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May/Discounting Automation/Data/"/>
    </mc:Choice>
  </mc:AlternateContent>
  <xr:revisionPtr revIDLastSave="125" documentId="8_{142BB867-4E67-4E1D-A61B-FE94BE0FCE67}" xr6:coauthVersionLast="47" xr6:coauthVersionMax="47" xr10:uidLastSave="{C5F7A9AF-6D62-4BD2-BC39-5C8B2AD1E7DF}"/>
  <bookViews>
    <workbookView xWindow="-110" yWindow="-110" windowWidth="19420" windowHeight="10300" firstSheet="7" activeTab="9" xr2:uid="{D0F09986-04AA-4A87-B3CD-DF74876B7D1B}"/>
  </bookViews>
  <sheets>
    <sheet name="Raw Data_OS_21" sheetId="2" r:id="rId1"/>
    <sheet name="Raw_Data_OS_22" sheetId="3" r:id="rId2"/>
    <sheet name="Raw_Data_OS_23" sheetId="4" r:id="rId3"/>
    <sheet name="Raw_Data_Paid_22" sheetId="5" r:id="rId4"/>
    <sheet name="NSE_Yield_Curve_2021" sheetId="7" r:id="rId5"/>
    <sheet name="NSE_Yield_Curve_2022" sheetId="8" r:id="rId6"/>
    <sheet name="NSE_Yield_Curve_2023" sheetId="9" r:id="rId7"/>
    <sheet name="Reconciliation of OCR" sheetId="10" r:id="rId8"/>
    <sheet name="2021 OCR Cohorts" sheetId="11" r:id="rId9"/>
    <sheet name="2022 OCR Cohorts" sheetId="12" r:id="rId10"/>
  </sheets>
  <externalReferences>
    <externalReference r:id="rId11"/>
  </externalReferences>
  <definedNames>
    <definedName name="_xlnm._FilterDatabase" localSheetId="0" hidden="1">'Raw Data_OS_21'!$A$1:$N$4090</definedName>
    <definedName name="_xlnm._FilterDatabase" localSheetId="1" hidden="1">Raw_Data_OS_22!$A$1:$S$1</definedName>
    <definedName name="_xlnm._FilterDatabase" localSheetId="3" hidden="1">Raw_Data_Paid_22!$A$1:$F$2112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2" l="1"/>
  <c r="E1" i="12"/>
  <c r="F19" i="10"/>
  <c r="J34" i="10" s="1"/>
  <c r="F39" i="10"/>
  <c r="F38" i="10"/>
  <c r="F37" i="10"/>
  <c r="H32" i="10"/>
  <c r="H31" i="10"/>
  <c r="F26" i="10"/>
  <c r="H25" i="10"/>
  <c r="H24" i="10"/>
  <c r="H18" i="10"/>
  <c r="H17" i="10"/>
  <c r="F12" i="10"/>
  <c r="F7" i="10"/>
  <c r="I2" i="12" l="1"/>
  <c r="J33" i="10"/>
  <c r="H33" i="10"/>
  <c r="H50" i="10" s="1"/>
  <c r="F31" i="10"/>
  <c r="F43" i="10" s="1"/>
  <c r="F47" i="10" s="1"/>
  <c r="J2" i="12" l="1"/>
  <c r="G13" i="12"/>
  <c r="H15" i="12"/>
  <c r="G14" i="12"/>
  <c r="H16" i="12"/>
  <c r="H13" i="12"/>
  <c r="G15" i="12"/>
  <c r="H19" i="12"/>
  <c r="G19" i="12"/>
  <c r="B26" i="9"/>
  <c r="D26" i="9" s="1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I22" i="12" l="1"/>
  <c r="I16" i="12"/>
  <c r="I15" i="12"/>
  <c r="K2" i="12"/>
  <c r="G22" i="12"/>
  <c r="G16" i="12"/>
  <c r="I19" i="12"/>
  <c r="H22" i="12"/>
  <c r="H17" i="12"/>
  <c r="H14" i="12"/>
  <c r="I14" i="12"/>
  <c r="G17" i="12"/>
  <c r="J13" i="12" l="1"/>
  <c r="I17" i="12"/>
  <c r="J17" i="12"/>
  <c r="I13" i="12"/>
  <c r="L2" i="12"/>
  <c r="K22" i="12" l="1"/>
  <c r="K19" i="12"/>
  <c r="J22" i="12"/>
  <c r="J19" i="12"/>
  <c r="J14" i="12"/>
  <c r="J16" i="12"/>
  <c r="M2" i="12"/>
  <c r="J15" i="12"/>
  <c r="K16" i="12" l="1"/>
  <c r="K13" i="12"/>
  <c r="N2" i="12"/>
  <c r="K15" i="12"/>
  <c r="L22" i="12"/>
  <c r="L15" i="12"/>
  <c r="K14" i="12"/>
  <c r="K17" i="12"/>
  <c r="L13" i="12" l="1"/>
  <c r="L16" i="12"/>
  <c r="L19" i="12"/>
  <c r="M14" i="12"/>
  <c r="L14" i="12"/>
  <c r="O2" i="12"/>
  <c r="L17" i="12"/>
  <c r="N16" i="12" l="1"/>
  <c r="N22" i="12"/>
  <c r="N13" i="12"/>
  <c r="N15" i="12"/>
  <c r="N19" i="12"/>
  <c r="M22" i="12"/>
  <c r="M15" i="12"/>
  <c r="N17" i="12"/>
  <c r="M19" i="12"/>
  <c r="M17" i="12"/>
  <c r="P2" i="12"/>
  <c r="M13" i="12"/>
  <c r="N14" i="12"/>
  <c r="M16" i="12"/>
  <c r="O17" i="12" l="1"/>
  <c r="O13" i="12"/>
  <c r="Q2" i="12"/>
  <c r="O16" i="12"/>
  <c r="O19" i="12"/>
  <c r="O14" i="12"/>
  <c r="R2" i="12" l="1"/>
  <c r="P22" i="12"/>
  <c r="P13" i="12"/>
  <c r="O22" i="12"/>
  <c r="O15" i="12"/>
  <c r="P19" i="12"/>
  <c r="P15" i="12" l="1"/>
  <c r="Q16" i="12"/>
  <c r="S2" i="12"/>
  <c r="Q22" i="12"/>
  <c r="Q13" i="12"/>
  <c r="P17" i="12"/>
  <c r="P16" i="12"/>
  <c r="Q14" i="12"/>
  <c r="P14" i="12"/>
  <c r="R16" i="12" l="1"/>
  <c r="R22" i="12"/>
  <c r="R13" i="12"/>
  <c r="T2" i="12"/>
  <c r="R19" i="12"/>
  <c r="Q19" i="12"/>
  <c r="Q15" i="12"/>
  <c r="R15" i="12"/>
  <c r="R17" i="12"/>
  <c r="R14" i="12"/>
  <c r="Q17" i="12"/>
  <c r="S22" i="12" l="1"/>
  <c r="S17" i="12" l="1"/>
  <c r="S16" i="12"/>
  <c r="T16" i="12"/>
  <c r="S19" i="12"/>
  <c r="T19" i="12"/>
  <c r="S14" i="12"/>
  <c r="S13" i="12"/>
  <c r="T15" i="12"/>
  <c r="S15" i="12"/>
  <c r="T13" i="12" l="1"/>
  <c r="T22" i="12"/>
  <c r="E15" i="12"/>
  <c r="T17" i="12"/>
  <c r="T14" i="12"/>
  <c r="E17" i="12" l="1"/>
  <c r="E16" i="12"/>
  <c r="E13" i="12"/>
  <c r="E14" i="12"/>
</calcChain>
</file>

<file path=xl/sharedStrings.xml><?xml version="1.0" encoding="utf-8"?>
<sst xmlns="http://schemas.openxmlformats.org/spreadsheetml/2006/main" count="91057" uniqueCount="8308">
  <si>
    <t>L01/070/9/001050/2020</t>
  </si>
  <si>
    <t>L01/088/9/000294/2020</t>
  </si>
  <si>
    <t>ClaimNo</t>
  </si>
  <si>
    <t>Date.Loss</t>
  </si>
  <si>
    <t>Date.Regn</t>
  </si>
  <si>
    <t>IRA Class</t>
  </si>
  <si>
    <t>OS Amount</t>
  </si>
  <si>
    <t>Loss Year</t>
  </si>
  <si>
    <t>Report Year</t>
  </si>
  <si>
    <t>Loss Yr Loss Qrt</t>
  </si>
  <si>
    <t>Net OS</t>
  </si>
  <si>
    <t>Unique Claims</t>
  </si>
  <si>
    <t>Indicator Claim Type</t>
  </si>
  <si>
    <t>Not in Paid File</t>
  </si>
  <si>
    <t xml:space="preserve">Claim Indicator </t>
  </si>
  <si>
    <t>Indicator</t>
  </si>
  <si>
    <t>L01/070/9/000812/2020</t>
  </si>
  <si>
    <t>MOTOR PRIVATE</t>
  </si>
  <si>
    <t>2020Q4</t>
  </si>
  <si>
    <t>MOTOR COMMERCIAL</t>
  </si>
  <si>
    <t>L01/070/9/001154/2020</t>
  </si>
  <si>
    <t>L01/070/9/001160/2020</t>
  </si>
  <si>
    <t>L01/070/9/001162/2020</t>
  </si>
  <si>
    <t>L01/070/9/001164/2020</t>
  </si>
  <si>
    <t>L02/070/9/001167/2020</t>
  </si>
  <si>
    <t>L02/088/9/000284/2020</t>
  </si>
  <si>
    <t>L01/070/9/000001/2021</t>
  </si>
  <si>
    <t>2021Q1</t>
  </si>
  <si>
    <t>L01/080/9/000001/2021</t>
  </si>
  <si>
    <t>L15/070/9/000002/2021</t>
  </si>
  <si>
    <t>L01/070/9/000003/2021</t>
  </si>
  <si>
    <t>L01/070/9/000004/2021</t>
  </si>
  <si>
    <t>L01/070/9/000404/2019</t>
  </si>
  <si>
    <t>2019Q4</t>
  </si>
  <si>
    <t>L01/070/9/000720/2020</t>
  </si>
  <si>
    <t>L01/088/9/000002/2021</t>
  </si>
  <si>
    <t>L01/070/9/000153/2020</t>
  </si>
  <si>
    <t>2020Q1</t>
  </si>
  <si>
    <t>L01/070/9/000006/2021</t>
  </si>
  <si>
    <t>L01/070/9/000008/2021</t>
  </si>
  <si>
    <t>C2</t>
  </si>
  <si>
    <t>L01/070/9/000009/2021</t>
  </si>
  <si>
    <t>B2</t>
  </si>
  <si>
    <t>L01/087/9/000003/2021</t>
  </si>
  <si>
    <t>A</t>
  </si>
  <si>
    <t>L01/088/9/000003/2021</t>
  </si>
  <si>
    <t>B1</t>
  </si>
  <si>
    <t>L01/088/9/000287/2020</t>
  </si>
  <si>
    <t>C1</t>
  </si>
  <si>
    <t>L01/087/9/000107/2020</t>
  </si>
  <si>
    <t>2020Q2</t>
  </si>
  <si>
    <t>L01/070/9/000550/2020</t>
  </si>
  <si>
    <t>2020Q3</t>
  </si>
  <si>
    <t>L01/070/9/000901/2020</t>
  </si>
  <si>
    <t>L01/080/9/000039/2007</t>
  </si>
  <si>
    <t>2007Q1</t>
  </si>
  <si>
    <t>L01/070/9/000166/2007</t>
  </si>
  <si>
    <t>L01/089/9/000035/2008</t>
  </si>
  <si>
    <t>2008Q2</t>
  </si>
  <si>
    <t>L02/080/9/000180/2009</t>
  </si>
  <si>
    <t>2009Q3</t>
  </si>
  <si>
    <t>L02/070/9/000447/2012</t>
  </si>
  <si>
    <t>2012Q4</t>
  </si>
  <si>
    <t>L01/080/9/000012/2016</t>
  </si>
  <si>
    <t>2016Q1</t>
  </si>
  <si>
    <t>L01/070/9/000037/2016</t>
  </si>
  <si>
    <t>L05/070/9/000122/2018</t>
  </si>
  <si>
    <t>2018Q2</t>
  </si>
  <si>
    <t>L01/087/9/000020/2019</t>
  </si>
  <si>
    <t>2019Q2</t>
  </si>
  <si>
    <t>L01/087/9/000071/2019</t>
  </si>
  <si>
    <t>L01/087/9/000052/2020</t>
  </si>
  <si>
    <t>L01/087/9/000311/2020</t>
  </si>
  <si>
    <t>L01/087/9/000096/2020</t>
  </si>
  <si>
    <t>L01/087/9/000116/2020</t>
  </si>
  <si>
    <t>L01/087/9/000144/2020</t>
  </si>
  <si>
    <t>L01/087/9/000165/2020</t>
  </si>
  <si>
    <t>L01/087/9/000225/2020</t>
  </si>
  <si>
    <t>L02/070/9/000162/2020</t>
  </si>
  <si>
    <t>L01/087/9/000248/2020</t>
  </si>
  <si>
    <t>L01/087/9/000259/2020</t>
  </si>
  <si>
    <t>L01/087/9/000368/2020</t>
  </si>
  <si>
    <t>L01/700/9/000086/2019</t>
  </si>
  <si>
    <t>L01/700/9/000388/2019</t>
  </si>
  <si>
    <t>L01/700/9/000398/2019</t>
  </si>
  <si>
    <t>L01/700/9/000204/2020</t>
  </si>
  <si>
    <t>L01/700/9/000276/2020</t>
  </si>
  <si>
    <t>L01/700/9/000337/2020</t>
  </si>
  <si>
    <t>L01/700/9/000392/2020</t>
  </si>
  <si>
    <t>L15/087/9/000347/2020</t>
  </si>
  <si>
    <t>L01/700/9/000410/2020</t>
  </si>
  <si>
    <t>L01/700/9/000417/2020</t>
  </si>
  <si>
    <t>L01/700/9/000423/2020</t>
  </si>
  <si>
    <t>L01/700/9/000425/2020</t>
  </si>
  <si>
    <t>L01/700/9/000505/2020</t>
  </si>
  <si>
    <t>L01/700/9/000595/2020</t>
  </si>
  <si>
    <t>L01/700/9/000602/2020</t>
  </si>
  <si>
    <t>L01/700/9/000643/2020</t>
  </si>
  <si>
    <t>L01/700/9/000668/2020</t>
  </si>
  <si>
    <t>L01/700/9/000690/2020</t>
  </si>
  <si>
    <t>L01/700/9/000708/2020</t>
  </si>
  <si>
    <t>L01/700/9/000707/2020</t>
  </si>
  <si>
    <t>L01/700/9/000773/2020</t>
  </si>
  <si>
    <t>L01/700/9/000774/2020</t>
  </si>
  <si>
    <t>L01/700/9/000805/2020</t>
  </si>
  <si>
    <t>L02/070/9/000185/2020</t>
  </si>
  <si>
    <t>L01/700/9/000825/2020</t>
  </si>
  <si>
    <t>L01/700/9/000854/2020</t>
  </si>
  <si>
    <t>L01/700/9/000857/2020</t>
  </si>
  <si>
    <t>L01/700/9/000890/2020</t>
  </si>
  <si>
    <t>L01/700/9/000889/2020</t>
  </si>
  <si>
    <t>L01/700/9/000938/2020</t>
  </si>
  <si>
    <t>L01/700/9/000940/2020</t>
  </si>
  <si>
    <t>L01/700/9/000975/2020</t>
  </si>
  <si>
    <t>L02/084/9/000037/2020</t>
  </si>
  <si>
    <t>L01/700/9/000974/2020</t>
  </si>
  <si>
    <t>L01/700/9/001016/2020</t>
  </si>
  <si>
    <t>L01/700/9/001009/2020</t>
  </si>
  <si>
    <t>L01/700/9/001090/2020</t>
  </si>
  <si>
    <t>L01/700/9/001126/2020</t>
  </si>
  <si>
    <t>L01/700/9/001127/2020</t>
  </si>
  <si>
    <t>L01/700/9/001145/2020</t>
  </si>
  <si>
    <t>L01/700/9/001144/2020</t>
  </si>
  <si>
    <t>L01/700/9/001146/2020</t>
  </si>
  <si>
    <t>L01/700/9/001148/2020</t>
  </si>
  <si>
    <t>L01/700/9/000630/2020</t>
  </si>
  <si>
    <t>L01/700/9/000673/2020</t>
  </si>
  <si>
    <t>L01/700/9/000727/2020</t>
  </si>
  <si>
    <t>L01/700/9/000873/2020</t>
  </si>
  <si>
    <t>L01/700/9/000917/2020</t>
  </si>
  <si>
    <t>L01/700/9/000956/2020</t>
  </si>
  <si>
    <t>L01/700/9/001174/2020</t>
  </si>
  <si>
    <t>L01/700/9/001185/2020</t>
  </si>
  <si>
    <t>L01/800/9/000003/2020</t>
  </si>
  <si>
    <t>L01/800/9/000197/2020</t>
  </si>
  <si>
    <t>L01/880/9/000060/2020</t>
  </si>
  <si>
    <t>L01/880/9/000170/2020</t>
  </si>
  <si>
    <t>L01/880/9/000122/2020</t>
  </si>
  <si>
    <t>L01/880/9/000149/2020</t>
  </si>
  <si>
    <t>L01/070/9/000192/2020</t>
  </si>
  <si>
    <t>L01/880/9/000178/2020</t>
  </si>
  <si>
    <t>L01/880/9/000191/2020</t>
  </si>
  <si>
    <t>L01/880/9/000205/2020</t>
  </si>
  <si>
    <t>L01/880/9/000246/2020</t>
  </si>
  <si>
    <t>L02/070/9/001192/2020</t>
  </si>
  <si>
    <t>L01/070/9/001194/2020</t>
  </si>
  <si>
    <t>L01/088/9/000004/2021</t>
  </si>
  <si>
    <t>L01/070/9/000020/2021</t>
  </si>
  <si>
    <t>L01/070/9/001195/2020</t>
  </si>
  <si>
    <t>L01/070/9/000022/2021</t>
  </si>
  <si>
    <t>L01/087/9/000401/2020</t>
  </si>
  <si>
    <t>L05/070/9/001200/2020</t>
  </si>
  <si>
    <t>L01/070/9/001201/2020</t>
  </si>
  <si>
    <t>L01/080/9/000403/2020</t>
  </si>
  <si>
    <t>L01/700/9/000025/2021</t>
  </si>
  <si>
    <t>L05/070/9/001202/2020</t>
  </si>
  <si>
    <t>L15/070/9/000028/2021</t>
  </si>
  <si>
    <t>L02/070/9/000029/2021</t>
  </si>
  <si>
    <t>L01/088/9/000041/2020</t>
  </si>
  <si>
    <t>L01/087/9/000006/2021</t>
  </si>
  <si>
    <t>L01/070/9/001205/2020</t>
  </si>
  <si>
    <t>L01/070/9/000031/2021</t>
  </si>
  <si>
    <t>L05/088/9/000007/2021</t>
  </si>
  <si>
    <t>L01/070/9/000032/2021</t>
  </si>
  <si>
    <t>L01/087/9/000007/2021</t>
  </si>
  <si>
    <t>L01/070/9/000034/2021</t>
  </si>
  <si>
    <t>L01/070/9/000403/2019</t>
  </si>
  <si>
    <t>L01/070/9/000246/2019</t>
  </si>
  <si>
    <t>2019Q3</t>
  </si>
  <si>
    <t>L01/070/9/000248/2019</t>
  </si>
  <si>
    <t>L01/070/9/000315/2019</t>
  </si>
  <si>
    <t>L01/070/9/000155/2020</t>
  </si>
  <si>
    <t>L01/070/9/000194/2020</t>
  </si>
  <si>
    <t>L01/070/9/000198/2020</t>
  </si>
  <si>
    <t>L05/070/9/000225/2020</t>
  </si>
  <si>
    <t>L01/080/9/000087/2020</t>
  </si>
  <si>
    <t>L01/088/9/000076/2020</t>
  </si>
  <si>
    <t>L01/070/9/000657/2020</t>
  </si>
  <si>
    <t>L01/070/9/000059/2006</t>
  </si>
  <si>
    <t>2006Q1</t>
  </si>
  <si>
    <t>L01/020/9/000013/2013</t>
  </si>
  <si>
    <t>ENGINEERING</t>
  </si>
  <si>
    <t>2013Q3</t>
  </si>
  <si>
    <t>L02/088/9/000042/2019</t>
  </si>
  <si>
    <t>L01/070/9/000286/2019</t>
  </si>
  <si>
    <t>L01/800/9/000082/2019</t>
  </si>
  <si>
    <t>L01/087/9/000024/2020</t>
  </si>
  <si>
    <t>L01/070/9/000177/2020</t>
  </si>
  <si>
    <t>L02/070/9/000189/2020</t>
  </si>
  <si>
    <t>L01/088/9/000043/2020</t>
  </si>
  <si>
    <t>L01/040/9/000003/2020</t>
  </si>
  <si>
    <t>FIRE INDUSTRIAL</t>
  </si>
  <si>
    <t>L01/087/9/000090/2020</t>
  </si>
  <si>
    <t>L01/070/9/000411/2020</t>
  </si>
  <si>
    <t>L01/070/9/000426/2020</t>
  </si>
  <si>
    <t>L01/087/9/000120/2020</t>
  </si>
  <si>
    <t>L01/070/9/000216/2020</t>
  </si>
  <si>
    <t>L01/070/9/000449/2020</t>
  </si>
  <si>
    <t>L01/087/9/000143/2020</t>
  </si>
  <si>
    <t>L05/070/9/000474/2020</t>
  </si>
  <si>
    <t>L01/088/9/000104/2020</t>
  </si>
  <si>
    <t>L01/070/9/000218/2020</t>
  </si>
  <si>
    <t>L01/070/9/000560/2020</t>
  </si>
  <si>
    <t>L01/070/9/000578/2020</t>
  </si>
  <si>
    <t>L01/070/9/000585/2020</t>
  </si>
  <si>
    <t>L01/070/9/000604/2020</t>
  </si>
  <si>
    <t>L01/070/9/000221/2020</t>
  </si>
  <si>
    <t>L01/070/9/000634/2020</t>
  </si>
  <si>
    <t>L01/062/9/000014/2020</t>
  </si>
  <si>
    <t>LIABILITY</t>
  </si>
  <si>
    <t>L01/088/9/000133/2020</t>
  </si>
  <si>
    <t>L01/080/9/000222/2020</t>
  </si>
  <si>
    <t>L01/080/9/000223/2020</t>
  </si>
  <si>
    <t>L01/070/9/000709/2020</t>
  </si>
  <si>
    <t>L15/070/9/000712/2020</t>
  </si>
  <si>
    <t>L01/070/9/000739/2020</t>
  </si>
  <si>
    <t>L01/070/9/000731/2020</t>
  </si>
  <si>
    <t>L05/070/9/000759/2020</t>
  </si>
  <si>
    <t>L01/080/9/000239/2020</t>
  </si>
  <si>
    <t>L01/070/9/000771/2020</t>
  </si>
  <si>
    <t>L01/088/9/000156/2020</t>
  </si>
  <si>
    <t>L01/080/9/000245/2020</t>
  </si>
  <si>
    <t>L01/070/9/000790/2020</t>
  </si>
  <si>
    <t>L01/070/9/000797/2020</t>
  </si>
  <si>
    <t>L01/070/9/000800/2020</t>
  </si>
  <si>
    <t>L01/087/9/000253/2020</t>
  </si>
  <si>
    <t>L15/070/9/000813/2020</t>
  </si>
  <si>
    <t>L01/088/9/000167/2020</t>
  </si>
  <si>
    <t>L01/030/9/000014/2020</t>
  </si>
  <si>
    <t>FIRE DOMESTIC</t>
  </si>
  <si>
    <t>L15/070/9/000851/2020</t>
  </si>
  <si>
    <t>L01/070/9/000859/2020</t>
  </si>
  <si>
    <t>L01/088/9/000173/2020</t>
  </si>
  <si>
    <t>L01/088/9/000174/2020</t>
  </si>
  <si>
    <t>L01/020/9/000003/2020</t>
  </si>
  <si>
    <t>L01/080/9/000312/2020</t>
  </si>
  <si>
    <t>L02/070/9/000227/2020</t>
  </si>
  <si>
    <t>L01/070/9/000897/2020</t>
  </si>
  <si>
    <t>L01/070/9/000906/2020</t>
  </si>
  <si>
    <t>L01/080/9/000322/2020</t>
  </si>
  <si>
    <t>L01/070/9/000929/2020</t>
  </si>
  <si>
    <t>L01/088/9/000192/2020</t>
  </si>
  <si>
    <t>L01/088/9/000195/2020</t>
  </si>
  <si>
    <t>L01/088/9/000197/2020</t>
  </si>
  <si>
    <t>L01/070/9/000949/2020</t>
  </si>
  <si>
    <t>L01/070/9/000950/2020</t>
  </si>
  <si>
    <t>L01/070/9/000960/2020</t>
  </si>
  <si>
    <t>L01/070/9/000964/2020</t>
  </si>
  <si>
    <t>L01/088/9/000189/2020</t>
  </si>
  <si>
    <t>L05/070/9/000989/2020</t>
  </si>
  <si>
    <t>L05/070/9/000994/2020</t>
  </si>
  <si>
    <t>L01/080/9/000062/2020</t>
  </si>
  <si>
    <t>L01/070/9/000243/2020</t>
  </si>
  <si>
    <t>L02/087/9/000065/2020</t>
  </si>
  <si>
    <t>L01/070/9/000242/2020</t>
  </si>
  <si>
    <t>L01/070/9/000258/2020</t>
  </si>
  <si>
    <t>L01/070/9/000259/2020</t>
  </si>
  <si>
    <t>L01/070/9/000423/2019</t>
  </si>
  <si>
    <t>L05/070/9/000265/2020</t>
  </si>
  <si>
    <t>L01/070/9/000269/2020</t>
  </si>
  <si>
    <t>L01/070/9/000287/2020</t>
  </si>
  <si>
    <t>L01/070/9/000286/2020</t>
  </si>
  <si>
    <t>L01/070/9/000301/2020</t>
  </si>
  <si>
    <t>L01/070/9/000302/2020</t>
  </si>
  <si>
    <t>L01/070/9/000306/2020</t>
  </si>
  <si>
    <t>L01/070/9/000317/2020</t>
  </si>
  <si>
    <t>L01/070/9/000329/2020</t>
  </si>
  <si>
    <t>L01/070/9/000338/2020</t>
  </si>
  <si>
    <t>L02/088/9/000071/2020</t>
  </si>
  <si>
    <t>L02/070/9/000346/2020</t>
  </si>
  <si>
    <t>L01/070/9/000334/2020</t>
  </si>
  <si>
    <t>L01/070/9/000350/2020</t>
  </si>
  <si>
    <t>L01/070/9/000349/2020</t>
  </si>
  <si>
    <t>L01/070/9/000348/2020</t>
  </si>
  <si>
    <t>L02/088/9/000072/2020</t>
  </si>
  <si>
    <t>L01/070/9/000357/2020</t>
  </si>
  <si>
    <t>L01/070/9/000365/2020</t>
  </si>
  <si>
    <t>L01/070/9/000373/2020</t>
  </si>
  <si>
    <t>L01/070/9/000376/2020</t>
  </si>
  <si>
    <t>L01/070/9/000377/2020</t>
  </si>
  <si>
    <t>L01/088/9/000082/2020</t>
  </si>
  <si>
    <t>L02/070/9/000390/2020</t>
  </si>
  <si>
    <t>L01/070/9/000399/2020</t>
  </si>
  <si>
    <t>L01/080/9/000002/2020</t>
  </si>
  <si>
    <t>L02/070/9/000415/2020</t>
  </si>
  <si>
    <t>L01/088/9/000086/2020</t>
  </si>
  <si>
    <t>L01/070/9/000093/2019</t>
  </si>
  <si>
    <t>L01/087/9/000034/2019</t>
  </si>
  <si>
    <t>L01/070/9/000210/2019</t>
  </si>
  <si>
    <t>L05/070/9/000254/2019</t>
  </si>
  <si>
    <t>L01/070/9/000278/2019</t>
  </si>
  <si>
    <t>L01/070/9/000279/2019</t>
  </si>
  <si>
    <t>L01/070/9/000293/2019</t>
  </si>
  <si>
    <t>L01/088/9/000051/2019</t>
  </si>
  <si>
    <t>L01/070/9/000318/2019</t>
  </si>
  <si>
    <t>L01/070/9/000020/2020</t>
  </si>
  <si>
    <t>L02/070/9/000376/2019</t>
  </si>
  <si>
    <t>L01/070/9/000386/2019</t>
  </si>
  <si>
    <t>L01/070/9/000384/2019</t>
  </si>
  <si>
    <t>L01/088/9/000071/2019</t>
  </si>
  <si>
    <t>L01/070/9/000396/2019</t>
  </si>
  <si>
    <t>L01/070/9/000429/2020</t>
  </si>
  <si>
    <t>L01/087/9/000127/2020</t>
  </si>
  <si>
    <t>L01/070/9/000438/2020</t>
  </si>
  <si>
    <t>L01/087/9/000131/2020</t>
  </si>
  <si>
    <t>L01/070/9/000442/2020</t>
  </si>
  <si>
    <t>L01/070/9/000441/2020</t>
  </si>
  <si>
    <t>L01/070/9/000444/2020</t>
  </si>
  <si>
    <t>L02/070/9/000443/2020</t>
  </si>
  <si>
    <t>L05/088/9/000093/2020</t>
  </si>
  <si>
    <t>L01/088/9/000092/2020</t>
  </si>
  <si>
    <t>L01/070/9/000461/2020</t>
  </si>
  <si>
    <t>L01/070/9/000462/2020</t>
  </si>
  <si>
    <t>L01/080/9/000140/2020</t>
  </si>
  <si>
    <t>L01/070/9/000468/2020</t>
  </si>
  <si>
    <t>L02/070/9/000482/2020</t>
  </si>
  <si>
    <t>L01/088/9/000098/2020</t>
  </si>
  <si>
    <t>L01/087/9/000148/2020</t>
  </si>
  <si>
    <t>L01/087/9/000153/2020</t>
  </si>
  <si>
    <t>L15/088/9/000103/2020</t>
  </si>
  <si>
    <t>L02/070/9/000492/2020</t>
  </si>
  <si>
    <t>L05/070/9/000494/2020</t>
  </si>
  <si>
    <t>L15/070/9/000496/2020</t>
  </si>
  <si>
    <t>L02/070/9/000490/2020</t>
  </si>
  <si>
    <t>L01/088/9/000105/2020</t>
  </si>
  <si>
    <t>L01/070/9/000502/2020</t>
  </si>
  <si>
    <t>L01/070/9/000503/2020</t>
  </si>
  <si>
    <t>L01/087/9/000164/2020</t>
  </si>
  <si>
    <t>L02/070/9/000510/2020</t>
  </si>
  <si>
    <t>L01/070/9/000511/2020</t>
  </si>
  <si>
    <t>L01/088/9/000107/2020</t>
  </si>
  <si>
    <t>L01/088/9/000106/2020</t>
  </si>
  <si>
    <t>L01/070/9/000517/2020</t>
  </si>
  <si>
    <t>L02/087/9/000177/2020</t>
  </si>
  <si>
    <t>L01/070/9/000530/2020</t>
  </si>
  <si>
    <t>L01/070/9/000529/2020</t>
  </si>
  <si>
    <t>L01/070/9/000531/2020</t>
  </si>
  <si>
    <t>L01/070/9/000533/2020</t>
  </si>
  <si>
    <t>L02/070/9/000535/2020</t>
  </si>
  <si>
    <t>L05/088/9/000110/2020</t>
  </si>
  <si>
    <t>L01/080/9/000179/2020</t>
  </si>
  <si>
    <t>L01/087/9/000180/2020</t>
  </si>
  <si>
    <t>L01/070/9/000536/2020</t>
  </si>
  <si>
    <t>L01/070/9/000538/2020</t>
  </si>
  <si>
    <t>L15/070/9/000544/2020</t>
  </si>
  <si>
    <t>L01/087/9/000371/2020</t>
  </si>
  <si>
    <t>L01/087/9/000008/2020</t>
  </si>
  <si>
    <t>L01/070/9/000545/2020</t>
  </si>
  <si>
    <t>L01/070/9/000546/2020</t>
  </si>
  <si>
    <t>L15/070/9/000547/2020</t>
  </si>
  <si>
    <t>L05/070/9/000549/2020</t>
  </si>
  <si>
    <t>L02/070/9/000562/2020</t>
  </si>
  <si>
    <t>L01/070/9/000558/2020</t>
  </si>
  <si>
    <t>L01/070/9/000551/2020</t>
  </si>
  <si>
    <t>L02/088/9/000114/2020</t>
  </si>
  <si>
    <t>L01/080/9/000186/2020</t>
  </si>
  <si>
    <t>L01/088/9/000116/2020</t>
  </si>
  <si>
    <t>L01/070/9/000564/2020</t>
  </si>
  <si>
    <t>L01/070/9/000568/2020</t>
  </si>
  <si>
    <t>L02/070/9/000571/2020</t>
  </si>
  <si>
    <t>L05/088/9/000118/2020</t>
  </si>
  <si>
    <t>L02/070/9/000573/2020</t>
  </si>
  <si>
    <t>L01/070/9/000574/2020</t>
  </si>
  <si>
    <t>L01/070/9/000575/2020</t>
  </si>
  <si>
    <t>L01/070/9/000581/2020</t>
  </si>
  <si>
    <t>L02/080/9/000194/2020</t>
  </si>
  <si>
    <t>L01/070/9/000590/2020</t>
  </si>
  <si>
    <t>L01/070/9/000591/2020</t>
  </si>
  <si>
    <t>L05/070/9/000592/2020</t>
  </si>
  <si>
    <t>L02/070/9/000594/2020</t>
  </si>
  <si>
    <t>L01/070/9/000598/2020</t>
  </si>
  <si>
    <t>L02/070/9/000600/2020</t>
  </si>
  <si>
    <t>L01/070/9/000608/2020</t>
  </si>
  <si>
    <t>L01/070/9/000609/2020</t>
  </si>
  <si>
    <t>L02/088/9/000121/2020</t>
  </si>
  <si>
    <t>L01/080/9/000201/2020</t>
  </si>
  <si>
    <t>L01/070/9/000625/2020</t>
  </si>
  <si>
    <t>L01/070/9/000627/2020</t>
  </si>
  <si>
    <t>L01/070/9/000629/2020</t>
  </si>
  <si>
    <t>L01/088/9/000127/2020</t>
  </si>
  <si>
    <t>L01/070/9/000633/2020</t>
  </si>
  <si>
    <t>L01/088/9/000128/2020</t>
  </si>
  <si>
    <t>L05/070/9/000637/2020</t>
  </si>
  <si>
    <t>L05/070/9/000638/2020</t>
  </si>
  <si>
    <t>L01/070/9/000639/2020</t>
  </si>
  <si>
    <t>L02/080/9/000212/2020</t>
  </si>
  <si>
    <t>L01/087/9/000214/2020</t>
  </si>
  <si>
    <t>L01/070/9/000659/2020</t>
  </si>
  <si>
    <t>L01/070/9/000663/2020</t>
  </si>
  <si>
    <t>L02/070/9/000664/2020</t>
  </si>
  <si>
    <t>L01/070/9/000665/2020</t>
  </si>
  <si>
    <t>L01/088/9/000134/2020</t>
  </si>
  <si>
    <t>L01/070/9/000679/2020</t>
  </si>
  <si>
    <t>L02/070/9/000682/2020</t>
  </si>
  <si>
    <t>L02/070/9/000684/2020</t>
  </si>
  <si>
    <t>L01/070/9/000685/2020</t>
  </si>
  <si>
    <t>L02/070/9/000688/2020</t>
  </si>
  <si>
    <t>L02/070/9/000689/2020</t>
  </si>
  <si>
    <t>L02/080/9/000224/2020</t>
  </si>
  <si>
    <t>L01/088/9/000135/2020</t>
  </si>
  <si>
    <t>L01/070/9/000693/2020</t>
  </si>
  <si>
    <t>L01/070/9/000697/2020</t>
  </si>
  <si>
    <t>L01/070/9/000698/2020</t>
  </si>
  <si>
    <t>L15/070/9/000699/2020</t>
  </si>
  <si>
    <t>L01/080/9/000226/2020</t>
  </si>
  <si>
    <t>L05/088/9/000137/2020</t>
  </si>
  <si>
    <t>L01/088/9/000138/2020</t>
  </si>
  <si>
    <t>L01/070/9/000703/2020</t>
  </si>
  <si>
    <t>L01/070/9/000706/2020</t>
  </si>
  <si>
    <t>L01/070/9/000710/2020</t>
  </si>
  <si>
    <t>L01/070/9/000713/2020</t>
  </si>
  <si>
    <t>L01/087/9/000230/2020</t>
  </si>
  <si>
    <t>L02/070/9/000722/2020</t>
  </si>
  <si>
    <t>L01/070/9/000723/2020</t>
  </si>
  <si>
    <t>L01/088/9/000141/2020</t>
  </si>
  <si>
    <t>L02/070/9/000725/2020</t>
  </si>
  <si>
    <t>L01/070/9/000733/2020</t>
  </si>
  <si>
    <t>L15/088/9/000143/2020</t>
  </si>
  <si>
    <t>L01/070/9/000735/2020</t>
  </si>
  <si>
    <t>L01/070/9/000738/2020</t>
  </si>
  <si>
    <t>L01/070/9/000748/2020</t>
  </si>
  <si>
    <t>L01/087/9/000237/2020</t>
  </si>
  <si>
    <t>L01/088/9/000144/2020</t>
  </si>
  <si>
    <t>L01/070/9/000750/2020</t>
  </si>
  <si>
    <t>L01/070/9/000753/2020</t>
  </si>
  <si>
    <t>L01/070/9/000755/2020</t>
  </si>
  <si>
    <t>L01/088/9/000152/2020</t>
  </si>
  <si>
    <t>L01/080/9/000240/2020</t>
  </si>
  <si>
    <t>L01/070/9/000770/2020</t>
  </si>
  <si>
    <t>L01/070/9/000777/2020</t>
  </si>
  <si>
    <t>L05/070/9/000093/2020</t>
  </si>
  <si>
    <t>L02/088/9/000159/2020</t>
  </si>
  <si>
    <t>L01/070/9/000778/2020</t>
  </si>
  <si>
    <t>L01/070/9/000780/2020</t>
  </si>
  <si>
    <t>L01/070/9/000782/2020</t>
  </si>
  <si>
    <t>L01/070/9/000784/2020</t>
  </si>
  <si>
    <t>L01/070/9/000786/2020</t>
  </si>
  <si>
    <t>L01/070/9/000788/2020</t>
  </si>
  <si>
    <t>L01/070/9/000791/2020</t>
  </si>
  <si>
    <t>L01/080/9/000251/2020</t>
  </si>
  <si>
    <t>L02/070/9/000794/2020</t>
  </si>
  <si>
    <t>L01/087/9/000244/2020</t>
  </si>
  <si>
    <t>L15/070/9/000809/2020</t>
  </si>
  <si>
    <t>L01/070/9/000810/2020</t>
  </si>
  <si>
    <t>L01/087/9/000257/2020</t>
  </si>
  <si>
    <t>L01/070/9/000816/2020</t>
  </si>
  <si>
    <t>L01/088/9/000164/2020</t>
  </si>
  <si>
    <t>L02/070/9/000819/2020</t>
  </si>
  <si>
    <t>L01/070/9/000821/2020</t>
  </si>
  <si>
    <t>L05/070/9/000823/2020</t>
  </si>
  <si>
    <t>L05/070/9/000824/2020</t>
  </si>
  <si>
    <t>L01/070/9/000826/2020</t>
  </si>
  <si>
    <t>L01/070/9/000830/2020</t>
  </si>
  <si>
    <t>L01/087/9/000301/2020</t>
  </si>
  <si>
    <t>L01/070/9/000841/2020</t>
  </si>
  <si>
    <t>L01/070/9/000846/2020</t>
  </si>
  <si>
    <t>L05/070/9/000847/2020</t>
  </si>
  <si>
    <t>L01/088/9/000171/2020</t>
  </si>
  <si>
    <t>L01/070/9/000848/2020</t>
  </si>
  <si>
    <t>L01/070/9/000849/2020</t>
  </si>
  <si>
    <t>L05/070/9/000104/2020</t>
  </si>
  <si>
    <t>L01/070/9/000853/2020</t>
  </si>
  <si>
    <t>L15/070/9/000855/2020</t>
  </si>
  <si>
    <t>L01/070/9/000858/2020</t>
  </si>
  <si>
    <t>L05/070/9/000860/2020</t>
  </si>
  <si>
    <t>L05/070/9/000861/2020</t>
  </si>
  <si>
    <t>L01/070/9/000866/2020</t>
  </si>
  <si>
    <t>L01/070/9/000872/2020</t>
  </si>
  <si>
    <t>L01/080/9/000308/2020</t>
  </si>
  <si>
    <t>L01/088/9/000179/2020</t>
  </si>
  <si>
    <t>L01/088/9/000176/2020</t>
  </si>
  <si>
    <t>L01/088/9/000175/2020</t>
  </si>
  <si>
    <t>L01/080/9/000313/2020</t>
  </si>
  <si>
    <t>L01/070/9/000878/2020</t>
  </si>
  <si>
    <t>L01/070/9/000877/2020</t>
  </si>
  <si>
    <t>L01/070/9/000887/2020</t>
  </si>
  <si>
    <t>L01/070/9/000885/2020</t>
  </si>
  <si>
    <t>L01/070/9/000884/2020</t>
  </si>
  <si>
    <t>L01/070/9/000882/2020</t>
  </si>
  <si>
    <t>L01/070/9/000879/2020</t>
  </si>
  <si>
    <t>L01/070/9/000891/2020</t>
  </si>
  <si>
    <t>L15/070/9/000898/2020</t>
  </si>
  <si>
    <t>L01/070/9/000900/2020</t>
  </si>
  <si>
    <t>L01/070/9/000908/2020</t>
  </si>
  <si>
    <t>L02/070/9/000909/2020</t>
  </si>
  <si>
    <t>L01/070/9/000910/2020</t>
  </si>
  <si>
    <t>L01/080/9/000330/2020</t>
  </si>
  <si>
    <t>L01/087/9/000320/2020</t>
  </si>
  <si>
    <t>L01/080/9/000321/2020</t>
  </si>
  <si>
    <t>L02/070/9/000919/2020</t>
  </si>
  <si>
    <t>L01/070/9/0001001/2020</t>
  </si>
  <si>
    <t>L01/070/9/000921/2020</t>
  </si>
  <si>
    <t>L01/070/9/000934/2020</t>
  </si>
  <si>
    <t>L01/070/9/000936/2020</t>
  </si>
  <si>
    <t>L01/087/9/000327/2020</t>
  </si>
  <si>
    <t>L01/081/9/000328/2020</t>
  </si>
  <si>
    <t>L01/088/9/000190/2020</t>
  </si>
  <si>
    <t>L02/088/9/000193/2020</t>
  </si>
  <si>
    <t>L01/088/9/000196/2020</t>
  </si>
  <si>
    <t>L15/070/9/000943/2020</t>
  </si>
  <si>
    <t>L02/088/9/000018/2020</t>
  </si>
  <si>
    <t>L02/070/9/000947/2020</t>
  </si>
  <si>
    <t>L01/070/9/000951/2020</t>
  </si>
  <si>
    <t>L01/070/9/000953/2020</t>
  </si>
  <si>
    <t>L01/070/9/000886/2020</t>
  </si>
  <si>
    <t>L01/070/9/000957/2020</t>
  </si>
  <si>
    <t>L02/070/9/000961/2020</t>
  </si>
  <si>
    <t>L05/070/9/000965/2020</t>
  </si>
  <si>
    <t>L01/070/9/000968/2020</t>
  </si>
  <si>
    <t>L05/070/9/000971/2020</t>
  </si>
  <si>
    <t>L01/070/9/000973/2020</t>
  </si>
  <si>
    <t>L02/070/9/000121/2020</t>
  </si>
  <si>
    <t>L01/080/9/000336/2020</t>
  </si>
  <si>
    <t>L01/080/9/000338/2020</t>
  </si>
  <si>
    <t>L01/080/9/000340/2020</t>
  </si>
  <si>
    <t>L01/070/9/000981/2020</t>
  </si>
  <si>
    <t>L01/070/9/000984/2020</t>
  </si>
  <si>
    <t>L01/070/9/000986/2020</t>
  </si>
  <si>
    <t>L01/070/9/000987/2020</t>
  </si>
  <si>
    <t>L05/070/9/000992/2020</t>
  </si>
  <si>
    <t>L05/070/9/000993/2020</t>
  </si>
  <si>
    <t>L01/070/9/000127/2020</t>
  </si>
  <si>
    <t>L01/070/9/000999/2020</t>
  </si>
  <si>
    <t>L01/070/9/001003/2020</t>
  </si>
  <si>
    <t>L01/070/9/001004/2020</t>
  </si>
  <si>
    <t>L05/070/9/001006/2020</t>
  </si>
  <si>
    <t>L05/087/9/000343/2020</t>
  </si>
  <si>
    <t>L01/088/9/000247/2020</t>
  </si>
  <si>
    <t>L01/088/9/000249/2020</t>
  </si>
  <si>
    <t>L02/070/9/001007/2020</t>
  </si>
  <si>
    <t>L02/070/9/001012/2020</t>
  </si>
  <si>
    <t>L01/070/9/001015/2020</t>
  </si>
  <si>
    <t>L02/070/9/000129/2020</t>
  </si>
  <si>
    <t>L01/070/9/001026/2020</t>
  </si>
  <si>
    <t>L01/070/9/001028/2020</t>
  </si>
  <si>
    <t>L01/070/9/001029/2020</t>
  </si>
  <si>
    <t>L01/070/9/001031/2020</t>
  </si>
  <si>
    <t>L01/080/9/000350/2020</t>
  </si>
  <si>
    <t>L01/087/9/000356/2020</t>
  </si>
  <si>
    <t>L02/088/9/000250/2020</t>
  </si>
  <si>
    <t>L01/070/9/000132/2020</t>
  </si>
  <si>
    <t>L01/088/9/000252/2020</t>
  </si>
  <si>
    <t>L01/088/9/000256/2020</t>
  </si>
  <si>
    <t>L01/070/9/001034/2020</t>
  </si>
  <si>
    <t>L01/070/9/001035/2020</t>
  </si>
  <si>
    <t>L05/070/9/001036/2020</t>
  </si>
  <si>
    <t>L05/070/9/001037/2020</t>
  </si>
  <si>
    <t>L05/070/9/001038/2020</t>
  </si>
  <si>
    <t>L02/070/9/001041/2020</t>
  </si>
  <si>
    <t>L01/070/9/001042/2020</t>
  </si>
  <si>
    <t>L01/070/9/001045/2020</t>
  </si>
  <si>
    <t>L01/070/9/001046/2020</t>
  </si>
  <si>
    <t>L01/080/9/000357/2020</t>
  </si>
  <si>
    <t>L01/080/9/000359/2020</t>
  </si>
  <si>
    <t>L01/070/9/000134/2020</t>
  </si>
  <si>
    <t>L01/087/9/000361/2020</t>
  </si>
  <si>
    <t>L01/070/9/001069/2020</t>
  </si>
  <si>
    <t>L01/070/9/001067/2020</t>
  </si>
  <si>
    <t>L01/070/9/001051/2020</t>
  </si>
  <si>
    <t>L02/070/9/001076/2020</t>
  </si>
  <si>
    <t>L01/070/9/001075/2020</t>
  </si>
  <si>
    <t>L02/070/9/001073/2020</t>
  </si>
  <si>
    <t>L02/070/9/001072/2020</t>
  </si>
  <si>
    <t>L05/080/9/000366/2020</t>
  </si>
  <si>
    <t>L05/087/9/000367/2020</t>
  </si>
  <si>
    <t>L01/087/9/000373/2020</t>
  </si>
  <si>
    <t>L01/088/9/000263/2020</t>
  </si>
  <si>
    <t>L01/070/9/001076/2020</t>
  </si>
  <si>
    <t>L01/070/9/001084/2020</t>
  </si>
  <si>
    <t>L01/070/9/001093/2020</t>
  </si>
  <si>
    <t>L01/080/9/000381/2020</t>
  </si>
  <si>
    <t>L01/088/9/000264/2020</t>
  </si>
  <si>
    <t>L02/080/9/000389/2020</t>
  </si>
  <si>
    <t>L02/088/9/000021/2020</t>
  </si>
  <si>
    <t>L15/080/9/000388/2020</t>
  </si>
  <si>
    <t>L01/080/9/000387/2020</t>
  </si>
  <si>
    <t>L01/070/9/001116/2020</t>
  </si>
  <si>
    <t>L01/070/9/001117/2020</t>
  </si>
  <si>
    <t>L01/070/9/001094/2020</t>
  </si>
  <si>
    <t>L02/070/9/001095/2020</t>
  </si>
  <si>
    <t>L01/070/9/001100/2020</t>
  </si>
  <si>
    <t>L01/070/9/001101/2020</t>
  </si>
  <si>
    <t>L01/070/9/001102/2020</t>
  </si>
  <si>
    <t>L01/070/9/001105/2020</t>
  </si>
  <si>
    <t>L02/070/9/001107/2020</t>
  </si>
  <si>
    <t>L01/070/9/001109/2020</t>
  </si>
  <si>
    <t>L01/070/9/001110/2020</t>
  </si>
  <si>
    <t>L01/070/9/001112/2020</t>
  </si>
  <si>
    <t>L01/070/9/001113/2020</t>
  </si>
  <si>
    <t>L01/070/9/001115/2020</t>
  </si>
  <si>
    <t>L01/070/9/001106/2020</t>
  </si>
  <si>
    <t>L01/070/9/001128/2020</t>
  </si>
  <si>
    <t>L01/070/9/001129/2020</t>
  </si>
  <si>
    <t>L01/070/9/001133/2020</t>
  </si>
  <si>
    <t>L01/070/9/001134/2020</t>
  </si>
  <si>
    <t>L01/070/9/001139/2020</t>
  </si>
  <si>
    <t>L01/087/9/000220/2020</t>
  </si>
  <si>
    <t>L01/070/9/000148/2020</t>
  </si>
  <si>
    <t>L01/087/9/001143/2020</t>
  </si>
  <si>
    <t>L01/070/9/001142/2020</t>
  </si>
  <si>
    <t>L01/070/9/001150/2020</t>
  </si>
  <si>
    <t>L01/070/9/001155/2020</t>
  </si>
  <si>
    <t>L01/070/9/001156/2020</t>
  </si>
  <si>
    <t>L02/070/9/000454/2019</t>
  </si>
  <si>
    <t>L02/070/9/001168/2020</t>
  </si>
  <si>
    <t>L01/070/9/001169/2020</t>
  </si>
  <si>
    <t>L01/880/9/000029/2020</t>
  </si>
  <si>
    <t>L02/080/9/000394/2020</t>
  </si>
  <si>
    <t>L01/088/9/000274/2020</t>
  </si>
  <si>
    <t>L02/088/9/000277/2020</t>
  </si>
  <si>
    <t>L02/088/9/000278/2020</t>
  </si>
  <si>
    <t>L01/088/9/000282/2020</t>
  </si>
  <si>
    <t>L01/088/9/000030/2020</t>
  </si>
  <si>
    <t>L01/080/9/000002/2021</t>
  </si>
  <si>
    <t>L01/070/9/001136/2020</t>
  </si>
  <si>
    <t>L01/070/9/000244/2019</t>
  </si>
  <si>
    <t>L02/070/9/000152/2020</t>
  </si>
  <si>
    <t>L01/070/9/000274/2019</t>
  </si>
  <si>
    <t>L01/070/9/000066/2020</t>
  </si>
  <si>
    <t>L01/087/9/000382/2020</t>
  </si>
  <si>
    <t>L15/080/9/000400/2020</t>
  </si>
  <si>
    <t>L01/088/9/000033/2020</t>
  </si>
  <si>
    <t>L01/070/9/001188/2020</t>
  </si>
  <si>
    <t>L01/080/9/000223/2009</t>
  </si>
  <si>
    <t>2009Q4</t>
  </si>
  <si>
    <t>L01/088/9/000031/2020</t>
  </si>
  <si>
    <t>L01/087/9/000046/2019</t>
  </si>
  <si>
    <t>L01/080/9/000038/2020</t>
  </si>
  <si>
    <t>L01/087/9/000009/2020</t>
  </si>
  <si>
    <t>L01/087/9/000035/2020</t>
  </si>
  <si>
    <t>L01/087/9/000067/2020</t>
  </si>
  <si>
    <t>L01/070/9/000160/2020</t>
  </si>
  <si>
    <t>L01/087/9/000097/2020</t>
  </si>
  <si>
    <t>L01/087/9/000118/2020</t>
  </si>
  <si>
    <t>L01/087/9/000149/2020</t>
  </si>
  <si>
    <t>L01/087/9/000158/2020</t>
  </si>
  <si>
    <t>L01/087/9/000187/2020</t>
  </si>
  <si>
    <t>L01/087/9/000192/2020</t>
  </si>
  <si>
    <t>L01/087/9/000241/2020</t>
  </si>
  <si>
    <t>L01/087/9/000242/2020</t>
  </si>
  <si>
    <t>L01/087/9/000302/2020</t>
  </si>
  <si>
    <t>L01/087/9/000323/2020</t>
  </si>
  <si>
    <t>L01/087/9/000349/2020</t>
  </si>
  <si>
    <t>L01/087/9/000369/2020</t>
  </si>
  <si>
    <t>L02/070/9/000164/2020</t>
  </si>
  <si>
    <t>L01/087/9/000383/2020</t>
  </si>
  <si>
    <t>L01/700/9/000453/2020</t>
  </si>
  <si>
    <t>L01/700/9/000523/2020</t>
  </si>
  <si>
    <t>L01/700/9/000283/2019</t>
  </si>
  <si>
    <t>L01/700/9/000331/2019</t>
  </si>
  <si>
    <t>L01/700/9/000342/2019</t>
  </si>
  <si>
    <t>L01/700/9/000356/2019</t>
  </si>
  <si>
    <t>L01/700/9/000377/2019</t>
  </si>
  <si>
    <t>L01/700/9/000399/2019</t>
  </si>
  <si>
    <t>L01/700/9/000406/2019</t>
  </si>
  <si>
    <t>L01/700/9/000408/2019</t>
  </si>
  <si>
    <t>L01/700/9/000409/2019</t>
  </si>
  <si>
    <t>L01/700/9/000413/2019</t>
  </si>
  <si>
    <t>L01/700/9/000414/2019</t>
  </si>
  <si>
    <t>L01/700/9/000415/2019</t>
  </si>
  <si>
    <t>L01/700/9/000420/2019</t>
  </si>
  <si>
    <t>L01/700/9/000018/2020</t>
  </si>
  <si>
    <t>L01/070/9/000174/2020</t>
  </si>
  <si>
    <t>L01/700/9/000118/2020</t>
  </si>
  <si>
    <t>L01/700/9/000137/2020</t>
  </si>
  <si>
    <t>L01/700/9/000138/2020</t>
  </si>
  <si>
    <t>L01/700/9/000167/2020</t>
  </si>
  <si>
    <t>L02/087/9/000043/2020</t>
  </si>
  <si>
    <t>L01/700/9/000232/2020</t>
  </si>
  <si>
    <t>L01/700/9/000239/2020</t>
  </si>
  <si>
    <t>L01/700/9/000299/2020</t>
  </si>
  <si>
    <t>L05/070/9/000456/2019</t>
  </si>
  <si>
    <t>L01/700/9/000336/2020</t>
  </si>
  <si>
    <t>L01/070/9/000179/2020</t>
  </si>
  <si>
    <t>L01/700/9/000418/2020</t>
  </si>
  <si>
    <t>L01/700/9/000460/2020</t>
  </si>
  <si>
    <t>L01/070/9/000180/2020</t>
  </si>
  <si>
    <t>L01/700/9/000458/2020</t>
  </si>
  <si>
    <t>L01/070/9/000183/2020</t>
  </si>
  <si>
    <t>L01/700/9/000724/2020</t>
  </si>
  <si>
    <t>L01/700/9/000726/2020</t>
  </si>
  <si>
    <t>L01/700/9/000756/2020</t>
  </si>
  <si>
    <t>L01/700/9/000765/2020</t>
  </si>
  <si>
    <t>L01/700/9/000876/2020</t>
  </si>
  <si>
    <t>L01/088/9/000035/2020</t>
  </si>
  <si>
    <t>L01/700/9/000954/2020</t>
  </si>
  <si>
    <t>L01/700/9/000955/2020</t>
  </si>
  <si>
    <t>L01/700/9/001027/2020</t>
  </si>
  <si>
    <t>L01/700/9/001053/2020</t>
  </si>
  <si>
    <t>L01/700/9/001056/2020</t>
  </si>
  <si>
    <t>L01/700/9/001011/2020</t>
  </si>
  <si>
    <t>L01/080/9/000045/2020</t>
  </si>
  <si>
    <t>L01/700/9/001147/2020</t>
  </si>
  <si>
    <t>L01/700/9/000316/2019</t>
  </si>
  <si>
    <t>L01/700/9/000222/2020</t>
  </si>
  <si>
    <t>L02/070/9/000401/2019</t>
  </si>
  <si>
    <t>L01/080/9/000047/2020</t>
  </si>
  <si>
    <t>L01/800/9/000004/2020</t>
  </si>
  <si>
    <t>L01/800/9/000033/2020</t>
  </si>
  <si>
    <t>L01/800/9/000100/2019</t>
  </si>
  <si>
    <t>L01/800/9/000064/2020</t>
  </si>
  <si>
    <t>L01/070/9/000191/2020</t>
  </si>
  <si>
    <t>L01/800/9/000142/2020</t>
  </si>
  <si>
    <t>L01/800/9/000204/2020</t>
  </si>
  <si>
    <t>L01/800/9/000249/2020</t>
  </si>
  <si>
    <t>L01/800/9/000325/2020</t>
  </si>
  <si>
    <t>L01/800/9/000351/2020</t>
  </si>
  <si>
    <t>L01/880/9/000012/2019</t>
  </si>
  <si>
    <t>L01/880/9/000031/2019</t>
  </si>
  <si>
    <t>L01/080/9/000048/2020</t>
  </si>
  <si>
    <t>L01/880/9/000168/2020</t>
  </si>
  <si>
    <t>L01/880/9/000255/2020</t>
  </si>
  <si>
    <t>L01/880/9/000016/2019</t>
  </si>
  <si>
    <t>L01/880/9/000024/2019</t>
  </si>
  <si>
    <t>L01/087/9/000049/2020</t>
  </si>
  <si>
    <t>L01/070/9/001189/2020</t>
  </si>
  <si>
    <t>L01/088/9/000038/2020</t>
  </si>
  <si>
    <t>L01/070/9/000017/2021</t>
  </si>
  <si>
    <t>L01/070/9/000018/2021</t>
  </si>
  <si>
    <t>L01/070/9/001196/2020</t>
  </si>
  <si>
    <t>L01/088/9/000039/2020</t>
  </si>
  <si>
    <t>L01/070/9/000023/2021</t>
  </si>
  <si>
    <t>L01/070/9/001199/2020</t>
  </si>
  <si>
    <t>L01/087/9/000402/2020</t>
  </si>
  <si>
    <t>L05/087/9/000005/2021</t>
  </si>
  <si>
    <t>L01/070/9/000026/2021</t>
  </si>
  <si>
    <t>L02/070/9/001204/2020</t>
  </si>
  <si>
    <t>L01/087/9/000404/2020</t>
  </si>
  <si>
    <t>L01/087/9/000406/2020</t>
  </si>
  <si>
    <t>L01/071/9/000003/2020</t>
  </si>
  <si>
    <t>L01/083/9/000045/2020</t>
  </si>
  <si>
    <t>L01/070/9/001206/2020</t>
  </si>
  <si>
    <t>L01/070/9/000035/2021</t>
  </si>
  <si>
    <t>L01/088/9/000049/2020</t>
  </si>
  <si>
    <t>L01/084/9/000047/2020</t>
  </si>
  <si>
    <t>L01/080/9/000051/2020</t>
  </si>
  <si>
    <t>L02/112/9/000003/2011</t>
  </si>
  <si>
    <t>Workmen's Compensation</t>
  </si>
  <si>
    <t>2011Q2</t>
  </si>
  <si>
    <t>L01/020/9/000010/2014</t>
  </si>
  <si>
    <t>2014Q2</t>
  </si>
  <si>
    <t>L01/020/9/000003/2014</t>
  </si>
  <si>
    <t>L01/101/9/000006/2012</t>
  </si>
  <si>
    <t>THEFT</t>
  </si>
  <si>
    <t>L01/020/9/000020/2011</t>
  </si>
  <si>
    <t>L01/020/9/000003/2016</t>
  </si>
  <si>
    <t>2016Q3</t>
  </si>
  <si>
    <t>L02/110/9/000032/2017</t>
  </si>
  <si>
    <t>2017Q3</t>
  </si>
  <si>
    <t>L01/110/9/000040/2017</t>
  </si>
  <si>
    <t>2017Q4</t>
  </si>
  <si>
    <t>L01/070/9/000202/2020</t>
  </si>
  <si>
    <t>L01/110/9/000009/2018</t>
  </si>
  <si>
    <t>2018Q1</t>
  </si>
  <si>
    <t>L01/110/9/000008/2018</t>
  </si>
  <si>
    <t>L01/110/9/000010/2018</t>
  </si>
  <si>
    <t>L01/020/9/000003/2018</t>
  </si>
  <si>
    <t>L01/020/9/000008/2017</t>
  </si>
  <si>
    <t>L01/110/9/000029/2018</t>
  </si>
  <si>
    <t>L01/110/9/000009/2019</t>
  </si>
  <si>
    <t>2019Q1</t>
  </si>
  <si>
    <t>L01/110/9/000008/2019</t>
  </si>
  <si>
    <t>L01/020/9/000005/2018</t>
  </si>
  <si>
    <t>2018Q4</t>
  </si>
  <si>
    <t>L01/052/9/000001/2019</t>
  </si>
  <si>
    <t>L05/070/9/000203/2020</t>
  </si>
  <si>
    <t>L01/110/9/000014/2019</t>
  </si>
  <si>
    <t>L01/088/9/000022/2019</t>
  </si>
  <si>
    <t>L01/087/9/000051/2019</t>
  </si>
  <si>
    <t>L01/051/9/000001/2019</t>
  </si>
  <si>
    <t>L01/087/9/000061/2019</t>
  </si>
  <si>
    <t>L01/110/9/000027/2019</t>
  </si>
  <si>
    <t>L01/087/9/000062/2019</t>
  </si>
  <si>
    <t>L01/070/9/000290/2019</t>
  </si>
  <si>
    <t>L01/051/9/000002/2019</t>
  </si>
  <si>
    <t>L01/070/9/000296/2019</t>
  </si>
  <si>
    <t>L01/070/9/000299/2019</t>
  </si>
  <si>
    <t>L01/087/9/000064/2019</t>
  </si>
  <si>
    <t>L01/087/9/000065/2019</t>
  </si>
  <si>
    <t>L01/094/9/000002/2019</t>
  </si>
  <si>
    <t>MISCELLANEOUS</t>
  </si>
  <si>
    <t>L01/088/9/000056/2019</t>
  </si>
  <si>
    <t>L01/102/9/000001/2019</t>
  </si>
  <si>
    <t>L01/080/9/000078/2019</t>
  </si>
  <si>
    <t>L01/070/9/000375/2019</t>
  </si>
  <si>
    <t>L02/080/9/000053/2020</t>
  </si>
  <si>
    <t>L01/087/9/000080/2019</t>
  </si>
  <si>
    <t>L01/087/9/000081/2019</t>
  </si>
  <si>
    <t>L01/880/9/000072/2019</t>
  </si>
  <si>
    <t>L01/880/9/000073/2019</t>
  </si>
  <si>
    <t>L01/087/9/000084/2019</t>
  </si>
  <si>
    <t>L01/087/9/000085/2019</t>
  </si>
  <si>
    <t>L01/087/9/000088/2019</t>
  </si>
  <si>
    <t>L01/087/9/000089/2019</t>
  </si>
  <si>
    <t>L01/087/9/000087/2019</t>
  </si>
  <si>
    <t>L15/070/9/000209/2020</t>
  </si>
  <si>
    <t>L01/070/9/000411/2019</t>
  </si>
  <si>
    <t>L01/088/9/000077/2019</t>
  </si>
  <si>
    <t>L05/070/9/000422/2019</t>
  </si>
  <si>
    <t>L01/088/9/000078/2019</t>
  </si>
  <si>
    <t>L01/070/9/000433/2019</t>
  </si>
  <si>
    <t>L01/088/9/000006/2020</t>
  </si>
  <si>
    <t>L01/088/9/000009/2020</t>
  </si>
  <si>
    <t>L01/088/9/000010/2020</t>
  </si>
  <si>
    <t>L01/087/9/000012/2020</t>
  </si>
  <si>
    <t>L01/087/9/000013/2020</t>
  </si>
  <si>
    <t>L02/080/9/000101/2019</t>
  </si>
  <si>
    <t>L01/030/9/000007/2019</t>
  </si>
  <si>
    <t>L01/087/9/000020/2020</t>
  </si>
  <si>
    <t>L01/087/9/000022/2020</t>
  </si>
  <si>
    <t>L01/087/9/000029/2020</t>
  </si>
  <si>
    <t>L01/070/9/000120/2020</t>
  </si>
  <si>
    <t>L01/087/9/000030/2020</t>
  </si>
  <si>
    <t>L01/070/9/000452/2019</t>
  </si>
  <si>
    <t>L01/088/9/000022/2020</t>
  </si>
  <si>
    <t>L01/070/9/000157/2020</t>
  </si>
  <si>
    <t>L01/800/9/000039/2020</t>
  </si>
  <si>
    <t>L01/087/9/000042/2020</t>
  </si>
  <si>
    <t>L01/087/9/000041/2020</t>
  </si>
  <si>
    <t>L01/087/9/000044/2020</t>
  </si>
  <si>
    <t>L01/070/9/000193/2020</t>
  </si>
  <si>
    <t>L01/070/9/000410/2019</t>
  </si>
  <si>
    <t>L01/070/9/000211/2020</t>
  </si>
  <si>
    <t>L01/087/9/000054/2020</t>
  </si>
  <si>
    <t>L01/087/9/000055/2020</t>
  </si>
  <si>
    <t>L01/063/9/000001/2020</t>
  </si>
  <si>
    <t>MARINE</t>
  </si>
  <si>
    <t>L01/063/9/000002/2020</t>
  </si>
  <si>
    <t>L01/080/9/000059/2020</t>
  </si>
  <si>
    <t>L01/087/9/000061/2020</t>
  </si>
  <si>
    <t>L01/070/9/000247/2020</t>
  </si>
  <si>
    <t>L02/070/9/000214/2020</t>
  </si>
  <si>
    <t>L01/070/9/000253/2020</t>
  </si>
  <si>
    <t>L01/087/9/000074/2020</t>
  </si>
  <si>
    <t>L01/070/9/000264/2020</t>
  </si>
  <si>
    <t>L01/080/9/000073/2020</t>
  </si>
  <si>
    <t>L01/087/9/000078/2020</t>
  </si>
  <si>
    <t>L01/087/9/000081/2020</t>
  </si>
  <si>
    <t>L01/070/9/000215/2020</t>
  </si>
  <si>
    <t>L01/800/9/000082/2020</t>
  </si>
  <si>
    <t>L01/110/9/000013/2020</t>
  </si>
  <si>
    <t>L01/101/9/000002/2020</t>
  </si>
  <si>
    <t>L01/087/9/000091/2020</t>
  </si>
  <si>
    <t>L01/087/9/000093/2020</t>
  </si>
  <si>
    <t>L01/088/9/000065/2020</t>
  </si>
  <si>
    <t>L01/088/9/000050/2020</t>
  </si>
  <si>
    <t>L01/088/9/000067/2020</t>
  </si>
  <si>
    <t>L01/087/9/000098/2020</t>
  </si>
  <si>
    <t>L01/070/9/000354/2020</t>
  </si>
  <si>
    <t>L01/110/9/000017/2020</t>
  </si>
  <si>
    <t>L01/087/9/000102/2019</t>
  </si>
  <si>
    <t>L01/070/9/000383/2020</t>
  </si>
  <si>
    <t>L01/088/9/000081/2020</t>
  </si>
  <si>
    <t>L01/080/9/000114/2020</t>
  </si>
  <si>
    <t>L01/088/9/000051/2020</t>
  </si>
  <si>
    <t>L01/087/9/000115/2020</t>
  </si>
  <si>
    <t>L01/110/9/000019/2020</t>
  </si>
  <si>
    <t>L01/088/9/000085/2020</t>
  </si>
  <si>
    <t>L01/070/9/000430/2020</t>
  </si>
  <si>
    <t>L01/086/9/000129/2020</t>
  </si>
  <si>
    <t>L01/087/9/000124/2020</t>
  </si>
  <si>
    <t>L02/088/9/000095/2020</t>
  </si>
  <si>
    <t>L01/087/9/000141/2020</t>
  </si>
  <si>
    <t>L15/090/9/000002/2020</t>
  </si>
  <si>
    <t>PERSONAL ACCIDENT</t>
  </si>
  <si>
    <t>L01/070/9/000487/2020</t>
  </si>
  <si>
    <t>L01/064/9/000006/2020</t>
  </si>
  <si>
    <t>L01/087/9/000181/2020</t>
  </si>
  <si>
    <t>L01/080/9/000184/2020</t>
  </si>
  <si>
    <t>L15/080/9/000190/2020</t>
  </si>
  <si>
    <t>L15/070/9/000587/2020</t>
  </si>
  <si>
    <t>L01/080/9/000198/2020</t>
  </si>
  <si>
    <t>L02/087/9/000199/2020</t>
  </si>
  <si>
    <t>L01/070/9/000605/2020</t>
  </si>
  <si>
    <t>L01/080/9/000202/2020</t>
  </si>
  <si>
    <t>L05/110/9/000044/2020</t>
  </si>
  <si>
    <t>L01/070/9/000631/2020</t>
  </si>
  <si>
    <t>L01/080/9/000205/2020</t>
  </si>
  <si>
    <t>L01/070/9/000644/2020</t>
  </si>
  <si>
    <t>L01/110/9/000046/2020</t>
  </si>
  <si>
    <t>L01/088/9/000131/2020</t>
  </si>
  <si>
    <t>L01/087/9/000209/2020</t>
  </si>
  <si>
    <t>L01/080/9/000211/2020</t>
  </si>
  <si>
    <t>L01/086/9/000217/2020</t>
  </si>
  <si>
    <t>L01/070/9/000654/2020</t>
  </si>
  <si>
    <t>L01/064/9/000007/2020</t>
  </si>
  <si>
    <t>L01/042/9/000003/2020</t>
  </si>
  <si>
    <t>L01/087/9/000219/2020</t>
  </si>
  <si>
    <t>L01/110/9/000048/2020</t>
  </si>
  <si>
    <t>L01/070/9/000718/2020</t>
  </si>
  <si>
    <t>L01/070/9/000749/2020</t>
  </si>
  <si>
    <t>L01/102/9/000003/2020</t>
  </si>
  <si>
    <t>L01/030/9/000012/2020</t>
  </si>
  <si>
    <t>L01/070/9/000754/2020</t>
  </si>
  <si>
    <t>L01/087/9/000247/2020</t>
  </si>
  <si>
    <t>L01/064/9/000008/2020</t>
  </si>
  <si>
    <t>L01/087/9/000252/2020</t>
  </si>
  <si>
    <t>L01/070/9/000228/2020</t>
  </si>
  <si>
    <t>L01/087/9/000307/2020</t>
  </si>
  <si>
    <t>L01/087/9/000314/2020</t>
  </si>
  <si>
    <t>L01/070/9/000896/2020</t>
  </si>
  <si>
    <t>L15/080/9/000317/2020</t>
  </si>
  <si>
    <t>L01/070/9/000923/2020</t>
  </si>
  <si>
    <t>L01/070/9/000931/2020</t>
  </si>
  <si>
    <t>L01/080/9/000326/2020</t>
  </si>
  <si>
    <t>L01/087/9/000329/2020</t>
  </si>
  <si>
    <t>L01/071/9/000004/2020</t>
  </si>
  <si>
    <t>L01/080/9/000334/2020</t>
  </si>
  <si>
    <t>L01/070/9/000233/2020</t>
  </si>
  <si>
    <t>L01/070/9/000946/2020</t>
  </si>
  <si>
    <t>L01/070/9/000959/2020</t>
  </si>
  <si>
    <t>L02/070/9/000234/2020</t>
  </si>
  <si>
    <t>L02/070/9/000236/2020</t>
  </si>
  <si>
    <t>L01/088/9/000055/2020</t>
  </si>
  <si>
    <t>L01/070/9/000418/2019</t>
  </si>
  <si>
    <t>L01/088/9/000052/2020</t>
  </si>
  <si>
    <t>L01/087/9/000063/2020</t>
  </si>
  <si>
    <t>L02/088/9/000057/2020</t>
  </si>
  <si>
    <t>L01/088/9/000056/2020</t>
  </si>
  <si>
    <t>L01/080/9/000068/2020</t>
  </si>
  <si>
    <t>L01/080/9/000066/2020</t>
  </si>
  <si>
    <t>L01/070/9/000246/2020</t>
  </si>
  <si>
    <t>L02/088/9/000076/2019</t>
  </si>
  <si>
    <t>L01/087/9/000069/2020</t>
  </si>
  <si>
    <t>L01/087/9/000070/2020</t>
  </si>
  <si>
    <t>L01/080/9/000072/2020</t>
  </si>
  <si>
    <t>L01/070/9/000255/2020</t>
  </si>
  <si>
    <t>L01/070/9/000257/2020</t>
  </si>
  <si>
    <t>L02/070/9/000261/2020</t>
  </si>
  <si>
    <t>L01/088/9/000058/2020</t>
  </si>
  <si>
    <t>L01/087/9/000076/2020</t>
  </si>
  <si>
    <t>L01/070/9/000272/2020</t>
  </si>
  <si>
    <t>L01/070/9/000273/2020</t>
  </si>
  <si>
    <t>L01/070/9/000278/2020</t>
  </si>
  <si>
    <t>L01/070/9/000428/2019</t>
  </si>
  <si>
    <t>L02/070/9/000285/2020</t>
  </si>
  <si>
    <t>L15/080/9/000080/2020</t>
  </si>
  <si>
    <t>L01/070/9/000294/2020</t>
  </si>
  <si>
    <t>L02/088/9/000062/2020</t>
  </si>
  <si>
    <t>L01/070/9/000429/2019</t>
  </si>
  <si>
    <t>L01/087/9/000085/2020</t>
  </si>
  <si>
    <t>L01/071/9/000001/2020</t>
  </si>
  <si>
    <t>L05/088/9/000063/2020</t>
  </si>
  <si>
    <t>L15/080/9/000089/2020</t>
  </si>
  <si>
    <t>L01/088/9/000080/2019</t>
  </si>
  <si>
    <t>L01/070/9/000324/2020</t>
  </si>
  <si>
    <t>L15/070/9/000326/2020</t>
  </si>
  <si>
    <t>L01/070/9/000330/2020</t>
  </si>
  <si>
    <t>L01/088/9/000066/2020</t>
  </si>
  <si>
    <t>L01/070/9/000001/2020</t>
  </si>
  <si>
    <t>L01/070/9/000342/2020</t>
  </si>
  <si>
    <t>L02/088/9/000070/2020</t>
  </si>
  <si>
    <t>L01/070/9/000002/2020</t>
  </si>
  <si>
    <t>L02/070/9/000347/2020</t>
  </si>
  <si>
    <t>L01/088/9/000074/2020</t>
  </si>
  <si>
    <t>L01/087/9/000106/2020</t>
  </si>
  <si>
    <t>L01/070/9/000003/2020</t>
  </si>
  <si>
    <t>L01/071/9/000002/2020</t>
  </si>
  <si>
    <t>L01/070/9/000366/2020</t>
  </si>
  <si>
    <t>L01/080/9/000108/2020</t>
  </si>
  <si>
    <t>L01/080/9/000110/2020</t>
  </si>
  <si>
    <t>L01/070/9/000368/2020</t>
  </si>
  <si>
    <t>L01/070/9/000375/2020</t>
  </si>
  <si>
    <t>L15/070/9/000382/2020</t>
  </si>
  <si>
    <t>L01/088/9/000080/2020</t>
  </si>
  <si>
    <t>L02/070/9/000384/2020</t>
  </si>
  <si>
    <t>L01/080/9/000113/2020</t>
  </si>
  <si>
    <t>L01/080/9/000094/2019</t>
  </si>
  <si>
    <t>L02/070/9/000406/2020</t>
  </si>
  <si>
    <t>L01/070/9/000407/2020</t>
  </si>
  <si>
    <t>L01/070/9/000413/2020</t>
  </si>
  <si>
    <t>L05/070/9/000400/2020</t>
  </si>
  <si>
    <t>L01/080/9/000119/2020</t>
  </si>
  <si>
    <t>L02/070/9/000427/2020</t>
  </si>
  <si>
    <t>L01/088/9/000003/2019</t>
  </si>
  <si>
    <t>L01/070/9/000042/2019</t>
  </si>
  <si>
    <t>L01/070/9/000048/2019</t>
  </si>
  <si>
    <t>L01/070/9/000074/2019</t>
  </si>
  <si>
    <t>L01/070/9/000078/2019</t>
  </si>
  <si>
    <t>L01/070/9/000079/2019</t>
  </si>
  <si>
    <t>L01/070/9/000097/2019</t>
  </si>
  <si>
    <t>L01/080/9/000023/2019</t>
  </si>
  <si>
    <t>L01/070/9/000101/2019</t>
  </si>
  <si>
    <t>L01/070/9/000115/2019</t>
  </si>
  <si>
    <t>L01/070/9/000122/2019</t>
  </si>
  <si>
    <t>L01/070/9/000130/2019</t>
  </si>
  <si>
    <t>L02/070/9/000140/2019</t>
  </si>
  <si>
    <t>L01/088/9/000002/2020</t>
  </si>
  <si>
    <t>L01/070/9/000150/2019</t>
  </si>
  <si>
    <t>L02/070/9/000172/2019</t>
  </si>
  <si>
    <t>L01/071/9/000001/2019</t>
  </si>
  <si>
    <t>L02/070/9/000174/2019</t>
  </si>
  <si>
    <t>L01/070/9/000175/2019</t>
  </si>
  <si>
    <t>L01/070/9/000176/2019</t>
  </si>
  <si>
    <t>L01/088/9/000020/2019</t>
  </si>
  <si>
    <t>L02/070/9/000185/2019</t>
  </si>
  <si>
    <t>L01/088/9/000083/2019</t>
  </si>
  <si>
    <t>L01/087/9/000037/2019</t>
  </si>
  <si>
    <t>L01/070/9/000191/2019</t>
  </si>
  <si>
    <t>L01/087/9/000039/2019</t>
  </si>
  <si>
    <t>L01/070/9/000201/2019</t>
  </si>
  <si>
    <t>L01/070/9/000203/2019</t>
  </si>
  <si>
    <t>L01/070/9/000204/2019</t>
  </si>
  <si>
    <t>L01/080/9/000044/2019</t>
  </si>
  <si>
    <t>L01/070/9/000217/2019</t>
  </si>
  <si>
    <t>L15/070/9/000219/2019</t>
  </si>
  <si>
    <t>L01/070/9/000012/2020</t>
  </si>
  <si>
    <t>L01/080/9/000050/2019</t>
  </si>
  <si>
    <t>L01/080/9/000047/2019</t>
  </si>
  <si>
    <t>L01/070/9/000227/2019</t>
  </si>
  <si>
    <t>L01/070/9/000228/2019</t>
  </si>
  <si>
    <t>L01/070/9/000232/2019</t>
  </si>
  <si>
    <t>L01/088/9/000033/2019</t>
  </si>
  <si>
    <t>L02/070/9/000235/2019</t>
  </si>
  <si>
    <t>L01/088/9/000036/2019</t>
  </si>
  <si>
    <t>L01/088/9/000084/2019</t>
  </si>
  <si>
    <t>L01/070/9/000241/2019</t>
  </si>
  <si>
    <t>L02/070/9/000251/2019</t>
  </si>
  <si>
    <t>L01/070/9/000253/2019</t>
  </si>
  <si>
    <t>L01/070/9/000255/2019</t>
  </si>
  <si>
    <t>L01/070/9/000259/2019</t>
  </si>
  <si>
    <t>L01/070/9/000262/2019</t>
  </si>
  <si>
    <t>L01/087/9/000056/2019</t>
  </si>
  <si>
    <t>L01/070/9/000266/2019</t>
  </si>
  <si>
    <t>L01/070/9/000438/2019</t>
  </si>
  <si>
    <t>L02/070/9/000272/2019</t>
  </si>
  <si>
    <t>L01/070/9/000275/2019</t>
  </si>
  <si>
    <t>L01/088/9/000045/2019</t>
  </si>
  <si>
    <t>L01/070/9/000294/2019</t>
  </si>
  <si>
    <t>L05/070/9/000440/2019</t>
  </si>
  <si>
    <t>L02/070/9/000304/2019</t>
  </si>
  <si>
    <t>L01/070/9/000307/2019</t>
  </si>
  <si>
    <t>L02/070/9/000309/2019</t>
  </si>
  <si>
    <t>L01/070/9/000310/2019</t>
  </si>
  <si>
    <t>L01/070/9/000311/2019</t>
  </si>
  <si>
    <t>L01/070/9/000314/2019</t>
  </si>
  <si>
    <t>L01/070/9/000327/2019</t>
  </si>
  <si>
    <t>L01/070/9/000329/2019</t>
  </si>
  <si>
    <t>L01/070/9/000332/2019</t>
  </si>
  <si>
    <t>L02/083/9/000058/2019</t>
  </si>
  <si>
    <t>L01/070/9/000340/2019</t>
  </si>
  <si>
    <t>L01/070/9/000338/2019</t>
  </si>
  <si>
    <t>L01/070/9/000337/2019</t>
  </si>
  <si>
    <t>L02/088/9/000059/2019</t>
  </si>
  <si>
    <t>L01/070/9/000346/2019</t>
  </si>
  <si>
    <t>L01/070/9/000347/2019</t>
  </si>
  <si>
    <t>L01/088/9/000063/2019</t>
  </si>
  <si>
    <t>L01/080/9/000073/2019</t>
  </si>
  <si>
    <t>L01/070/9/000021/2020</t>
  </si>
  <si>
    <t>L02/070/9/000361/2019</t>
  </si>
  <si>
    <t>L05/070/9/000362/2019</t>
  </si>
  <si>
    <t>L01/070/9/000368/2019</t>
  </si>
  <si>
    <t>L01/070/9/000367/2019</t>
  </si>
  <si>
    <t>L01/070/9/000371/2019</t>
  </si>
  <si>
    <t>L01/070/9/000374/2019</t>
  </si>
  <si>
    <t>L01/070/9/000024/2020</t>
  </si>
  <si>
    <t>L01/070/9/000385/2019</t>
  </si>
  <si>
    <t>L01/070/9/000383/2019</t>
  </si>
  <si>
    <t>L15/080/9/000121/2020</t>
  </si>
  <si>
    <t>L02/070/9/000428/2020</t>
  </si>
  <si>
    <t>L01/070/9/000027/2020</t>
  </si>
  <si>
    <t>L01/088/9/000087/2020</t>
  </si>
  <si>
    <t>L01/087/9/000126/2020</t>
  </si>
  <si>
    <t>L01/070/9/000432/2020</t>
  </si>
  <si>
    <t>L01/070/9/000434/2020</t>
  </si>
  <si>
    <t>L15/088/9/000089/2020</t>
  </si>
  <si>
    <t>L15/070/9/000029/2020</t>
  </si>
  <si>
    <t>L01/087/9/000132/2020</t>
  </si>
  <si>
    <t>L01/070/9/000439/2020</t>
  </si>
  <si>
    <t>L01/070/9/000444/2019</t>
  </si>
  <si>
    <t>L01/070/9/000459/2019</t>
  </si>
  <si>
    <t>L01/080/9/000135/2020</t>
  </si>
  <si>
    <t>L01/088/9/000094/2020</t>
  </si>
  <si>
    <t>L15/087/9/000138/2020</t>
  </si>
  <si>
    <t>L01/070/9/000454/2020</t>
  </si>
  <si>
    <t>L01/088/9/000007/2020</t>
  </si>
  <si>
    <t>L01/070/9/000463/2020</t>
  </si>
  <si>
    <t>L01/070/9/000446/2020</t>
  </si>
  <si>
    <t>L02/088/9/000096/2020</t>
  </si>
  <si>
    <t>L01/070/9/000473/2020</t>
  </si>
  <si>
    <t>L01/087/9/000145/2020</t>
  </si>
  <si>
    <t>L01/080/9/000146/2020</t>
  </si>
  <si>
    <t>L01/070/9/000032/2020</t>
  </si>
  <si>
    <t>L02/087/9/000147/2020</t>
  </si>
  <si>
    <t>L01/070/9/000479/2020</t>
  </si>
  <si>
    <t>L15/087/9/000151/2020</t>
  </si>
  <si>
    <t>L01/088/9/000100/2020</t>
  </si>
  <si>
    <t>L02/070/9/000035/2020</t>
  </si>
  <si>
    <t>L01/087/9/000154/2020</t>
  </si>
  <si>
    <t>L01/088/9/000101/2020</t>
  </si>
  <si>
    <t>L01/080/9/000160/2020</t>
  </si>
  <si>
    <t>L01/070/9/000445/2019</t>
  </si>
  <si>
    <t>L01/070/9/000501/2020</t>
  </si>
  <si>
    <t>L01/070/9/000504/2020</t>
  </si>
  <si>
    <t>L01/070/9/000512/2020</t>
  </si>
  <si>
    <t>L01/080/9/000172/2020</t>
  </si>
  <si>
    <t>L01/080/9/000174/2020</t>
  </si>
  <si>
    <t>L15/080/9/000175/2020</t>
  </si>
  <si>
    <t>L01/070/9/000040/2020</t>
  </si>
  <si>
    <t>L01/070/9/000524/2020</t>
  </si>
  <si>
    <t>L01/080/9/000182/2020</t>
  </si>
  <si>
    <t>L01/070/9/000541/2020</t>
  </si>
  <si>
    <t>L01/087/9/000185/2020</t>
  </si>
  <si>
    <t>L01/070/9/000460/2019</t>
  </si>
  <si>
    <t>L01/070/9/000563/2020</t>
  </si>
  <si>
    <t>L01/070/9/000448/2019</t>
  </si>
  <si>
    <t>L01/080/9/000118/2020</t>
  </si>
  <si>
    <t>L01/084/9/000117/2020</t>
  </si>
  <si>
    <t>L02/070/9/000580/2020</t>
  </si>
  <si>
    <t>L02/070/9/000582/2020</t>
  </si>
  <si>
    <t>L02/070/9/000049/2020</t>
  </si>
  <si>
    <t>L05/080/9/000196/2020</t>
  </si>
  <si>
    <t>L01/070/9/000588/2020</t>
  </si>
  <si>
    <t>L01/088/9/000011/2020</t>
  </si>
  <si>
    <t>L01/070/9/000603/2020</t>
  </si>
  <si>
    <t>L01/070/9/000607/2020</t>
  </si>
  <si>
    <t>L01/088/9/000123/2020</t>
  </si>
  <si>
    <t>L02/070/9/000058/2020</t>
  </si>
  <si>
    <t>L01/070/9/000621/2020</t>
  </si>
  <si>
    <t>L01/070/9/000614/2020</t>
  </si>
  <si>
    <t>L01/070/9/000623/2020</t>
  </si>
  <si>
    <t>L01/070/9/000635/2020</t>
  </si>
  <si>
    <t>L02/083/9/000086/2019</t>
  </si>
  <si>
    <t>L01/070/9/000648/2020</t>
  </si>
  <si>
    <t>L02/070/9/000651/2020</t>
  </si>
  <si>
    <t>L01/070/9/000653/2020</t>
  </si>
  <si>
    <t>L02/070/9/000658/2020</t>
  </si>
  <si>
    <t>L01/070/9/000662/2020</t>
  </si>
  <si>
    <t>L01/070/9/000073/2020</t>
  </si>
  <si>
    <t>L15/070/9/000666/2020</t>
  </si>
  <si>
    <t>L01/070/9/000667/2020</t>
  </si>
  <si>
    <t>L02/070/9/000680/2020</t>
  </si>
  <si>
    <t>L01/070/9/000449/2019</t>
  </si>
  <si>
    <t>L01/070/9/000071/2020</t>
  </si>
  <si>
    <t>L01/070/9/000696/2020</t>
  </si>
  <si>
    <t>L01/080/9/000227/2020</t>
  </si>
  <si>
    <t>L01/070/9/000714/2020</t>
  </si>
  <si>
    <t>L01/070/9/000078/2020</t>
  </si>
  <si>
    <t>L01/087/9/000228/2020</t>
  </si>
  <si>
    <t>L01/088/9/000139/2020</t>
  </si>
  <si>
    <t>L02/080/9/000229/2020</t>
  </si>
  <si>
    <t>L01/070/9/000721/2020</t>
  </si>
  <si>
    <t>L01/088/9/000017/2020</t>
  </si>
  <si>
    <t>L01/070/9/000734/2020</t>
  </si>
  <si>
    <t>L01/080/9/000233/2020</t>
  </si>
  <si>
    <t>L01/070/9/000084/2020</t>
  </si>
  <si>
    <t>L01/080/9/000235/2020</t>
  </si>
  <si>
    <t>L01/070/9/000743/2020</t>
  </si>
  <si>
    <t>L01/070/9/000090/2020</t>
  </si>
  <si>
    <t>L01/088/9/000148/2020</t>
  </si>
  <si>
    <t>L01/070/9/000757/2020</t>
  </si>
  <si>
    <t>L01/087/9/000099/2019</t>
  </si>
  <si>
    <t>L01/070/9/000766/2020</t>
  </si>
  <si>
    <t>L01/070/9/000769/2020</t>
  </si>
  <si>
    <t>L01/070/9/000775/2020</t>
  </si>
  <si>
    <t>L15/070/9/000781/2020</t>
  </si>
  <si>
    <t>L01/087/9/000246/2020</t>
  </si>
  <si>
    <t>L01/070/9/000789/2020</t>
  </si>
  <si>
    <t>L01/070/9/000793/2020</t>
  </si>
  <si>
    <t>L01/070/9/000098/2020</t>
  </si>
  <si>
    <t>L01/070/9/000799/2020</t>
  </si>
  <si>
    <t>L01/070/9/000801/2020</t>
  </si>
  <si>
    <t>L01/070/9/000804/2020</t>
  </si>
  <si>
    <t>L01/070/9/000099/2020</t>
  </si>
  <si>
    <t>L02/088/9/000163/2020</t>
  </si>
  <si>
    <t>L01/070/9/000818/2020</t>
  </si>
  <si>
    <t>L01/080/9/000021/2020</t>
  </si>
  <si>
    <t>L05/070/9/000828/2020</t>
  </si>
  <si>
    <t>L01/087/9/000300/2020</t>
  </si>
  <si>
    <t>L01/070/9/000840/2020</t>
  </si>
  <si>
    <t>L01/070/9/000102/2020</t>
  </si>
  <si>
    <t>L01/070/9/000845/2020</t>
  </si>
  <si>
    <t>L01/087/9/000303/2020</t>
  </si>
  <si>
    <t>L01/088/9/000170/2020</t>
  </si>
  <si>
    <t>L01/087/9/000304/2020</t>
  </si>
  <si>
    <t>L01/070/9/000863/2020</t>
  </si>
  <si>
    <t>L01/070/9/000864/2020</t>
  </si>
  <si>
    <t>L01/070/9/000865/2020</t>
  </si>
  <si>
    <t>L01/070/9/000110/2020</t>
  </si>
  <si>
    <t>L01/070/9/000874/2020</t>
  </si>
  <si>
    <t>L15/070/9/000875/2020</t>
  </si>
  <si>
    <t>L01/080/9/000310/2020</t>
  </si>
  <si>
    <t>L01/088/9/000016/2020</t>
  </si>
  <si>
    <t>L01/070/9/000111/2020</t>
  </si>
  <si>
    <t>L15/070/9/000838/2020</t>
  </si>
  <si>
    <t>L01/070/9/001047/2020</t>
  </si>
  <si>
    <t>L01/070/9/000114/2020</t>
  </si>
  <si>
    <t>L01/070/9/000905/2020</t>
  </si>
  <si>
    <t>L01/070/9/000907/2020</t>
  </si>
  <si>
    <t>L01/070/9/000913/2020</t>
  </si>
  <si>
    <t>L02/070/9/000450/2019</t>
  </si>
  <si>
    <t>L01/070/9/000915/2020</t>
  </si>
  <si>
    <t>L02/088/9/000182/2020</t>
  </si>
  <si>
    <t>L01/088/9/000185/2020</t>
  </si>
  <si>
    <t>L02/087/9/000026/2020</t>
  </si>
  <si>
    <t>L01/070/9/000920/2020</t>
  </si>
  <si>
    <t>L01/070/9/000926/2020</t>
  </si>
  <si>
    <t>L01/070/9/000930/2020</t>
  </si>
  <si>
    <t>L05/070/9/000932/2020</t>
  </si>
  <si>
    <t>L01/070/9/000115/2020</t>
  </si>
  <si>
    <t>L01/080/9/000332/2020</t>
  </si>
  <si>
    <t>L01/070/9/000941/2020</t>
  </si>
  <si>
    <t>L02/070/9/000962/2020</t>
  </si>
  <si>
    <t>L02/070/9/000116/2020</t>
  </si>
  <si>
    <t>L01/070/9/000966/2020</t>
  </si>
  <si>
    <t>L01/070/9/000967/2020</t>
  </si>
  <si>
    <t>L01/070/9/000969/2020</t>
  </si>
  <si>
    <t>L01/070/9/000970/2020</t>
  </si>
  <si>
    <t>L01/070/9/000972/2020</t>
  </si>
  <si>
    <t>L01/087/9/000339/2020</t>
  </si>
  <si>
    <t>L01/070/9/000977/2020</t>
  </si>
  <si>
    <t>L01/070/9/000982/2020</t>
  </si>
  <si>
    <t>L02/070/9/000126/2020</t>
  </si>
  <si>
    <t>L01/070/9/001001/2020</t>
  </si>
  <si>
    <t>L01/070/9/000128/2020</t>
  </si>
  <si>
    <t>L01/070/9/001008/2020</t>
  </si>
  <si>
    <t>L01/070/9/001010/2020</t>
  </si>
  <si>
    <t>L01/070/9/001022/2020</t>
  </si>
  <si>
    <t>L01/070/9/001025/2020</t>
  </si>
  <si>
    <t>L01/088/9/000254/2020</t>
  </si>
  <si>
    <t>L01/070/9/000451/2019</t>
  </si>
  <si>
    <t>L01/070/9/001040/2020</t>
  </si>
  <si>
    <t>L01/080/9/000358/2020</t>
  </si>
  <si>
    <t>L01/080/9/000360/2020</t>
  </si>
  <si>
    <t>L01/088/9/000258/2020</t>
  </si>
  <si>
    <t>L01/070/9/001052/2020</t>
  </si>
  <si>
    <t>L01/070/9/001060/2020</t>
  </si>
  <si>
    <t>L02/070/9/001061/2020</t>
  </si>
  <si>
    <t>L01/070/9/000139/2020</t>
  </si>
  <si>
    <t>L15/070/9/000140/2020</t>
  </si>
  <si>
    <t>L05/070/9/001071/2020</t>
  </si>
  <si>
    <t>L01/070/9/001021/2020</t>
  </si>
  <si>
    <t>L01/070/9/000141/2020</t>
  </si>
  <si>
    <t>L02/070/9/001080/2020</t>
  </si>
  <si>
    <t>L01/070/9/001085/2020</t>
  </si>
  <si>
    <t>L01/070/9/001087/2020</t>
  </si>
  <si>
    <t>L01/070/9/001088/2020</t>
  </si>
  <si>
    <t>L01/080/9/000380/2020</t>
  </si>
  <si>
    <t>L01/082/9/000384/2020</t>
  </si>
  <si>
    <t>L01/087/9/000392/2020</t>
  </si>
  <si>
    <t>L01/087/9/000385/2020</t>
  </si>
  <si>
    <t>L01/088/9/000267/2020</t>
  </si>
  <si>
    <t>L01/088/9/000268/2020</t>
  </si>
  <si>
    <t>L01/088/9/000272/2020</t>
  </si>
  <si>
    <t>L01/088/9/000023/2020</t>
  </si>
  <si>
    <t>L01/070/9/001120/2020</t>
  </si>
  <si>
    <t>L05/070/9/001097/2020</t>
  </si>
  <si>
    <t>L01/070/9/001103/2020</t>
  </si>
  <si>
    <t>L01/088/9/000027/2020</t>
  </si>
  <si>
    <t>L01/070/9/001108/2020</t>
  </si>
  <si>
    <t>L01/070/9/001114/2020</t>
  </si>
  <si>
    <t>L01/070/9/000147/2020</t>
  </si>
  <si>
    <t>L01/070/9/001138/2020</t>
  </si>
  <si>
    <t>L01/070/9/000998/2020</t>
  </si>
  <si>
    <t>L15/070/9/001000/2020</t>
  </si>
  <si>
    <t>L01/070/9/001023/2020</t>
  </si>
  <si>
    <t>L01/088/9/000251/2020</t>
  </si>
  <si>
    <t>L01/110/9/000052/2020</t>
  </si>
  <si>
    <t>L15/070/9/001043/2020</t>
  </si>
  <si>
    <t>L01/070/9/001048/2020</t>
  </si>
  <si>
    <t>L15/070/9/001062/2020</t>
  </si>
  <si>
    <t>L01/088/9/000261/2020</t>
  </si>
  <si>
    <t>L01/088/9/000262/2020</t>
  </si>
  <si>
    <t>L01/070/9/001070/2020</t>
  </si>
  <si>
    <t>L05/070/9/001079/2020</t>
  </si>
  <si>
    <t>L01/070/9/001082/2020</t>
  </si>
  <si>
    <t>L01/087/9/000377/2020</t>
  </si>
  <si>
    <t>L15/088/9/000265/2020</t>
  </si>
  <si>
    <t>L01/070/9/001118/2020</t>
  </si>
  <si>
    <t>L01/070/9/001096/2020</t>
  </si>
  <si>
    <t>L15/070/9/001099/2020</t>
  </si>
  <si>
    <t>L15/070/9/001111/2020</t>
  </si>
  <si>
    <t>L01/070/9/001153/2020</t>
  </si>
  <si>
    <t>L15/070/9/001161/2020</t>
  </si>
  <si>
    <t>L01/087/9/000395/2020</t>
  </si>
  <si>
    <t>L01/088/9/000283/2020</t>
  </si>
  <si>
    <t>L01/110/9/000021/2020</t>
  </si>
  <si>
    <t>L01/110/9/000024/2020</t>
  </si>
  <si>
    <t>L01/088/9/000008/2021</t>
  </si>
  <si>
    <t>L01/070/9/001207/2020</t>
  </si>
  <si>
    <t>L05/070/9/000037/2021</t>
  </si>
  <si>
    <t>L01/070/9/000038/2021</t>
  </si>
  <si>
    <t>L01/700/9/001208/2020</t>
  </si>
  <si>
    <t>L01/070/9/000039/2021</t>
  </si>
  <si>
    <t>L01/070/9/000040/2021</t>
  </si>
  <si>
    <t>L01/070/9/000041/2021</t>
  </si>
  <si>
    <t>L01/087/9/000409/2020</t>
  </si>
  <si>
    <t>L01/088/9/000009/2021</t>
  </si>
  <si>
    <t>L01/070/9/001210/2020</t>
  </si>
  <si>
    <t>L01/070/9/001211/2020</t>
  </si>
  <si>
    <t>L01/070/9/001212/2020</t>
  </si>
  <si>
    <t>L01/700/9/000046/2021</t>
  </si>
  <si>
    <t>L01/080/9/000011/2021</t>
  </si>
  <si>
    <t>L01/070/9/000051/2021</t>
  </si>
  <si>
    <t>L01/070/9/000052/2021</t>
  </si>
  <si>
    <t>L01/070/9/000054/2021</t>
  </si>
  <si>
    <t>L01/080/9/000012/2021</t>
  </si>
  <si>
    <t>L15/070/9/000054/2021</t>
  </si>
  <si>
    <t>L01/070/9/000056/2021</t>
  </si>
  <si>
    <t>L01/070/9/001216/2020</t>
  </si>
  <si>
    <t>L01/070/9/000061/2021</t>
  </si>
  <si>
    <t>L01/070/9/000062/2021</t>
  </si>
  <si>
    <t>L05/070/9/000063/2021</t>
  </si>
  <si>
    <t>L05/070/9/000064/2021</t>
  </si>
  <si>
    <t>L01/070/9/001217/2020</t>
  </si>
  <si>
    <t>L01/088/9/000011/2021</t>
  </si>
  <si>
    <t>L01/070/9/001218/2020</t>
  </si>
  <si>
    <t>L01/070/9/001219/2020</t>
  </si>
  <si>
    <t>L01/101/9/000002/2019</t>
  </si>
  <si>
    <t>L01/087/9/000013/2021</t>
  </si>
  <si>
    <t>L01/070/9/000067/2021</t>
  </si>
  <si>
    <t>L01/070/9/000069/2021</t>
  </si>
  <si>
    <t>L01/070/9/000070/2021</t>
  </si>
  <si>
    <t>L01/080/9/000412/2020</t>
  </si>
  <si>
    <t>L01/070/9/000071/2021</t>
  </si>
  <si>
    <t>L01/070/9/000072/2021</t>
  </si>
  <si>
    <t>L01/070/9/001221/2020</t>
  </si>
  <si>
    <t>L01/070/9/000073/2021</t>
  </si>
  <si>
    <t>L01/070/9/001222/2020</t>
  </si>
  <si>
    <t>L01/070/9/000075/2021</t>
  </si>
  <si>
    <t>L01/070/9/000076/2021</t>
  </si>
  <si>
    <t>L01/070/9/001223/2020</t>
  </si>
  <si>
    <t>L01/070/9/001224/2020</t>
  </si>
  <si>
    <t>L01/080/9/000032/2019</t>
  </si>
  <si>
    <t>L01/070/9/000078/2021</t>
  </si>
  <si>
    <t>L01/088/9/000013/2021</t>
  </si>
  <si>
    <t>L15/070/9/000080/2021</t>
  </si>
  <si>
    <t>L01/070/9/000081/2021</t>
  </si>
  <si>
    <t>L01/088/9/000290/2020</t>
  </si>
  <si>
    <t>L01/070/9/001227/2020</t>
  </si>
  <si>
    <t>L01/070/9/000082/2021</t>
  </si>
  <si>
    <t>L15/070/9/000083/2021</t>
  </si>
  <si>
    <t>L01/088/9/000014/2021</t>
  </si>
  <si>
    <t>L01/070/9/000084/2021</t>
  </si>
  <si>
    <t>L01/088/9/000016/2021</t>
  </si>
  <si>
    <t>L01/071/9/000003/2010</t>
  </si>
  <si>
    <t>2010Q1</t>
  </si>
  <si>
    <t>L01/087/9/000057/2010</t>
  </si>
  <si>
    <t>2010Q2</t>
  </si>
  <si>
    <t>L02/088/9/000071/2011</t>
  </si>
  <si>
    <t>L02/089/9/000103/2011</t>
  </si>
  <si>
    <t>2011Q3</t>
  </si>
  <si>
    <t>L01/080/9/000002/2012</t>
  </si>
  <si>
    <t>2012Q1</t>
  </si>
  <si>
    <t>L01/070/9/000091/2012</t>
  </si>
  <si>
    <t>L01/083/9/000010/2013</t>
  </si>
  <si>
    <t>2013Q1</t>
  </si>
  <si>
    <t>L01/080/9/000087/2012</t>
  </si>
  <si>
    <t>L01/080/9/000022/2014</t>
  </si>
  <si>
    <t>L01/070/9/000174/2014</t>
  </si>
  <si>
    <t>2014Q3</t>
  </si>
  <si>
    <t>L01/112/9/000003/2014</t>
  </si>
  <si>
    <t>L01/070/9/000076/2015</t>
  </si>
  <si>
    <t>2015Q2</t>
  </si>
  <si>
    <t>L01/070/9/000095/2015</t>
  </si>
  <si>
    <t>L01/070/9/000124/2015</t>
  </si>
  <si>
    <t>L01/070/9/000144/2015</t>
  </si>
  <si>
    <t>L01/112/9/000018/2013</t>
  </si>
  <si>
    <t>L02/088/9/000008/2016</t>
  </si>
  <si>
    <t>L01/086/9/000105/2016</t>
  </si>
  <si>
    <t>L01/112/9/000024/2013</t>
  </si>
  <si>
    <t>2013Q4</t>
  </si>
  <si>
    <t>L01/070/9/000072/2017</t>
  </si>
  <si>
    <t>2017Q2</t>
  </si>
  <si>
    <t>L01/070/9/000182/2017</t>
  </si>
  <si>
    <t>L01/070/9/000247/2017</t>
  </si>
  <si>
    <t>L01/041/9/000002/2015</t>
  </si>
  <si>
    <t>L01/070/9/000107/2018</t>
  </si>
  <si>
    <t>L01/070/9/000112/2018</t>
  </si>
  <si>
    <t>L01/080/9/000018/2018</t>
  </si>
  <si>
    <t>2018Q3</t>
  </si>
  <si>
    <t>L01/070/9/000188/2018</t>
  </si>
  <si>
    <t>L01/020/9/000004/2018</t>
  </si>
  <si>
    <t>L01/070/9/000223/2018</t>
  </si>
  <si>
    <t>L01/070/9/000252/2018</t>
  </si>
  <si>
    <t>L01/086/9/000045/2017</t>
  </si>
  <si>
    <t>L01/070/9/000264/2018</t>
  </si>
  <si>
    <t>L01/070/9/000265/2018</t>
  </si>
  <si>
    <t>L02/070/9/000281/2018</t>
  </si>
  <si>
    <t>L01/070/9/000018/2019</t>
  </si>
  <si>
    <t>L02/087/9/000005/2019</t>
  </si>
  <si>
    <t>L01/070/9/000055/2019</t>
  </si>
  <si>
    <t>L01/112/9/000005/2018</t>
  </si>
  <si>
    <t>L01/080/9/000030/2019</t>
  </si>
  <si>
    <t>L01/070/9/000165/2019</t>
  </si>
  <si>
    <t>L01/070/9/000170/2019</t>
  </si>
  <si>
    <t>L01/070/9/000305/2019</t>
  </si>
  <si>
    <t>L01/070/9/000343/2019</t>
  </si>
  <si>
    <t>L01/112/9/000010/2017</t>
  </si>
  <si>
    <t>2017Q1</t>
  </si>
  <si>
    <t>L01/070/9/000004/2020</t>
  </si>
  <si>
    <t>L01/062/9/000006/2020</t>
  </si>
  <si>
    <t>L01/020/9/000001/2020</t>
  </si>
  <si>
    <t>L01/110/9/000002/2020</t>
  </si>
  <si>
    <t>L01/062/9/000012/2019</t>
  </si>
  <si>
    <t>L01/040/9/000004/2020</t>
  </si>
  <si>
    <t>L01/110/9/000020/2020</t>
  </si>
  <si>
    <t>L01/110/9/000022/2020</t>
  </si>
  <si>
    <t>L01/062/9/000012/2020</t>
  </si>
  <si>
    <t>L01/023/9/000001/2020</t>
  </si>
  <si>
    <t>L01/700/9/000525/2020</t>
  </si>
  <si>
    <t>L01/700/9/000539/2020</t>
  </si>
  <si>
    <t>L01/064/9/000006/2019</t>
  </si>
  <si>
    <t>L01/062/9/000022/2020</t>
  </si>
  <si>
    <t>L01/021/9/000002/2020</t>
  </si>
  <si>
    <t>L01/062/9/000024/2020</t>
  </si>
  <si>
    <t>L01/070/9/000881/2020</t>
  </si>
  <si>
    <t>L01/064/9/000010/2020</t>
  </si>
  <si>
    <t>L01/088/9/000271/2020</t>
  </si>
  <si>
    <t>L01/070/9/001170/2020</t>
  </si>
  <si>
    <t>L01/070/9/001175/2020</t>
  </si>
  <si>
    <t>L05/070/9/001180/2020</t>
  </si>
  <si>
    <t>L01/070/9/001182/2020</t>
  </si>
  <si>
    <t>L01/070/9/001179/2020</t>
  </si>
  <si>
    <t>L01/080/9/000398/2020</t>
  </si>
  <si>
    <t>L01/080/9/000399/2020</t>
  </si>
  <si>
    <t>L01/080/9/000017/2021</t>
  </si>
  <si>
    <t>L01/088/9/000017/2021</t>
  </si>
  <si>
    <t>L01/070/9/000085/2021</t>
  </si>
  <si>
    <t>L01/088/9/000018/2021</t>
  </si>
  <si>
    <t>L01/070/9/000087/2021</t>
  </si>
  <si>
    <t>L01/070/9/000091/2021</t>
  </si>
  <si>
    <t>L01/088/9/000019/2021</t>
  </si>
  <si>
    <t>L01/070/9/001231/2020</t>
  </si>
  <si>
    <t>L01/700/9/000096/2021</t>
  </si>
  <si>
    <t>L01/070/9/000097/2021</t>
  </si>
  <si>
    <t>L01/070/9/000098/2021</t>
  </si>
  <si>
    <t>L01/070/9/000099/2021</t>
  </si>
  <si>
    <t>L01/070/9/000105/2021</t>
  </si>
  <si>
    <t>L02/070/9/000106/2021</t>
  </si>
  <si>
    <t>L01/070/9/000108/2021</t>
  </si>
  <si>
    <t>L01/070/9/000110/2021</t>
  </si>
  <si>
    <t>L01/088/9/000021/2021</t>
  </si>
  <si>
    <t>L01/080/9/000415/2020</t>
  </si>
  <si>
    <t>L01/070/9/000113/2021</t>
  </si>
  <si>
    <t>L01/088/9/000022/2021</t>
  </si>
  <si>
    <t>L01/088/9/000023/2021</t>
  </si>
  <si>
    <t>L01/070/9/000118/2021</t>
  </si>
  <si>
    <t>L01/070/9/000119/2021</t>
  </si>
  <si>
    <t>L01/070/9/000120/2021</t>
  </si>
  <si>
    <t>L01/070/9/000121/2021</t>
  </si>
  <si>
    <t>L01/070/9/000126/2021</t>
  </si>
  <si>
    <t>L01/700/9/000128/2021</t>
  </si>
  <si>
    <t>L01/070/9/000129/2021</t>
  </si>
  <si>
    <t>L01/088/9/000025/2021</t>
  </si>
  <si>
    <t>L01/070/9/000130/2021</t>
  </si>
  <si>
    <t>L01/070/9/000132/2021</t>
  </si>
  <si>
    <t>L01/070/9/000136/2021</t>
  </si>
  <si>
    <t>L01/070/9/000137/2021</t>
  </si>
  <si>
    <t>L01/088/9/000028/2021</t>
  </si>
  <si>
    <t>L01/070/9/000138/2021</t>
  </si>
  <si>
    <t>L01/070/9/000140/2021</t>
  </si>
  <si>
    <t>L01/088/9/000029/2021</t>
  </si>
  <si>
    <t>L01/087/9/000027/2021</t>
  </si>
  <si>
    <t>L01/080/9/000028/2021</t>
  </si>
  <si>
    <t>L01/087/9/000029/2021</t>
  </si>
  <si>
    <t>L01/070/9/000143/2021</t>
  </si>
  <si>
    <t>L02/070/9/000144/2021</t>
  </si>
  <si>
    <t>L05/070/9/000145/2021</t>
  </si>
  <si>
    <t>L15/070/9/000146/2021</t>
  </si>
  <si>
    <t>L05/070/9/000148/2021</t>
  </si>
  <si>
    <t>L01/040/9/000010/2020</t>
  </si>
  <si>
    <t>L01/070/9/001238/2020</t>
  </si>
  <si>
    <t>L01/070/9/000151/2021</t>
  </si>
  <si>
    <t>L01/070/9/001239/2020</t>
  </si>
  <si>
    <t>L01/080/9/000033/2021</t>
  </si>
  <si>
    <t>L02/070/9/000155/2021</t>
  </si>
  <si>
    <t>L01/070/9/000157/2021</t>
  </si>
  <si>
    <t>L01/070/9/000158/2021</t>
  </si>
  <si>
    <t>L01/088/9/000034/2021</t>
  </si>
  <si>
    <t>L01/070/9/000163/2021</t>
  </si>
  <si>
    <t>L05/088/9/000035/2021</t>
  </si>
  <si>
    <t>L01/088/9/000036/2021</t>
  </si>
  <si>
    <t>L01/088/9/000037/2021</t>
  </si>
  <si>
    <t>L01/070/9/000169/2021</t>
  </si>
  <si>
    <t>L01/087/9/000039/2021</t>
  </si>
  <si>
    <t>L01/088/9/000038/2021</t>
  </si>
  <si>
    <t>L15/070/9/000171/2021</t>
  </si>
  <si>
    <t>L01/088/9/000039/2021</t>
  </si>
  <si>
    <t>L01/088/9/000040/2021</t>
  </si>
  <si>
    <t>L01/070/9/000172/2021</t>
  </si>
  <si>
    <t>L01/070/9/000173/2021</t>
  </si>
  <si>
    <t>L01/070/9/000174/2021</t>
  </si>
  <si>
    <t>L01/070/9/000176/2021</t>
  </si>
  <si>
    <t>L01/020/9/000001/2019</t>
  </si>
  <si>
    <t>L01/084/9/000041/2021</t>
  </si>
  <si>
    <t>L01/103/9/000014/2020</t>
  </si>
  <si>
    <t>L02/088/9/000042/2021</t>
  </si>
  <si>
    <t>L01/070/9/000181/2021</t>
  </si>
  <si>
    <t>L05/088/9/000043/2021</t>
  </si>
  <si>
    <t>L01/070/9/000183/2021</t>
  </si>
  <si>
    <t>L01/088/9/000044/2021</t>
  </si>
  <si>
    <t>L01/070/9/000186/2021</t>
  </si>
  <si>
    <t>L01/070/9/000187/2021</t>
  </si>
  <si>
    <t>L01/070/9/000191/2021</t>
  </si>
  <si>
    <t>L01/070/9/000194/2021</t>
  </si>
  <si>
    <t>L01/088/9/000046/2021</t>
  </si>
  <si>
    <t>L01/088/9/000047/2021</t>
  </si>
  <si>
    <t>L01/070/9/000197/2021</t>
  </si>
  <si>
    <t>L05/070/9/000198/2021</t>
  </si>
  <si>
    <t>L01/070/9/001242/2020</t>
  </si>
  <si>
    <t>L01/070/9/000200/2021</t>
  </si>
  <si>
    <t>L15/070/9/000201/2021</t>
  </si>
  <si>
    <t>L01/070/9/000202/2021</t>
  </si>
  <si>
    <t>L01/070/9/000203/2021</t>
  </si>
  <si>
    <t>L01/700/9/000205/2021</t>
  </si>
  <si>
    <t>L01/080/9/000421/2020</t>
  </si>
  <si>
    <t>L01/700/9/000209/2021</t>
  </si>
  <si>
    <t>L01/070/9/000210/2021</t>
  </si>
  <si>
    <t>L01/070/9/000211/2021</t>
  </si>
  <si>
    <t>L01/080/9/000163/2005</t>
  </si>
  <si>
    <t>2005Q4</t>
  </si>
  <si>
    <t>L01/070/9/000412/2012</t>
  </si>
  <si>
    <t>L01/088/9/000049/2021</t>
  </si>
  <si>
    <t>L01/088/9/000050/2021</t>
  </si>
  <si>
    <t>L01/103/9/000002/2021</t>
  </si>
  <si>
    <t>L01/070/9/000216/2021</t>
  </si>
  <si>
    <t>L01/088/9/000051/2021</t>
  </si>
  <si>
    <t>L01/080/9/000051/2021</t>
  </si>
  <si>
    <t>L01/088/9/000052/2021</t>
  </si>
  <si>
    <t>L01/063/9/000004/2020</t>
  </si>
  <si>
    <t>L01/070/9/000221/2021</t>
  </si>
  <si>
    <t>L01/070/9/000222/2021</t>
  </si>
  <si>
    <t>L01/070/9/000223/2021</t>
  </si>
  <si>
    <t>L01/070/9/000229/2021</t>
  </si>
  <si>
    <t>L01/080/9/000425/2020</t>
  </si>
  <si>
    <t>L01/070/9/000231/2021</t>
  </si>
  <si>
    <t>L01/070/9/000232/2021</t>
  </si>
  <si>
    <t>L01/070/9/000234/2021</t>
  </si>
  <si>
    <t>L01/070/9/000237/2021</t>
  </si>
  <si>
    <t>L01/088/9/000056/2021</t>
  </si>
  <si>
    <t>L01/070/9/000241/2021</t>
  </si>
  <si>
    <t>L01/070/9/000242/2021</t>
  </si>
  <si>
    <t>L01/070/9/000244/2021</t>
  </si>
  <si>
    <t>L01/080/9/000057/2021</t>
  </si>
  <si>
    <t>L01/880/9/000058/2021</t>
  </si>
  <si>
    <t>L01/070/9/000249/2021</t>
  </si>
  <si>
    <t>L02/070/9/000251/2021</t>
  </si>
  <si>
    <t>L01/070/9/000252/2021</t>
  </si>
  <si>
    <t>L01/070/9/000256/2021</t>
  </si>
  <si>
    <t>L01/087/9/000060/2021</t>
  </si>
  <si>
    <t>L01/070/9/000259/2021</t>
  </si>
  <si>
    <t>L01/070/9/000260/2021</t>
  </si>
  <si>
    <t>L01/070/9/000261/2021</t>
  </si>
  <si>
    <t>L01/800/9/000061/2021</t>
  </si>
  <si>
    <t>L01/070/9/001248/2020</t>
  </si>
  <si>
    <t>L01/070/9/000264/2021</t>
  </si>
  <si>
    <t>L01/080/9/000062/2021</t>
  </si>
  <si>
    <t>L01/070/9/000265/2021</t>
  </si>
  <si>
    <t>L01/070/9/000266/2021</t>
  </si>
  <si>
    <t>L01/088/9/000058/2021</t>
  </si>
  <si>
    <t>L01/070/9/000269/2021</t>
  </si>
  <si>
    <t>L01/070/9/000270/2021</t>
  </si>
  <si>
    <t>L01/070/9/000271/2021</t>
  </si>
  <si>
    <t>L01/070/9/000273/2021</t>
  </si>
  <si>
    <t>L01/070/9/001249/2020</t>
  </si>
  <si>
    <t>L01/070/9/000275/2021</t>
  </si>
  <si>
    <t>L01/070/9/000276/2021</t>
  </si>
  <si>
    <t>L01/070/9/000277/2021</t>
  </si>
  <si>
    <t>L01/070/9/000279/2021</t>
  </si>
  <si>
    <t>L01/070/9/000280/2021</t>
  </si>
  <si>
    <t>L01/070/9/000281/2021</t>
  </si>
  <si>
    <t>L05/070/9/000285/2021</t>
  </si>
  <si>
    <t>L01/070/9/000287/2021</t>
  </si>
  <si>
    <t>L01/070/9/000289/2021</t>
  </si>
  <si>
    <t>L01/070/9/000290/2021</t>
  </si>
  <si>
    <t>L01/070/9/000291/2021</t>
  </si>
  <si>
    <t>L02/070/9/000292/2021</t>
  </si>
  <si>
    <t>L01/080/9/000025/2017</t>
  </si>
  <si>
    <t>L01/088/9/000063/2021</t>
  </si>
  <si>
    <t>L01/087/9/000066/2021</t>
  </si>
  <si>
    <t>L02/070/9/000297/2021</t>
  </si>
  <si>
    <t>L01/070/9/000300/2021</t>
  </si>
  <si>
    <t>L01/087/9/000070/2021</t>
  </si>
  <si>
    <t>L01/070/9/000302/2021</t>
  </si>
  <si>
    <t>L01/070/9/000303/2021</t>
  </si>
  <si>
    <t>L15/070/9/000304/2021</t>
  </si>
  <si>
    <t>L01/070/9/000307/2021</t>
  </si>
  <si>
    <t>L15/080/9/000071/2021</t>
  </si>
  <si>
    <t>L01/088/9/000066/2021</t>
  </si>
  <si>
    <t>L01/070/9/000309/2021</t>
  </si>
  <si>
    <t>L01/088/9/000067/2021</t>
  </si>
  <si>
    <t>L01/070/9/000310/2021</t>
  </si>
  <si>
    <t>L15/070/9/000311/2021</t>
  </si>
  <si>
    <t>L01/070/9/000313/2021</t>
  </si>
  <si>
    <t>L01/070/9/000318/2021</t>
  </si>
  <si>
    <t>L01/070/9/001254/2020</t>
  </si>
  <si>
    <t>L01/110/9/000067/2020</t>
  </si>
  <si>
    <t>L02/070/9/000319/2021</t>
  </si>
  <si>
    <t>L01/070/9/000320/2021</t>
  </si>
  <si>
    <t>L01/110/9/000072/2020</t>
  </si>
  <si>
    <t>L01/088/9/000072/2021</t>
  </si>
  <si>
    <t>L01/070/9/000321/2021</t>
  </si>
  <si>
    <t>L01/700/9/000327/2021</t>
  </si>
  <si>
    <t>L01/070/9/000330/2021</t>
  </si>
  <si>
    <t>L01/070/9/001005/2020</t>
  </si>
  <si>
    <t>L01/087/9/000346/2020</t>
  </si>
  <si>
    <t>L01/080/9/000352/2020</t>
  </si>
  <si>
    <t>L01/080/9/000353/2020</t>
  </si>
  <si>
    <t>L01/103/9/000009/2020</t>
  </si>
  <si>
    <t>L01/110/9/000051/2020</t>
  </si>
  <si>
    <t>L01/110/9/000050/2020</t>
  </si>
  <si>
    <t>L01/080/9/000362/2020</t>
  </si>
  <si>
    <t>L01/087/9/000374/2020</t>
  </si>
  <si>
    <t>L01/088/9/000260/2020</t>
  </si>
  <si>
    <t>L01/087/9/000376/2020</t>
  </si>
  <si>
    <t>L01/087/9/000391/2020</t>
  </si>
  <si>
    <t>L01/088/9/000269/2020</t>
  </si>
  <si>
    <t>L01/110/9/000058/2020</t>
  </si>
  <si>
    <t>L01/062/9/000030/2020</t>
  </si>
  <si>
    <t>L01/023/9/000002/2020</t>
  </si>
  <si>
    <t>L01/070/9/001098/2020</t>
  </si>
  <si>
    <t>L01/040/9/000008/2014</t>
  </si>
  <si>
    <t>L01/110/9/000002/2016</t>
  </si>
  <si>
    <t>L01/112/9/000002/2016</t>
  </si>
  <si>
    <t>L01/112/9/000003/2016</t>
  </si>
  <si>
    <t>2016Q2</t>
  </si>
  <si>
    <t>L01/110/9/000039/2016</t>
  </si>
  <si>
    <t>L01/040/9/000005/2015</t>
  </si>
  <si>
    <t>L01/110/9/000014/2018</t>
  </si>
  <si>
    <t>L01/112/9/000009/2016</t>
  </si>
  <si>
    <t>L01/112/9/000010/2016</t>
  </si>
  <si>
    <t>2016Q4</t>
  </si>
  <si>
    <t>L01/110/9/000011/2019</t>
  </si>
  <si>
    <t>L01/042/9/000001/2018</t>
  </si>
  <si>
    <t>L01/042/9/000002/2018</t>
  </si>
  <si>
    <t>L01/052/9/000004/2019</t>
  </si>
  <si>
    <t>L01/110/9/000046/2016</t>
  </si>
  <si>
    <t>L01/041/9/000001/2020</t>
  </si>
  <si>
    <t>L01/042/9/000003/2018</t>
  </si>
  <si>
    <t>L01/042/9/000005/2017</t>
  </si>
  <si>
    <t>L02/110/9/000047/2019</t>
  </si>
  <si>
    <t>L01/103/9/000001/2020</t>
  </si>
  <si>
    <t>L01/110/9/000003/2020</t>
  </si>
  <si>
    <t>L01/110/9/000005/2020</t>
  </si>
  <si>
    <t>L01/110/9/000007/2020</t>
  </si>
  <si>
    <t>L01/110/9/000008/2020</t>
  </si>
  <si>
    <t>L01/110/9/000012/2020</t>
  </si>
  <si>
    <t>L01/110/9/000018/2020</t>
  </si>
  <si>
    <t>L01/103/9/000007/2020</t>
  </si>
  <si>
    <t>L01/064/9/000005/2020</t>
  </si>
  <si>
    <t>L01/110/9/000025/2020</t>
  </si>
  <si>
    <t>L02/110/9/000042/2020</t>
  </si>
  <si>
    <t>L02/110/9/000027/2020</t>
  </si>
  <si>
    <t>L02/110/9/000028/2020</t>
  </si>
  <si>
    <t>L02/110/9/000029/2020</t>
  </si>
  <si>
    <t>L02/110/9/000030/2020</t>
  </si>
  <si>
    <t>L02/110/9/000031/2020</t>
  </si>
  <si>
    <t>L02/110/9/000032/2020</t>
  </si>
  <si>
    <t>L02/110/9/000038/2020</t>
  </si>
  <si>
    <t>L02/110/9/000037/2020</t>
  </si>
  <si>
    <t>L02/110/9/000036/2020</t>
  </si>
  <si>
    <t>L02/110/9/000035/2020</t>
  </si>
  <si>
    <t>L02/110/9/000033/2020</t>
  </si>
  <si>
    <t>L01/110/9/000039/2020</t>
  </si>
  <si>
    <t>L02/110/9/000041/2020</t>
  </si>
  <si>
    <t>L02/110/9/000034/2020</t>
  </si>
  <si>
    <t>L01/110/9/000043/2020</t>
  </si>
  <si>
    <t>L01/110/9/000040/2020</t>
  </si>
  <si>
    <t>L01/110/9/000045/2020</t>
  </si>
  <si>
    <t>L01/064/9/000009/2020</t>
  </si>
  <si>
    <t>L01/040/9/000008/2020</t>
  </si>
  <si>
    <t>L01/110/9/000054/2020</t>
  </si>
  <si>
    <t>L01/110/9/000055/2020</t>
  </si>
  <si>
    <t>L01/110/9/000056/2020</t>
  </si>
  <si>
    <t>L01/110/9/000057/2020</t>
  </si>
  <si>
    <t>L01/103/9/000010/2020</t>
  </si>
  <si>
    <t>L01/103/9/000011/2020</t>
  </si>
  <si>
    <t>L01/103/9/000012/2020</t>
  </si>
  <si>
    <t>L01/064/9/000011/2020</t>
  </si>
  <si>
    <t>L01/064/9/000012/2020</t>
  </si>
  <si>
    <t>L01/064/9/000013/2020</t>
  </si>
  <si>
    <t>L01/040/9/000009/2020</t>
  </si>
  <si>
    <t>L01/080/9/000010/2021</t>
  </si>
  <si>
    <t>L01/070/9/001209/2020</t>
  </si>
  <si>
    <t>L01/070/9/000048/2021</t>
  </si>
  <si>
    <t>L15/080/9/000410/2020</t>
  </si>
  <si>
    <t>L01/110/9/000060/2020</t>
  </si>
  <si>
    <t>L01/088/9/000012/2021</t>
  </si>
  <si>
    <t>L01/070/9/000068/2021</t>
  </si>
  <si>
    <t>L02/070/9/000074/2021</t>
  </si>
  <si>
    <t>L01/070/9/001226/2020</t>
  </si>
  <si>
    <t>L01/088/9/000019/2010</t>
  </si>
  <si>
    <t>L01/088/9/000052/2010</t>
  </si>
  <si>
    <t>L01/070/9/000217/2010</t>
  </si>
  <si>
    <t>L01/070/9/000220/2010</t>
  </si>
  <si>
    <t>L01/080/9/000065/2010</t>
  </si>
  <si>
    <t>L01/080/9/000070/2010</t>
  </si>
  <si>
    <t>L02/070/9/000350/2010</t>
  </si>
  <si>
    <t>L01/089/9/000145/2010</t>
  </si>
  <si>
    <t>2010Q3</t>
  </si>
  <si>
    <t>L01/070/9/000465/2010</t>
  </si>
  <si>
    <t>L01/080/9/000132/2010</t>
  </si>
  <si>
    <t>2010Q4</t>
  </si>
  <si>
    <t>L01/080/9/000143/2010</t>
  </si>
  <si>
    <t>L01/070/9/000573/2010</t>
  </si>
  <si>
    <t>L01/088/9/000208/2010</t>
  </si>
  <si>
    <t>L01/070/9/000621/2010</t>
  </si>
  <si>
    <t>L01/070/9/000625/2010</t>
  </si>
  <si>
    <t>L01/070/9/000622/2010</t>
  </si>
  <si>
    <t>L02/071/9/000043/2010</t>
  </si>
  <si>
    <t>L01/088/9/000006/2011</t>
  </si>
  <si>
    <t>2011Q1</t>
  </si>
  <si>
    <t>L01/087/9/000009/2011</t>
  </si>
  <si>
    <t>L01/088/9/000020/2011</t>
  </si>
  <si>
    <t>L01/088/9/000028/2011</t>
  </si>
  <si>
    <t>L01/080/9/000018/2011</t>
  </si>
  <si>
    <t>L01/070/9/000117/2011</t>
  </si>
  <si>
    <t>L01/080/9/000042/2011</t>
  </si>
  <si>
    <t>L02/070/9/000142/2011</t>
  </si>
  <si>
    <t>L02/080/9/000048/2011</t>
  </si>
  <si>
    <t>L01/070/9/000218/2011</t>
  </si>
  <si>
    <t>L01/070/9/000238/2011</t>
  </si>
  <si>
    <t>L02/071/9/000050/2010</t>
  </si>
  <si>
    <t>L01/070/9/000315/2011</t>
  </si>
  <si>
    <t>L01/080/9/000105/2011</t>
  </si>
  <si>
    <t>L01/088/9/000126/2011</t>
  </si>
  <si>
    <t>L02/070/9/000355/2011</t>
  </si>
  <si>
    <t>L01/070/9/000382/2011</t>
  </si>
  <si>
    <t>2011Q4</t>
  </si>
  <si>
    <t>L01/075/9/000401/2011</t>
  </si>
  <si>
    <t>L01/080/9/000124/2011</t>
  </si>
  <si>
    <t>L01/070/9/000441/2011</t>
  </si>
  <si>
    <t>L02/070/9/000444/2011</t>
  </si>
  <si>
    <t>L01/070/9/000458/2011</t>
  </si>
  <si>
    <t>L01/051/9/000001/2010</t>
  </si>
  <si>
    <t>L02/070/9/000014/2012</t>
  </si>
  <si>
    <t>L01/088/9/000008/2012</t>
  </si>
  <si>
    <t>L02/070/9/000022/2012</t>
  </si>
  <si>
    <t>L01/080/9/000003/2012</t>
  </si>
  <si>
    <t>L01/088/9/000012/2012</t>
  </si>
  <si>
    <t>L01/089/9/000157/2011</t>
  </si>
  <si>
    <t>L01/070/9/000471/2011</t>
  </si>
  <si>
    <t>L01/070/9/000064/2012</t>
  </si>
  <si>
    <t>L01/070/9/000474/2011</t>
  </si>
  <si>
    <t>L01/070/9/000104/2012</t>
  </si>
  <si>
    <t>L01/070/9/000155/2012</t>
  </si>
  <si>
    <t>2012Q2</t>
  </si>
  <si>
    <t>L01/080/9/000033/2012</t>
  </si>
  <si>
    <t>L01/087/9/000035/2012</t>
  </si>
  <si>
    <t>L01/070/9/000169/2012</t>
  </si>
  <si>
    <t>L02/080/9/000036/2012</t>
  </si>
  <si>
    <t>L01/070/9/000180/2012</t>
  </si>
  <si>
    <t>L01/070/9/000208/2012</t>
  </si>
  <si>
    <t>2012Q3</t>
  </si>
  <si>
    <t>L01/080/9/000045/2012</t>
  </si>
  <si>
    <t>L01/070/9/000215/2012</t>
  </si>
  <si>
    <t>L01/070/9/000219/2012</t>
  </si>
  <si>
    <t>L02/070/9/000224/2012</t>
  </si>
  <si>
    <t>L02/089/9/000057/2012</t>
  </si>
  <si>
    <t>L01/070/9/000309/2012</t>
  </si>
  <si>
    <t>L01/070/9/000332/2012</t>
  </si>
  <si>
    <t>L01/070/9/000334/2012</t>
  </si>
  <si>
    <t>L01/070/9/000339/2012</t>
  </si>
  <si>
    <t>L01/070/9/000360/2012</t>
  </si>
  <si>
    <t>L01/084/9/000074/2012</t>
  </si>
  <si>
    <t>L01/080/9/000072/2012</t>
  </si>
  <si>
    <t>L01/070/9/000389/2012</t>
  </si>
  <si>
    <t>L01/070/9/000393/2012</t>
  </si>
  <si>
    <t>L01/080/9/000078/2012</t>
  </si>
  <si>
    <t>L01/112/9/000006/2010</t>
  </si>
  <si>
    <t>L02/070/9/000417/2012</t>
  </si>
  <si>
    <t>L01/080/9/000080/2012</t>
  </si>
  <si>
    <t>L01/080/9/000081/2012</t>
  </si>
  <si>
    <t>L01/070/9/000425/2012</t>
  </si>
  <si>
    <t>L01/070/9/000014/2013</t>
  </si>
  <si>
    <t>L01/112/9/000007/2010</t>
  </si>
  <si>
    <t>L01/086/9/000014/2013</t>
  </si>
  <si>
    <t>L01/080/9/000018/2013</t>
  </si>
  <si>
    <t>L01/112/9/000001/2013</t>
  </si>
  <si>
    <t>L01/080/9/000033/2013</t>
  </si>
  <si>
    <t>2013Q2</t>
  </si>
  <si>
    <t>L01/088/9/000023/2013</t>
  </si>
  <si>
    <t>L01/112/9/000005/2012</t>
  </si>
  <si>
    <t>L01/112/9/000007/2011</t>
  </si>
  <si>
    <t>L01/088/9/000029/2013</t>
  </si>
  <si>
    <t>L01/070/9/000127/2013</t>
  </si>
  <si>
    <t>L01/112/9/000008/2011</t>
  </si>
  <si>
    <t>L01/080/9/000067/2013</t>
  </si>
  <si>
    <t>L01/040/9/000001/2013</t>
  </si>
  <si>
    <t>L01/080/9/000075/2013</t>
  </si>
  <si>
    <t>L01/080/9/000078/2013</t>
  </si>
  <si>
    <t>L01/070/9/000183/2013</t>
  </si>
  <si>
    <t>L01/088/9/000037/2013</t>
  </si>
  <si>
    <t>L01/070/9/000193/2013</t>
  </si>
  <si>
    <t>L01/070/9/000202/2013</t>
  </si>
  <si>
    <t>L01/070/9/000210/2013</t>
  </si>
  <si>
    <t>L01/080/9/000093/2013</t>
  </si>
  <si>
    <t>L01/070/9/000226/2013</t>
  </si>
  <si>
    <t>L01/112/9/000004/2013</t>
  </si>
  <si>
    <t>L01/112/9/000006/2012</t>
  </si>
  <si>
    <t>L01/088/9/000047/2013</t>
  </si>
  <si>
    <t>L01/112/9/000010/2011</t>
  </si>
  <si>
    <t>L01/112/9/000011/2010</t>
  </si>
  <si>
    <t>L01/080/9/000001/2014</t>
  </si>
  <si>
    <t>2014Q1</t>
  </si>
  <si>
    <t>L01/112/9/000006/2013</t>
  </si>
  <si>
    <t>L01/080/9/000111/2013</t>
  </si>
  <si>
    <t>L01/080/9/000015/2014</t>
  </si>
  <si>
    <t>L01/070/9/000284/2013</t>
  </si>
  <si>
    <t>L01/070/9/000044/2014</t>
  </si>
  <si>
    <t>L02/087/9/000018/2014</t>
  </si>
  <si>
    <t>L01/070/9/000062/2014</t>
  </si>
  <si>
    <t>L01/070/9/000068/2014</t>
  </si>
  <si>
    <t>L01/086/9/000112/2013</t>
  </si>
  <si>
    <t>L01/070/9/000120/2014</t>
  </si>
  <si>
    <t>L02/070/9/000119/2014</t>
  </si>
  <si>
    <t>L01/070/9/000125/2014</t>
  </si>
  <si>
    <t>L01/070/9/000128/2014</t>
  </si>
  <si>
    <t>L01/070/9/000160/2014</t>
  </si>
  <si>
    <t>L01/080/9/000036/2014</t>
  </si>
  <si>
    <t>L01/070/9/000196/2014</t>
  </si>
  <si>
    <t>L01/070/9/000215/2014</t>
  </si>
  <si>
    <t>L01/070/9/000217/2014</t>
  </si>
  <si>
    <t>2014Q4</t>
  </si>
  <si>
    <t>L02/070/9/000222/2014</t>
  </si>
  <si>
    <t>L01/070/9/000224/2014</t>
  </si>
  <si>
    <t>L01/080/9/000043/2014</t>
  </si>
  <si>
    <t>L01/070/9/000237/2014</t>
  </si>
  <si>
    <t>L01/110/9/000056/2014</t>
  </si>
  <si>
    <t>L01/080/9/000001/2015</t>
  </si>
  <si>
    <t>2015Q1</t>
  </si>
  <si>
    <t>L01/089/9/000003/2015</t>
  </si>
  <si>
    <t>L01/070/9/000028/2015</t>
  </si>
  <si>
    <t>L01/042/9/000001/2015</t>
  </si>
  <si>
    <t>L02/087/9/000006/2015</t>
  </si>
  <si>
    <t>L01/070/9/000043/2015</t>
  </si>
  <si>
    <t>L01/070/9/000048/2015</t>
  </si>
  <si>
    <t>L01/070/9/000052/2015</t>
  </si>
  <si>
    <t>L01/088/9/000017/2015</t>
  </si>
  <si>
    <t>L01/040/9/000012/2013</t>
  </si>
  <si>
    <t>L01/080/9/000051/2014</t>
  </si>
  <si>
    <t>L01/080/9/000008/2015</t>
  </si>
  <si>
    <t>L01/070/9/000067/2015</t>
  </si>
  <si>
    <t>L01/070/9/000078/2015</t>
  </si>
  <si>
    <t>L01/112/9/000012/2013</t>
  </si>
  <si>
    <t>L01/112/9/000013/2013</t>
  </si>
  <si>
    <t>L01/070/9/000082/2015</t>
  </si>
  <si>
    <t>L01/070/9/000084/2015</t>
  </si>
  <si>
    <t>L01/112/9/000004/2014</t>
  </si>
  <si>
    <t>L01/070/9/000103/2015</t>
  </si>
  <si>
    <t>L01/080/9/000017/2015</t>
  </si>
  <si>
    <t>L01/070/9/000107/2015</t>
  </si>
  <si>
    <t>L01/080/9/000018/2015</t>
  </si>
  <si>
    <t>L02/070/9/000272/2014</t>
  </si>
  <si>
    <t>L01/112/9/000005/2014</t>
  </si>
  <si>
    <t>L01/070/9/000149/2015</t>
  </si>
  <si>
    <t>L01/080/9/000035/2015</t>
  </si>
  <si>
    <t>L01/070/9/000160/2015</t>
  </si>
  <si>
    <t>2015Q3</t>
  </si>
  <si>
    <t>L01/070/9/000170/2015</t>
  </si>
  <si>
    <t>L01/070/9/000178/2015</t>
  </si>
  <si>
    <t>L02/070/9/000181/2015</t>
  </si>
  <si>
    <t>L02/070/9/000198/2015</t>
  </si>
  <si>
    <t>L01/112/9/000006/2014</t>
  </si>
  <si>
    <t>L01/062/9/000025/2015</t>
  </si>
  <si>
    <t>L01/070/9/000206/2015</t>
  </si>
  <si>
    <t>L01/112/9/000016/2013</t>
  </si>
  <si>
    <t>L01/070/9/000209/2015</t>
  </si>
  <si>
    <t>L01/112/9/000008/2014</t>
  </si>
  <si>
    <t>L01/112/9/000007/2014</t>
  </si>
  <si>
    <t>L01/112/9/000019/2013</t>
  </si>
  <si>
    <t>L01/112/9/000017/2013</t>
  </si>
  <si>
    <t>L01/070/9/000212/2015</t>
  </si>
  <si>
    <t>L01/080/9/000055/2015</t>
  </si>
  <si>
    <t>L01/112/9/000010/2014</t>
  </si>
  <si>
    <t>L01/112/9/000020/2013</t>
  </si>
  <si>
    <t>L01/110/9/000083/2015</t>
  </si>
  <si>
    <t>L01/070/9/000237/2015</t>
  </si>
  <si>
    <t>L01/070/9/000244/2015</t>
  </si>
  <si>
    <t>2015Q4</t>
  </si>
  <si>
    <t>L01/086/9/000066/2015</t>
  </si>
  <si>
    <t>L01/070/9/000262/2015</t>
  </si>
  <si>
    <t>L01/112/9/000012/2014</t>
  </si>
  <si>
    <t>L01/070/9/000265/2015</t>
  </si>
  <si>
    <t>L01/080/9/000074/2015</t>
  </si>
  <si>
    <t>L01/112/9/000013/2014</t>
  </si>
  <si>
    <t>L01/080/9/000077/2015</t>
  </si>
  <si>
    <t>L01/070/9/000275/2015</t>
  </si>
  <si>
    <t>L01/080/9/000081/2015</t>
  </si>
  <si>
    <t>L01/110/9/000044/2015</t>
  </si>
  <si>
    <t>L01/110/9/000073/2014</t>
  </si>
  <si>
    <t>L01/070/9/000011/2016</t>
  </si>
  <si>
    <t>L01/080/9/000007/2016</t>
  </si>
  <si>
    <t>L01/070/9/000033/2016</t>
  </si>
  <si>
    <t>L01/070/9/000298/2015</t>
  </si>
  <si>
    <t>L01/086/9/000088/2015</t>
  </si>
  <si>
    <t>L01/080/9/000019/2016</t>
  </si>
  <si>
    <t>L01/110/9/000049/2015</t>
  </si>
  <si>
    <t>L01/110/9/000068/2014</t>
  </si>
  <si>
    <t>L01/112/9/000015/2014</t>
  </si>
  <si>
    <t>L01/062/9/000006/2016</t>
  </si>
  <si>
    <t>L01/070/9/000069/2016</t>
  </si>
  <si>
    <t>L02/052/9/000003/2014</t>
  </si>
  <si>
    <t>L01/070/9/000076/2016</t>
  </si>
  <si>
    <t>L01/112/9/000016/2014</t>
  </si>
  <si>
    <t>L01/070/9/000093/2016</t>
  </si>
  <si>
    <t>L01/070/9/000094/2016</t>
  </si>
  <si>
    <t>L02/070/9/000301/2015</t>
  </si>
  <si>
    <t>L01/070/9/000120/2016</t>
  </si>
  <si>
    <t>L01/070/9/000119/2016</t>
  </si>
  <si>
    <t>L01/070/9/000122/2016</t>
  </si>
  <si>
    <t>L01/112/9/000002/2015</t>
  </si>
  <si>
    <t>L01/112/9/000021/2013</t>
  </si>
  <si>
    <t>L01/112/9/000022/2013</t>
  </si>
  <si>
    <t>L01/070/9/000133/2016</t>
  </si>
  <si>
    <t>L01/112/9/000009/2012</t>
  </si>
  <si>
    <t>L02/080/9/000049/2016</t>
  </si>
  <si>
    <t>L01/070/9/000148/2016</t>
  </si>
  <si>
    <t>L01/070/9/000161/2016</t>
  </si>
  <si>
    <t>L01/023/9/000002/2016</t>
  </si>
  <si>
    <t>L01/112/9/000001/2016</t>
  </si>
  <si>
    <t>L01/070/9/000178/2016</t>
  </si>
  <si>
    <t>L01/070/9/000181/2016</t>
  </si>
  <si>
    <t>L01/110/9/000017/2016</t>
  </si>
  <si>
    <t>L01/070/9/000194/2016</t>
  </si>
  <si>
    <t>L01/070/9/000195/2016</t>
  </si>
  <si>
    <t>L01/070/9/000303/2015</t>
  </si>
  <si>
    <t>L01/070/9/000206/2016</t>
  </si>
  <si>
    <t>L01/112/9/000003/2015</t>
  </si>
  <si>
    <t>L01/112/9/000004/2015</t>
  </si>
  <si>
    <t>L01/112/9/000017/2014</t>
  </si>
  <si>
    <t>L01/110/9/000024/2016</t>
  </si>
  <si>
    <t>L01/070/9/000215/2016</t>
  </si>
  <si>
    <t>L01/070/9/000216/2016</t>
  </si>
  <si>
    <t>L01/080/9/000078/2016</t>
  </si>
  <si>
    <t>L01/086/9/000080/2016</t>
  </si>
  <si>
    <t>L01/102/9/000003/2016</t>
  </si>
  <si>
    <t>L01/080/9/000081/2016</t>
  </si>
  <si>
    <t>L01/070/9/000224/2016</t>
  </si>
  <si>
    <t>L01/086/9/000086/2016</t>
  </si>
  <si>
    <t>L01/070/9/000231/2016</t>
  </si>
  <si>
    <t>L01/070/9/000232/2016</t>
  </si>
  <si>
    <t>L01/112/9/000006/2015</t>
  </si>
  <si>
    <t>L01/088/9/000005/2016</t>
  </si>
  <si>
    <t>L01/070/9/000250/2016</t>
  </si>
  <si>
    <t>L01/070/9/000255/2016</t>
  </si>
  <si>
    <t>L01/080/9/000114/2013</t>
  </si>
  <si>
    <t>L01/070/9/000003/2017</t>
  </si>
  <si>
    <t>L01/112/9/000007/2015</t>
  </si>
  <si>
    <t>L01/052/9/000002/2016</t>
  </si>
  <si>
    <t>L01/070/9/000025/2017</t>
  </si>
  <si>
    <t>L02/070/9/000028/2017</t>
  </si>
  <si>
    <t>L01/023/9/000007/2016</t>
  </si>
  <si>
    <t>L01/023/9/000005/2016</t>
  </si>
  <si>
    <t>L01/112/9/000018/2014</t>
  </si>
  <si>
    <t>L01/080/9/000009/2017</t>
  </si>
  <si>
    <t>L02/070/9/000050/2017</t>
  </si>
  <si>
    <t>L01/070/9/000062/2017</t>
  </si>
  <si>
    <t>L01/070/9/000066/2017</t>
  </si>
  <si>
    <t>L01/021/9/000001/2017</t>
  </si>
  <si>
    <t>L01/070/9/000063/2017</t>
  </si>
  <si>
    <t>L01/070/9/000083/2017</t>
  </si>
  <si>
    <t>L02/070/9/000086/2017</t>
  </si>
  <si>
    <t>L01/070/9/000091/2017</t>
  </si>
  <si>
    <t>L01/070/9/000104/2017</t>
  </si>
  <si>
    <t>L02/070/9/000108/2017</t>
  </si>
  <si>
    <t>L01/022/9/000001/2017</t>
  </si>
  <si>
    <t>L01/070/9/000121/2017</t>
  </si>
  <si>
    <t>L01/070/9/000283/2016</t>
  </si>
  <si>
    <t>L02/080/9/000018/2017</t>
  </si>
  <si>
    <t>L01/080/9/000020/2017</t>
  </si>
  <si>
    <t>L01/070/9/000126/2017</t>
  </si>
  <si>
    <t>L05/070/9/000130/2017</t>
  </si>
  <si>
    <t>L01/070/9/000135/2017</t>
  </si>
  <si>
    <t>L01/070/9/000144/2017</t>
  </si>
  <si>
    <t>L02/110/9/000006/2017</t>
  </si>
  <si>
    <t>L01/110/9/000008/2017</t>
  </si>
  <si>
    <t>L01/080/9/000054/2014</t>
  </si>
  <si>
    <t>L01/112/9/000001/2017</t>
  </si>
  <si>
    <t>L01/070/9/000184/2017</t>
  </si>
  <si>
    <t>L01/112/9/000020/2014</t>
  </si>
  <si>
    <t>L01/110/9/000070/2014</t>
  </si>
  <si>
    <t>L01/070/9/000190/2017</t>
  </si>
  <si>
    <t>L01/070/9/000195/2017</t>
  </si>
  <si>
    <t>L01/070/9/000197/2017</t>
  </si>
  <si>
    <t>L01/070/9/000216/2017</t>
  </si>
  <si>
    <t>L01/070/9/000219/2017</t>
  </si>
  <si>
    <t>L01/110/9/000015/2017</t>
  </si>
  <si>
    <t>L01/110/9/000016/2017</t>
  </si>
  <si>
    <t>L01/070/9/000226/2017</t>
  </si>
  <si>
    <t>L01/110/9/000020/2017</t>
  </si>
  <si>
    <t>L01/110/9/000021/2017</t>
  </si>
  <si>
    <t>L01/087/9/000088/2012</t>
  </si>
  <si>
    <t>L01/070/9/000239/2017</t>
  </si>
  <si>
    <t>L01/087/9/000034/2017</t>
  </si>
  <si>
    <t>L01/070/9/000245/2017</t>
  </si>
  <si>
    <t>L01/112/9/000021/2014</t>
  </si>
  <si>
    <t>L01/087/9/000040/2017</t>
  </si>
  <si>
    <t>L01/070/9/000001/2018</t>
  </si>
  <si>
    <t>L01/040/9/000011/2017</t>
  </si>
  <si>
    <t>L01/080/9/000001/2018</t>
  </si>
  <si>
    <t>L01/070/9/000003/2018</t>
  </si>
  <si>
    <t>L01/070/9/000005/2018</t>
  </si>
  <si>
    <t>L01/070/9/000020/2018</t>
  </si>
  <si>
    <t>L01/088/9/000002/2018</t>
  </si>
  <si>
    <t>L05/070/9/000278/2017</t>
  </si>
  <si>
    <t>L01/040/9/000001/2018</t>
  </si>
  <si>
    <t>L01/070/9/000024/2018</t>
  </si>
  <si>
    <t>L01/112/9/000002/2017</t>
  </si>
  <si>
    <t>L01/070/9/000033/2018</t>
  </si>
  <si>
    <t>L01/110/9/000037/2017</t>
  </si>
  <si>
    <t>L01/110/9/000001/2018</t>
  </si>
  <si>
    <t>L01/110/9/000002/2018</t>
  </si>
  <si>
    <t>L01/110/9/000003/2018</t>
  </si>
  <si>
    <t>L01/070/9/000048/2018</t>
  </si>
  <si>
    <t>L01/070/9/000050/2018</t>
  </si>
  <si>
    <t>L01/070/9/000282/2017</t>
  </si>
  <si>
    <t>L01/112/9/000005/2016</t>
  </si>
  <si>
    <t>L01/070/9/000056/2018</t>
  </si>
  <si>
    <t>L01/110/9/000005/2018</t>
  </si>
  <si>
    <t>L01/070/9/000071/2018</t>
  </si>
  <si>
    <t>L01/070/9/000070/2018</t>
  </si>
  <si>
    <t>L01/112/9/000005/2017</t>
  </si>
  <si>
    <t>L01/070/9/000077/2018</t>
  </si>
  <si>
    <t>L01/112/9/000006/2017</t>
  </si>
  <si>
    <t>L01/112/9/000008/2016</t>
  </si>
  <si>
    <t>L05/070/9/000081/2018</t>
  </si>
  <si>
    <t>L01/080/9/000006/2018</t>
  </si>
  <si>
    <t>L01/112/9/000003/2018</t>
  </si>
  <si>
    <t>L01/112/9/000002/2018</t>
  </si>
  <si>
    <t>L01/112/9/000001/2018</t>
  </si>
  <si>
    <t>L01/112/9/000007/2017</t>
  </si>
  <si>
    <t>L01/110/9/000013/2018</t>
  </si>
  <si>
    <t>L01/110/9/000011/2018</t>
  </si>
  <si>
    <t>L01/040/9/000013/2017</t>
  </si>
  <si>
    <t>L01/040/9/000014/2017</t>
  </si>
  <si>
    <t>L01/070/9/000097/2018</t>
  </si>
  <si>
    <t>L01/110/9/000044/2016</t>
  </si>
  <si>
    <t>L01/110/9/000015/2018</t>
  </si>
  <si>
    <t>L01/042/9/000004/2012</t>
  </si>
  <si>
    <t>L01/070/9/000103/2018</t>
  </si>
  <si>
    <t>L01/112/9/000008/2015</t>
  </si>
  <si>
    <t>L01/070/9/000108/2018</t>
  </si>
  <si>
    <t>L01/070/9/000110/2018</t>
  </si>
  <si>
    <t>L01/070/9/000113/2018</t>
  </si>
  <si>
    <t>L01/110/9/000018/2018</t>
  </si>
  <si>
    <t>L01/110/9/000019/2018</t>
  </si>
  <si>
    <t>L05/070/9/000130/2018</t>
  </si>
  <si>
    <t>L01/070/9/000135/2018</t>
  </si>
  <si>
    <t>L01/040/9/000004/2018</t>
  </si>
  <si>
    <t>L01/070/9/000142/2018</t>
  </si>
  <si>
    <t>L01/070/9/000143/2018</t>
  </si>
  <si>
    <t>L01/070/9/000147/2018</t>
  </si>
  <si>
    <t>L01/080/9/000012/2018</t>
  </si>
  <si>
    <t>L01/040/9/000005/2018</t>
  </si>
  <si>
    <t>L02/088/9/000010/2018</t>
  </si>
  <si>
    <t>L01/080/9/000013/2018</t>
  </si>
  <si>
    <t>L01/041/9/000001/2018</t>
  </si>
  <si>
    <t>L01/070/9/000165/2018</t>
  </si>
  <si>
    <t>L01/040/9/000007/2018</t>
  </si>
  <si>
    <t>L01/070/9/000169/2018</t>
  </si>
  <si>
    <t>L01/070/9/000173/2018</t>
  </si>
  <si>
    <t>L02/070/9/000174/2018</t>
  </si>
  <si>
    <t>L01/070/9/000176/2018</t>
  </si>
  <si>
    <t>L01/020/9/000007/2017</t>
  </si>
  <si>
    <t>L01/110/9/000022/2018</t>
  </si>
  <si>
    <t>L01/110/9/000023/2018</t>
  </si>
  <si>
    <t>L01/040/9/000009/2018</t>
  </si>
  <si>
    <t>L01/088/9/000011/2018</t>
  </si>
  <si>
    <t>L01/052/9/000006/2017</t>
  </si>
  <si>
    <t>L01/052/9/000001/2018</t>
  </si>
  <si>
    <t>L01/052/9/000002/2018</t>
  </si>
  <si>
    <t>L01/052/9/000003/2018</t>
  </si>
  <si>
    <t>L01/070/9/000191/2018</t>
  </si>
  <si>
    <t>L01/070/9/000199/2018</t>
  </si>
  <si>
    <t>L01/110/9/000024/2018</t>
  </si>
  <si>
    <t>L01/070/9/000201/2018</t>
  </si>
  <si>
    <t>L01/088/9/000016/2018</t>
  </si>
  <si>
    <t>L05/080/9/000020/2018</t>
  </si>
  <si>
    <t>L01/112/9/000009/2015</t>
  </si>
  <si>
    <t>L01/070/9/000209/2018</t>
  </si>
  <si>
    <t>L02/088/9/000018/2018</t>
  </si>
  <si>
    <t>L01/070/9/000218/2018</t>
  </si>
  <si>
    <t>L01/110/9/000028/2018</t>
  </si>
  <si>
    <t>L01/110/9/000027/2018</t>
  </si>
  <si>
    <t>L01/075/9/000233/2018</t>
  </si>
  <si>
    <t>L01/070/9/000239/2018</t>
  </si>
  <si>
    <t>L01/070/9/000246/2018</t>
  </si>
  <si>
    <t>L05/070/9/000249/2018</t>
  </si>
  <si>
    <t>L01/040/9/000013/2018</t>
  </si>
  <si>
    <t>L01/070/9/000254/2018</t>
  </si>
  <si>
    <t>L01/101/9/000001/2018</t>
  </si>
  <si>
    <t>L01/112/9/000004/2018</t>
  </si>
  <si>
    <t>L01/070/9/000261/2018</t>
  </si>
  <si>
    <t>L01/080/9/000027/2018</t>
  </si>
  <si>
    <t>L05/070/9/000270/2018</t>
  </si>
  <si>
    <t>L01/110/9/000031/2018</t>
  </si>
  <si>
    <t>L01/070/9/000272/2018</t>
  </si>
  <si>
    <t>L05/070/9/000275/2018</t>
  </si>
  <si>
    <t>L01/070/9/000274/2018</t>
  </si>
  <si>
    <t>L01/080/9/000028/2018</t>
  </si>
  <si>
    <t>L01/110/9/000001/2019</t>
  </si>
  <si>
    <t>L01/070/9/000002/2019</t>
  </si>
  <si>
    <t>L01/070/9/000010/2019</t>
  </si>
  <si>
    <t>L02/070/9/000012/2019</t>
  </si>
  <si>
    <t>L01/070/9/000016/2019</t>
  </si>
  <si>
    <t>L01/070/9/000031/2019</t>
  </si>
  <si>
    <t>L01/080/9/000006/2019</t>
  </si>
  <si>
    <t>L01/080/9/000007/2019</t>
  </si>
  <si>
    <t>L01/080/9/000008/2019</t>
  </si>
  <si>
    <t>L02/070/9/000039/2019</t>
  </si>
  <si>
    <t>L02/070/9/000285/2018</t>
  </si>
  <si>
    <t>L01/080/9/000033/2018</t>
  </si>
  <si>
    <t>L01/020/9/000009/2017</t>
  </si>
  <si>
    <t>L01/087/9/000013/2019</t>
  </si>
  <si>
    <t>L01/070/9/000060/2019</t>
  </si>
  <si>
    <t>L01/080/9/000014/2019</t>
  </si>
  <si>
    <t>L02/070/9/000292/2018</t>
  </si>
  <si>
    <t>L01/110/9/000035/2018</t>
  </si>
  <si>
    <t>L01/084/9/000026/2018</t>
  </si>
  <si>
    <t>L01/110/9/000007/2019</t>
  </si>
  <si>
    <t>L01/110/9/000006/2019</t>
  </si>
  <si>
    <t>L01/110/9/000005/2019</t>
  </si>
  <si>
    <t>L01/110/9/000004/2019</t>
  </si>
  <si>
    <t>L01/110/9/000003/2019</t>
  </si>
  <si>
    <t>L01/070/9/000087/2019</t>
  </si>
  <si>
    <t>L01/040/9/000002/2019</t>
  </si>
  <si>
    <t>L01/110/9/000010/2019</t>
  </si>
  <si>
    <t>L01/070/9/000100/2019</t>
  </si>
  <si>
    <t>L01/110/9/000036/2018</t>
  </si>
  <si>
    <t>L01/110/9/000037/2018</t>
  </si>
  <si>
    <t>L01/070/9/000117/2019</t>
  </si>
  <si>
    <t>L02/070/9/000131/2019</t>
  </si>
  <si>
    <t>L01/700/9/000133/2019</t>
  </si>
  <si>
    <t>L01/070/9/000134/2019</t>
  </si>
  <si>
    <t>L01/070/9/000138/2019</t>
  </si>
  <si>
    <t>L01/052/9/000002/2019</t>
  </si>
  <si>
    <t>L01/088/9/000014/2019</t>
  </si>
  <si>
    <t>L01/070/9/000152/2019</t>
  </si>
  <si>
    <t>L01/070/9/000156/2019</t>
  </si>
  <si>
    <t>L01/052/9/000003/2019</t>
  </si>
  <si>
    <t>L01/022/9/000002/2018</t>
  </si>
  <si>
    <t>L01/110/9/000013/2019</t>
  </si>
  <si>
    <t>L01/700/9/000166/2019</t>
  </si>
  <si>
    <t>L01/103/9/000004/2018</t>
  </si>
  <si>
    <t>L01/070/9/000178/2019</t>
  </si>
  <si>
    <t>L01/070/9/000188/2019</t>
  </si>
  <si>
    <t>L01/054/9/000001/2019</t>
  </si>
  <si>
    <t>L01/064/9/000001/2019</t>
  </si>
  <si>
    <t>L01/070/9/000193/2019</t>
  </si>
  <si>
    <t>L01/110/9/000038/2018</t>
  </si>
  <si>
    <t>L01/110/9/000016/2019</t>
  </si>
  <si>
    <t>L01/700/9/000198/2019</t>
  </si>
  <si>
    <t>L01/112/9/000008/2017</t>
  </si>
  <si>
    <t>L01/110/9/000017/2019</t>
  </si>
  <si>
    <t>L01/110/9/000021/2019</t>
  </si>
  <si>
    <t>L01/110/9/000020/2019</t>
  </si>
  <si>
    <t>L01/110/9/000019/2019</t>
  </si>
  <si>
    <t>L01/110/9/000018/2019</t>
  </si>
  <si>
    <t>L01/110/9/000022/2019</t>
  </si>
  <si>
    <t>L01/110/9/000023/2019</t>
  </si>
  <si>
    <t>L01/070/9/000207/2019</t>
  </si>
  <si>
    <t>L01/063/9/000004/2019</t>
  </si>
  <si>
    <t>L01/062/9/000006/2019</t>
  </si>
  <si>
    <t>L01/700/9/000209/2019</t>
  </si>
  <si>
    <t>L01/070/9/000213/2019</t>
  </si>
  <si>
    <t>L01/110/9/000024/2019</t>
  </si>
  <si>
    <t>L01/700/9/000214/2019</t>
  </si>
  <si>
    <t>L01/070/9/000221/2019</t>
  </si>
  <si>
    <t>L01/088/9/000029/2019</t>
  </si>
  <si>
    <t>L01/112/9/000009/2017</t>
  </si>
  <si>
    <t>L01/110/9/000039/2018</t>
  </si>
  <si>
    <t>L01/070/9/000230/2019</t>
  </si>
  <si>
    <t>L05/070/9/000236/2019</t>
  </si>
  <si>
    <t>L01/084/9/000037/2019</t>
  </si>
  <si>
    <t>L01/070/9/000239/2019</t>
  </si>
  <si>
    <t>L01/062/9/000008/2019</t>
  </si>
  <si>
    <t>L01/070/9/000264/2019</t>
  </si>
  <si>
    <t>L01/030/9/000006/2019</t>
  </si>
  <si>
    <t>L01/110/9/000046/2017</t>
  </si>
  <si>
    <t>L01/110/9/000025/2019</t>
  </si>
  <si>
    <t>L01/110/9/000040/2018</t>
  </si>
  <si>
    <t>L01/070/9/000269/2019</t>
  </si>
  <si>
    <t>L01/110/9/000026/2019</t>
  </si>
  <si>
    <t>L01/103/9/000001/2019</t>
  </si>
  <si>
    <t>L01/110/9/000028/2019</t>
  </si>
  <si>
    <t>L01/101/9/000001/2019</t>
  </si>
  <si>
    <t>L01/103/9/000002/2019</t>
  </si>
  <si>
    <t>L01/110/9/000030/2019</t>
  </si>
  <si>
    <t>L01/070/9/000308/2019</t>
  </si>
  <si>
    <t>L01/040/9/000005/2019</t>
  </si>
  <si>
    <t>L01/110/9/000031/2019</t>
  </si>
  <si>
    <t>L01/064/9/000003/2019</t>
  </si>
  <si>
    <t>L01/070/9/000288/2016</t>
  </si>
  <si>
    <t>L01/110/9/000032/2019</t>
  </si>
  <si>
    <t>L01/052/9/000005/2019</t>
  </si>
  <si>
    <t>L01/070/9/000345/2019</t>
  </si>
  <si>
    <t>L01/070/9/000348/2019</t>
  </si>
  <si>
    <t>L01/110/9/000033/2019</t>
  </si>
  <si>
    <t>L01/110/9/000034/2019</t>
  </si>
  <si>
    <t>L01/070/9/000359/2019</t>
  </si>
  <si>
    <t>L01/070/9/000364/2019</t>
  </si>
  <si>
    <t>L01/070/9/000366/2019</t>
  </si>
  <si>
    <t>L01/110/9/000036/2019</t>
  </si>
  <si>
    <t>L01/110/9/000040/2019</t>
  </si>
  <si>
    <t>L01/110/9/000039/2019</t>
  </si>
  <si>
    <t>L01/110/9/000038/2019</t>
  </si>
  <si>
    <t>L01/110/9/000037/2019</t>
  </si>
  <si>
    <t>L01/103/9/000003/2019</t>
  </si>
  <si>
    <t>L01/064/9/000004/2019</t>
  </si>
  <si>
    <t>L01/040/9/000008/2019</t>
  </si>
  <si>
    <t>L01/110/9/000042/2019</t>
  </si>
  <si>
    <t>L01/110/9/000041/2019</t>
  </si>
  <si>
    <t>L01/110/9/000043/2019</t>
  </si>
  <si>
    <t>L01/070/9/000419/2019</t>
  </si>
  <si>
    <t>L01/052/9/000006/2019</t>
  </si>
  <si>
    <t>L01/052/9/000007/2019</t>
  </si>
  <si>
    <t>L01/110/9/000044/2019</t>
  </si>
  <si>
    <t>L01/070/9/000432/2019</t>
  </si>
  <si>
    <t>L01/062/9/000001/2020</t>
  </si>
  <si>
    <t>L01/102/9/000002/2019</t>
  </si>
  <si>
    <t>L01/040/9/000001/2020</t>
  </si>
  <si>
    <t>L01/080/9/000044/2017</t>
  </si>
  <si>
    <t>L01/062/9/000011/2019</t>
  </si>
  <si>
    <t>L01/086/9/000109/2016</t>
  </si>
  <si>
    <t>L01/070/9/000447/2019</t>
  </si>
  <si>
    <t>L01/080/9/000014/2020</t>
  </si>
  <si>
    <t>L01/700/9/000064/2020</t>
  </si>
  <si>
    <t>L01/800/9/000017/2020</t>
  </si>
  <si>
    <t>L01/700/9/000080/2020</t>
  </si>
  <si>
    <t>L01/080/9/000023/2020</t>
  </si>
  <si>
    <t>L01/020/9/000002/2020</t>
  </si>
  <si>
    <t>L01/102/9/000001/2020</t>
  </si>
  <si>
    <t>L01/102/9/000002/2020</t>
  </si>
  <si>
    <t>L01/700/9/000182/2020</t>
  </si>
  <si>
    <t>L01/103/9/000002/2020</t>
  </si>
  <si>
    <t>L01/110/9/000004/2020</t>
  </si>
  <si>
    <t>L01/070/9/000205/2020</t>
  </si>
  <si>
    <t>L01/052/9/000008/2019</t>
  </si>
  <si>
    <t>L01/103/9/000003/2020</t>
  </si>
  <si>
    <t>L01/110/9/000006/2020</t>
  </si>
  <si>
    <t>L01/064/9/000001/2020</t>
  </si>
  <si>
    <t>L01/110/9/000009/2020</t>
  </si>
  <si>
    <t>L01/064/9/000002/2020</t>
  </si>
  <si>
    <t>L01/110/9/000010/2020</t>
  </si>
  <si>
    <t>L01/064/9/000003/2020</t>
  </si>
  <si>
    <t>L01/110/9/000011/2020</t>
  </si>
  <si>
    <t>L01/101/9/000003/2019</t>
  </si>
  <si>
    <t>L01/070/9/000457/2019</t>
  </si>
  <si>
    <t>L01/062/9/000010/2020</t>
  </si>
  <si>
    <t>L01/030/9/000007/2020</t>
  </si>
  <si>
    <t>L01/064/9/000004/2020</t>
  </si>
  <si>
    <t>L01/103/9/000005/2020</t>
  </si>
  <si>
    <t>L01/042/9/000001/2020</t>
  </si>
  <si>
    <t>L01/800/9/000104/2020</t>
  </si>
  <si>
    <t>L01/070/9/000295/2018</t>
  </si>
  <si>
    <t>L01/021/9/000001/2020</t>
  </si>
  <si>
    <t>L01/042/9/000002/2020</t>
  </si>
  <si>
    <t>L01/022/9/000001/2020</t>
  </si>
  <si>
    <t>L01/040/9/000006/2020</t>
  </si>
  <si>
    <t>L01/110/9/000047/2020</t>
  </si>
  <si>
    <t>L01/087/9/000221/2020</t>
  </si>
  <si>
    <t>L01/062/9/000018/2020</t>
  </si>
  <si>
    <t>L01/062/9/000016/2020</t>
  </si>
  <si>
    <t>L02/062/9/000013/2019</t>
  </si>
  <si>
    <t>L01/022/9/000002/2020</t>
  </si>
  <si>
    <t>L01/110/9/000049/2020</t>
  </si>
  <si>
    <t>L01/110/9/000041/2018</t>
  </si>
  <si>
    <t>L01/087/9/000333/2020</t>
  </si>
  <si>
    <t>L01/070/9/000997/2020</t>
  </si>
  <si>
    <t>L01/110/9/000059/2020</t>
  </si>
  <si>
    <t>L01/070/9/001158/2020</t>
  </si>
  <si>
    <t>L01/070/9/001184/2020</t>
  </si>
  <si>
    <t>L01/070/9/001186/2020</t>
  </si>
  <si>
    <t>L01/080/9/000396/2020</t>
  </si>
  <si>
    <t>L01/080/9/000397/2020</t>
  </si>
  <si>
    <t>L01/087/9/000414/2020</t>
  </si>
  <si>
    <t>L01/070/9/000090/2021</t>
  </si>
  <si>
    <t>L01/070/9/001230/2020</t>
  </si>
  <si>
    <t>L01/070/9/000102/2021</t>
  </si>
  <si>
    <t>L01/070/9/000103/2021</t>
  </si>
  <si>
    <t>L02/070/9/000107/2021</t>
  </si>
  <si>
    <t>L01/700/9/001233/2020</t>
  </si>
  <si>
    <t>L01/070/9/000115/2021</t>
  </si>
  <si>
    <t>L01/070/9/000125/2021</t>
  </si>
  <si>
    <t>L01/070/9/000127/2021</t>
  </si>
  <si>
    <t>L01/070/9/000131/2021</t>
  </si>
  <si>
    <t>L01/700/9/000133/2021</t>
  </si>
  <si>
    <t>L01/052/9/000001/2020</t>
  </si>
  <si>
    <t>L01/103/9/000013/2020</t>
  </si>
  <si>
    <t>L02/070/9/000141/2021</t>
  </si>
  <si>
    <t>L01/070/9/000142/2021</t>
  </si>
  <si>
    <t>L05/070/9/001237/2020</t>
  </si>
  <si>
    <t>L01/088/9/000032/2021</t>
  </si>
  <si>
    <t>L01/070/9/000147/2021</t>
  </si>
  <si>
    <t>L01/070/9/000152/2021</t>
  </si>
  <si>
    <t>L01/088/9/000033/2021</t>
  </si>
  <si>
    <t>L02/070/9/000156/2021</t>
  </si>
  <si>
    <t>L01/070/9/000296/2018</t>
  </si>
  <si>
    <t>L01/070/9/000159/2021</t>
  </si>
  <si>
    <t>L02/070/9/000160/2021</t>
  </si>
  <si>
    <t>L02/070/9/000161/2021</t>
  </si>
  <si>
    <t>L01/070/9/000166/2021</t>
  </si>
  <si>
    <t>L01/070/9/000168/2021</t>
  </si>
  <si>
    <t>L01/700/9/000170/2021</t>
  </si>
  <si>
    <t>L01/087/9/000418/2020</t>
  </si>
  <si>
    <t>L01/070/9/000178/2021</t>
  </si>
  <si>
    <t>L01/070/9/000180/2021</t>
  </si>
  <si>
    <t>L01/110/9/000070/2020</t>
  </si>
  <si>
    <t>L01/700/9/000182/2021</t>
  </si>
  <si>
    <t>L01/700/9/000184/2021</t>
  </si>
  <si>
    <t>L01/087/9/000041/2021</t>
  </si>
  <si>
    <t>L01/070/9/000188/2021</t>
  </si>
  <si>
    <t>L02/070/9/000192/2021</t>
  </si>
  <si>
    <t>L01/080/9/000042/2021</t>
  </si>
  <si>
    <t>L02/070/9/000207/2021</t>
  </si>
  <si>
    <t>L01/088/9/000048/2021</t>
  </si>
  <si>
    <t>L01/087/9/000044/2021</t>
  </si>
  <si>
    <t>L01/087/9/000046/2021</t>
  </si>
  <si>
    <t>L01/070/9/000184/2001</t>
  </si>
  <si>
    <t>2001Q4</t>
  </si>
  <si>
    <t>L01/070/9/000203/2003</t>
  </si>
  <si>
    <t>2003Q3</t>
  </si>
  <si>
    <t>L02/089/9/000023/2004</t>
  </si>
  <si>
    <t>2004Q3</t>
  </si>
  <si>
    <t>L01/080/9/000016/2005</t>
  </si>
  <si>
    <t>2005Q1</t>
  </si>
  <si>
    <t>L02/089/9/000075/2005</t>
  </si>
  <si>
    <t>L01/080/9/000111/2007</t>
  </si>
  <si>
    <t>2007Q2</t>
  </si>
  <si>
    <t>L01/070/9/000643/2007</t>
  </si>
  <si>
    <t>2007Q4</t>
  </si>
  <si>
    <t>L01/080/9/000264/2007</t>
  </si>
  <si>
    <t>L01/080/9/000179/2008</t>
  </si>
  <si>
    <t>2008Q3</t>
  </si>
  <si>
    <t>L01/070/9/000039/2009</t>
  </si>
  <si>
    <t>2009Q1</t>
  </si>
  <si>
    <t>L01/080/9/000133/2009</t>
  </si>
  <si>
    <t>2009Q2</t>
  </si>
  <si>
    <t>L01/070/9/000474/2009</t>
  </si>
  <si>
    <t>L01/070/9/000503/2009</t>
  </si>
  <si>
    <t>L01/080/9/000203/2009</t>
  </si>
  <si>
    <t>L01/080/9/000003/2010</t>
  </si>
  <si>
    <t>L01/070/9/000064/2013</t>
  </si>
  <si>
    <t>L01/070/9/000212/2021</t>
  </si>
  <si>
    <t>L01/087/9/000052/2021</t>
  </si>
  <si>
    <t>L01/063/9/000005/2020</t>
  </si>
  <si>
    <t>L01/062/9/000001/2021</t>
  </si>
  <si>
    <t>L01/070/9/000224/2021</t>
  </si>
  <si>
    <t>L15/070/9/000228/2021</t>
  </si>
  <si>
    <t>L01/700/9/001246/2020</t>
  </si>
  <si>
    <t>L05/070/9/000233/2021</t>
  </si>
  <si>
    <t>L01/088/9/000053/2021</t>
  </si>
  <si>
    <t>L01/071/9/000007/2020</t>
  </si>
  <si>
    <t>L01/071/9/000008/2020</t>
  </si>
  <si>
    <t>L05/070/9/000235/2021</t>
  </si>
  <si>
    <t>L01/088/9/000055/2021</t>
  </si>
  <si>
    <t>L01/070/9/000238/2021</t>
  </si>
  <si>
    <t>L01/070/9/000247/2021</t>
  </si>
  <si>
    <t>L01/070/9/000253/2021</t>
  </si>
  <si>
    <t>L13/112/9/000034/2003</t>
  </si>
  <si>
    <t>2003Q2</t>
  </si>
  <si>
    <t>L01/070/9/000192/2006</t>
  </si>
  <si>
    <t>2006Q2</t>
  </si>
  <si>
    <t>L01/089/9/000073/2006</t>
  </si>
  <si>
    <t>2006Q4</t>
  </si>
  <si>
    <t>L01/110/9/000061/2020</t>
  </si>
  <si>
    <t>L01/070/9/000257/2021</t>
  </si>
  <si>
    <t>L01/070/9/000262/2021</t>
  </si>
  <si>
    <t>L02/070/9/000263/2021</t>
  </si>
  <si>
    <t>L01/070/9/000268/2021</t>
  </si>
  <si>
    <t>L02/080/9/000429/2020</t>
  </si>
  <si>
    <t>L01/088/9/000059/2021</t>
  </si>
  <si>
    <t>L01/088/9/000062/2021</t>
  </si>
  <si>
    <t>L01/080/9/000430/2020</t>
  </si>
  <si>
    <t>L01/087/9/000065/2021</t>
  </si>
  <si>
    <t>L02/070/9/000294/2021</t>
  </si>
  <si>
    <t>L01/087/9/000067/2021</t>
  </si>
  <si>
    <t>L01/080/9/000068/2021</t>
  </si>
  <si>
    <t>L01/070/9/000298/2021</t>
  </si>
  <si>
    <t>L01/700/9/000301/2021</t>
  </si>
  <si>
    <t>L01/070/9/000305/2021</t>
  </si>
  <si>
    <t>L01/070/9/000308/2021</t>
  </si>
  <si>
    <t>L01/070/9/001252/2020</t>
  </si>
  <si>
    <t>L01/070/9/001253/2020</t>
  </si>
  <si>
    <t>L01/080/9/000072/2021</t>
  </si>
  <si>
    <t>L01/070/9/000314/2021</t>
  </si>
  <si>
    <t>L01/088/9/000068/2021</t>
  </si>
  <si>
    <t>L01/088/9/000070/2021</t>
  </si>
  <si>
    <t>L01/080/9/000073/2021</t>
  </si>
  <si>
    <t>L01/070/9/000322/2021</t>
  </si>
  <si>
    <t>L02/070/9/000323/2021</t>
  </si>
  <si>
    <t>L02/070/9/000324/2021</t>
  </si>
  <si>
    <t>L02/083/9/000295/2020</t>
  </si>
  <si>
    <t>L01/080/9/000076/2021</t>
  </si>
  <si>
    <t>L01/070/9/000329/2021</t>
  </si>
  <si>
    <t>L01/880/9/000079/2021</t>
  </si>
  <si>
    <t>L01/062/9/000032/2020</t>
  </si>
  <si>
    <t>L01/070/9/000154/2012</t>
  </si>
  <si>
    <t>L01/062/9/000033/2020</t>
  </si>
  <si>
    <t>L02/088/9/000227/2010</t>
  </si>
  <si>
    <t>L02/070/9/000332/2021</t>
  </si>
  <si>
    <t>L01/070/9/000333/2021</t>
  </si>
  <si>
    <t>L15/070/9/000335/2021</t>
  </si>
  <si>
    <t>L01/070/9/000336/2021</t>
  </si>
  <si>
    <t>L01/088/9/000075/2021</t>
  </si>
  <si>
    <t>L01/087/9/000083/2021</t>
  </si>
  <si>
    <t>L01/070/9/000302/2015</t>
  </si>
  <si>
    <t>L01/062/9/000034/2017</t>
  </si>
  <si>
    <t>L01/062/9/000024/2017</t>
  </si>
  <si>
    <t>L15/087/9/000085/2021</t>
  </si>
  <si>
    <t>L15/080/9/000086/2021</t>
  </si>
  <si>
    <t>L01/062/9/000017/2017</t>
  </si>
  <si>
    <t>L01/088/9/000077/2021</t>
  </si>
  <si>
    <t>L01/088/9/000012/2017</t>
  </si>
  <si>
    <t>L02/088/9/000161/2021</t>
  </si>
  <si>
    <t>2021Q2</t>
  </si>
  <si>
    <t>L01/088/9/000162/2021</t>
  </si>
  <si>
    <t>L01/070/9/000835/2021</t>
  </si>
  <si>
    <t>L01/087/9/000197/2021</t>
  </si>
  <si>
    <t>L01/070/9/000840/2021</t>
  </si>
  <si>
    <t>L01/088/9/000165/2021</t>
  </si>
  <si>
    <t>L01/070/9/000844/2021</t>
  </si>
  <si>
    <t>L01/070/9/000846/2021</t>
  </si>
  <si>
    <t>L01/070/9/000847/2021</t>
  </si>
  <si>
    <t>L01/070/9/000849/2021</t>
  </si>
  <si>
    <t>L01/070/9/000853/2021</t>
  </si>
  <si>
    <t>L01/087/9/000200/2021</t>
  </si>
  <si>
    <t>L01/070/9/000855/2021</t>
  </si>
  <si>
    <t>L01/088/9/000168/2021</t>
  </si>
  <si>
    <t>L01/070/9/000856/2021</t>
  </si>
  <si>
    <t>L01/088/9/000169/2021</t>
  </si>
  <si>
    <t>L01/700/9/000864/2021</t>
  </si>
  <si>
    <t>L01/080/9/000204/2021</t>
  </si>
  <si>
    <t>L01/070/9/000867/2021</t>
  </si>
  <si>
    <t>L01/070/9/000868/2021</t>
  </si>
  <si>
    <t>L01/070/9/000881/2021</t>
  </si>
  <si>
    <t>L01/070/9/000883/2021</t>
  </si>
  <si>
    <t>L01/070/9/000889/2021</t>
  </si>
  <si>
    <t>L01/070/9/000901/2021</t>
  </si>
  <si>
    <t>L01/088/9/000177/2021</t>
  </si>
  <si>
    <t>L01/088/9/000178/2021</t>
  </si>
  <si>
    <t>L01/070/9/000910/2021</t>
  </si>
  <si>
    <t>L01/070/9/000914/2021</t>
  </si>
  <si>
    <t>L02/070/9/000916/2021</t>
  </si>
  <si>
    <t>L01/801/9/000004/2021</t>
  </si>
  <si>
    <t>L01/070/9/000917/2021</t>
  </si>
  <si>
    <t>L05/070/9/000919/2021</t>
  </si>
  <si>
    <t>L01/092/9/000002/2019</t>
  </si>
  <si>
    <t>L01/088/9/000078/2021</t>
  </si>
  <si>
    <t>L01/700/9/000339/2021</t>
  </si>
  <si>
    <t>L01/070/9/000341/2021</t>
  </si>
  <si>
    <t>L01/070/9/000342/2021</t>
  </si>
  <si>
    <t>L01/087/9/000091/2021</t>
  </si>
  <si>
    <t>L01/070/9/000351/2021</t>
  </si>
  <si>
    <t>L01/070/9/000354/2021</t>
  </si>
  <si>
    <t>L01/070/9/000363/2021</t>
  </si>
  <si>
    <t>L01/080/9/000094/2021</t>
  </si>
  <si>
    <t>L01/088/9/000080/2021</t>
  </si>
  <si>
    <t>L01/088/9/000081/2021</t>
  </si>
  <si>
    <t>L01/070/9/000366/2021</t>
  </si>
  <si>
    <t>L01/801/9/000001/2021</t>
  </si>
  <si>
    <t>L01/070/9/000369/2021</t>
  </si>
  <si>
    <t>L01/088/9/000083/2021</t>
  </si>
  <si>
    <t>L01/088/9/000084/2021</t>
  </si>
  <si>
    <t>L01/070/9/000375/2021</t>
  </si>
  <si>
    <t>L15/070/9/000376/2021</t>
  </si>
  <si>
    <t>L01/087/9/000097/2021</t>
  </si>
  <si>
    <t>L01/080/9/000099/2021</t>
  </si>
  <si>
    <t>L01/040/9/000002/2021</t>
  </si>
  <si>
    <t>L01/700/9/000382/2021</t>
  </si>
  <si>
    <t>L15/070/9/000383/2021</t>
  </si>
  <si>
    <t>L01/880/9/000101/2021</t>
  </si>
  <si>
    <t>L01/070/9/000388/2021</t>
  </si>
  <si>
    <t>L01/070/9/000390/2021</t>
  </si>
  <si>
    <t>L01/070/9/000391/2021</t>
  </si>
  <si>
    <t>L01/070/9/000396/2021</t>
  </si>
  <si>
    <t>L01/070/9/000397/2021</t>
  </si>
  <si>
    <t>L01/070/9/000402/2021</t>
  </si>
  <si>
    <t>L01/070/9/000403/2021</t>
  </si>
  <si>
    <t>L01/070/9/000404/2021</t>
  </si>
  <si>
    <t>L01/880/9/000104/2021</t>
  </si>
  <si>
    <t>L01/088/9/000089/2021</t>
  </si>
  <si>
    <t>L01/070/9/000406/2021</t>
  </si>
  <si>
    <t>L15/087/9/000105/2021</t>
  </si>
  <si>
    <t>L01/700/9/000407/2021</t>
  </si>
  <si>
    <t>L01/070/9/000410/2021</t>
  </si>
  <si>
    <t>L01/070/9/000411/2021</t>
  </si>
  <si>
    <t>L01/070/9/000412/2021</t>
  </si>
  <si>
    <t>L01/070/9/000413/2021</t>
  </si>
  <si>
    <t>L01/700/9/000415/2021</t>
  </si>
  <si>
    <t>L01/088/9/000090/2021</t>
  </si>
  <si>
    <t>L01/088/9/000091/2021</t>
  </si>
  <si>
    <t>L15/070/9/000422/2021</t>
  </si>
  <si>
    <t>L02/070/9/000424/2021</t>
  </si>
  <si>
    <t>L01/070/9/000431/2021</t>
  </si>
  <si>
    <t>L01/070/9/000433/2021</t>
  </si>
  <si>
    <t>L01/088/9/000094/2021</t>
  </si>
  <si>
    <t>L15/080/9/000109/2021</t>
  </si>
  <si>
    <t>L01/070/9/000475/2009</t>
  </si>
  <si>
    <t>L01/070/9/000073/2006</t>
  </si>
  <si>
    <t>L01/080/9/000013/2008</t>
  </si>
  <si>
    <t>2008Q1</t>
  </si>
  <si>
    <t>L01/088/9/000097/2021</t>
  </si>
  <si>
    <t>L01/070/9/000443/2021</t>
  </si>
  <si>
    <t>L01/080/9/000112/2021</t>
  </si>
  <si>
    <t>L05/070/9/000448/2021</t>
  </si>
  <si>
    <t>L01/070/9/000450/2021</t>
  </si>
  <si>
    <t>L01/070/9/000452/2021</t>
  </si>
  <si>
    <t>L01/070/9/000454/2021</t>
  </si>
  <si>
    <t>L05/088/9/000099/2021</t>
  </si>
  <si>
    <t>L01/070/9/000457/2021</t>
  </si>
  <si>
    <t>L01/070/9/000460/2021</t>
  </si>
  <si>
    <t>L01/070/9/000462/2021</t>
  </si>
  <si>
    <t>L01/070/9/000463/2021</t>
  </si>
  <si>
    <t>L01/700/9/000467/2021</t>
  </si>
  <si>
    <t>L01/070/9/000473/2021</t>
  </si>
  <si>
    <t>L01/052/9/000003/2020</t>
  </si>
  <si>
    <t>L01/070/9/000476/2021</t>
  </si>
  <si>
    <t>L01/070/9/000477/2021</t>
  </si>
  <si>
    <t>L01/087/9/000117/2021</t>
  </si>
  <si>
    <t>L01/070/9/000480/2021</t>
  </si>
  <si>
    <t>L01/070/9/000482/2021</t>
  </si>
  <si>
    <t>L01/080/9/000119/2021</t>
  </si>
  <si>
    <t>L01/070/9/000483/2021</t>
  </si>
  <si>
    <t>L01/070/9/000487/2021</t>
  </si>
  <si>
    <t>L01/087/9/000120/2021</t>
  </si>
  <si>
    <t>L01/070/9/000488/2021</t>
  </si>
  <si>
    <t>L01/700/9/000492/2021</t>
  </si>
  <si>
    <t>L15/080/9/000121/2021</t>
  </si>
  <si>
    <t>L01/087/9/000122/2021</t>
  </si>
  <si>
    <t>L01/070/9/000494/2021</t>
  </si>
  <si>
    <t>L01/070/9/000496/2021</t>
  </si>
  <si>
    <t>L01/070/9/000497/2021</t>
  </si>
  <si>
    <t>L01/070/9/000498/2021</t>
  </si>
  <si>
    <t>L01/070/9/000499/2021</t>
  </si>
  <si>
    <t>L01/070/9/000500/2021</t>
  </si>
  <si>
    <t>L01/070/9/000501/2021</t>
  </si>
  <si>
    <t>L01/088/9/000104/2021</t>
  </si>
  <si>
    <t>L01/070/9/000503/2021</t>
  </si>
  <si>
    <t>L01/088/9/000105/2021</t>
  </si>
  <si>
    <t>L01/070/9/000505/2021</t>
  </si>
  <si>
    <t>L01/087/9/000123/2021</t>
  </si>
  <si>
    <t>L01/070/9/000509/2021</t>
  </si>
  <si>
    <t>L01/070/9/000510/2021</t>
  </si>
  <si>
    <t>L01/070/9/000079/2009</t>
  </si>
  <si>
    <t>L01/070/9/000318/2009</t>
  </si>
  <si>
    <t>L01/088/9/000108/2021</t>
  </si>
  <si>
    <t>L01/070/9/000911/2020</t>
  </si>
  <si>
    <t>L02/070/9/001030/2020</t>
  </si>
  <si>
    <t>L01/070/9/000513/2021</t>
  </si>
  <si>
    <t>L01/070/9/000516/2021</t>
  </si>
  <si>
    <t>L01/088/9/000111/2021</t>
  </si>
  <si>
    <t>L01/070/9/000519/2021</t>
  </si>
  <si>
    <t>L01/070/9/000525/2021</t>
  </si>
  <si>
    <t>L01/070/9/000532/2021</t>
  </si>
  <si>
    <t>L01/070/9/000533/2021</t>
  </si>
  <si>
    <t>L01/070/9/000537/2021</t>
  </si>
  <si>
    <t>L01/700/9/000539/2021</t>
  </si>
  <si>
    <t>L01/070/9/000540/2021</t>
  </si>
  <si>
    <t>L01/070/9/000543/2021</t>
  </si>
  <si>
    <t>L01/070/9/000544/2021</t>
  </si>
  <si>
    <t>L01/070/9/000547/2021</t>
  </si>
  <si>
    <t>L01/070/9/000551/2021</t>
  </si>
  <si>
    <t>L01/070/9/000552/2021</t>
  </si>
  <si>
    <t>L01/088/9/000114/2021</t>
  </si>
  <si>
    <t>L01/070/9/000556/2021</t>
  </si>
  <si>
    <t>L01/088/9/000115/2021</t>
  </si>
  <si>
    <t>L01/070/9/000557/2021</t>
  </si>
  <si>
    <t>L02/070/9/000560/2021</t>
  </si>
  <si>
    <t>L01/700/9/000561/2021</t>
  </si>
  <si>
    <t>L01/070/9/000564/2021</t>
  </si>
  <si>
    <t>L01/070/9/000565/2021</t>
  </si>
  <si>
    <t>L01/070/9/000568/2021</t>
  </si>
  <si>
    <t>L05/070/9/000571/2021</t>
  </si>
  <si>
    <t>L01/070/9/000574/2021</t>
  </si>
  <si>
    <t>L01/880/9/000140/2021</t>
  </si>
  <si>
    <t>L01/070/9/000578/2021</t>
  </si>
  <si>
    <t>L01/080/9/000141/2021</t>
  </si>
  <si>
    <t>L01/070/9/000582/2021</t>
  </si>
  <si>
    <t>L01/070/9/000583/2021</t>
  </si>
  <si>
    <t>L01/088/9/000117/2021</t>
  </si>
  <si>
    <t>L01/700/9/000584/2021</t>
  </si>
  <si>
    <t>L01/070/9/000585/2021</t>
  </si>
  <si>
    <t>L01/103/9/000004/2021</t>
  </si>
  <si>
    <t>L01/070/9/000588/2021</t>
  </si>
  <si>
    <t>L01/070/9/000591/2021</t>
  </si>
  <si>
    <t>L01/070/9/000592/2021</t>
  </si>
  <si>
    <t>L01/070/9/000593/2021</t>
  </si>
  <si>
    <t>L01/070/9/000594/2021</t>
  </si>
  <si>
    <t>L01/080/9/000145/2021</t>
  </si>
  <si>
    <t>L01/088/9/000119/2021</t>
  </si>
  <si>
    <t>L01/070/9/000596/2021</t>
  </si>
  <si>
    <t>L01/088/9/000121/2021</t>
  </si>
  <si>
    <t>L01/070/9/000602/2021</t>
  </si>
  <si>
    <t>L01/070/9/000604/2021</t>
  </si>
  <si>
    <t>L01/070/9/000607/2021</t>
  </si>
  <si>
    <t>L01/070/9/000609/2021</t>
  </si>
  <si>
    <t>L05/070/9/000610/2021</t>
  </si>
  <si>
    <t>L01/070/9/000611/2021</t>
  </si>
  <si>
    <t>L01/070/9/000612/2021</t>
  </si>
  <si>
    <t>L02/070/9/000615/2021</t>
  </si>
  <si>
    <t>L01/088/9/000123/2021</t>
  </si>
  <si>
    <t>L01/070/9/000618/2021</t>
  </si>
  <si>
    <t>L01/088/9/000125/2021</t>
  </si>
  <si>
    <t>L01/070/9/000620/2021</t>
  </si>
  <si>
    <t>L01/070/9/000621/2021</t>
  </si>
  <si>
    <t>L01/088/9/000126/2021</t>
  </si>
  <si>
    <t>L01/070/9/000625/2021</t>
  </si>
  <si>
    <t>L01/088/9/000127/2021</t>
  </si>
  <si>
    <t>L01/070/9/000634/2021</t>
  </si>
  <si>
    <t>L01/070/9/000635/2021</t>
  </si>
  <si>
    <t>L01/070/9/000636/2021</t>
  </si>
  <si>
    <t>L01/070/9/000637/2021</t>
  </si>
  <si>
    <t>L01/070/9/000638/2021</t>
  </si>
  <si>
    <t>L01/070/9/000639/2021</t>
  </si>
  <si>
    <t>L01/070/9/000641/2021</t>
  </si>
  <si>
    <t>L02/088/9/000130/2021</t>
  </si>
  <si>
    <t>L05/070/9/000644/2021</t>
  </si>
  <si>
    <t>L01/088/9/000131/2021</t>
  </si>
  <si>
    <t>L01/070/9/000646/2021</t>
  </si>
  <si>
    <t>L01/070/9/000649/2021</t>
  </si>
  <si>
    <t>L02/070/9/000652/2021</t>
  </si>
  <si>
    <t>L01/070/9/000653/2021</t>
  </si>
  <si>
    <t>L01/070/9/000654/2021</t>
  </si>
  <si>
    <t>L01/080/9/000156/2021</t>
  </si>
  <si>
    <t>L01/070/9/000661/2021</t>
  </si>
  <si>
    <t>L01/070/9/000665/2021</t>
  </si>
  <si>
    <t>L01/088/9/000134/2021</t>
  </si>
  <si>
    <t>L01/087/9/000162/2021</t>
  </si>
  <si>
    <t>L01/088/9/000137/2021</t>
  </si>
  <si>
    <t>L01/088/9/000138/2021</t>
  </si>
  <si>
    <t>L01/070/9/000691/2021</t>
  </si>
  <si>
    <t>L01/070/9/000693/2021</t>
  </si>
  <si>
    <t>L01/070/9/000696/2021</t>
  </si>
  <si>
    <t>L01/030/9/000002/2021</t>
  </si>
  <si>
    <t>L01/070/9/000706/2021</t>
  </si>
  <si>
    <t>L02/070/9/000707/2021</t>
  </si>
  <si>
    <t>L01/088/9/000141/2021</t>
  </si>
  <si>
    <t>L01/088/9/000142/2021</t>
  </si>
  <si>
    <t>L01/070/9/000713/2021</t>
  </si>
  <si>
    <t>L01/088/9/000144/2021</t>
  </si>
  <si>
    <t>L05/080/9/000171/2021</t>
  </si>
  <si>
    <t>L01/801/9/000002/2021</t>
  </si>
  <si>
    <t>L05/070/9/000716/2021</t>
  </si>
  <si>
    <t>L05/070/9/000717/2021</t>
  </si>
  <si>
    <t>L01/070/9/000718/2021</t>
  </si>
  <si>
    <t>L15/080/9/000173/2021</t>
  </si>
  <si>
    <t>L01/070/9/000724/2021</t>
  </si>
  <si>
    <t>L01/070/9/000731/2021</t>
  </si>
  <si>
    <t>L01/070/9/001265/2020</t>
  </si>
  <si>
    <t>L02/087/9/000180/2021</t>
  </si>
  <si>
    <t>L02/070/9/000740/2021</t>
  </si>
  <si>
    <t>L02/080/9/000181/2021</t>
  </si>
  <si>
    <t>L01/088/9/000147/2021</t>
  </si>
  <si>
    <t>L01/070/9/000745/2021</t>
  </si>
  <si>
    <t>L01/080/9/000183/2021</t>
  </si>
  <si>
    <t>L01/087/9/000185/2021</t>
  </si>
  <si>
    <t>L01/700/9/000749/2021</t>
  </si>
  <si>
    <t>L01/088/9/000148/2021</t>
  </si>
  <si>
    <t>L01/070/9/000751/2021</t>
  </si>
  <si>
    <t>L01/070/9/000756/2021</t>
  </si>
  <si>
    <t>L01/080/9/000188/2021</t>
  </si>
  <si>
    <t>L01/070/9/000759/2021</t>
  </si>
  <si>
    <t>L01/070/9/000771/2021</t>
  </si>
  <si>
    <t>L01/070/9/000772/2021</t>
  </si>
  <si>
    <t>L01/070/9/000784/2021</t>
  </si>
  <si>
    <t>L05/070/9/000786/2021</t>
  </si>
  <si>
    <t>L01/070/9/000788/2021</t>
  </si>
  <si>
    <t>L01/030/9/000003/2021</t>
  </si>
  <si>
    <t>L02/070/9/000796/2021</t>
  </si>
  <si>
    <t>L01/083/9/000156/2021</t>
  </si>
  <si>
    <t>L01/070/9/000805/2021</t>
  </si>
  <si>
    <t>L01/070/9/000812/2021</t>
  </si>
  <si>
    <t>L01/070/9/000817/2021</t>
  </si>
  <si>
    <t>L01/070/9/000818/2021</t>
  </si>
  <si>
    <t>L01/070/9/000819/2021</t>
  </si>
  <si>
    <t>L01/070/9/000821/2021</t>
  </si>
  <si>
    <t>L01/070/9/000823/2021</t>
  </si>
  <si>
    <t>L01/070/9/000824/2021</t>
  </si>
  <si>
    <t>L01/700/9/000825/2021</t>
  </si>
  <si>
    <t>L01/070/9/000826/2021</t>
  </si>
  <si>
    <t>L01/070/9/000827/2021</t>
  </si>
  <si>
    <t>L05/070/9/000828/2021</t>
  </si>
  <si>
    <t>L05/070/9/000829/2021</t>
  </si>
  <si>
    <t>L01/070/9/000830/2021</t>
  </si>
  <si>
    <t>L01/700/9/000831/2021</t>
  </si>
  <si>
    <t>L01/088/9/000164/2021</t>
  </si>
  <si>
    <t>L01/070/9/000832/2021</t>
  </si>
  <si>
    <t>L05/070/9/000833/2021</t>
  </si>
  <si>
    <t>L01/700/9/000834/2021</t>
  </si>
  <si>
    <t>L01/070/9/000836/2021</t>
  </si>
  <si>
    <t>L01/070/9/000837/2021</t>
  </si>
  <si>
    <t>L01/070/9/000838/2021</t>
  </si>
  <si>
    <t>L01/070/9/000839/2021</t>
  </si>
  <si>
    <t>L05/070/9/000841/2021</t>
  </si>
  <si>
    <t>L01/070/9/000842/2021</t>
  </si>
  <si>
    <t>L01/070/9/000843/2021</t>
  </si>
  <si>
    <t>L01/088/9/000166/2021</t>
  </si>
  <si>
    <t>L01/070/9/000845/2021</t>
  </si>
  <si>
    <t>L01/080/9/000198/2021</t>
  </si>
  <si>
    <t>L01/880/9/000199/2021</t>
  </si>
  <si>
    <t>L02/070/9/000850/2021</t>
  </si>
  <si>
    <t>L02/070/9/000851/2021</t>
  </si>
  <si>
    <t>L02/070/9/000852/2021</t>
  </si>
  <si>
    <t>L01/070/9/000854/2021</t>
  </si>
  <si>
    <t>L02/088/9/000167/2021</t>
  </si>
  <si>
    <t>L01/070/9/000857/2021</t>
  </si>
  <si>
    <t>L01/070/9/000858/2021</t>
  </si>
  <si>
    <t>L01/087/9/000201/2021</t>
  </si>
  <si>
    <t>L01/070/9/000859/2021</t>
  </si>
  <si>
    <t>L01/080/9/000202/2021</t>
  </si>
  <si>
    <t>L01/070/9/000861/2021</t>
  </si>
  <si>
    <t>L01/070/9/000862/2021</t>
  </si>
  <si>
    <t>L01/087/9/000203/2021</t>
  </si>
  <si>
    <t>L01/080/9/000436/2020</t>
  </si>
  <si>
    <t>L01/110/9/000007/2021</t>
  </si>
  <si>
    <t>L02/064/9/000014/2020</t>
  </si>
  <si>
    <t>L01/070/9/000866/2021</t>
  </si>
  <si>
    <t>L01/080/9/000437/2020</t>
  </si>
  <si>
    <t>L01/088/9/000172/2021</t>
  </si>
  <si>
    <t>L01/070/9/000869/2021</t>
  </si>
  <si>
    <t>L01/070/9/000870/2021</t>
  </si>
  <si>
    <t>L01/070/9/000872/2021</t>
  </si>
  <si>
    <t>L05/070/9/000873/2021</t>
  </si>
  <si>
    <t>L01/070/9/000874/2021</t>
  </si>
  <si>
    <t>L01/088/9/000173/2021</t>
  </si>
  <si>
    <t>L01/070/9/000876/2021</t>
  </si>
  <si>
    <t>L01/700/9/001269/2020</t>
  </si>
  <si>
    <t>L01/088/9/000174/2021</t>
  </si>
  <si>
    <t>L01/070/9/000878/2021</t>
  </si>
  <si>
    <t>L01/070/9/000879/2021</t>
  </si>
  <si>
    <t>L01/080/9/000205/2021</t>
  </si>
  <si>
    <t>L15/070/9/000880/2021</t>
  </si>
  <si>
    <t>L01/070/9/000885/2021</t>
  </si>
  <si>
    <t>L01/070/9/000886/2021</t>
  </si>
  <si>
    <t>L01/080/9/000206/2021</t>
  </si>
  <si>
    <t>L01/070/9/000888/2021</t>
  </si>
  <si>
    <t>L01/070/9/000890/2021</t>
  </si>
  <si>
    <t>L01/087/9/000207/2021</t>
  </si>
  <si>
    <t>L01/080/9/000208/2021</t>
  </si>
  <si>
    <t>L01/070/9/000894/2021</t>
  </si>
  <si>
    <t>L01/080/9/000209/2021</t>
  </si>
  <si>
    <t>L01/070/9/000895/2021</t>
  </si>
  <si>
    <t>L15/070/9/000896/2021</t>
  </si>
  <si>
    <t>L01/070/9/000897/2021</t>
  </si>
  <si>
    <t>L01/070/9/000898/2021</t>
  </si>
  <si>
    <t>L01/070/9/000899/2021</t>
  </si>
  <si>
    <t>L01/087/9/000210/2021</t>
  </si>
  <si>
    <t>L01/070/9/000900/2021</t>
  </si>
  <si>
    <t>L01/070/9/000902/2021</t>
  </si>
  <si>
    <t>L01/070/9/000904/2021</t>
  </si>
  <si>
    <t>L01/700/9/000905/2021</t>
  </si>
  <si>
    <t>L05/070/9/000906/2021</t>
  </si>
  <si>
    <t>L05/080/9/000211/2021</t>
  </si>
  <si>
    <t>L15/070/9/000908/2021</t>
  </si>
  <si>
    <t>L01/070/9/000909/2021</t>
  </si>
  <si>
    <t>L01/070/9/000911/2021</t>
  </si>
  <si>
    <t>L01/070/9/000912/2021</t>
  </si>
  <si>
    <t>L01/070/9/000913/2021</t>
  </si>
  <si>
    <t>L01/070/9/000915/2021</t>
  </si>
  <si>
    <t>L01/070/9/000918/2021</t>
  </si>
  <si>
    <t>L01/088/9/000040/2019</t>
  </si>
  <si>
    <t>L02/088/9/000057/2019</t>
  </si>
  <si>
    <t>L01/070/9/000279/2020</t>
  </si>
  <si>
    <t>L01/070/9/000624/2020</t>
  </si>
  <si>
    <t>L01/103/9/000008/2020</t>
  </si>
  <si>
    <t>L01/088/9/000172/2020</t>
  </si>
  <si>
    <t>L01/088/9/000204/2020</t>
  </si>
  <si>
    <t>L01/089/9/000038/2007</t>
  </si>
  <si>
    <t>L01/070/9/000340/2021</t>
  </si>
  <si>
    <t>L02/070/9/000347/2021</t>
  </si>
  <si>
    <t>L01/070/9/000352/2021</t>
  </si>
  <si>
    <t>L01/087/9/000092/2021</t>
  </si>
  <si>
    <t>L01/070/9/000353/2021</t>
  </si>
  <si>
    <t>L01/070/9/000356/2021</t>
  </si>
  <si>
    <t>L01/070/9/000357/2021</t>
  </si>
  <si>
    <t>L01/700/9/000358/2021</t>
  </si>
  <si>
    <t>L01/070/9/000360/2021</t>
  </si>
  <si>
    <t>L01/700/9/000362/2021</t>
  </si>
  <si>
    <t>L01/088/9/000079/2021</t>
  </si>
  <si>
    <t>L01/070/9/000364/2021</t>
  </si>
  <si>
    <t>L01/080/9/000095/2021</t>
  </si>
  <si>
    <t>L01/083/9/000297/2020</t>
  </si>
  <si>
    <t>L01/070/9/001259/2020</t>
  </si>
  <si>
    <t>L01/070/9/000368/2021</t>
  </si>
  <si>
    <t>L05/070/9/000370/2021</t>
  </si>
  <si>
    <t>L01/070/9/000374/2021</t>
  </si>
  <si>
    <t>L01/080/9/000431/2020</t>
  </si>
  <si>
    <t>L01/080/9/000102/2021</t>
  </si>
  <si>
    <t>L01/088/9/000087/2021</t>
  </si>
  <si>
    <t>L02/070/9/000393/2021</t>
  </si>
  <si>
    <t>L01/070/9/000394/2021</t>
  </si>
  <si>
    <t>L01/070/9/000398/2021</t>
  </si>
  <si>
    <t>L01/070/9/000399/2021</t>
  </si>
  <si>
    <t>L01/070/9/000400/2021</t>
  </si>
  <si>
    <t>L01/087/9/000103/2021</t>
  </si>
  <si>
    <t>L02/070/9/000409/2021</t>
  </si>
  <si>
    <t>L15/070/9/000423/2021</t>
  </si>
  <si>
    <t>L01/070/9/000427/2021</t>
  </si>
  <si>
    <t>L02/070/9/000436/2021</t>
  </si>
  <si>
    <t>L01/080/9/000111/2021</t>
  </si>
  <si>
    <t>L01/070/9/000446/2021</t>
  </si>
  <si>
    <t>L05/070/9/000447/2021</t>
  </si>
  <si>
    <t>L01/070/9/000449/2021</t>
  </si>
  <si>
    <t>L01/700/9/000455/2021</t>
  </si>
  <si>
    <t>L01/070/9/000459/2021</t>
  </si>
  <si>
    <t>L01/087/9/000115/2021</t>
  </si>
  <si>
    <t>L01/070/9/000466/2021</t>
  </si>
  <si>
    <t>L01/880/9/000116/2021</t>
  </si>
  <si>
    <t>L01/070/9/000469/2021</t>
  </si>
  <si>
    <t>L01/700/9/000471/2021</t>
  </si>
  <si>
    <t>L01/052/9/000002/2020</t>
  </si>
  <si>
    <t>L01/070/9/000474/2021</t>
  </si>
  <si>
    <t>L01/088/9/000102/2021</t>
  </si>
  <si>
    <t>L01/070/9/000475/2021</t>
  </si>
  <si>
    <t>L01/070/9/000478/2021</t>
  </si>
  <si>
    <t>L01/700/9/000479/2021</t>
  </si>
  <si>
    <t>L01/070/9/000481/2021</t>
  </si>
  <si>
    <t>L15/070/9/000484/2021</t>
  </si>
  <si>
    <t>L01/070/9/000485/2021</t>
  </si>
  <si>
    <t>L01/700/9/000486/2021</t>
  </si>
  <si>
    <t>L01/070/9/000489/2021</t>
  </si>
  <si>
    <t>L01/070/9/000493/2021</t>
  </si>
  <si>
    <t>L01/070/9/000506/2021</t>
  </si>
  <si>
    <t>L01/070/9/000507/2021</t>
  </si>
  <si>
    <t>L01/088/9/000107/2021</t>
  </si>
  <si>
    <t>C01/070/9/000005/1999</t>
  </si>
  <si>
    <t>1999Q1</t>
  </si>
  <si>
    <t>L01/070/9/000173/1999</t>
  </si>
  <si>
    <t>1999Q3</t>
  </si>
  <si>
    <t>L01/071/9/000107/1998</t>
  </si>
  <si>
    <t>1998Q4</t>
  </si>
  <si>
    <t>L01/070/9/000004/2000</t>
  </si>
  <si>
    <t>2000Q1</t>
  </si>
  <si>
    <t>L01/070/9/000110/2000</t>
  </si>
  <si>
    <t>2000Q2</t>
  </si>
  <si>
    <t>L01/070/9/000145/2000</t>
  </si>
  <si>
    <t>2000Q3</t>
  </si>
  <si>
    <t>L01/089/9/000028/2000</t>
  </si>
  <si>
    <t>2000Q4</t>
  </si>
  <si>
    <t>L01/070/9/000084/2001</t>
  </si>
  <si>
    <t>2001Q2</t>
  </si>
  <si>
    <t>L01/070/9/000171/2001</t>
  </si>
  <si>
    <t>2001Q3</t>
  </si>
  <si>
    <t>L01/089/9/000064/2001</t>
  </si>
  <si>
    <t>L01/070/9/000035/2002</t>
  </si>
  <si>
    <t>2002Q1</t>
  </si>
  <si>
    <t>L01/070/9/000046/2002</t>
  </si>
  <si>
    <t>L01/070/9/000058/2002</t>
  </si>
  <si>
    <t>2002Q2</t>
  </si>
  <si>
    <t>L01/070/9/000045/2002</t>
  </si>
  <si>
    <t>L01/070/9/000111/2002</t>
  </si>
  <si>
    <t>L01/070/9/000230/2002</t>
  </si>
  <si>
    <t>2002Q4</t>
  </si>
  <si>
    <t>L01/089/9/000022/2002</t>
  </si>
  <si>
    <t>L01/070/9/000239/2001</t>
  </si>
  <si>
    <t>L01/089/9/000009/2003</t>
  </si>
  <si>
    <t>L01/070/9/000142/2003</t>
  </si>
  <si>
    <t>L01/070/9/000166/2003</t>
  </si>
  <si>
    <t>L02/070/9/000236/2003</t>
  </si>
  <si>
    <t>2003Q4</t>
  </si>
  <si>
    <t>L01/070/9/000052/2004</t>
  </si>
  <si>
    <t>2004Q1</t>
  </si>
  <si>
    <t>L01/089/9/000014/2004</t>
  </si>
  <si>
    <t>2004Q2</t>
  </si>
  <si>
    <t>L01/070/9/000147/2004</t>
  </si>
  <si>
    <t>L01/089/9/000027/2004</t>
  </si>
  <si>
    <t>L01/070/9/000187/2004</t>
  </si>
  <si>
    <t>L01/070/9/000192/2004</t>
  </si>
  <si>
    <t>L01/070/9/000205/2004</t>
  </si>
  <si>
    <t>L01/070/9/000230/2004</t>
  </si>
  <si>
    <t>L01/089/9/000037/2004</t>
  </si>
  <si>
    <t>L01/080/9/000102/2004</t>
  </si>
  <si>
    <t>L01/089/9/000051/2004</t>
  </si>
  <si>
    <t>2004Q4</t>
  </si>
  <si>
    <t>L01/070/9/000320/2004</t>
  </si>
  <si>
    <t>L01/070/9/000001/2005</t>
  </si>
  <si>
    <t>L01/070/9/000029/2005</t>
  </si>
  <si>
    <t>L01/070/9/000041/2005</t>
  </si>
  <si>
    <t>L01/070/9/000053/2005</t>
  </si>
  <si>
    <t>L01/080/9/000039/2005</t>
  </si>
  <si>
    <t>2005Q2</t>
  </si>
  <si>
    <t>L01/080/9/000057/2005</t>
  </si>
  <si>
    <t>L01/070/9/000165/2005</t>
  </si>
  <si>
    <t>L01/112/9/000041/2004</t>
  </si>
  <si>
    <t>L01/112/9/000034/2002</t>
  </si>
  <si>
    <t>L02/112/9/000022/2005</t>
  </si>
  <si>
    <t>L01/112/9/000026/2005</t>
  </si>
  <si>
    <t>L02/112/9/000030/2005</t>
  </si>
  <si>
    <t>2005Q3</t>
  </si>
  <si>
    <t>L02/112/9/000038/2005</t>
  </si>
  <si>
    <t>L01/080/9/000014/2007</t>
  </si>
  <si>
    <t>L01/075/9/000063/2007</t>
  </si>
  <si>
    <t>L01/080/9/000064/2007</t>
  </si>
  <si>
    <t>L01/070/9/000255/2007</t>
  </si>
  <si>
    <t>L01/070/9/000311/2007</t>
  </si>
  <si>
    <t>L01/080/9/000184/2006</t>
  </si>
  <si>
    <t>L01/070/9/000320/2007</t>
  </si>
  <si>
    <t>2007Q3</t>
  </si>
  <si>
    <t>L01/070/9/000378/2007</t>
  </si>
  <si>
    <t>L01/090/9/000001/2007</t>
  </si>
  <si>
    <t>L01/112/9/000051/2005</t>
  </si>
  <si>
    <t>L01/070/9/000467/2007</t>
  </si>
  <si>
    <t>L01/089/9/000057/2007</t>
  </si>
  <si>
    <t>L01/070/9/000522/2007</t>
  </si>
  <si>
    <t>L01/089/9/000066/2007</t>
  </si>
  <si>
    <t>L01/080/9/000278/2007</t>
  </si>
  <si>
    <t>L01/051/9/000001/2006</t>
  </si>
  <si>
    <t>L01/070/9/000087/2008</t>
  </si>
  <si>
    <t>L02/070/9/000642/2007</t>
  </si>
  <si>
    <t>L01/070/9/000120/2008</t>
  </si>
  <si>
    <t>L01/080/9/000047/2008</t>
  </si>
  <si>
    <t>L01/080/9/000087/2008</t>
  </si>
  <si>
    <t>L01/080/9/000098/2008</t>
  </si>
  <si>
    <t>L01/070/9/000282/2008</t>
  </si>
  <si>
    <t>L02/070/9/000301/2008</t>
  </si>
  <si>
    <t>L01/070/9/000326/2008</t>
  </si>
  <si>
    <t>L01/070/9/000330/2008</t>
  </si>
  <si>
    <t>L01/070/9/000347/2008</t>
  </si>
  <si>
    <t>L01/080/9/000289/2007</t>
  </si>
  <si>
    <t>L01/075/9/000434/2008</t>
  </si>
  <si>
    <t>L02/070/9/000539/2008</t>
  </si>
  <si>
    <t>2008Q4</t>
  </si>
  <si>
    <t>L02/089/9/000547/2008</t>
  </si>
  <si>
    <t>L02/070/9/000578/2008</t>
  </si>
  <si>
    <t>L02/070/9/000595/2008</t>
  </si>
  <si>
    <t>L02/070/9/000650/2008</t>
  </si>
  <si>
    <t>L01/070/9/000664/2008</t>
  </si>
  <si>
    <t>L01/070/9/000674/2008</t>
  </si>
  <si>
    <t>L01/070/9/000687/2008</t>
  </si>
  <si>
    <t>L01/080/9/000009/2009</t>
  </si>
  <si>
    <t>L02/070/9/000121/2009</t>
  </si>
  <si>
    <t>L01/080/9/000060/2009</t>
  </si>
  <si>
    <t>L01/070/9/000182/2009</t>
  </si>
  <si>
    <t>L01/070/9/000236/2009</t>
  </si>
  <si>
    <t>L01/070/9/000259/2009</t>
  </si>
  <si>
    <t>L01/089/9/000080/2009</t>
  </si>
  <si>
    <t>L01/070/9/000294/2009</t>
  </si>
  <si>
    <t>L01/062/9/000131/2009</t>
  </si>
  <si>
    <t>L01/070/9/000454/2009</t>
  </si>
  <si>
    <t>L01/070/9/000461/2009</t>
  </si>
  <si>
    <t>L01/070/9/000541/2009</t>
  </si>
  <si>
    <t>L01/089/9/000195/2009</t>
  </si>
  <si>
    <t>L01/070/9/000559/2009</t>
  </si>
  <si>
    <t>L01/075/9/000568/2009</t>
  </si>
  <si>
    <t>L01/088/9/000191/2009</t>
  </si>
  <si>
    <t>L02/071/9/000012/2009</t>
  </si>
  <si>
    <t>L01/070/9/000600/2009</t>
  </si>
  <si>
    <t>L01/070/9/000608/2009</t>
  </si>
  <si>
    <t>L01/070/9/000617/2009</t>
  </si>
  <si>
    <t>L01/070/9/000682/2009</t>
  </si>
  <si>
    <t>L01/070/9/000723/2009</t>
  </si>
  <si>
    <t>L01/087/9/000001/2010</t>
  </si>
  <si>
    <t>L01/080/9/000007/2010</t>
  </si>
  <si>
    <t>L02/071/9/000008/2010</t>
  </si>
  <si>
    <t>L02/088/9/000055/2010</t>
  </si>
  <si>
    <t>L01/070/9/000178/2010</t>
  </si>
  <si>
    <t>L01/080/9/000059/2010</t>
  </si>
  <si>
    <t>L01/088/9/000092/2010</t>
  </si>
  <si>
    <t>L01/070/9/000764/2009</t>
  </si>
  <si>
    <t>L01/112/9/000006/2008</t>
  </si>
  <si>
    <t>L01/080/9/000150/2010</t>
  </si>
  <si>
    <t>L01/070/9/000002/2011</t>
  </si>
  <si>
    <t>L01/112/9/000004/2010</t>
  </si>
  <si>
    <t>L01/070/9/000034/2011</t>
  </si>
  <si>
    <t>L02/088/9/000018/2011</t>
  </si>
  <si>
    <t>L01/080/9/000770/2009</t>
  </si>
  <si>
    <t>L01/070/9/000150/2012</t>
  </si>
  <si>
    <t>L01/112/9/000020/2007</t>
  </si>
  <si>
    <t>L01/080/9/000141/2011</t>
  </si>
  <si>
    <t>L01/112/9/000007/2008</t>
  </si>
  <si>
    <t>L01/112/9/000004/2009</t>
  </si>
  <si>
    <t>L01/070/9/000322/2012</t>
  </si>
  <si>
    <t>L02/088/9/000230/2010</t>
  </si>
  <si>
    <t>L01/070/9/000055/2014</t>
  </si>
  <si>
    <t>L01/112/9/000011/2013</t>
  </si>
  <si>
    <t>L01/112/9/000015/2013</t>
  </si>
  <si>
    <t>L01/070/9/000233/2016</t>
  </si>
  <si>
    <t>L01/112/9/000010/2012</t>
  </si>
  <si>
    <t>L01/070/9/000515/2020</t>
  </si>
  <si>
    <t>L01/071/9/000001/2021</t>
  </si>
  <si>
    <t>L13/070/9/000002/1999</t>
  </si>
  <si>
    <t>L01/070/9/000236/1999</t>
  </si>
  <si>
    <t>1999Q4</t>
  </si>
  <si>
    <t>L13/080/9/000016/2002</t>
  </si>
  <si>
    <t>L01/112/9/000032/1998</t>
  </si>
  <si>
    <t>1998Q2</t>
  </si>
  <si>
    <t>L13/110/9/000024/2004</t>
  </si>
  <si>
    <t>L13/070/9/000274/2004</t>
  </si>
  <si>
    <t>L13/070/9/000356/2007</t>
  </si>
  <si>
    <t>L13/080/9/000046/2008</t>
  </si>
  <si>
    <t>L01/070/9/000170/2009</t>
  </si>
  <si>
    <t>L02/088/9/000279/2020</t>
  </si>
  <si>
    <t>L01/070/9/000045/2006/00</t>
  </si>
  <si>
    <t>L01/080/9/000066/2006/00</t>
  </si>
  <si>
    <t>2006Q3</t>
  </si>
  <si>
    <t>L01/080/9/000015/1994</t>
  </si>
  <si>
    <t>1994Q1</t>
  </si>
  <si>
    <t>C01/070/9/000288/1994</t>
  </si>
  <si>
    <t>1994Q3</t>
  </si>
  <si>
    <t>C01/070/9/000012/1994</t>
  </si>
  <si>
    <t>C01/089/9/000008/1994</t>
  </si>
  <si>
    <t>C01/089/9/900007/1994</t>
  </si>
  <si>
    <t>C02/080/9/000213/1994</t>
  </si>
  <si>
    <t>1994Q2</t>
  </si>
  <si>
    <t>L01/080/9/000065/2005</t>
  </si>
  <si>
    <t>L01/070/9/000186/2005</t>
  </si>
  <si>
    <t>L01/070/9/000223/2005</t>
  </si>
  <si>
    <t>L01/070/9/000235/2005</t>
  </si>
  <si>
    <t>L01/080/9/000145/2004</t>
  </si>
  <si>
    <t>L01/080/9/000120/2005</t>
  </si>
  <si>
    <t>L01/070/9/000291/2005</t>
  </si>
  <si>
    <t>L01/070/9/000016/2006</t>
  </si>
  <si>
    <t>L01/070/9/000045/2006</t>
  </si>
  <si>
    <t>L01/070/9/000049/2006</t>
  </si>
  <si>
    <t>L01/070/9/000103/2006</t>
  </si>
  <si>
    <t>L01/070/9/000186/2006</t>
  </si>
  <si>
    <t>L01/080/9/000066/2006</t>
  </si>
  <si>
    <t>L01/089/9/000037/2006</t>
  </si>
  <si>
    <t>L01/070/9/000248/2006</t>
  </si>
  <si>
    <t>L01/070/9/000271/2006</t>
  </si>
  <si>
    <t>L01/089/9/000054/2006</t>
  </si>
  <si>
    <t>L01/089/9/000063/2006</t>
  </si>
  <si>
    <t>L02/089/9/000066/2006</t>
  </si>
  <si>
    <t>L01/080/9/000140/2006</t>
  </si>
  <si>
    <t>L01/070/9/000439/2006</t>
  </si>
  <si>
    <t>L01/087/9/000127/2021</t>
  </si>
  <si>
    <t>L01/087/9/000128/2021</t>
  </si>
  <si>
    <t>L01/070/9/000521/2021</t>
  </si>
  <si>
    <t>L01/070/9/000522/2021</t>
  </si>
  <si>
    <t>L05/088/9/000112/2021</t>
  </si>
  <si>
    <t>L01/088/9/000113/2021</t>
  </si>
  <si>
    <t>L01/070/9/000526/2021</t>
  </si>
  <si>
    <t>L01/070/9/001262/2020</t>
  </si>
  <si>
    <t>L02/087/9/000131/2021</t>
  </si>
  <si>
    <t>L02/070/9/000528/2021</t>
  </si>
  <si>
    <t>L01/070/9/000530/2021</t>
  </si>
  <si>
    <t>L02/087/9/000132/2021</t>
  </si>
  <si>
    <t>L01/070/9/000531/2021</t>
  </si>
  <si>
    <t>L01/080/9/000133/2021</t>
  </si>
  <si>
    <t>L01/080/9/000134/2021</t>
  </si>
  <si>
    <t>L01/070/9/000549/2021</t>
  </si>
  <si>
    <t>L01/070/9/000297/2018</t>
  </si>
  <si>
    <t>L01/070/9/000555/2021</t>
  </si>
  <si>
    <t>L01/070/9/000558/2021</t>
  </si>
  <si>
    <t>L01/070/9/000559/2021</t>
  </si>
  <si>
    <t>L01/070/9/000563/2021</t>
  </si>
  <si>
    <t>L01/080/9/000135/2021</t>
  </si>
  <si>
    <t>L01/070/9/000566/2021</t>
  </si>
  <si>
    <t>L01/070/9/000570/2021</t>
  </si>
  <si>
    <t>L05/070/9/000573/2021</t>
  </si>
  <si>
    <t>L01/087/9/000138/2021</t>
  </si>
  <si>
    <t>L01/087/9/000139/2021</t>
  </si>
  <si>
    <t>L05/070/9/000577/2021</t>
  </si>
  <si>
    <t>L01/070/9/000580/2021</t>
  </si>
  <si>
    <t>L01/088/9/000116/2021</t>
  </si>
  <si>
    <t>L01/102/9/000001/2021</t>
  </si>
  <si>
    <t>L01/070/9/000586/2021</t>
  </si>
  <si>
    <t>L01/088/9/000118/2021</t>
  </si>
  <si>
    <t>L01/087/9/000143/2021</t>
  </si>
  <si>
    <t>L05/080/9/000144/2021</t>
  </si>
  <si>
    <t>L15/070/9/000590/2021</t>
  </si>
  <si>
    <t>L01/070/9/000595/2021</t>
  </si>
  <si>
    <t>L01/071/9/000002/2021</t>
  </si>
  <si>
    <t>L01/071/9/000003/2021</t>
  </si>
  <si>
    <t>L01/088/9/000120/2021</t>
  </si>
  <si>
    <t>L01/070/9/000598/2021</t>
  </si>
  <si>
    <t>L05/070/9/000599/2021</t>
  </si>
  <si>
    <t>L15/070/9/000605/2021</t>
  </si>
  <si>
    <t>L15/070/9/000606/2021</t>
  </si>
  <si>
    <t>L15/070/9/000608/2021</t>
  </si>
  <si>
    <t>L01/070/9/000613/2021</t>
  </si>
  <si>
    <t>L01/070/9/000614/2021</t>
  </si>
  <si>
    <t>L01/087/9/000147/2021</t>
  </si>
  <si>
    <t>L01/070/9/000616/2021</t>
  </si>
  <si>
    <t>L15/080/9/000148/2021</t>
  </si>
  <si>
    <t>L01/071/9/000004/2021</t>
  </si>
  <si>
    <t>L01/070/9/000622/2021</t>
  </si>
  <si>
    <t>L01/080/9/000149/2021</t>
  </si>
  <si>
    <t>L01/070/9/000623/2021</t>
  </si>
  <si>
    <t>L01/070/9/000624/2021</t>
  </si>
  <si>
    <t>L01/070/9/000626/2021</t>
  </si>
  <si>
    <t>L01/070/9/000627/2021</t>
  </si>
  <si>
    <t>L01/070/9/000628/2021</t>
  </si>
  <si>
    <t>L15/070/9/000630/2021</t>
  </si>
  <si>
    <t>L01/700/9/000631/2021</t>
  </si>
  <si>
    <t>L02/064/9/000002/2021</t>
  </si>
  <si>
    <t>L01/080/9/000150/2021</t>
  </si>
  <si>
    <t>L01/088/9/000128/2021</t>
  </si>
  <si>
    <t>L01/070/9/000640/2021</t>
  </si>
  <si>
    <t>L01/087/9/000151/2021</t>
  </si>
  <si>
    <t>L01/088/9/000129/2021</t>
  </si>
  <si>
    <t>L05/070/9/000645/2021</t>
  </si>
  <si>
    <t>L01/700/9/000647/2021</t>
  </si>
  <si>
    <t>L01/080/9/000153/2021</t>
  </si>
  <si>
    <t>L01/700/9/000650/2021</t>
  </si>
  <si>
    <t>L01/088/9/000132/2021</t>
  </si>
  <si>
    <t>L01/070/9/000656/2021</t>
  </si>
  <si>
    <t>L01/088/9/000133/2021</t>
  </si>
  <si>
    <t>L02/080/9/000155/2021</t>
  </si>
  <si>
    <t>L01/070/9/000658/2021</t>
  </si>
  <si>
    <t>L01/070/9/000659/2021</t>
  </si>
  <si>
    <t>L01/070/9/000660/2021</t>
  </si>
  <si>
    <t>L01/070/9/000662/2021</t>
  </si>
  <si>
    <t>L01/070/9/000663/2021</t>
  </si>
  <si>
    <t>L01/087/9/000157/2021</t>
  </si>
  <si>
    <t>L01/070/9/000666/2021</t>
  </si>
  <si>
    <t>L01/700/9/000667/2021</t>
  </si>
  <si>
    <t>L01/070/9/000668/2021</t>
  </si>
  <si>
    <t>L02/088/9/000135/2021</t>
  </si>
  <si>
    <t>L01/070/9/000669/2021</t>
  </si>
  <si>
    <t>L01/070/9/000670/2021</t>
  </si>
  <si>
    <t>L01/087/9/000159/2021</t>
  </si>
  <si>
    <t>L01/070/9/000671/2021</t>
  </si>
  <si>
    <t>L01/070/9/000672/2021</t>
  </si>
  <si>
    <t>L01/070/9/000674/2021</t>
  </si>
  <si>
    <t>L01/080/9/000160/2021</t>
  </si>
  <si>
    <t>L01/070/9/000678/2021</t>
  </si>
  <si>
    <t>L01/070/9/000681/2021</t>
  </si>
  <si>
    <t>L01/070/9/000682/2021</t>
  </si>
  <si>
    <t>L01/700/9/000683/2021</t>
  </si>
  <si>
    <t>L01/080/9/000163/2021</t>
  </si>
  <si>
    <t>L01/070/9/000686/2021</t>
  </si>
  <si>
    <t>L01/088/9/000139/2021</t>
  </si>
  <si>
    <t>L01/070/9/000688/2021</t>
  </si>
  <si>
    <t>L01/070/9/000689/2021</t>
  </si>
  <si>
    <t>L01/070/9/000690/2021</t>
  </si>
  <si>
    <t>L01/070/9/000692/2021</t>
  </si>
  <si>
    <t>L01/070/9/000694/2021</t>
  </si>
  <si>
    <t>L01/101/9/000002/2021</t>
  </si>
  <si>
    <t>L01/080/9/000164/2021</t>
  </si>
  <si>
    <t>L01/070/9/000695/2021</t>
  </si>
  <si>
    <t>L01/030/9/000001/2021</t>
  </si>
  <si>
    <t>L01/080/9/000165/2021</t>
  </si>
  <si>
    <t>L01/070/9/000697/2021</t>
  </si>
  <si>
    <t>L01/110/9/000003/2021</t>
  </si>
  <si>
    <t>L15/070/9/000699/2021</t>
  </si>
  <si>
    <t>L01/070/9/000700/2021</t>
  </si>
  <si>
    <t>L01/070/9/000701/2021</t>
  </si>
  <si>
    <t>L01/080/9/000166/2021</t>
  </si>
  <si>
    <t>L01/080/9/000167/2021</t>
  </si>
  <si>
    <t>L01/070/9/000702/2021</t>
  </si>
  <si>
    <t>L01/087/9/000168/2021</t>
  </si>
  <si>
    <t>L01/070/9/000704/2021</t>
  </si>
  <si>
    <t>L01/087/9/000169/2021</t>
  </si>
  <si>
    <t>L01/042/9/000004/2020</t>
  </si>
  <si>
    <t>L01/110/9/000074/2020</t>
  </si>
  <si>
    <t>L01/087/9/000433/2020</t>
  </si>
  <si>
    <t>L01/070/9/000705/2021</t>
  </si>
  <si>
    <t>L01/087/9/000170/2021</t>
  </si>
  <si>
    <t>L02/070/9/000708/2021</t>
  </si>
  <si>
    <t>L01/087/9/000434/2020</t>
  </si>
  <si>
    <t>L01/070/9/000709/2021</t>
  </si>
  <si>
    <t>L01/700/9/000710/2021</t>
  </si>
  <si>
    <t>L01/070/9/000711/2021</t>
  </si>
  <si>
    <t>L01/020/9/000001/2021</t>
  </si>
  <si>
    <t>L01/070/9/000712/2021</t>
  </si>
  <si>
    <t>L01/088/9/000143/2021</t>
  </si>
  <si>
    <t>L01/070/9/000714/2021</t>
  </si>
  <si>
    <t>L01/080/9/000172/2021</t>
  </si>
  <si>
    <t>L01/070/9/000715/2021</t>
  </si>
  <si>
    <t>L01/088/9/000145/2021</t>
  </si>
  <si>
    <t>L01/080/9/000174/2021</t>
  </si>
  <si>
    <t>L01/070/9/000720/2021</t>
  </si>
  <si>
    <t>L15/070/9/001264/2020</t>
  </si>
  <si>
    <t>L01/070/9/000726/2021</t>
  </si>
  <si>
    <t>L01/070/9/000727/2021</t>
  </si>
  <si>
    <t>L01/087/9/000175/2021</t>
  </si>
  <si>
    <t>L01/087/9/000176/2021</t>
  </si>
  <si>
    <t>L02/070/9/000728/2021</t>
  </si>
  <si>
    <t>L01/070/9/000729/2021</t>
  </si>
  <si>
    <t>L01/087/9/000177/2021</t>
  </si>
  <si>
    <t>L01/070/9/000730/2021</t>
  </si>
  <si>
    <t>L01/070/9/000732/2021</t>
  </si>
  <si>
    <t>L01/070/9/000733/2021</t>
  </si>
  <si>
    <t>L01/087/9/000178/2021</t>
  </si>
  <si>
    <t>L01/070/9/000735/2021</t>
  </si>
  <si>
    <t>L01/070/9/001266/2020</t>
  </si>
  <si>
    <t>L01/088/9/000146/2021</t>
  </si>
  <si>
    <t>L01/080/9/000179/2021</t>
  </si>
  <si>
    <t>L01/070/9/000738/2021</t>
  </si>
  <si>
    <t>L01/070/9/000739/2021</t>
  </si>
  <si>
    <t>L01/064/9/000003/2021</t>
  </si>
  <si>
    <t>L01/801/9/000003/2021</t>
  </si>
  <si>
    <t>L01/070/9/000742/2021</t>
  </si>
  <si>
    <t>L01/070/9/000743/2021</t>
  </si>
  <si>
    <t>L05/070/9/000744/2021</t>
  </si>
  <si>
    <t>L01/087/9/000182/2021</t>
  </si>
  <si>
    <t>L01/070/9/000746/2021</t>
  </si>
  <si>
    <t>L01/070/9/000748/2021</t>
  </si>
  <si>
    <t>L01/070/9/000750/2021</t>
  </si>
  <si>
    <t>L01/110/9/000004/2021</t>
  </si>
  <si>
    <t>L01/088/9/000149/2021</t>
  </si>
  <si>
    <t>L01/880/9/000186/2021</t>
  </si>
  <si>
    <t>L15/070/9/000752/2021</t>
  </si>
  <si>
    <t>L01/700/9/000753/2021</t>
  </si>
  <si>
    <t>L01/070/9/000754/2021</t>
  </si>
  <si>
    <t>L01/070/9/000755/2021</t>
  </si>
  <si>
    <t>L01/070/9/000757/2021</t>
  </si>
  <si>
    <t>L01/070/9/000761/2021</t>
  </si>
  <si>
    <t>L01/070/9/000762/2021</t>
  </si>
  <si>
    <t>L01/070/9/000764/2021</t>
  </si>
  <si>
    <t>L01/070/9/000765/2021</t>
  </si>
  <si>
    <t>L01/070/9/000766/2021</t>
  </si>
  <si>
    <t>L01/070/9/000767/2021</t>
  </si>
  <si>
    <t>L01/080/9/000189/2021</t>
  </si>
  <si>
    <t>L01/070/9/000768/2021</t>
  </si>
  <si>
    <t>L01/070/9/000770/2021</t>
  </si>
  <si>
    <t>L01/080/9/000190/2021</t>
  </si>
  <si>
    <t>L01/088/9/000150/2021</t>
  </si>
  <si>
    <t>L01/070/9/000775/2021</t>
  </si>
  <si>
    <t>L01/070/9/000776/2021</t>
  </si>
  <si>
    <t>L01/070/9/000777/2021</t>
  </si>
  <si>
    <t>L01/070/9/000778/2021</t>
  </si>
  <si>
    <t>L01/700/9/000779/2021</t>
  </si>
  <si>
    <t>L15/087/9/000191/2021</t>
  </si>
  <si>
    <t>L01/087/9/000435/2020</t>
  </si>
  <si>
    <t>L01/088/9/000151/2021</t>
  </si>
  <si>
    <t>L01/088/9/000152/2021</t>
  </si>
  <si>
    <t>L15/080/9/000192/2021</t>
  </si>
  <si>
    <t>L01/087/9/000193/2021</t>
  </si>
  <si>
    <t>L01/070/9/000780/2021</t>
  </si>
  <si>
    <t>L01/700/9/001267/2020</t>
  </si>
  <si>
    <t>L02/070/9/000781/2021</t>
  </si>
  <si>
    <t>L01/070/9/000782/2021</t>
  </si>
  <si>
    <t>L05/070/9/001268/2020</t>
  </si>
  <si>
    <t>L01/070/9/000783/2021</t>
  </si>
  <si>
    <t>L01/088/9/000153/2021</t>
  </si>
  <si>
    <t>L02/070/9/000787/2021</t>
  </si>
  <si>
    <t>L01/700/9/000789/2021</t>
  </si>
  <si>
    <t>L01/710/9/000790/2021</t>
  </si>
  <si>
    <t>L01/083/9/000154/2021</t>
  </si>
  <si>
    <t>L01/070/9/000791/2021</t>
  </si>
  <si>
    <t>L15/090/9/000001/2021</t>
  </si>
  <si>
    <t>L01/070/9/000792/2021</t>
  </si>
  <si>
    <t>L01/070/9/000793/2021</t>
  </si>
  <si>
    <t>L01/070/9/000794/2021</t>
  </si>
  <si>
    <t>L01/070/9/000795/2021</t>
  </si>
  <si>
    <t>L01/110/9/000006/2021</t>
  </si>
  <si>
    <t>L01/087/9/000194/2021</t>
  </si>
  <si>
    <t>L01/087/9/000195/2021</t>
  </si>
  <si>
    <t>L05/070/9/000799/2021</t>
  </si>
  <si>
    <t>L01/088/9/000155/2021</t>
  </si>
  <si>
    <t>L01/070/9/000800/2021</t>
  </si>
  <si>
    <t>L02/070/9/000802/2021</t>
  </si>
  <si>
    <t>L01/070/9/000803/2021</t>
  </si>
  <si>
    <t>L01/070/9/000804/2021</t>
  </si>
  <si>
    <t>L01/070/9/000806/2021</t>
  </si>
  <si>
    <t>L01/070/9/000809/2021</t>
  </si>
  <si>
    <t>L01/070/9/000810/2021</t>
  </si>
  <si>
    <t>L01/080/9/000196/2021</t>
  </si>
  <si>
    <t>L01/070/9/000814/2021</t>
  </si>
  <si>
    <t>L01/088/9/000157/2021</t>
  </si>
  <si>
    <t>L01/070/9/000815/2021</t>
  </si>
  <si>
    <t>L01/088/9/000158/2021</t>
  </si>
  <si>
    <t>L01/070/9/000816/2021</t>
  </si>
  <si>
    <t>L01/088/9/000159/2021</t>
  </si>
  <si>
    <t>L01/071/9/000005/2021</t>
  </si>
  <si>
    <t>L01/070/9/000820/2021</t>
  </si>
  <si>
    <t>L01/070/9/000822/2021</t>
  </si>
  <si>
    <t>L01/070/9/000920/2021</t>
  </si>
  <si>
    <t>L01/070/9/000922/2021</t>
  </si>
  <si>
    <t>L01/088/9/000182/2021</t>
  </si>
  <si>
    <t>2021Q3</t>
  </si>
  <si>
    <t>L01/070/9/000932/2021</t>
  </si>
  <si>
    <t>L01/088/9/000184/2021</t>
  </si>
  <si>
    <t>L01/070/9/000939/2021</t>
  </si>
  <si>
    <t>L01/070/9/000940/2021</t>
  </si>
  <si>
    <t>L01/062/9/000003/2021</t>
  </si>
  <si>
    <t>L01/070/9/000943/2021</t>
  </si>
  <si>
    <t>L01/070/9/000948/2021</t>
  </si>
  <si>
    <t>L01/070/9/000951/2021</t>
  </si>
  <si>
    <t>L01/088/9/000191/2021</t>
  </si>
  <si>
    <t>L01/070/9/000953/2021</t>
  </si>
  <si>
    <t>L01/070/9/000957/2021</t>
  </si>
  <si>
    <t>L02/070/9/000959/2021</t>
  </si>
  <si>
    <t>L01/080/9/000224/2021</t>
  </si>
  <si>
    <t>L01/088/9/000195/2021</t>
  </si>
  <si>
    <t>L01/070/9/000976/2021</t>
  </si>
  <si>
    <t>L05/070/9/000981/2021</t>
  </si>
  <si>
    <t>L02/070/9/000984/2021</t>
  </si>
  <si>
    <t>L01/088/9/000202/2021</t>
  </si>
  <si>
    <t>L05/070/9/000992/2021</t>
  </si>
  <si>
    <t>L01/088/9/000204/2021</t>
  </si>
  <si>
    <t>L01/088/9/000207/2021</t>
  </si>
  <si>
    <t>L01/070/9/000998/2021</t>
  </si>
  <si>
    <t>L01/088/9/000208/2021</t>
  </si>
  <si>
    <t>L01/070/9/001002/2021</t>
  </si>
  <si>
    <t>L01/070/9/001010/2021</t>
  </si>
  <si>
    <t>L01/070/9/001016/2021</t>
  </si>
  <si>
    <t>L01/030/9/000005/2021</t>
  </si>
  <si>
    <t>L01/088/9/000211/2021</t>
  </si>
  <si>
    <t>L01/070/9/001024/2021</t>
  </si>
  <si>
    <t>L01/070/9/001028/2021</t>
  </si>
  <si>
    <t>L01/070/9/001029/2021</t>
  </si>
  <si>
    <t>L01/088/9/000216/2021</t>
  </si>
  <si>
    <t>L01/088/9/000217/2021</t>
  </si>
  <si>
    <t>L01/088/9/000218/2021</t>
  </si>
  <si>
    <t>L01/070/9/001043/2021</t>
  </si>
  <si>
    <t>L01/070/9/001046/2021</t>
  </si>
  <si>
    <t>L01/088/9/000219/2021</t>
  </si>
  <si>
    <t>L01/070/9/001048/2021</t>
  </si>
  <si>
    <t>L01/088/9/000221/2021</t>
  </si>
  <si>
    <t>L01/088/9/000223/2021</t>
  </si>
  <si>
    <t>L01/070/9/001060/2021</t>
  </si>
  <si>
    <t>L01/070/9/001061/2021</t>
  </si>
  <si>
    <t>L15/088/9/000227/2021</t>
  </si>
  <si>
    <t>L01/088/9/000229/2021</t>
  </si>
  <si>
    <t>L01/088/9/000231/2021</t>
  </si>
  <si>
    <t>L01/070/9/001075/2021</t>
  </si>
  <si>
    <t>L01/070/9/001076/2021</t>
  </si>
  <si>
    <t>L15/080/9/000246/2021</t>
  </si>
  <si>
    <t>L01/070/9/001097/2021</t>
  </si>
  <si>
    <t>L01/088/9/000238/2021</t>
  </si>
  <si>
    <t>L01/088/9/000242/2021</t>
  </si>
  <si>
    <t>L01/088/9/000246/2021</t>
  </si>
  <si>
    <t>L01/700/9/001158/2021</t>
  </si>
  <si>
    <t>L01/070/9/001173/2021</t>
  </si>
  <si>
    <t>L01/070/9/001176/2021</t>
  </si>
  <si>
    <t>L01/070/9/001186/2021</t>
  </si>
  <si>
    <t>L15/070/9/001200/2021</t>
  </si>
  <si>
    <t>L01/087/9/000261/2021</t>
  </si>
  <si>
    <t>L01/110/9/000012/2021</t>
  </si>
  <si>
    <t>L02/070/9/001214/2021</t>
  </si>
  <si>
    <t>L02/070/9/001229/2021</t>
  </si>
  <si>
    <t>L01/070/9/001242/2021</t>
  </si>
  <si>
    <t>L01/070/9/001287/2021</t>
  </si>
  <si>
    <t>L01/070/9/001300/2021</t>
  </si>
  <si>
    <t>2021Q4</t>
  </si>
  <si>
    <t>L01/070/9/001368/2021</t>
  </si>
  <si>
    <t>L01/062/9/000007/2021</t>
  </si>
  <si>
    <t>L01/062/9/000009/2021</t>
  </si>
  <si>
    <t>L01/030/9/000006/2021</t>
  </si>
  <si>
    <t>L01/070/9/001434/2021</t>
  </si>
  <si>
    <t>L01/070/9/001493/2021</t>
  </si>
  <si>
    <t>L02/070/9/001270/2020</t>
  </si>
  <si>
    <t>L01/080/9/000438/2020</t>
  </si>
  <si>
    <t>L01/070/9/000921/2021</t>
  </si>
  <si>
    <t>L01/088/9/000180/2021</t>
  </si>
  <si>
    <t>L01/070/9/000923/2021</t>
  </si>
  <si>
    <t>L01/070/9/000924/2021</t>
  </si>
  <si>
    <t>L01/070/9/000925/2021</t>
  </si>
  <si>
    <t>L01/070/9/000926/2021</t>
  </si>
  <si>
    <t>L01/087/9/000439/2020</t>
  </si>
  <si>
    <t>L01/070/9/000928/2021</t>
  </si>
  <si>
    <t>L01/080/9/000213/2021</t>
  </si>
  <si>
    <t>L01/088/9/000181/2021</t>
  </si>
  <si>
    <t>L05/070/9/000929/2021</t>
  </si>
  <si>
    <t>L01/070/9/000930/2021</t>
  </si>
  <si>
    <t>L01/070/9/000931/2021</t>
  </si>
  <si>
    <t>L01/070/9/000933/2021</t>
  </si>
  <si>
    <t>L01/070/9/000934/2021</t>
  </si>
  <si>
    <t>L01/087/9/000214/2021</t>
  </si>
  <si>
    <t>L01/070/9/000936/2021</t>
  </si>
  <si>
    <t>L01/070/9/000937/2021</t>
  </si>
  <si>
    <t>L15/080/9/000215/2021</t>
  </si>
  <si>
    <t>L01/080/9/000216/2021</t>
  </si>
  <si>
    <t>L01/087/9/000217/2021</t>
  </si>
  <si>
    <t>L01/088/9/000183/2021</t>
  </si>
  <si>
    <t>L01/088/9/000186/2021</t>
  </si>
  <si>
    <t>L01/088/9/000187/2021</t>
  </si>
  <si>
    <t>L01/070/9/000941/2021</t>
  </si>
  <si>
    <t>L01/087/9/000219/2021</t>
  </si>
  <si>
    <t>L01/070/9/000942/2021</t>
  </si>
  <si>
    <t>L01/070/9/000944/2021</t>
  </si>
  <si>
    <t>L05/070/9/000945/2021</t>
  </si>
  <si>
    <t>L01/110/9/000008/2021</t>
  </si>
  <si>
    <t>L01/080/9/000220/2021</t>
  </si>
  <si>
    <t>L01/070/9/000946/2021</t>
  </si>
  <si>
    <t>L01/700/9/000947/2021</t>
  </si>
  <si>
    <t>L01/070/9/000949/2021</t>
  </si>
  <si>
    <t>L01/083/9/000189/2021</t>
  </si>
  <si>
    <t>L01/088/9/000190/2021</t>
  </si>
  <si>
    <t>L01/020/9/000002/2021</t>
  </si>
  <si>
    <t>L01/062/9/000004/2021</t>
  </si>
  <si>
    <t>L01/088/9/000192/2021</t>
  </si>
  <si>
    <t>L01/070/9/000952/2021</t>
  </si>
  <si>
    <t>L01/070/9/000954/2021</t>
  </si>
  <si>
    <t>L01/070/9/000955/2021</t>
  </si>
  <si>
    <t>L15/070/9/000956/2021</t>
  </si>
  <si>
    <t>L01/088/9/000193/2021</t>
  </si>
  <si>
    <t>L02/070/9/000958/2021</t>
  </si>
  <si>
    <t>L01/070/9/000960/2021</t>
  </si>
  <si>
    <t>L02/080/9/000223/2021</t>
  </si>
  <si>
    <t>L01/110/9/000009/2021</t>
  </si>
  <si>
    <t>L01/103/9/000006/2021</t>
  </si>
  <si>
    <t>L01/064/9/000004/2021</t>
  </si>
  <si>
    <t>L01/088/9/000194/2021</t>
  </si>
  <si>
    <t>L01/070/9/000961/2021</t>
  </si>
  <si>
    <t>L01/070/9/000962/2021</t>
  </si>
  <si>
    <t>L01/070/9/000963/2021</t>
  </si>
  <si>
    <t>L01/070/9/000964/2021</t>
  </si>
  <si>
    <t>L01/070/9/000965/2021</t>
  </si>
  <si>
    <t>L01/070/9/000966/2021</t>
  </si>
  <si>
    <t>L01/070/9/000969/2021</t>
  </si>
  <si>
    <t>L01/700/9/000970/2021</t>
  </si>
  <si>
    <t>L01/070/9/000971/2021</t>
  </si>
  <si>
    <t>L01/070/9/000972/2021</t>
  </si>
  <si>
    <t>L01/088/9/000196/2021</t>
  </si>
  <si>
    <t>L01/070/9/000973/2021</t>
  </si>
  <si>
    <t>L01/088/9/000197/2021</t>
  </si>
  <si>
    <t>L01/700/9/000975/2021</t>
  </si>
  <si>
    <t>L01/080/9/000225/2021</t>
  </si>
  <si>
    <t>L01/087/9/000226/2021</t>
  </si>
  <si>
    <t>L02/070/9/000978/2021</t>
  </si>
  <si>
    <t>L01/087/9/000441/2020</t>
  </si>
  <si>
    <t>L01/070/9/000979/2021</t>
  </si>
  <si>
    <t>L01/088/9/000198/2021</t>
  </si>
  <si>
    <t>L01/070/9/000980/2021</t>
  </si>
  <si>
    <t>L01/070/9/000982/2021</t>
  </si>
  <si>
    <t>L01/070/9/000983/2021</t>
  </si>
  <si>
    <t>L15/070/9/000985/2021</t>
  </si>
  <si>
    <t>L01/070/9/000986/2021</t>
  </si>
  <si>
    <t>L01/088/9/000200/2021</t>
  </si>
  <si>
    <t>L02/087/9/000227/2021</t>
  </si>
  <si>
    <t>L01/070/9/000987/2021</t>
  </si>
  <si>
    <t>L01/087/9/000228/2021</t>
  </si>
  <si>
    <t>L01/088/9/000201/2021</t>
  </si>
  <si>
    <t>L01/070/9/000988/2021</t>
  </si>
  <si>
    <t>L01/880/9/000229/2021</t>
  </si>
  <si>
    <t>L01/087/9/000230/2021</t>
  </si>
  <si>
    <t>L01/070/9/000990/2021</t>
  </si>
  <si>
    <t>L01/070/9/000991/2021</t>
  </si>
  <si>
    <t>L01/070/9/000993/2021</t>
  </si>
  <si>
    <t>L01/088/9/000205/2021</t>
  </si>
  <si>
    <t>L01/070/9/000994/2021</t>
  </si>
  <si>
    <t>L01/070/9/000995/2021</t>
  </si>
  <si>
    <t>L01/088/9/000206/2021</t>
  </si>
  <si>
    <t>L01/070/9/000996/2021</t>
  </si>
  <si>
    <t>L01/070/9/000999/2021</t>
  </si>
  <si>
    <t>L01/070/9/001000/2021</t>
  </si>
  <si>
    <t>L01/070/9/001001/2021</t>
  </si>
  <si>
    <t>L01/088/9/000209/2021</t>
  </si>
  <si>
    <t>L01/070/9/001003/2021</t>
  </si>
  <si>
    <t>L01/088/9/000210/2021</t>
  </si>
  <si>
    <t>L01/070/9/001004/2021</t>
  </si>
  <si>
    <t>L01/700/9/001005/2021</t>
  </si>
  <si>
    <t>L01/070/9/001006/2021</t>
  </si>
  <si>
    <t>L02/070/9/001007/2021</t>
  </si>
  <si>
    <t>L01/080/9/000232/2021</t>
  </si>
  <si>
    <t>L01/070/9/001008/2021</t>
  </si>
  <si>
    <t>L01/080/9/000233/2021</t>
  </si>
  <si>
    <t>L01/070/9/001009/2021</t>
  </si>
  <si>
    <t>L01/070/9/001011/2021</t>
  </si>
  <si>
    <t>L01/070/9/001012/2021</t>
  </si>
  <si>
    <t>L01/087/9/000234/2021</t>
  </si>
  <si>
    <t>L01/070/9/001013/2021</t>
  </si>
  <si>
    <t>L05/070/9/001014/2021</t>
  </si>
  <si>
    <t>L01/070/9/001015/2021</t>
  </si>
  <si>
    <t>L01/087/9/000235/2021</t>
  </si>
  <si>
    <t>L01/070/9/001017/2021</t>
  </si>
  <si>
    <t>L01/070/9/001018/2021</t>
  </si>
  <si>
    <t>L01/801/9/000005/2021</t>
  </si>
  <si>
    <t>L01/070/9/001020/2021</t>
  </si>
  <si>
    <t>L01/070/9/001021/2021</t>
  </si>
  <si>
    <t>L01/070/9/001022/2021</t>
  </si>
  <si>
    <t>L01/070/9/001023/2021</t>
  </si>
  <si>
    <t>L01/110/9/000010/2021</t>
  </si>
  <si>
    <t>L05/070/9/001025/2021</t>
  </si>
  <si>
    <t>L01/070/9/001026/2021</t>
  </si>
  <si>
    <t>L02/070/9/001027/2021</t>
  </si>
  <si>
    <t>L01/080/9/000236/2021</t>
  </si>
  <si>
    <t>L01/071/9/000006/2021</t>
  </si>
  <si>
    <t>L01/070/9/001030/2021</t>
  </si>
  <si>
    <t>L01/070/9/001031/2021</t>
  </si>
  <si>
    <t>L01/088/9/000213/2021</t>
  </si>
  <si>
    <t>L02/080/9/000237/2021</t>
  </si>
  <si>
    <t>L01/087/9/000238/2021</t>
  </si>
  <si>
    <t>L01/088/9/000215/2021</t>
  </si>
  <si>
    <t>L15/070/9/001032/2021</t>
  </si>
  <si>
    <t>L02/070/9/001033/2021</t>
  </si>
  <si>
    <t>L01/070/9/001034/2021</t>
  </si>
  <si>
    <t>L01/070/9/001035/2021</t>
  </si>
  <si>
    <t>L01/070/9/001036/2021</t>
  </si>
  <si>
    <t>L01/070/9/001037/2021</t>
  </si>
  <si>
    <t>L01/070/9/001038/2021</t>
  </si>
  <si>
    <t>L01/070/9/001039/2021</t>
  </si>
  <si>
    <t>L01/070/9/001040/2021</t>
  </si>
  <si>
    <t>L01/080/9/000239/2021</t>
  </si>
  <si>
    <t>L01/070/9/001041/2021</t>
  </si>
  <si>
    <t>L02/070/9/001042/2021</t>
  </si>
  <si>
    <t>L01/110/9/000011/2021</t>
  </si>
  <si>
    <t>L01/070/9/001044/2021</t>
  </si>
  <si>
    <t>L01/070/9/001045/2021</t>
  </si>
  <si>
    <t>L01/080/9/000240/2021</t>
  </si>
  <si>
    <t>L01/070/9/001047/2021</t>
  </si>
  <si>
    <t>L15/070/9/001049/2021</t>
  </si>
  <si>
    <t>L01/070/9/001050/2021</t>
  </si>
  <si>
    <t>L01/088/9/000214/2021</t>
  </si>
  <si>
    <t>L01/070/9/001051/2021</t>
  </si>
  <si>
    <t>L01/070/9/001052/2021</t>
  </si>
  <si>
    <t>L01/070/9/001053/2021</t>
  </si>
  <si>
    <t>L15/070/9/001054/2021</t>
  </si>
  <si>
    <t>L01/087/9/000241/2021</t>
  </si>
  <si>
    <t>L01/088/9/000222/2021</t>
  </si>
  <si>
    <t>L01/088/9/000224/2021</t>
  </si>
  <si>
    <t>L01/070/9/001055/2021</t>
  </si>
  <si>
    <t>L01/070/9/001056/2021</t>
  </si>
  <si>
    <t>L01/070/9/001057/2021</t>
  </si>
  <si>
    <t>L01/070/9/001058/2021</t>
  </si>
  <si>
    <t>L01/020/9/000004/2020</t>
  </si>
  <si>
    <t>L01/070/9/001059/2021</t>
  </si>
  <si>
    <t>L01/088/9/000225/2021</t>
  </si>
  <si>
    <t>L01/070/9/001062/2021</t>
  </si>
  <si>
    <t>L01/088/9/000226/2021</t>
  </si>
  <si>
    <t>L01/070/9/001063/2021</t>
  </si>
  <si>
    <t>L01/070/9/001064/2021</t>
  </si>
  <si>
    <t>L01/080/9/000242/2021</t>
  </si>
  <si>
    <t>L01/070/9/001065/2021</t>
  </si>
  <si>
    <t>L01/088/9/000228/2021</t>
  </si>
  <si>
    <t>L15/070/9/001066/2021</t>
  </si>
  <si>
    <t>L01/070/9/001067/2021</t>
  </si>
  <si>
    <t>L01/087/9/000243/2021</t>
  </si>
  <si>
    <t>L02/083/9/000230/2021</t>
  </si>
  <si>
    <t>L01/070/9/001068/2021</t>
  </si>
  <si>
    <t>L01/070/9/001069/2021</t>
  </si>
  <si>
    <t>L01/070/9/001070/2021</t>
  </si>
  <si>
    <t>L01/070/9/001071/2021</t>
  </si>
  <si>
    <t>L01/071/9/000007/2021</t>
  </si>
  <si>
    <t>L01/070/9/001072/2021</t>
  </si>
  <si>
    <t>L15/080/9/000244/2021</t>
  </si>
  <si>
    <t>L01/070/9/001073/2021</t>
  </si>
  <si>
    <t>L01/070/9/001074/2021</t>
  </si>
  <si>
    <t>L01/087/9/000442/2020</t>
  </si>
  <si>
    <t>L01/088/9/000232/2021</t>
  </si>
  <si>
    <t>L01/070/9/001077/2021</t>
  </si>
  <si>
    <t>L01/070/9/001078/2021</t>
  </si>
  <si>
    <t>L05/070/9/001079/2021</t>
  </si>
  <si>
    <t>L01/070/9/001081/2021</t>
  </si>
  <si>
    <t>L05/070/9/001082/2021</t>
  </si>
  <si>
    <t>L01/070/9/001083/2021</t>
  </si>
  <si>
    <t>L15/087/9/000245/2021</t>
  </si>
  <si>
    <t>L01/070/9/001084/2021</t>
  </si>
  <si>
    <t>L01/070/9/001085/2021</t>
  </si>
  <si>
    <t>L01/070/9/001086/2021</t>
  </si>
  <si>
    <t>L15/070/9/001087/2021</t>
  </si>
  <si>
    <t>L01/070/9/001088/2021</t>
  </si>
  <si>
    <t>L01/070/9/001089/2021</t>
  </si>
  <si>
    <t>L02/070/9/001090/2021</t>
  </si>
  <si>
    <t>L01/070/9/001091/2021</t>
  </si>
  <si>
    <t>L01/070/9/001092/2021</t>
  </si>
  <si>
    <t>L15/088/9/000233/2021</t>
  </si>
  <si>
    <t>L01/070/9/001093/2021</t>
  </si>
  <si>
    <t>L01/070/9/001094/2021</t>
  </si>
  <si>
    <t>L01/070/9/001096/2021</t>
  </si>
  <si>
    <t>L01/087/9/000247/2021</t>
  </si>
  <si>
    <t>L01/070/9/001098/2021</t>
  </si>
  <si>
    <t>L01/088/9/000236/2021</t>
  </si>
  <si>
    <t>L02/070/9/001099/2021</t>
  </si>
  <si>
    <t>L01/070/9/001100/2021</t>
  </si>
  <si>
    <t>L01/070/9/001101/2021</t>
  </si>
  <si>
    <t>L01/070/9/001103/2021</t>
  </si>
  <si>
    <t>L01/088/9/000239/2021</t>
  </si>
  <si>
    <t>L01/070/9/001104/2021</t>
  </si>
  <si>
    <t>L01/070/9/001105/2021</t>
  </si>
  <si>
    <t>L01/088/9/000240/2021</t>
  </si>
  <si>
    <t>L01/070/9/001106/2021</t>
  </si>
  <si>
    <t>L01/088/9/000241/2021</t>
  </si>
  <si>
    <t>L01/087/9/000248/2021</t>
  </si>
  <si>
    <t>L01/070/9/001108/2021</t>
  </si>
  <si>
    <t>L01/087/9/000249/2021</t>
  </si>
  <si>
    <t>L01/070/9/001109/2021</t>
  </si>
  <si>
    <t>L01/087/9/000250/2021</t>
  </si>
  <si>
    <t>L05/070/9/001110/2021</t>
  </si>
  <si>
    <t>L01/087/9/000251/2021</t>
  </si>
  <si>
    <t>L01/087/9/000252/2021</t>
  </si>
  <si>
    <t>L02/070/9/001111/2021</t>
  </si>
  <si>
    <t>L01/070/9/001112/2021</t>
  </si>
  <si>
    <t>L01/070/9/001113/2021</t>
  </si>
  <si>
    <t>L01/088/9/000243/2021</t>
  </si>
  <si>
    <t>L01/080/9/000253/2021</t>
  </si>
  <si>
    <t>L01/070/9/001114/2021</t>
  </si>
  <si>
    <t>L01/070/9/001115/2021</t>
  </si>
  <si>
    <t>L01/087/9/000254/2021</t>
  </si>
  <si>
    <t>L01/700/9/001116/2021</t>
  </si>
  <si>
    <t>L01/070/9/001117/2021</t>
  </si>
  <si>
    <t>L01/070/9/001118/2021</t>
  </si>
  <si>
    <t>L01/088/9/000244/2021</t>
  </si>
  <si>
    <t>L01/070/9/001119/2021</t>
  </si>
  <si>
    <t>L05/070/9/001120/2021</t>
  </si>
  <si>
    <t>L01/070/9/001121/2021</t>
  </si>
  <si>
    <t>L01/070/9/001122/2021</t>
  </si>
  <si>
    <t>L01/088/9/000247/2021</t>
  </si>
  <si>
    <t>L01/070/9/001123/2021</t>
  </si>
  <si>
    <t>L01/070/9/001124/2021</t>
  </si>
  <si>
    <t>L01/070/9/001125/2021</t>
  </si>
  <si>
    <t>L01/087/9/000255/2021</t>
  </si>
  <si>
    <t>L01/070/9/001126/2021</t>
  </si>
  <si>
    <t>L15/070/9/001127/2021</t>
  </si>
  <si>
    <t>L02/070/9/001128/2021</t>
  </si>
  <si>
    <t>L01/070/9/001132/2021</t>
  </si>
  <si>
    <t>L01/088/9/000248/2021</t>
  </si>
  <si>
    <t>L01/070/9/001133/2021</t>
  </si>
  <si>
    <t>L05/070/9/001134/2021</t>
  </si>
  <si>
    <t>L01/070/9/001271/2020</t>
  </si>
  <si>
    <t>L01/070/9/001135/2021</t>
  </si>
  <si>
    <t>L01/070/9/001136/2021</t>
  </si>
  <si>
    <t>L01/070/9/001137/2021</t>
  </si>
  <si>
    <t>L01/070/9/001138/2021</t>
  </si>
  <si>
    <t>L01/070/9/001139/2021</t>
  </si>
  <si>
    <t>L01/070/9/001140/2021</t>
  </si>
  <si>
    <t>L01/088/9/000249/2021</t>
  </si>
  <si>
    <t>L01/070/9/001141/2021</t>
  </si>
  <si>
    <t>L01/070/9/001142/2021</t>
  </si>
  <si>
    <t>L01/088/9/000250/2021</t>
  </si>
  <si>
    <t>L01/070/9/001143/2021</t>
  </si>
  <si>
    <t>L01/070/9/001144/2021</t>
  </si>
  <si>
    <t>L01/070/9/001145/2021</t>
  </si>
  <si>
    <t>L01/070/9/001146/2021</t>
  </si>
  <si>
    <t>L01/070/9/001147/2021</t>
  </si>
  <si>
    <t>L01/880/9/000257/2021</t>
  </si>
  <si>
    <t>L01/070/9/001148/2021</t>
  </si>
  <si>
    <t>L05/070/9/001149/2021</t>
  </si>
  <si>
    <t>L01/070/9/001151/2021</t>
  </si>
  <si>
    <t>L01/070/9/001152/2021</t>
  </si>
  <si>
    <t>L01/070/9/001153/2021</t>
  </si>
  <si>
    <t>L01/070/9/001154/2021</t>
  </si>
  <si>
    <t>L01/070/9/001155/2021</t>
  </si>
  <si>
    <t>L01/070/9/001156/2021</t>
  </si>
  <si>
    <t>L01/070/9/001157/2021</t>
  </si>
  <si>
    <t>L01/070/9/000620/2010</t>
  </si>
  <si>
    <t>L01/070/9/001159/2021</t>
  </si>
  <si>
    <t>L01/080/9/000259/2021</t>
  </si>
  <si>
    <t>L01/070/9/001160/2021</t>
  </si>
  <si>
    <t>L01/088/9/000251/2021</t>
  </si>
  <si>
    <t>L01/070/9/001161/2021</t>
  </si>
  <si>
    <t>L01/070/9/001162/2021</t>
  </si>
  <si>
    <t>L01/070/9/001163/2021</t>
  </si>
  <si>
    <t>L01/070/9/001164/2021</t>
  </si>
  <si>
    <t>L01/070/9/001165/2021</t>
  </si>
  <si>
    <t>L02/070/9/001166/2021</t>
  </si>
  <si>
    <t>L01/088/9/000253/2021</t>
  </si>
  <si>
    <t>L01/700/9/001167/2021</t>
  </si>
  <si>
    <t>L01/070/9/001168/2021</t>
  </si>
  <si>
    <t>L01/070/9/001169/2021</t>
  </si>
  <si>
    <t>L15/070/9/001170/2021</t>
  </si>
  <si>
    <t>L01/088/9/000254/2021</t>
  </si>
  <si>
    <t>L01/070/9/001171/2021</t>
  </si>
  <si>
    <t>L01/070/9/001172/2021</t>
  </si>
  <si>
    <t>L01/070/9/001174/2021</t>
  </si>
  <si>
    <t>L01/088/9/000255/2021</t>
  </si>
  <si>
    <t>L01/070/9/001177/2021</t>
  </si>
  <si>
    <t>L02/070/9/001178/2021</t>
  </si>
  <si>
    <t>L01/088/9/000256/2021</t>
  </si>
  <si>
    <t>L01/070/9/001179/2021</t>
  </si>
  <si>
    <t>L01/070/9/001180/2021</t>
  </si>
  <si>
    <t>L01/070/9/001181/2021</t>
  </si>
  <si>
    <t>L01/070/9/001182/2021</t>
  </si>
  <si>
    <t>L01/070/9/001183/2021</t>
  </si>
  <si>
    <t>L01/070/9/001184/2021</t>
  </si>
  <si>
    <t>L05/088/9/000257/2021</t>
  </si>
  <si>
    <t>L01/070/9/001185/2021</t>
  </si>
  <si>
    <t>L01/070/9/001187/2021</t>
  </si>
  <si>
    <t>L01/070/9/001188/2021</t>
  </si>
  <si>
    <t>L01/070/9/001189/2021</t>
  </si>
  <si>
    <t>L01/070/9/001190/2021</t>
  </si>
  <si>
    <t>L01/088/9/000258/2021</t>
  </si>
  <si>
    <t>L01/080/9/000260/2021</t>
  </si>
  <si>
    <t>L05/070/9/001191/2021</t>
  </si>
  <si>
    <t>L01/070/9/001192/2021</t>
  </si>
  <si>
    <t>L01/070/9/001193/2021</t>
  </si>
  <si>
    <t>L01/070/9/001194/2021</t>
  </si>
  <si>
    <t>L01/070/9/001195/2021</t>
  </si>
  <si>
    <t>L01/070/9/001196/2021</t>
  </si>
  <si>
    <t>L05/070/9/001197/2021</t>
  </si>
  <si>
    <t>L01/070/9/001198/2021</t>
  </si>
  <si>
    <t>L01/070/9/001201/2021</t>
  </si>
  <si>
    <t>L01/070/9/001202/2021</t>
  </si>
  <si>
    <t>L01/087/9/000444/2020</t>
  </si>
  <si>
    <t>L01/070/9/001203/2021</t>
  </si>
  <si>
    <t>L01/700/9/001272/2020</t>
  </si>
  <si>
    <t>L01/070/9/001204/2021</t>
  </si>
  <si>
    <t>L01/070/9/001205/2021</t>
  </si>
  <si>
    <t>L01/080/9/000262/2021</t>
  </si>
  <si>
    <t>L01/088/9/000259/2021</t>
  </si>
  <si>
    <t>L05/070/9/001273/2020</t>
  </si>
  <si>
    <t>L01/700/9/001206/2021</t>
  </si>
  <si>
    <t>L01/070/9/001207/2021</t>
  </si>
  <si>
    <t>L01/700/9/001208/2021</t>
  </si>
  <si>
    <t>L01/088/9/000260/2021</t>
  </si>
  <si>
    <t>L01/070/9/001209/2021</t>
  </si>
  <si>
    <t>L01/070/9/001210/2021</t>
  </si>
  <si>
    <t>L01/070/9/001274/2020</t>
  </si>
  <si>
    <t>L02/070/9/001211/2021</t>
  </si>
  <si>
    <t>L01/070/9/001212/2021</t>
  </si>
  <si>
    <t>L15/070/9/001213/2021</t>
  </si>
  <si>
    <t>L01/080/9/000263/2021</t>
  </si>
  <si>
    <t>L01/088/9/000261/2021</t>
  </si>
  <si>
    <t>L01/070/9/001215/2021</t>
  </si>
  <si>
    <t>L01/070/9/001216/2021</t>
  </si>
  <si>
    <t>L01/080/9/000264/2021</t>
  </si>
  <si>
    <t>L01/070/9/001217/2021</t>
  </si>
  <si>
    <t>L01/088/9/000262/2021</t>
  </si>
  <si>
    <t>L01/087/9/000265/2021</t>
  </si>
  <si>
    <t>L01/088/9/000263/2021</t>
  </si>
  <si>
    <t>L01/088/9/000264/2021</t>
  </si>
  <si>
    <t>L01/080/9/000266/2021</t>
  </si>
  <si>
    <t>L15/070/9/001218/2021</t>
  </si>
  <si>
    <t>L05/070/9/001219/2021</t>
  </si>
  <si>
    <t>L01/070/9/001220/2021</t>
  </si>
  <si>
    <t>L01/070/9/001221/2021</t>
  </si>
  <si>
    <t>L01/070/9/001222/2021</t>
  </si>
  <si>
    <t>L01/070/9/001223/2021</t>
  </si>
  <si>
    <t>L02/070/9/001224/2021</t>
  </si>
  <si>
    <t>L01/070/9/001225/2021</t>
  </si>
  <si>
    <t>L02/070/9/001226/2021</t>
  </si>
  <si>
    <t>L01/070/9/001227/2021</t>
  </si>
  <si>
    <t>L01/070/9/001228/2021</t>
  </si>
  <si>
    <t>L01/070/9/001230/2021</t>
  </si>
  <si>
    <t>L01/088/9/000265/2021</t>
  </si>
  <si>
    <t>L01/070/9/001231/2021</t>
  </si>
  <si>
    <t>L01/087/9/000267/2021</t>
  </si>
  <si>
    <t>L01/088/9/000266/2021</t>
  </si>
  <si>
    <t>L01/070/9/001232/2021</t>
  </si>
  <si>
    <t>L01/070/9/001233/2021</t>
  </si>
  <si>
    <t>L01/070/9/001234/2021</t>
  </si>
  <si>
    <t>L01/070/9/001235/2021</t>
  </si>
  <si>
    <t>L01/070/9/001236/2021</t>
  </si>
  <si>
    <t>L01/080/9/000268/2021</t>
  </si>
  <si>
    <t>L15/070/9/001237/2021</t>
  </si>
  <si>
    <t>L01/070/9/001238/2021</t>
  </si>
  <si>
    <t>L01/088/9/000267/2021</t>
  </si>
  <si>
    <t>L01/112/9/000006/2018</t>
  </si>
  <si>
    <t>L01/070/9/001240/2021</t>
  </si>
  <si>
    <t>L01/070/9/001241/2021</t>
  </si>
  <si>
    <t>L01/070/9/001243/2021</t>
  </si>
  <si>
    <t>L01/070/9/001244/2021</t>
  </si>
  <si>
    <t>L01/088/9/000268/2021</t>
  </si>
  <si>
    <t>L01/700/9/001245/2021</t>
  </si>
  <si>
    <t>L01/070/9/001246/2021</t>
  </si>
  <si>
    <t>L01/070/9/001247/2021</t>
  </si>
  <si>
    <t>L01/088/9/000269/2021</t>
  </si>
  <si>
    <t>L05/087/9/000269/2021</t>
  </si>
  <si>
    <t>L01/070/9/001248/2021</t>
  </si>
  <si>
    <t>L01/070/9/001249/2021</t>
  </si>
  <si>
    <t>L01/070/9/001250/2021</t>
  </si>
  <si>
    <t>L01/070/9/001251/2021</t>
  </si>
  <si>
    <t>L05/070/9/001252/2021</t>
  </si>
  <si>
    <t>L01/052/9/000004/2020</t>
  </si>
  <si>
    <t>L01/040/9/000003/2021</t>
  </si>
  <si>
    <t>L01/071/9/000008/2021</t>
  </si>
  <si>
    <t>L01/070/9/001253/2021</t>
  </si>
  <si>
    <t>L01/080/9/000270/2021</t>
  </si>
  <si>
    <t>L01/070/9/001254/2021</t>
  </si>
  <si>
    <t>L01/071/9/000009/2021</t>
  </si>
  <si>
    <t>L05/070/9/001255/2021</t>
  </si>
  <si>
    <t>L01/070/9/001256/2021</t>
  </si>
  <si>
    <t>L01/080/9/000271/2021</t>
  </si>
  <si>
    <t>L02/070/9/001257/2021</t>
  </si>
  <si>
    <t>L01/070/9/001258/2021</t>
  </si>
  <si>
    <t>L01/070/9/001259/2021</t>
  </si>
  <si>
    <t>L01/070/9/001260/2021</t>
  </si>
  <si>
    <t>L01/080/9/000272/2021</t>
  </si>
  <si>
    <t>L01/070/9/001275/2020</t>
  </si>
  <si>
    <t>L01/087/9/000273/2021</t>
  </si>
  <si>
    <t>L01/070/9/001261/2021</t>
  </si>
  <si>
    <t>L01/070/9/001262/2021</t>
  </si>
  <si>
    <t>L01/070/9/001263/2021</t>
  </si>
  <si>
    <t>L01/070/9/001265/2021</t>
  </si>
  <si>
    <t>L01/070/9/001266/2021</t>
  </si>
  <si>
    <t>L01/087/9/000274/2021</t>
  </si>
  <si>
    <t>L01/070/9/001267/2021</t>
  </si>
  <si>
    <t>L01/070/9/001268/2021</t>
  </si>
  <si>
    <t>L01/071/9/000010/2021</t>
  </si>
  <si>
    <t>L01/088/9/000270/2021</t>
  </si>
  <si>
    <t>L05/070/9/001269/2021</t>
  </si>
  <si>
    <t>L01/070/9/001270/2021</t>
  </si>
  <si>
    <t>L01/070/9/001271/2021</t>
  </si>
  <si>
    <t>L01/088/9/000271/2021</t>
  </si>
  <si>
    <t>L01/087/9/000275/2021</t>
  </si>
  <si>
    <t>L01/080/9/000276/2021</t>
  </si>
  <si>
    <t>L01/070/9/001272/2021</t>
  </si>
  <si>
    <t>L01/070/9/001273/2021</t>
  </si>
  <si>
    <t>L01/070/9/001274/2021</t>
  </si>
  <si>
    <t>L01/070/9/001275/2021</t>
  </si>
  <si>
    <t>L01/070/9/001276/2021</t>
  </si>
  <si>
    <t>L01/087/9/000277/2021</t>
  </si>
  <si>
    <t>L01/088/9/000272/2021</t>
  </si>
  <si>
    <t>L01/110/9/000042/2018</t>
  </si>
  <si>
    <t>L01/088/9/000273/2021</t>
  </si>
  <si>
    <t>L01/070/9/001277/2021</t>
  </si>
  <si>
    <t>L01/080/9/000278/2021</t>
  </si>
  <si>
    <t>L02/070/9/001278/2021</t>
  </si>
  <si>
    <t>L01/088/9/000274/2021</t>
  </si>
  <si>
    <t>L01/070/9/001279/2021</t>
  </si>
  <si>
    <t>L01/070/9/001280/2021</t>
  </si>
  <si>
    <t>L01/070/9/001281/2021</t>
  </si>
  <si>
    <t>L01/070/9/001282/2021</t>
  </si>
  <si>
    <t>L01/070/9/001283/2021</t>
  </si>
  <si>
    <t>L01/070/9/001284/2021</t>
  </si>
  <si>
    <t>L01/088/9/000275/2021</t>
  </si>
  <si>
    <t>L15/080/9/000279/2021</t>
  </si>
  <si>
    <t>L01/070/9/001285/2021</t>
  </si>
  <si>
    <t>L01/080/9/000280/2021</t>
  </si>
  <si>
    <t>L01/070/9/001286/2021</t>
  </si>
  <si>
    <t>L01/070/9/001288/2021</t>
  </si>
  <si>
    <t>L02/070/9/001289/2021</t>
  </si>
  <si>
    <t>L01/087/9/000282/2021</t>
  </si>
  <si>
    <t>L01/080/9/000283/2021</t>
  </si>
  <si>
    <t>L01/070/9/001290/2021</t>
  </si>
  <si>
    <t>L01/070/9/001291/2021</t>
  </si>
  <si>
    <t>L01/070/9/001292/2021</t>
  </si>
  <si>
    <t>L01/070/9/001293/2021</t>
  </si>
  <si>
    <t>L01/070/9/001294/2021</t>
  </si>
  <si>
    <t>L01/070/9/001295/2021</t>
  </si>
  <si>
    <t>L01/070/9/001296/2021</t>
  </si>
  <si>
    <t>L01/070/9/001297/2021</t>
  </si>
  <si>
    <t>L01/070/9/001298/2021</t>
  </si>
  <si>
    <t>L01/070/9/001299/2021</t>
  </si>
  <si>
    <t>L01/064/9/000005/2021</t>
  </si>
  <si>
    <t>L01/070/9/001301/2021</t>
  </si>
  <si>
    <t>L01/070/9/001302/2021</t>
  </si>
  <si>
    <t>L01/070/9/001303/2021</t>
  </si>
  <si>
    <t>L01/070/9/001304/2021</t>
  </si>
  <si>
    <t>L01/070/9/001305/2021</t>
  </si>
  <si>
    <t>L01/070/9/001306/2021</t>
  </si>
  <si>
    <t>L01/070/9/001307/2021</t>
  </si>
  <si>
    <t>L01/088/9/000277/2021</t>
  </si>
  <si>
    <t>L02/070/9/001308/2021</t>
  </si>
  <si>
    <t>L01/070/9/001309/2021</t>
  </si>
  <si>
    <t>L01/070/9/001310/2021</t>
  </si>
  <si>
    <t>L01/070/9/001311/2021</t>
  </si>
  <si>
    <t>L15/070/9/001312/2021</t>
  </si>
  <si>
    <t>L01/071/9/000011/2021</t>
  </si>
  <si>
    <t>L01/700/9/001313/2021</t>
  </si>
  <si>
    <t>L01/070/9/001314/2021</t>
  </si>
  <si>
    <t>L01/070/9/001315/2021</t>
  </si>
  <si>
    <t>L01/080/9/000284/2021</t>
  </si>
  <si>
    <t>L01/070/9/001316/2021</t>
  </si>
  <si>
    <t>L01/080/9/000285/2021</t>
  </si>
  <si>
    <t>L01/083/9/000278/2021</t>
  </si>
  <si>
    <t>L01/070/9/001317/2021</t>
  </si>
  <si>
    <t>L01/070/9/001318/2021</t>
  </si>
  <si>
    <t>L01/070/9/000461/2019</t>
  </si>
  <si>
    <t>L01/070/9/001319/2021</t>
  </si>
  <si>
    <t>L01/087/9/000286/2021</t>
  </si>
  <si>
    <t>L05/070/9/001320/2021</t>
  </si>
  <si>
    <t>L01/088/9/000279/2021</t>
  </si>
  <si>
    <t>L15/070/9/001321/2021</t>
  </si>
  <si>
    <t>L01/070/9/001322/2021</t>
  </si>
  <si>
    <t>L01/070/9/001323/2021</t>
  </si>
  <si>
    <t>L01/070/9/001324/2021</t>
  </si>
  <si>
    <t>L01/070/9/001325/2021</t>
  </si>
  <si>
    <t>L01/070/9/001326/2021</t>
  </si>
  <si>
    <t>L01/070/9/001327/2021</t>
  </si>
  <si>
    <t>L01/070/9/001328/2021</t>
  </si>
  <si>
    <t>L01/070/9/001329/2021</t>
  </si>
  <si>
    <t>L02/070/9/001330/2021</t>
  </si>
  <si>
    <t>L01/070/9/001331/2021</t>
  </si>
  <si>
    <t>L01/070/9/001332/2021</t>
  </si>
  <si>
    <t>L01/070/9/001333/2021</t>
  </si>
  <si>
    <t>L01/087/9/000287/2021</t>
  </si>
  <si>
    <t>L01/087/9/000288/2021</t>
  </si>
  <si>
    <t>L01/070/9/001334/2021</t>
  </si>
  <si>
    <t>L01/070/9/001335/2021</t>
  </si>
  <si>
    <t>L01/088/9/000280/2021</t>
  </si>
  <si>
    <t>L01/070/9/001336/2021</t>
  </si>
  <si>
    <t>L01/070/9/001337/2021</t>
  </si>
  <si>
    <t>L01/070/9/001338/2021</t>
  </si>
  <si>
    <t>L01/070/9/001339/2021</t>
  </si>
  <si>
    <t>L02/070/9/001340/2021</t>
  </si>
  <si>
    <t>L01/070/9/001341/2021</t>
  </si>
  <si>
    <t>L01/080/9/000289/2021</t>
  </si>
  <si>
    <t>L15/070/9/001342/2021</t>
  </si>
  <si>
    <t>L01/070/9/001343/2021</t>
  </si>
  <si>
    <t>L01/110/9/000013/2021</t>
  </si>
  <si>
    <t>L01/110/9/000076/2020</t>
  </si>
  <si>
    <t>L01/070/9/001344/2021</t>
  </si>
  <si>
    <t>L01/070/9/001345/2021</t>
  </si>
  <si>
    <t>L01/080/9/000290/2021</t>
  </si>
  <si>
    <t>L01/070/9/001346/2021</t>
  </si>
  <si>
    <t>L01/110/9/000014/2021</t>
  </si>
  <si>
    <t>L01/070/9/001347/2021</t>
  </si>
  <si>
    <t>L01/070/9/001348/2021</t>
  </si>
  <si>
    <t>L01/070/9/001349/2021</t>
  </si>
  <si>
    <t>L01/070/9/001350/2021</t>
  </si>
  <si>
    <t>L01/110/9/000015/2021</t>
  </si>
  <si>
    <t>L01/110/9/000016/2021</t>
  </si>
  <si>
    <t>L01/110/9/000017/2021</t>
  </si>
  <si>
    <t>L01/070/9/001351/2021</t>
  </si>
  <si>
    <t>L01/070/9/001352/2021</t>
  </si>
  <si>
    <t>L05/080/9/000291/2021</t>
  </si>
  <si>
    <t>L01/088/9/000281/2021</t>
  </si>
  <si>
    <t>L05/070/9/001353/2021</t>
  </si>
  <si>
    <t>L01/070/9/001354/2021</t>
  </si>
  <si>
    <t>L02/070/9/001355/2021</t>
  </si>
  <si>
    <t>L01/070/9/001356/2021</t>
  </si>
  <si>
    <t>L01/080/9/000292/2021</t>
  </si>
  <si>
    <t>L05/070/9/001357/2021</t>
  </si>
  <si>
    <t>L01/080/9/000293/2021</t>
  </si>
  <si>
    <t>L01/070/9/001358/2021</t>
  </si>
  <si>
    <t>L01/080/9/000294/2021</t>
  </si>
  <si>
    <t>L01/070/9/001359/2021</t>
  </si>
  <si>
    <t>L01/070/9/001360/2021</t>
  </si>
  <si>
    <t>L01/070/9/001361/2021</t>
  </si>
  <si>
    <t>L01/070/9/001362/2021</t>
  </si>
  <si>
    <t>L01/070/9/001363/2021</t>
  </si>
  <si>
    <t>L01/088/9/000282/2021</t>
  </si>
  <si>
    <t>L05/070/9/001364/2021</t>
  </si>
  <si>
    <t>L01/700/9/001365/2021</t>
  </si>
  <si>
    <t>L02/070/9/001366/2021</t>
  </si>
  <si>
    <t>L01/070/9/001367/2021</t>
  </si>
  <si>
    <t>L01/080/9/000295/2021</t>
  </si>
  <si>
    <t>L01/080/9/000296/2021</t>
  </si>
  <si>
    <t>L01/087/9/000297/2021</t>
  </si>
  <si>
    <t>L01/070/9/001369/2021</t>
  </si>
  <si>
    <t>L01/070/9/001370/2021</t>
  </si>
  <si>
    <t>L01/070/9/001371/2021</t>
  </si>
  <si>
    <t>L01/070/9/001372/2021</t>
  </si>
  <si>
    <t>L01/070/9/001373/2021</t>
  </si>
  <si>
    <t>L01/070/9/001374/2021</t>
  </si>
  <si>
    <t>L01/088/9/000283/2021</t>
  </si>
  <si>
    <t>L01/087/9/000298/2021</t>
  </si>
  <si>
    <t>L01/070/9/001375/2021</t>
  </si>
  <si>
    <t>L01/070/9/001376/2021</t>
  </si>
  <si>
    <t>L01/087/9/000299/2021</t>
  </si>
  <si>
    <t>L01/080/9/000300/2021</t>
  </si>
  <si>
    <t>L01/070/9/001377/2021</t>
  </si>
  <si>
    <t>L01/070/9/001378/2021</t>
  </si>
  <si>
    <t>L01/087/9/000301/2021</t>
  </si>
  <si>
    <t>L01/070/9/001379/2021</t>
  </si>
  <si>
    <t>L01/087/9/000302/2021</t>
  </si>
  <si>
    <t>L01/070/9/001380/2021</t>
  </si>
  <si>
    <t>L01/110/9/000077/2020</t>
  </si>
  <si>
    <t>L01/070/9/001381/2021</t>
  </si>
  <si>
    <t>L01/080/9/000303/2021</t>
  </si>
  <si>
    <t>L01/088/9/000284/2021</t>
  </si>
  <si>
    <t>L01/070/9/001382/2021</t>
  </si>
  <si>
    <t>L01/070/9/001383/2021</t>
  </si>
  <si>
    <t>L01/070/9/001384/2021</t>
  </si>
  <si>
    <t>L01/070/9/001385/2021</t>
  </si>
  <si>
    <t>L01/070/9/001386/2021</t>
  </si>
  <si>
    <t>L01/080/9/000304/2021</t>
  </si>
  <si>
    <t>L01/070/9/001387/2021</t>
  </si>
  <si>
    <t>L01/080/9/000305/2021</t>
  </si>
  <si>
    <t>L01/070/9/001388/2021</t>
  </si>
  <si>
    <t>L01/070/9/001389/2021</t>
  </si>
  <si>
    <t>L15/080/9/000306/2021</t>
  </si>
  <si>
    <t>L01/084/9/000285/2021</t>
  </si>
  <si>
    <t>L01/040/9/000004/2021</t>
  </si>
  <si>
    <t>L01/070/9/001390/2021</t>
  </si>
  <si>
    <t>L02/070/9/001391/2021</t>
  </si>
  <si>
    <t>L01/070/9/001393/2021</t>
  </si>
  <si>
    <t>L01/088/9/000286/2021</t>
  </si>
  <si>
    <t>L01/070/9/001394/2021</t>
  </si>
  <si>
    <t>L15/088/9/000287/2021</t>
  </si>
  <si>
    <t>L01/070/9/001395/2021</t>
  </si>
  <si>
    <t>L02/070/9/001396/2021</t>
  </si>
  <si>
    <t>L01/080/9/000307/2021</t>
  </si>
  <si>
    <t>L01/088/9/000288/2021</t>
  </si>
  <si>
    <t>L01/070/9/001397/2021</t>
  </si>
  <si>
    <t>L02/070/9/001398/2021</t>
  </si>
  <si>
    <t>L01/070/9/001399/2021</t>
  </si>
  <si>
    <t>L01/070/9/001400/2021</t>
  </si>
  <si>
    <t>L01/070/9/001401/2021</t>
  </si>
  <si>
    <t>L01/088/9/000289/2021</t>
  </si>
  <si>
    <t>L01/080/9/000308/2021</t>
  </si>
  <si>
    <t>L05/070/9/001402/2021</t>
  </si>
  <si>
    <t>L01/070/9/001403/2021</t>
  </si>
  <si>
    <t>L02/070/9/001404/2021</t>
  </si>
  <si>
    <t>L01/070/9/001405/2021</t>
  </si>
  <si>
    <t>L01/800/9/000309/2021</t>
  </si>
  <si>
    <t>L05/070/9/001406/2021</t>
  </si>
  <si>
    <t>L02/070/9/001407/2021</t>
  </si>
  <si>
    <t>L01/070/9/001408/2021</t>
  </si>
  <si>
    <t>L05/070/9/001409/2021</t>
  </si>
  <si>
    <t>L01/070/9/001410/2021</t>
  </si>
  <si>
    <t>L15/080/9/000311/2021</t>
  </si>
  <si>
    <t>L01/070/9/001411/2021</t>
  </si>
  <si>
    <t>L01/080/9/000312/2021</t>
  </si>
  <si>
    <t>L01/070/9/001412/2021</t>
  </si>
  <si>
    <t>L01/088/9/000290/2021</t>
  </si>
  <si>
    <t>L01/088/9/000291/2021</t>
  </si>
  <si>
    <t>L01/070/9/001414/2021</t>
  </si>
  <si>
    <t>L01/087/9/000313/2021</t>
  </si>
  <si>
    <t>L01/070/9/001415/2021</t>
  </si>
  <si>
    <t>L01/087/9/000314/2021</t>
  </si>
  <si>
    <t>L02/070/9/001416/2021</t>
  </si>
  <si>
    <t>L01/088/9/000299/2020</t>
  </si>
  <si>
    <t>L01/070/9/001417/2021</t>
  </si>
  <si>
    <t>L01/070/9/001418/2021</t>
  </si>
  <si>
    <t>L01/070/9/001419/2021</t>
  </si>
  <si>
    <t>L01/087/9/000315/2021</t>
  </si>
  <si>
    <t>L01/088/9/000292/2021</t>
  </si>
  <si>
    <t>L01/087/9/000316/2021</t>
  </si>
  <si>
    <t>L01/070/9/001420/2021</t>
  </si>
  <si>
    <t>L01/070/9/001421/2021</t>
  </si>
  <si>
    <t>L02/070/9/001422/2021</t>
  </si>
  <si>
    <t>L01/070/9/001423/2021</t>
  </si>
  <si>
    <t>L01/070/9/001424/2021</t>
  </si>
  <si>
    <t>L01/070/9/001425/2021</t>
  </si>
  <si>
    <t>L05/070/9/001426/2021</t>
  </si>
  <si>
    <t>L01/070/9/001427/2021</t>
  </si>
  <si>
    <t>L05/070/9/001428/2021</t>
  </si>
  <si>
    <t>L01/110/9/000018/2021</t>
  </si>
  <si>
    <t>L01/070/9/001429/2021</t>
  </si>
  <si>
    <t>L01/062/9/000010/2021</t>
  </si>
  <si>
    <t>L01/062/9/000011/2021</t>
  </si>
  <si>
    <t>L01/062/9/000012/2021</t>
  </si>
  <si>
    <t>L01/062/9/000013/2021</t>
  </si>
  <si>
    <t>L01/062/9/000014/2021</t>
  </si>
  <si>
    <t>L01/062/9/000015/2021</t>
  </si>
  <si>
    <t>L01/062/9/000016/2021</t>
  </si>
  <si>
    <t>L01/880/9/000317/2021</t>
  </si>
  <si>
    <t>L01/088/9/000293/2021</t>
  </si>
  <si>
    <t>L01/088/9/000294/2021</t>
  </si>
  <si>
    <t>L01/070/9/001431/2021</t>
  </si>
  <si>
    <t>L01/051/9/000001/2020</t>
  </si>
  <si>
    <t>L01/088/9/000295/2021</t>
  </si>
  <si>
    <t>L01/080/9/000318/2021</t>
  </si>
  <si>
    <t>L15/080/9/000319/2021</t>
  </si>
  <si>
    <t>L01/070/9/001432/2021</t>
  </si>
  <si>
    <t>L01/070/9/001433/2021</t>
  </si>
  <si>
    <t>L01/087/9/000320/2021</t>
  </si>
  <si>
    <t>L02/080/9/000321/2021</t>
  </si>
  <si>
    <t>L01/071/9/000002/2018</t>
  </si>
  <si>
    <t>L01/070/9/001435/2021</t>
  </si>
  <si>
    <t>L01/071/9/000012/2021</t>
  </si>
  <si>
    <t>L01/088/9/000296/2021</t>
  </si>
  <si>
    <t>L01/070/9/001436/2021</t>
  </si>
  <si>
    <t>L01/070/9/001437/2021</t>
  </si>
  <si>
    <t>L01/070/9/001438/2021</t>
  </si>
  <si>
    <t>L01/070/9/001439/2021</t>
  </si>
  <si>
    <t>L01/088/9/000297/2021</t>
  </si>
  <si>
    <t>L01/070/9/001440/2021</t>
  </si>
  <si>
    <t>L01/070/9/001441/2021</t>
  </si>
  <si>
    <t>L01/880/9/000322/2021</t>
  </si>
  <si>
    <t>L01/070/9/001443/2021</t>
  </si>
  <si>
    <t>L02/070/9/001444/2021</t>
  </si>
  <si>
    <t>L01/080/9/000323/2021</t>
  </si>
  <si>
    <t>L01/070/9/001445/2021</t>
  </si>
  <si>
    <t>L02/070/9/001446/2021</t>
  </si>
  <si>
    <t>L01/088/9/000298/2021</t>
  </si>
  <si>
    <t>L01/070/9/001447/2021</t>
  </si>
  <si>
    <t>L01/086/9/000324/2021</t>
  </si>
  <si>
    <t>L01/070/9/001448/2021</t>
  </si>
  <si>
    <t>L02/070/9/001449/2021</t>
  </si>
  <si>
    <t>L01/070/9/001450/2021</t>
  </si>
  <si>
    <t>L01/070/9/001451/2021</t>
  </si>
  <si>
    <t>L01/080/9/000325/2021</t>
  </si>
  <si>
    <t>L02/070/9/001452/2021</t>
  </si>
  <si>
    <t>L01/080/9/000326/2021</t>
  </si>
  <si>
    <t>L01/070/9/001453/2021</t>
  </si>
  <si>
    <t>L01/070/9/001454/2021</t>
  </si>
  <si>
    <t>L02/070/9/001455/2021</t>
  </si>
  <si>
    <t>L01/088/9/000299/2021</t>
  </si>
  <si>
    <t>L02/070/9/001456/2021</t>
  </si>
  <si>
    <t>L02/070/9/001457/2021</t>
  </si>
  <si>
    <t>L02/088/9/000300/2021</t>
  </si>
  <si>
    <t>L01/070/9/001458/2021</t>
  </si>
  <si>
    <t>L01/070/9/001459/2021</t>
  </si>
  <si>
    <t>L01/080/9/000327/2021</t>
  </si>
  <si>
    <t>L05/070/9/001460/2021</t>
  </si>
  <si>
    <t>L01/070/9/001461/2021</t>
  </si>
  <si>
    <t>L05/070/9/001462/2021</t>
  </si>
  <si>
    <t>L01/088/9/000301/2021</t>
  </si>
  <si>
    <t>L01/070/9/001463/2021</t>
  </si>
  <si>
    <t>L01/070/9/001464/2021</t>
  </si>
  <si>
    <t>L01/087/9/000328/2021</t>
  </si>
  <si>
    <t>L01/070/9/001466/2021</t>
  </si>
  <si>
    <t>L01/070/9/001467/2021</t>
  </si>
  <si>
    <t>L01/088/9/000302/2021</t>
  </si>
  <si>
    <t>L01/088/9/000303/2021</t>
  </si>
  <si>
    <t>L01/080/9/000329/2021</t>
  </si>
  <si>
    <t>L01/070/9/001468/2021</t>
  </si>
  <si>
    <t>L01/070/9/001469/2021</t>
  </si>
  <si>
    <t>L01/070/9/001470/2021</t>
  </si>
  <si>
    <t>L01/040/9/000005/2021</t>
  </si>
  <si>
    <t>L01/040/9/000006/2021</t>
  </si>
  <si>
    <t>L01/070/9/001472/2021</t>
  </si>
  <si>
    <t>L02/087/9/000330/2021</t>
  </si>
  <si>
    <t>L01/080/9/000331/2021</t>
  </si>
  <si>
    <t>L01/070/9/001276/2020</t>
  </si>
  <si>
    <t>L01/088/9/000304/2021</t>
  </si>
  <si>
    <t>L01/070/9/001473/2021</t>
  </si>
  <si>
    <t>L01/070/9/001474/2021</t>
  </si>
  <si>
    <t>L01/088/9/000305/2021</t>
  </si>
  <si>
    <t>L01/070/9/001475/2021</t>
  </si>
  <si>
    <t>L01/070/9/001477/2021</t>
  </si>
  <si>
    <t>L05/088/9/000306/2021</t>
  </si>
  <si>
    <t>L01/070/9/001478/2021</t>
  </si>
  <si>
    <t>L01/070/9/001480/2021</t>
  </si>
  <si>
    <t>L01/070/9/001481/2021</t>
  </si>
  <si>
    <t>L01/070/9/001482/2021</t>
  </si>
  <si>
    <t>L01/070/9/001483/2021</t>
  </si>
  <si>
    <t>L01/080/9/000332/2021</t>
  </si>
  <si>
    <t>L01/070/9/001484/2021</t>
  </si>
  <si>
    <t>L01/070/9/001485/2021</t>
  </si>
  <si>
    <t>L01/070/9/001486/2021</t>
  </si>
  <si>
    <t>L01/092/9/000001/2021</t>
  </si>
  <si>
    <t>L01/070/9/001487/2021</t>
  </si>
  <si>
    <t>L01/080/9/000333/2021</t>
  </si>
  <si>
    <t>L01/070/9/001488/2021</t>
  </si>
  <si>
    <t>L05/088/9/000307/2021</t>
  </si>
  <si>
    <t>L01/087/9/000334/2021</t>
  </si>
  <si>
    <t>L01/070/9/001489/2021</t>
  </si>
  <si>
    <t>L01/070/9/001490/2021</t>
  </si>
  <si>
    <t>L01/070/9/001491/2021</t>
  </si>
  <si>
    <t>L01/070/9/001492/2021</t>
  </si>
  <si>
    <t>L01/080/9/000336/2021</t>
  </si>
  <si>
    <t>L01/088/9/000309/2021</t>
  </si>
  <si>
    <t>L01/070/9/001494/2021</t>
  </si>
  <si>
    <t>L15/088/9/000310/2021</t>
  </si>
  <si>
    <t>L01/070/9/001495/2021</t>
  </si>
  <si>
    <t>L01/070/9/001496/2021</t>
  </si>
  <si>
    <t>L02/070/9/001497/2021</t>
  </si>
  <si>
    <t>L01/070/9/001498/2021</t>
  </si>
  <si>
    <t>L01/087/9/000337/2021</t>
  </si>
  <si>
    <t>L01/070/9/001499/2021</t>
  </si>
  <si>
    <t>L01/070/9/001501/2021</t>
  </si>
  <si>
    <t>L01/070/9/001502/2021</t>
  </si>
  <si>
    <t>L01/700/9/001503/2021</t>
  </si>
  <si>
    <t>L01/110/9/000019/2021</t>
  </si>
  <si>
    <t>L01/070/9/001504/2021</t>
  </si>
  <si>
    <t>L01/110/9/000020/2021</t>
  </si>
  <si>
    <t>L01/110/9/000021/2021</t>
  </si>
  <si>
    <t>L01/071/9/000013/2021</t>
  </si>
  <si>
    <t>L01/070/9/001505/2021</t>
  </si>
  <si>
    <t>L05/087/9/000338/2021</t>
  </si>
  <si>
    <t>L01/070/9/001506/2021</t>
  </si>
  <si>
    <t>L15/070/9/001507/2021</t>
  </si>
  <si>
    <t>L01/070/9/001508/2021</t>
  </si>
  <si>
    <t>L01/070/9/001509/2021</t>
  </si>
  <si>
    <t>L01/070/9/001510/2021</t>
  </si>
  <si>
    <t>L15/070/9/001511/2021</t>
  </si>
  <si>
    <t>L01/087/9/000340/2021</t>
  </si>
  <si>
    <t>L01/080/9/000341/2021</t>
  </si>
  <si>
    <t>L01/070/9/001512/2021</t>
  </si>
  <si>
    <t>L05/070/9/001513/2021</t>
  </si>
  <si>
    <t>L01/070/9/001514/2021</t>
  </si>
  <si>
    <t>L01/070/9/001515/2021</t>
  </si>
  <si>
    <t>L02/070/9/001516/2021</t>
  </si>
  <si>
    <t>L01/070/9/001517/2021</t>
  </si>
  <si>
    <t>L01/070/9/001518/2021</t>
  </si>
  <si>
    <t>L02/070/9/001277/2020</t>
  </si>
  <si>
    <t>L01/070/9/001519/2021</t>
  </si>
  <si>
    <t>L01/070/9/001520/2021</t>
  </si>
  <si>
    <t>L01/070/9/001521/2021</t>
  </si>
  <si>
    <t>L01/087/9/000342/2021</t>
  </si>
  <si>
    <t>L02/083/9/000311/2021</t>
  </si>
  <si>
    <t>L01/110/9/000050/2019</t>
  </si>
  <si>
    <t>L01/080/9/000343/2021</t>
  </si>
  <si>
    <t>L01/070/9/001522/2021</t>
  </si>
  <si>
    <t>L01/070/9/001523/2021</t>
  </si>
  <si>
    <t>L05/070/9/001524/2021</t>
  </si>
  <si>
    <t>L01/070/9/001525/2021</t>
  </si>
  <si>
    <t>L01/070/9/001526/2021</t>
  </si>
  <si>
    <t>L01/110/9/000022/2021</t>
  </si>
  <si>
    <t>L01/070/9/001527/2021</t>
  </si>
  <si>
    <t>L01/070/9/001528/2021</t>
  </si>
  <si>
    <t>L01/070/9/001529/2021</t>
  </si>
  <si>
    <t>L05/070/9/001531/2021</t>
  </si>
  <si>
    <t>L05/070/9/001532/2021</t>
  </si>
  <si>
    <t>L01/070/9/001533/2021</t>
  </si>
  <si>
    <t>L01/088/9/000312/2021</t>
  </si>
  <si>
    <t>L01/070/9/001535/2021</t>
  </si>
  <si>
    <t>L02/070/9/001536/2021</t>
  </si>
  <si>
    <t>L01/080/9/000344/2021</t>
  </si>
  <si>
    <t>L01/080/9/000345/2021</t>
  </si>
  <si>
    <t>L05/070/9/001538/2021</t>
  </si>
  <si>
    <t>L01/070/9/001539/2021</t>
  </si>
  <si>
    <t>L01/087/9/000346/2021</t>
  </si>
  <si>
    <t>L01/087/9/000347/2021</t>
  </si>
  <si>
    <t>L02/070/9/001540/2021</t>
  </si>
  <si>
    <t>L01/070/9/001541/2021</t>
  </si>
  <si>
    <t>L01/070/9/001542/2021</t>
  </si>
  <si>
    <t>L01/070/9/001543/2021</t>
  </si>
  <si>
    <t>L01/070/9/001544/2021</t>
  </si>
  <si>
    <t>L01/070/9/001545/2021</t>
  </si>
  <si>
    <t>L01/087/9/000210/2020</t>
  </si>
  <si>
    <t>L01/070/9/000245/2002</t>
  </si>
  <si>
    <t>2002Q3</t>
  </si>
  <si>
    <t>L01/080/9/000170/2009</t>
  </si>
  <si>
    <t>L01/070/9/000431/2011</t>
  </si>
  <si>
    <t>L01/087/9/000102/2020</t>
  </si>
  <si>
    <t>L01/070/9/000171/2020</t>
  </si>
  <si>
    <t>L01/880/9/000119/2020</t>
  </si>
  <si>
    <t>L01/087/9/000103/2020</t>
  </si>
  <si>
    <t>L15/080/9/000213/2020</t>
  </si>
  <si>
    <t>L02/070/9/000230/2020</t>
  </si>
  <si>
    <t>L01/070/9/000260/2020</t>
  </si>
  <si>
    <t>L01/087/9/000363/2020</t>
  </si>
  <si>
    <t>L01/070/9/000344/2020</t>
  </si>
  <si>
    <t>L01/087/9/000365/2020</t>
  </si>
  <si>
    <t>L01/070/9/000303/2019</t>
  </si>
  <si>
    <t>L01/087/9/000372/2020</t>
  </si>
  <si>
    <t>L01/088/9/000102/2020</t>
  </si>
  <si>
    <t>L01/087/9/000159/2020</t>
  </si>
  <si>
    <t>L01/070/9/000508/2020</t>
  </si>
  <si>
    <t>L01/087/9/000171/2020</t>
  </si>
  <si>
    <t>L02/088/9/000112/2020</t>
  </si>
  <si>
    <t>L02/087/9/000191/2020</t>
  </si>
  <si>
    <t>L01/070/9/000589/2020</t>
  </si>
  <si>
    <t>L01/088/9/000124/2020</t>
  </si>
  <si>
    <t>L01/080/9/000200/2020</t>
  </si>
  <si>
    <t>L01/087/9/000015/2020</t>
  </si>
  <si>
    <t>L02/070/9/000645/2020</t>
  </si>
  <si>
    <t>L01/087/9/000370/2020</t>
  </si>
  <si>
    <t>L01/070/9/000715/2020</t>
  </si>
  <si>
    <t>L01/088/9/000155/2020</t>
  </si>
  <si>
    <t>L01/070/9/000850/2020</t>
  </si>
  <si>
    <t>L02/088/9/000259/2020</t>
  </si>
  <si>
    <t>L01/080/9/000379/2020</t>
  </si>
  <si>
    <t>L01/700/9/000065/2021</t>
  </si>
  <si>
    <t>L02/070/9/000212/2016</t>
  </si>
  <si>
    <t>L01/020/9/000003/2017</t>
  </si>
  <si>
    <t>L01/040/9/000010/2018</t>
  </si>
  <si>
    <t>L01/040/9/000001/2019</t>
  </si>
  <si>
    <t>L01/040/9/000002/2020</t>
  </si>
  <si>
    <t>L01/040/9/000007/2020</t>
  </si>
  <si>
    <t>L01/087/9/000032/2021</t>
  </si>
  <si>
    <t>L01/087/9/000417/2020</t>
  </si>
  <si>
    <t>L01/087/9/000424/2020</t>
  </si>
  <si>
    <t>L01/080/9/000052/2010</t>
  </si>
  <si>
    <t>L01/070/9/000236/2016</t>
  </si>
  <si>
    <t>L01/070/9/000838/2020</t>
  </si>
  <si>
    <t>L01/088/9/000160/2021</t>
  </si>
  <si>
    <t>L01/070/9/000892/2021</t>
  </si>
  <si>
    <t>L01/080/9/000184/2021</t>
  </si>
  <si>
    <t>New_Claim/ Reopening</t>
  </si>
  <si>
    <t>E1</t>
  </si>
  <si>
    <t>Indicator A</t>
  </si>
  <si>
    <t>17/10/2020</t>
  </si>
  <si>
    <t>23/10/2020</t>
  </si>
  <si>
    <t>Motor Commercial</t>
  </si>
  <si>
    <t>26/01/2020</t>
  </si>
  <si>
    <t>Motor Private</t>
  </si>
  <si>
    <t>Engineering</t>
  </si>
  <si>
    <t>19/11/2020</t>
  </si>
  <si>
    <t>Fire Domestic</t>
  </si>
  <si>
    <t>23/12/2020</t>
  </si>
  <si>
    <t>Fire Industrial</t>
  </si>
  <si>
    <t>26/12/2020</t>
  </si>
  <si>
    <t>Liability</t>
  </si>
  <si>
    <t>19/12/2020</t>
  </si>
  <si>
    <t>Marine</t>
  </si>
  <si>
    <t>Miscellaneous</t>
  </si>
  <si>
    <t>21/12/2020</t>
  </si>
  <si>
    <t>25/12/2020</t>
  </si>
  <si>
    <t>11/11/2019</t>
  </si>
  <si>
    <t>Personal Accident</t>
  </si>
  <si>
    <t>Theft</t>
  </si>
  <si>
    <t>22/12/2020</t>
  </si>
  <si>
    <t>20/12/2020</t>
  </si>
  <si>
    <t>18/12/2020</t>
  </si>
  <si>
    <t>22/02/2020</t>
  </si>
  <si>
    <t>24/12/2020</t>
  </si>
  <si>
    <t>28/12/2020</t>
  </si>
  <si>
    <t>29/12/2020</t>
  </si>
  <si>
    <t>08/09/2020</t>
  </si>
  <si>
    <t>04/01/2021</t>
  </si>
  <si>
    <t>06/01/2021</t>
  </si>
  <si>
    <t>03/03/2020</t>
  </si>
  <si>
    <t>01/01/2021</t>
  </si>
  <si>
    <t>05/01/2021</t>
  </si>
  <si>
    <t>03/01/2021</t>
  </si>
  <si>
    <t>08/01/2021</t>
  </si>
  <si>
    <t>05/03/2020</t>
  </si>
  <si>
    <t>27/09/2019</t>
  </si>
  <si>
    <t>02/10/2019</t>
  </si>
  <si>
    <t>27/10/2019</t>
  </si>
  <si>
    <t>09/12/2019</t>
  </si>
  <si>
    <t>07/02/2020</t>
  </si>
  <si>
    <t>02/10/2020</t>
  </si>
  <si>
    <t>10/10/2020</t>
  </si>
  <si>
    <t>01/03/2020</t>
  </si>
  <si>
    <t>30/11/2020</t>
  </si>
  <si>
    <t>30/10/2020</t>
  </si>
  <si>
    <t>09/03/2020</t>
  </si>
  <si>
    <t>02/01/2021</t>
  </si>
  <si>
    <t>10/12/2020</t>
  </si>
  <si>
    <t>26/06/2020</t>
  </si>
  <si>
    <t>27/06/2020</t>
  </si>
  <si>
    <t>23/08/2020</t>
  </si>
  <si>
    <t>26/08/2020</t>
  </si>
  <si>
    <t>05/10/2020</t>
  </si>
  <si>
    <t>13/11/2020</t>
  </si>
  <si>
    <t>28/09/2002</t>
  </si>
  <si>
    <t>28/11/2002</t>
  </si>
  <si>
    <t>19/03/2007</t>
  </si>
  <si>
    <t>02/03/2007</t>
  </si>
  <si>
    <t>20/04/2007</t>
  </si>
  <si>
    <t>12/05/2008</t>
  </si>
  <si>
    <t>08/09/2009</t>
  </si>
  <si>
    <t>17/09/2009</t>
  </si>
  <si>
    <t>12/07/2009</t>
  </si>
  <si>
    <t>07/10/2009</t>
  </si>
  <si>
    <t>21/12/2009</t>
  </si>
  <si>
    <t>22/12/2009</t>
  </si>
  <si>
    <t>04/12/2011</t>
  </si>
  <si>
    <t>15/12/2011</t>
  </si>
  <si>
    <t>13/11/2012</t>
  </si>
  <si>
    <t>09/05/2013</t>
  </si>
  <si>
    <t>30/01/2016</t>
  </si>
  <si>
    <t>03/02/2016</t>
  </si>
  <si>
    <t>L02/070/9/000062/2018</t>
  </si>
  <si>
    <t>13/03/2018</t>
  </si>
  <si>
    <t>14/03/2018</t>
  </si>
  <si>
    <t>03/06/2018</t>
  </si>
  <si>
    <t>08/06/2018</t>
  </si>
  <si>
    <t>11/03/2020</t>
  </si>
  <si>
    <t>27/04/2019</t>
  </si>
  <si>
    <t>30/04/2019</t>
  </si>
  <si>
    <t>27/08/2019</t>
  </si>
  <si>
    <t>28/08/2019</t>
  </si>
  <si>
    <t>05/11/2019</t>
  </si>
  <si>
    <t>07/11/2019</t>
  </si>
  <si>
    <t>10/03/2020</t>
  </si>
  <si>
    <t>28/01/2020</t>
  </si>
  <si>
    <t>29/01/2020</t>
  </si>
  <si>
    <t>12/03/2020</t>
  </si>
  <si>
    <t>07/04/2020</t>
  </si>
  <si>
    <t>08/04/2020</t>
  </si>
  <si>
    <t>27/04/2020</t>
  </si>
  <si>
    <t>04/05/2020</t>
  </si>
  <si>
    <t>31/10/2020</t>
  </si>
  <si>
    <t>15/03/2020</t>
  </si>
  <si>
    <t>22/05/2020</t>
  </si>
  <si>
    <t>26/05/2020</t>
  </si>
  <si>
    <t>08/06/2020</t>
  </si>
  <si>
    <t>11/06/2020</t>
  </si>
  <si>
    <t>19/06/2020</t>
  </si>
  <si>
    <t>28/06/2020</t>
  </si>
  <si>
    <t>01/07/2020</t>
  </si>
  <si>
    <t>28/04/2020</t>
  </si>
  <si>
    <t>15/06/2020</t>
  </si>
  <si>
    <t>28/07/2020</t>
  </si>
  <si>
    <t>31/07/2020</t>
  </si>
  <si>
    <t>30/07/2020</t>
  </si>
  <si>
    <t>05/08/2020</t>
  </si>
  <si>
    <t>09/08/2020</t>
  </si>
  <si>
    <t>11/08/2020</t>
  </si>
  <si>
    <t>12/08/2020</t>
  </si>
  <si>
    <t>29/05/2020</t>
  </si>
  <si>
    <t>25/08/2020</t>
  </si>
  <si>
    <t>31/08/2020</t>
  </si>
  <si>
    <t>26/09/2020</t>
  </si>
  <si>
    <t>28/09/2020</t>
  </si>
  <si>
    <t>14/10/2020</t>
  </si>
  <si>
    <t>15/10/2020</t>
  </si>
  <si>
    <t>13/10/2020</t>
  </si>
  <si>
    <t>21/10/2020</t>
  </si>
  <si>
    <t>24/10/2020</t>
  </si>
  <si>
    <t>26/10/2020</t>
  </si>
  <si>
    <t>28/10/2020</t>
  </si>
  <si>
    <t>28/11/2020</t>
  </si>
  <si>
    <t>02/12/2020</t>
  </si>
  <si>
    <t>11/12/2020</t>
  </si>
  <si>
    <t>14/12/2020</t>
  </si>
  <si>
    <t>13/03/2020</t>
  </si>
  <si>
    <t>16/12/2020</t>
  </si>
  <si>
    <t>17/12/2020</t>
  </si>
  <si>
    <t>18/07/2020</t>
  </si>
  <si>
    <t>24/07/2020</t>
  </si>
  <si>
    <t>26/07/2020</t>
  </si>
  <si>
    <t>18/08/2020</t>
  </si>
  <si>
    <t>19/04/2019</t>
  </si>
  <si>
    <t>26/04/2019</t>
  </si>
  <si>
    <t>03/10/2019</t>
  </si>
  <si>
    <t>07/10/2019</t>
  </si>
  <si>
    <t>26/10/2019</t>
  </si>
  <si>
    <t>30/10/2019</t>
  </si>
  <si>
    <t>01/11/2019</t>
  </si>
  <si>
    <t>18/11/2019</t>
  </si>
  <si>
    <t>07/12/2019</t>
  </si>
  <si>
    <t>05/12/2019</t>
  </si>
  <si>
    <t>13/12/2019</t>
  </si>
  <si>
    <t>22/11/2019</t>
  </si>
  <si>
    <t>11/12/2019</t>
  </si>
  <si>
    <t>12/12/2019</t>
  </si>
  <si>
    <t>17/12/2019</t>
  </si>
  <si>
    <t>18/12/2019</t>
  </si>
  <si>
    <t>15/12/2019</t>
  </si>
  <si>
    <t>21/12/2019</t>
  </si>
  <si>
    <t>19/12/2019</t>
  </si>
  <si>
    <t>10/12/2019</t>
  </si>
  <si>
    <t>22/12/2019</t>
  </si>
  <si>
    <t>05/01/2020</t>
  </si>
  <si>
    <t>12/01/2020</t>
  </si>
  <si>
    <t>15/01/2020</t>
  </si>
  <si>
    <t>25/02/2020</t>
  </si>
  <si>
    <t>28/02/2020</t>
  </si>
  <si>
    <t>04/03/2020</t>
  </si>
  <si>
    <t>06/03/2020</t>
  </si>
  <si>
    <t>14/03/2020</t>
  </si>
  <si>
    <t>17/03/2020</t>
  </si>
  <si>
    <t>03/04/2020</t>
  </si>
  <si>
    <t>16/04/2020</t>
  </si>
  <si>
    <t>24/04/2020</t>
  </si>
  <si>
    <t>25/04/2020</t>
  </si>
  <si>
    <t>18/05/2020</t>
  </si>
  <si>
    <t>23/12/2019</t>
  </si>
  <si>
    <t>07/06/2020</t>
  </si>
  <si>
    <t>03/06/2020</t>
  </si>
  <si>
    <t>06/06/2020</t>
  </si>
  <si>
    <t>30/06/2020</t>
  </si>
  <si>
    <t>16/03/2020</t>
  </si>
  <si>
    <t>30/05/2020</t>
  </si>
  <si>
    <t>07/07/2020</t>
  </si>
  <si>
    <t>04/07/2020</t>
  </si>
  <si>
    <t>09/07/2020</t>
  </si>
  <si>
    <t>10/07/2020</t>
  </si>
  <si>
    <t>13/07/2020</t>
  </si>
  <si>
    <t>25/07/2020</t>
  </si>
  <si>
    <t>27/07/2020</t>
  </si>
  <si>
    <t>20/07/2020</t>
  </si>
  <si>
    <t>01/09/2020</t>
  </si>
  <si>
    <t>06/09/2020</t>
  </si>
  <si>
    <t>18/03/2020</t>
  </si>
  <si>
    <t>07/09/2020</t>
  </si>
  <si>
    <t>14/09/2020</t>
  </si>
  <si>
    <t>17/09/2020</t>
  </si>
  <si>
    <t>23/09/2020</t>
  </si>
  <si>
    <t>25/09/2020</t>
  </si>
  <si>
    <t>01/10/2020</t>
  </si>
  <si>
    <t>06/10/2020</t>
  </si>
  <si>
    <t>04/10/2020</t>
  </si>
  <si>
    <t>07/10/2020</t>
  </si>
  <si>
    <t>09/10/2020</t>
  </si>
  <si>
    <t>22/06/2020</t>
  </si>
  <si>
    <t>19/10/2020</t>
  </si>
  <si>
    <t>22/10/2020</t>
  </si>
  <si>
    <t>11/10/2020</t>
  </si>
  <si>
    <t>30/09/2020</t>
  </si>
  <si>
    <t>04/11/2020</t>
  </si>
  <si>
    <t>05/11/2020</t>
  </si>
  <si>
    <t>09/11/2020</t>
  </si>
  <si>
    <t>07/11/2020</t>
  </si>
  <si>
    <t>20/03/2020</t>
  </si>
  <si>
    <t>12/11/2020</t>
  </si>
  <si>
    <t>16/11/2020</t>
  </si>
  <si>
    <t>18/11/2020</t>
  </si>
  <si>
    <t>23/11/2020</t>
  </si>
  <si>
    <t>06/12/2020</t>
  </si>
  <si>
    <t>30/01/2020</t>
  </si>
  <si>
    <t>27/11/2020</t>
  </si>
  <si>
    <t>15/12/2020</t>
  </si>
  <si>
    <t>30/12/2020</t>
  </si>
  <si>
    <t>31/12/2020</t>
  </si>
  <si>
    <t>L01/700/9/000080/2019</t>
  </si>
  <si>
    <t>20/04/2019</t>
  </si>
  <si>
    <t>29/04/2019</t>
  </si>
  <si>
    <t>15/10/2019</t>
  </si>
  <si>
    <t>22/10/2019</t>
  </si>
  <si>
    <t>17/04/2020</t>
  </si>
  <si>
    <t>20/04/2020</t>
  </si>
  <si>
    <t>02/09/2020</t>
  </si>
  <si>
    <t>13/09/2020</t>
  </si>
  <si>
    <t>11/11/2020</t>
  </si>
  <si>
    <t>17/11/2020</t>
  </si>
  <si>
    <t>20/11/2020</t>
  </si>
  <si>
    <t>06/12/2019</t>
  </si>
  <si>
    <t>22/03/2020</t>
  </si>
  <si>
    <t>12/12/2020</t>
  </si>
  <si>
    <t>10/01/2020</t>
  </si>
  <si>
    <t>14/01/2020</t>
  </si>
  <si>
    <t>16/01/2020</t>
  </si>
  <si>
    <t>18/01/2020</t>
  </si>
  <si>
    <t>12/02/2020</t>
  </si>
  <si>
    <t>26/02/2020</t>
  </si>
  <si>
    <t>28/12/2019</t>
  </si>
  <si>
    <t>14/02/2020</t>
  </si>
  <si>
    <t>25/03/2020</t>
  </si>
  <si>
    <t>04/04/2020</t>
  </si>
  <si>
    <t>29/08/2020</t>
  </si>
  <si>
    <t>15/09/2020</t>
  </si>
  <si>
    <t>03/12/2020</t>
  </si>
  <si>
    <t>17/05/2019</t>
  </si>
  <si>
    <t>03/06/2019</t>
  </si>
  <si>
    <t>31/08/2019</t>
  </si>
  <si>
    <t>02/09/2019</t>
  </si>
  <si>
    <t>21/03/2020</t>
  </si>
  <si>
    <t>26/03/2020</t>
  </si>
  <si>
    <t>20/05/2020</t>
  </si>
  <si>
    <t>08/10/2020</t>
  </si>
  <si>
    <t>27/03/2020</t>
  </si>
  <si>
    <t>10/11/2020</t>
  </si>
  <si>
    <t>25/11/2020</t>
  </si>
  <si>
    <t>22/11/2020</t>
  </si>
  <si>
    <t>07/12/2020</t>
  </si>
  <si>
    <t>18/06/2019</t>
  </si>
  <si>
    <t>25/06/2019</t>
  </si>
  <si>
    <t>04/08/2019</t>
  </si>
  <si>
    <t>05/08/2019</t>
  </si>
  <si>
    <t>19/03/2020</t>
  </si>
  <si>
    <t>L01/070/9/001191/2020</t>
  </si>
  <si>
    <t>11/01/2021</t>
  </si>
  <si>
    <t>14/01/2021</t>
  </si>
  <si>
    <t>30/03/2020</t>
  </si>
  <si>
    <t>12/01/2021</t>
  </si>
  <si>
    <t>27/12/2020</t>
  </si>
  <si>
    <t>13/01/2021</t>
  </si>
  <si>
    <t>10/01/2021</t>
  </si>
  <si>
    <t>L01/070/9/001198/2020</t>
  </si>
  <si>
    <t>07/01/2021</t>
  </si>
  <si>
    <t>09/01/2021</t>
  </si>
  <si>
    <t>15/01/2021</t>
  </si>
  <si>
    <t>L01/070/9/000030/2021</t>
  </si>
  <si>
    <t>17/01/2021</t>
  </si>
  <si>
    <t>18/01/2021</t>
  </si>
  <si>
    <t>01/12/2020</t>
  </si>
  <si>
    <t>16/01/2021</t>
  </si>
  <si>
    <t>20/01/2021</t>
  </si>
  <si>
    <t>14/12/2019</t>
  </si>
  <si>
    <t>10/09/2019</t>
  </si>
  <si>
    <t>13/09/2019</t>
  </si>
  <si>
    <t>29/08/2019</t>
  </si>
  <si>
    <t>18/10/2019</t>
  </si>
  <si>
    <t>23/10/2019</t>
  </si>
  <si>
    <t>13/01/2020</t>
  </si>
  <si>
    <t>17/01/2020</t>
  </si>
  <si>
    <t>22/04/2020</t>
  </si>
  <si>
    <t>02/05/2020</t>
  </si>
  <si>
    <t>20/06/2020</t>
  </si>
  <si>
    <t>19/09/2020</t>
  </si>
  <si>
    <t>22/09/2020</t>
  </si>
  <si>
    <t>05/03/2006</t>
  </si>
  <si>
    <t>28/06/2011</t>
  </si>
  <si>
    <t>06/06/2014</t>
  </si>
  <si>
    <t>07/04/2014</t>
  </si>
  <si>
    <t>01/07/2013</t>
  </si>
  <si>
    <t>07/12/2012</t>
  </si>
  <si>
    <t>01/04/2011</t>
  </si>
  <si>
    <t>24/08/2016</t>
  </si>
  <si>
    <t>30/08/2017</t>
  </si>
  <si>
    <t>21/11/2017</t>
  </si>
  <si>
    <t>06/02/2018</t>
  </si>
  <si>
    <t>09/02/2018</t>
  </si>
  <si>
    <t>17/02/2018</t>
  </si>
  <si>
    <t>06/03/2018</t>
  </si>
  <si>
    <t>04/11/2017</t>
  </si>
  <si>
    <t>24/05/2018</t>
  </si>
  <si>
    <t>03/02/2019</t>
  </si>
  <si>
    <t>31/01/2019</t>
  </si>
  <si>
    <t>15/10/2018</t>
  </si>
  <si>
    <t>08/05/2019</t>
  </si>
  <si>
    <t>26/07/2019</t>
  </si>
  <si>
    <t>07/09/2019</t>
  </si>
  <si>
    <t>22/09/2019</t>
  </si>
  <si>
    <t>01/10/2019</t>
  </si>
  <si>
    <t>12/07/2019</t>
  </si>
  <si>
    <t>11/10/2019</t>
  </si>
  <si>
    <t>13/10/2019</t>
  </si>
  <si>
    <t>17/10/2019</t>
  </si>
  <si>
    <t>28/09/2019</t>
  </si>
  <si>
    <t>06/11/2019</t>
  </si>
  <si>
    <t>28/11/2019</t>
  </si>
  <si>
    <t>25/01/2020</t>
  </si>
  <si>
    <t>04/12/2019</t>
  </si>
  <si>
    <t>19/11/2019</t>
  </si>
  <si>
    <t>31/10/2019</t>
  </si>
  <si>
    <t>16/12/2019</t>
  </si>
  <si>
    <t>03/12/2019</t>
  </si>
  <si>
    <t>19/01/2020</t>
  </si>
  <si>
    <t>27/01/2020</t>
  </si>
  <si>
    <t>09/01/2020</t>
  </si>
  <si>
    <t>31/01/2020</t>
  </si>
  <si>
    <t>03/02/2020</t>
  </si>
  <si>
    <t>05/02/2020</t>
  </si>
  <si>
    <t>24/01/2020</t>
  </si>
  <si>
    <t>29/02/2020</t>
  </si>
  <si>
    <t>08/07/2019</t>
  </si>
  <si>
    <t>29/03/2020</t>
  </si>
  <si>
    <t>19/04/2020</t>
  </si>
  <si>
    <t>03/05/2020</t>
  </si>
  <si>
    <t>01/05/2020</t>
  </si>
  <si>
    <t>13/05/2020</t>
  </si>
  <si>
    <t>23/05/2020</t>
  </si>
  <si>
    <t>31/05/2020</t>
  </si>
  <si>
    <t>31/03/2020</t>
  </si>
  <si>
    <t>02/06/2020</t>
  </si>
  <si>
    <t>10/06/2020</t>
  </si>
  <si>
    <t>27/11/2019</t>
  </si>
  <si>
    <t>06/04/2020</t>
  </si>
  <si>
    <t>21/06/2020</t>
  </si>
  <si>
    <t>08/07/2020</t>
  </si>
  <si>
    <t>06/07/2020</t>
  </si>
  <si>
    <t>11/07/2020</t>
  </si>
  <si>
    <t>17/05/2020</t>
  </si>
  <si>
    <t>17/07/2020</t>
  </si>
  <si>
    <t>15/07/2020</t>
  </si>
  <si>
    <t>28/03/2020</t>
  </si>
  <si>
    <t>19/08/2020</t>
  </si>
  <si>
    <t>22/08/2020</t>
  </si>
  <si>
    <t>04/09/2020</t>
  </si>
  <si>
    <t>05/09/2020</t>
  </si>
  <si>
    <t>09/04/2020</t>
  </si>
  <si>
    <t>11/09/2020</t>
  </si>
  <si>
    <t>01/08/2020</t>
  </si>
  <si>
    <t>27/08/2020</t>
  </si>
  <si>
    <t>16/09/2020</t>
  </si>
  <si>
    <t>18/09/2020</t>
  </si>
  <si>
    <t>27/09/2020</t>
  </si>
  <si>
    <t>29/09/2020</t>
  </si>
  <si>
    <t>12/10/2020</t>
  </si>
  <si>
    <t>03/10/2020</t>
  </si>
  <si>
    <t>16/10/2020</t>
  </si>
  <si>
    <t>23/04/2020</t>
  </si>
  <si>
    <t>15/04/2020</t>
  </si>
  <si>
    <t>01/04/2020</t>
  </si>
  <si>
    <t>14/04/2020</t>
  </si>
  <si>
    <t>29/04/2020</t>
  </si>
  <si>
    <t>30/04/2020</t>
  </si>
  <si>
    <t>05/05/2020</t>
  </si>
  <si>
    <t>26/04/2020</t>
  </si>
  <si>
    <t>08/05/2020</t>
  </si>
  <si>
    <t>09/05/2020</t>
  </si>
  <si>
    <t>06/05/2020</t>
  </si>
  <si>
    <t>10/05/2020</t>
  </si>
  <si>
    <t>16/05/2020</t>
  </si>
  <si>
    <t>08/12/2020</t>
  </si>
  <si>
    <t>27/12/2019</t>
  </si>
  <si>
    <t>15/05/2020</t>
  </si>
  <si>
    <t>07/05/2020</t>
  </si>
  <si>
    <t>23/03/2020</t>
  </si>
  <si>
    <t>27/05/2020</t>
  </si>
  <si>
    <t>11/05/2020</t>
  </si>
  <si>
    <t>02/02/2020</t>
  </si>
  <si>
    <t>12/06/2020</t>
  </si>
  <si>
    <t>13/06/2020</t>
  </si>
  <si>
    <t>16/06/2020</t>
  </si>
  <si>
    <t>02/01/2020</t>
  </si>
  <si>
    <t>17/06/2020</t>
  </si>
  <si>
    <t>03/01/2020</t>
  </si>
  <si>
    <t>25/06/2020</t>
  </si>
  <si>
    <t>23/06/2020</t>
  </si>
  <si>
    <t>02/12/2019</t>
  </si>
  <si>
    <t>03/07/2020</t>
  </si>
  <si>
    <t>12/07/2020</t>
  </si>
  <si>
    <t>03/03/2019</t>
  </si>
  <si>
    <t>18/03/2019</t>
  </si>
  <si>
    <t>16/04/2019</t>
  </si>
  <si>
    <t>22/04/2019</t>
  </si>
  <si>
    <t>21/04/2019</t>
  </si>
  <si>
    <t>02/05/2019</t>
  </si>
  <si>
    <t>10/04/2019</t>
  </si>
  <si>
    <t>04/05/2019</t>
  </si>
  <si>
    <t>11/04/2019</t>
  </si>
  <si>
    <t>26/05/2019</t>
  </si>
  <si>
    <t>04/06/2019</t>
  </si>
  <si>
    <t>06/01/2020</t>
  </si>
  <si>
    <t>30/06/2019</t>
  </si>
  <si>
    <t>05/07/2019</t>
  </si>
  <si>
    <t>28/06/2019</t>
  </si>
  <si>
    <t>09/07/2019</t>
  </si>
  <si>
    <t>13/07/2019</t>
  </si>
  <si>
    <t>15/07/2019</t>
  </si>
  <si>
    <t>27/07/2019</t>
  </si>
  <si>
    <t>29/07/2019</t>
  </si>
  <si>
    <t>06/08/2019</t>
  </si>
  <si>
    <t>28/07/2019</t>
  </si>
  <si>
    <t>10/08/2019</t>
  </si>
  <si>
    <t>20/08/2019</t>
  </si>
  <si>
    <t>16/08/2019</t>
  </si>
  <si>
    <t>08/09/2019</t>
  </si>
  <si>
    <t>14/09/2019</t>
  </si>
  <si>
    <t>22/05/2019</t>
  </si>
  <si>
    <t>16/07/2019</t>
  </si>
  <si>
    <t>18/09/2019</t>
  </si>
  <si>
    <t>21/09/2019</t>
  </si>
  <si>
    <t>16/10/2019</t>
  </si>
  <si>
    <t>20/09/2019</t>
  </si>
  <si>
    <t>30/08/2019</t>
  </si>
  <si>
    <t>12/10/2019</t>
  </si>
  <si>
    <t>10/10/2019</t>
  </si>
  <si>
    <t>16/09/2019</t>
  </si>
  <si>
    <t>20/10/2019</t>
  </si>
  <si>
    <t>28/10/2019</t>
  </si>
  <si>
    <t>03/11/2019</t>
  </si>
  <si>
    <t>08/11/2019</t>
  </si>
  <si>
    <t>09/11/2019</t>
  </si>
  <si>
    <t>21/11/2019</t>
  </si>
  <si>
    <t>24/11/2019</t>
  </si>
  <si>
    <t>26/11/2019</t>
  </si>
  <si>
    <t>23/11/2019</t>
  </si>
  <si>
    <t>21/08/2019</t>
  </si>
  <si>
    <t>15/09/2019</t>
  </si>
  <si>
    <t>08/12/2019</t>
  </si>
  <si>
    <t>01/12/2019</t>
  </si>
  <si>
    <t>29/06/2020</t>
  </si>
  <si>
    <t>14/07/2020</t>
  </si>
  <si>
    <t>24/12/2019</t>
  </si>
  <si>
    <t>19/07/2020</t>
  </si>
  <si>
    <t>22/07/2020</t>
  </si>
  <si>
    <t>20/01/2020</t>
  </si>
  <si>
    <t>16/07/2020</t>
  </si>
  <si>
    <t>03/08/2020</t>
  </si>
  <si>
    <t>21/07/2020</t>
  </si>
  <si>
    <t>02/08/2020</t>
  </si>
  <si>
    <t>07/08/2020</t>
  </si>
  <si>
    <t>10/08/2020</t>
  </si>
  <si>
    <t>30/12/2019</t>
  </si>
  <si>
    <t>08/08/2020</t>
  </si>
  <si>
    <t>06/08/2020</t>
  </si>
  <si>
    <t>13/08/2020</t>
  </si>
  <si>
    <t>05/07/2020</t>
  </si>
  <si>
    <t>24/05/2020</t>
  </si>
  <si>
    <t>15/08/2020</t>
  </si>
  <si>
    <t>17/08/2020</t>
  </si>
  <si>
    <t>06/11/2020</t>
  </si>
  <si>
    <t>22/01/2020</t>
  </si>
  <si>
    <t>21/08/2020</t>
  </si>
  <si>
    <t>20/08/2020</t>
  </si>
  <si>
    <t>14/08/2020</t>
  </si>
  <si>
    <t>24/08/2020</t>
  </si>
  <si>
    <t>30/08/2020</t>
  </si>
  <si>
    <t>28/08/2020</t>
  </si>
  <si>
    <t>29/07/2020</t>
  </si>
  <si>
    <t>03/09/2020</t>
  </si>
  <si>
    <t>10/09/2020</t>
  </si>
  <si>
    <t>12/09/2020</t>
  </si>
  <si>
    <t>25/10/2019</t>
  </si>
  <si>
    <t>09/09/2020</t>
  </si>
  <si>
    <t>24/09/2020</t>
  </si>
  <si>
    <t>20/09/2020</t>
  </si>
  <si>
    <t>21/09/2020</t>
  </si>
  <si>
    <t>10/02/2020</t>
  </si>
  <si>
    <t>08/02/2020</t>
  </si>
  <si>
    <t>13/02/2020</t>
  </si>
  <si>
    <t>04/08/2020</t>
  </si>
  <si>
    <t>20/10/2020</t>
  </si>
  <si>
    <t>06/02/2020</t>
  </si>
  <si>
    <t>18/10/2020</t>
  </si>
  <si>
    <t>15/02/2020</t>
  </si>
  <si>
    <t>25/10/2020</t>
  </si>
  <si>
    <t>29/10/2020</t>
  </si>
  <si>
    <t>02/11/2020</t>
  </si>
  <si>
    <t>01/11/2020</t>
  </si>
  <si>
    <t>23/02/2020</t>
  </si>
  <si>
    <t>03/11/2020</t>
  </si>
  <si>
    <t>24/02/2020</t>
  </si>
  <si>
    <t>08/11/2020</t>
  </si>
  <si>
    <t>27/10/2020</t>
  </si>
  <si>
    <t>24/11/2020</t>
  </si>
  <si>
    <t>15/11/2020</t>
  </si>
  <si>
    <t>14/11/2020</t>
  </si>
  <si>
    <t>07/01/2020</t>
  </si>
  <si>
    <t>21/11/2020</t>
  </si>
  <si>
    <t>26/11/2020</t>
  </si>
  <si>
    <t>29/11/2020</t>
  </si>
  <si>
    <t>04/12/2020</t>
  </si>
  <si>
    <t>27/02/2020</t>
  </si>
  <si>
    <t>05/12/2020</t>
  </si>
  <si>
    <t>09/12/2020</t>
  </si>
  <si>
    <t>13/12/2020</t>
  </si>
  <si>
    <t>08/03/2020</t>
  </si>
  <si>
    <t>28/08/2014</t>
  </si>
  <si>
    <t>19/01/2016</t>
  </si>
  <si>
    <t>15/04/2016</t>
  </si>
  <si>
    <t>22/04/2015</t>
  </si>
  <si>
    <t>12/02/2018</t>
  </si>
  <si>
    <t>01/03/2016</t>
  </si>
  <si>
    <t>05/10/2016</t>
  </si>
  <si>
    <t>02/01/2018</t>
  </si>
  <si>
    <t>04/05/2018</t>
  </si>
  <si>
    <t>27/04/2018</t>
  </si>
  <si>
    <t>21/10/2017</t>
  </si>
  <si>
    <t>18/02/2020</t>
  </si>
  <si>
    <t>09/06/2020</t>
  </si>
  <si>
    <t>23/07/2020</t>
  </si>
  <si>
    <t>12/05/2020</t>
  </si>
  <si>
    <t>19/01/2021</t>
  </si>
  <si>
    <t>L01/080/9/000408/2020</t>
  </si>
  <si>
    <t>21/01/2021</t>
  </si>
  <si>
    <t>L01/070/9/000059/2021</t>
  </si>
  <si>
    <t>22/01/2021</t>
  </si>
  <si>
    <t>23/01/2021</t>
  </si>
  <si>
    <t>L15/070/9/000066/2021</t>
  </si>
  <si>
    <t>24/01/2021</t>
  </si>
  <si>
    <t>25/01/2021</t>
  </si>
  <si>
    <t>26/01/2021</t>
  </si>
  <si>
    <t>L01/071/9/000005/2020</t>
  </si>
  <si>
    <t>19/06/2019</t>
  </si>
  <si>
    <t>27/01/2021</t>
  </si>
  <si>
    <t>29/01/2021</t>
  </si>
  <si>
    <t>03/02/2010</t>
  </si>
  <si>
    <t>04/02/2010</t>
  </si>
  <si>
    <t>13/02/2010</t>
  </si>
  <si>
    <t>17/02/2010</t>
  </si>
  <si>
    <t>25/03/2010</t>
  </si>
  <si>
    <t>31/03/2010</t>
  </si>
  <si>
    <t>27/04/2010</t>
  </si>
  <si>
    <t>06/05/2010</t>
  </si>
  <si>
    <t>07/05/2010</t>
  </si>
  <si>
    <t>17/05/2010</t>
  </si>
  <si>
    <t>15/05/2010</t>
  </si>
  <si>
    <t>19/05/2010</t>
  </si>
  <si>
    <t>24/05/2010</t>
  </si>
  <si>
    <t>28/05/2010</t>
  </si>
  <si>
    <t>02/06/2010</t>
  </si>
  <si>
    <t>05/05/2010</t>
  </si>
  <si>
    <t>20/07/2010</t>
  </si>
  <si>
    <t>22/08/2010</t>
  </si>
  <si>
    <t>25/08/2010</t>
  </si>
  <si>
    <t>25/09/2010</t>
  </si>
  <si>
    <t>27/09/2010</t>
  </si>
  <si>
    <t>18/10/2010</t>
  </si>
  <si>
    <t>26/10/2010</t>
  </si>
  <si>
    <t>08/10/2010</t>
  </si>
  <si>
    <t>05/11/2010</t>
  </si>
  <si>
    <t>16/11/2010</t>
  </si>
  <si>
    <t>17/11/2010</t>
  </si>
  <si>
    <t>13/12/2010</t>
  </si>
  <si>
    <t>14/12/2010</t>
  </si>
  <si>
    <t>18/12/2010</t>
  </si>
  <si>
    <t>20/12/2010</t>
  </si>
  <si>
    <t>15/12/2010</t>
  </si>
  <si>
    <t>16/12/2010</t>
  </si>
  <si>
    <t>10/09/2010</t>
  </si>
  <si>
    <t>22/12/2010</t>
  </si>
  <si>
    <t>24/01/2011</t>
  </si>
  <si>
    <t>25/01/2011</t>
  </si>
  <si>
    <t>27/01/2011</t>
  </si>
  <si>
    <t>03/02/2011</t>
  </si>
  <si>
    <t>16/02/2011</t>
  </si>
  <si>
    <t>18/02/2011</t>
  </si>
  <si>
    <t>28/02/2011</t>
  </si>
  <si>
    <t>02/03/2011</t>
  </si>
  <si>
    <t>11/03/2011</t>
  </si>
  <si>
    <t>09/04/2011</t>
  </si>
  <si>
    <t>11/04/2011</t>
  </si>
  <si>
    <t>03/04/2011</t>
  </si>
  <si>
    <t>10/04/2011</t>
  </si>
  <si>
    <t>06/05/2011</t>
  </si>
  <si>
    <t>04/02/2011</t>
  </si>
  <si>
    <t>29/04/2011</t>
  </si>
  <si>
    <t>15/06/2011</t>
  </si>
  <si>
    <t>19/06/2011</t>
  </si>
  <si>
    <t>21/06/2011</t>
  </si>
  <si>
    <t>01/07/2011</t>
  </si>
  <si>
    <t>20/10/2010</t>
  </si>
  <si>
    <t>14/07/2011</t>
  </si>
  <si>
    <t>05/08/2011</t>
  </si>
  <si>
    <t>11/08/2011</t>
  </si>
  <si>
    <t>03/09/2011</t>
  </si>
  <si>
    <t>05/09/2011</t>
  </si>
  <si>
    <t>20/08/2011</t>
  </si>
  <si>
    <t>30/09/2011</t>
  </si>
  <si>
    <t>07/10/2011</t>
  </si>
  <si>
    <t>25/09/2011</t>
  </si>
  <si>
    <t>30/10/2011</t>
  </si>
  <si>
    <t>02/11/2011</t>
  </si>
  <si>
    <t>12/11/2011</t>
  </si>
  <si>
    <t>14/11/2011</t>
  </si>
  <si>
    <t>25/11/2011</t>
  </si>
  <si>
    <t>28/11/2011</t>
  </si>
  <si>
    <t>19/12/2011</t>
  </si>
  <si>
    <t>20/12/2011</t>
  </si>
  <si>
    <t>11/12/2011</t>
  </si>
  <si>
    <t>06/01/2012</t>
  </si>
  <si>
    <t>31/12/2010</t>
  </si>
  <si>
    <t>11/01/2012</t>
  </si>
  <si>
    <t>12/01/2012</t>
  </si>
  <si>
    <t>26/01/2012</t>
  </si>
  <si>
    <t>27/01/2012</t>
  </si>
  <si>
    <t>24/01/2012</t>
  </si>
  <si>
    <t>25/01/2012</t>
  </si>
  <si>
    <t>21/01/2012</t>
  </si>
  <si>
    <t>30/01/2012</t>
  </si>
  <si>
    <t>31/01/2012</t>
  </si>
  <si>
    <t>03/02/2012</t>
  </si>
  <si>
    <t>06/02/2012</t>
  </si>
  <si>
    <t>14/09/2011</t>
  </si>
  <si>
    <t>23/02/2012</t>
  </si>
  <si>
    <t>02/03/2012</t>
  </si>
  <si>
    <t>03/03/2012</t>
  </si>
  <si>
    <t>06/03/2012</t>
  </si>
  <si>
    <t>08/08/2011</t>
  </si>
  <si>
    <t>25/03/2012</t>
  </si>
  <si>
    <t>27/03/2012</t>
  </si>
  <si>
    <t>30/03/2012</t>
  </si>
  <si>
    <t>03/04/2012</t>
  </si>
  <si>
    <t>05/05/2012</t>
  </si>
  <si>
    <t>21/05/2012</t>
  </si>
  <si>
    <t>01/06/2012</t>
  </si>
  <si>
    <t>04/06/2012</t>
  </si>
  <si>
    <t>14/04/2012</t>
  </si>
  <si>
    <t>09/05/2012</t>
  </si>
  <si>
    <t>12/06/2012</t>
  </si>
  <si>
    <t>13/06/2012</t>
  </si>
  <si>
    <t>18/05/2012</t>
  </si>
  <si>
    <t>14/06/2012</t>
  </si>
  <si>
    <t>20/06/2012</t>
  </si>
  <si>
    <t>16/07/2012</t>
  </si>
  <si>
    <t>18/07/2012</t>
  </si>
  <si>
    <t>19/07/2012</t>
  </si>
  <si>
    <t>20/07/2012</t>
  </si>
  <si>
    <t>24/07/2012</t>
  </si>
  <si>
    <t>27/07/2012</t>
  </si>
  <si>
    <t>30/07/2012</t>
  </si>
  <si>
    <t>26/07/2012</t>
  </si>
  <si>
    <t>22/07/2012</t>
  </si>
  <si>
    <t>07/08/2012</t>
  </si>
  <si>
    <t>08/08/2012</t>
  </si>
  <si>
    <t>13/08/2012</t>
  </si>
  <si>
    <t>16/08/2012</t>
  </si>
  <si>
    <t>17/09/2012</t>
  </si>
  <si>
    <t>05/09/2012</t>
  </si>
  <si>
    <t>24/09/2012</t>
  </si>
  <si>
    <t>06/10/2012</t>
  </si>
  <si>
    <t>08/10/2012</t>
  </si>
  <si>
    <t>09/10/2012</t>
  </si>
  <si>
    <t>25/10/2012</t>
  </si>
  <si>
    <t>26/10/2012</t>
  </si>
  <si>
    <t>09/11/2012</t>
  </si>
  <si>
    <t>10/11/2012</t>
  </si>
  <si>
    <t>14/11/2012</t>
  </si>
  <si>
    <t>15/11/2012</t>
  </si>
  <si>
    <t>19/11/2012</t>
  </si>
  <si>
    <t>24/11/2010</t>
  </si>
  <si>
    <t>26/11/2012</t>
  </si>
  <si>
    <t>24/11/2012</t>
  </si>
  <si>
    <t>04/12/2012</t>
  </si>
  <si>
    <t>06/12/2012</t>
  </si>
  <si>
    <t>13/12/2012</t>
  </si>
  <si>
    <t>19/12/2012</t>
  </si>
  <si>
    <t>27/12/2012</t>
  </si>
  <si>
    <t>02/01/2013</t>
  </si>
  <si>
    <t>12/01/2013</t>
  </si>
  <si>
    <t>04/02/2013</t>
  </si>
  <si>
    <t>19/02/2013</t>
  </si>
  <si>
    <t>27/02/2013</t>
  </si>
  <si>
    <t>05/03/2013</t>
  </si>
  <si>
    <t>09/03/2013</t>
  </si>
  <si>
    <t>26/03/2013</t>
  </si>
  <si>
    <t>15/03/2013</t>
  </si>
  <si>
    <t>22/04/2013</t>
  </si>
  <si>
    <t>03/05/2013</t>
  </si>
  <si>
    <t>11/05/2013</t>
  </si>
  <si>
    <t>15/05/2013</t>
  </si>
  <si>
    <t>14/03/2012</t>
  </si>
  <si>
    <t>27/05/2013</t>
  </si>
  <si>
    <t>09/12/2012</t>
  </si>
  <si>
    <t>02/12/2011</t>
  </si>
  <si>
    <t>30/05/2013</t>
  </si>
  <si>
    <t>17/06/2013</t>
  </si>
  <si>
    <t>20/06/2013</t>
  </si>
  <si>
    <t>22/06/2013</t>
  </si>
  <si>
    <t>27/06/2013</t>
  </si>
  <si>
    <t>16/08/2011</t>
  </si>
  <si>
    <t>05/08/2013</t>
  </si>
  <si>
    <t>08/08/2013</t>
  </si>
  <si>
    <t>12/08/2013</t>
  </si>
  <si>
    <t>13/04/2013</t>
  </si>
  <si>
    <t>14/08/2013</t>
  </si>
  <si>
    <t>28/08/2013</t>
  </si>
  <si>
    <t>30/08/2013</t>
  </si>
  <si>
    <t>19/08/2013</t>
  </si>
  <si>
    <t>26/08/2013</t>
  </si>
  <si>
    <t>05/09/2013</t>
  </si>
  <si>
    <t>17/08/2013</t>
  </si>
  <si>
    <t>11/09/2013</t>
  </si>
  <si>
    <t>17/04/2013</t>
  </si>
  <si>
    <t>17/09/2013</t>
  </si>
  <si>
    <t>07/10/2013</t>
  </si>
  <si>
    <t>08/10/2013</t>
  </si>
  <si>
    <t>21/09/2013</t>
  </si>
  <si>
    <t>18/10/2013</t>
  </si>
  <si>
    <t>14/10/2013</t>
  </si>
  <si>
    <t>20/10/2013</t>
  </si>
  <si>
    <t>31/10/2013</t>
  </si>
  <si>
    <t>04/11/2013</t>
  </si>
  <si>
    <t>25/10/2013</t>
  </si>
  <si>
    <t>11/12/2013</t>
  </si>
  <si>
    <t>18/12/2013</t>
  </si>
  <si>
    <t>24/12/2011</t>
  </si>
  <si>
    <t>20/12/2013</t>
  </si>
  <si>
    <t>02/01/2014</t>
  </si>
  <si>
    <t>07/01/2014</t>
  </si>
  <si>
    <t>30/01/2014</t>
  </si>
  <si>
    <t>11/02/2013</t>
  </si>
  <si>
    <t>17/02/2014</t>
  </si>
  <si>
    <t>06/02/2014</t>
  </si>
  <si>
    <t>26/02/2014</t>
  </si>
  <si>
    <t>24/12/2013</t>
  </si>
  <si>
    <t>12/03/2014</t>
  </si>
  <si>
    <t>04/04/2014</t>
  </si>
  <si>
    <t>14/03/2014</t>
  </si>
  <si>
    <t>01/04/2014</t>
  </si>
  <si>
    <t>26/04/2014</t>
  </si>
  <si>
    <t>29/04/2014</t>
  </si>
  <si>
    <t>05/05/2014</t>
  </si>
  <si>
    <t>16/05/2014</t>
  </si>
  <si>
    <t>16/08/2013</t>
  </si>
  <si>
    <t>29/05/2014</t>
  </si>
  <si>
    <t>08/01/2014</t>
  </si>
  <si>
    <t>14/04/2014</t>
  </si>
  <si>
    <t>24/07/2014</t>
  </si>
  <si>
    <t>28/07/2014</t>
  </si>
  <si>
    <t>20/07/2014</t>
  </si>
  <si>
    <t>22/07/2014</t>
  </si>
  <si>
    <t>23/08/2014</t>
  </si>
  <si>
    <t>25/08/2014</t>
  </si>
  <si>
    <t>22/08/2014</t>
  </si>
  <si>
    <t>29/08/2014</t>
  </si>
  <si>
    <t>19/08/2014</t>
  </si>
  <si>
    <t>28/09/2014</t>
  </si>
  <si>
    <t>02/10/2014</t>
  </si>
  <si>
    <t>24/01/2014</t>
  </si>
  <si>
    <t>30/10/2014</t>
  </si>
  <si>
    <t>02/11/2014</t>
  </si>
  <si>
    <t>05/11/2014</t>
  </si>
  <si>
    <t>01/11/2014</t>
  </si>
  <si>
    <t>10/11/2014</t>
  </si>
  <si>
    <t>08/11/2014</t>
  </si>
  <si>
    <t>11/11/2014</t>
  </si>
  <si>
    <t>12/11/2014</t>
  </si>
  <si>
    <t>21/11/2014</t>
  </si>
  <si>
    <t>24/11/2014</t>
  </si>
  <si>
    <t>28/11/2014</t>
  </si>
  <si>
    <t>23/11/2014</t>
  </si>
  <si>
    <t>28/01/2015</t>
  </si>
  <si>
    <t>26/01/2015</t>
  </si>
  <si>
    <t>27/01/2015</t>
  </si>
  <si>
    <t>04/02/2015</t>
  </si>
  <si>
    <t>12/02/2015</t>
  </si>
  <si>
    <t>16/02/2015</t>
  </si>
  <si>
    <t>17/02/2015</t>
  </si>
  <si>
    <t>19/02/2015</t>
  </si>
  <si>
    <t>24/02/2015</t>
  </si>
  <si>
    <t>03/03/2015</t>
  </si>
  <si>
    <t>09/03/2015</t>
  </si>
  <si>
    <t>26/02/2015</t>
  </si>
  <si>
    <t>15/03/2015</t>
  </si>
  <si>
    <t>16/03/2015</t>
  </si>
  <si>
    <t>14/11/2013</t>
  </si>
  <si>
    <t>15/08/2014</t>
  </si>
  <si>
    <t>05/03/2015</t>
  </si>
  <si>
    <t>07/03/2015</t>
  </si>
  <si>
    <t>17/03/2015</t>
  </si>
  <si>
    <t>30/08/2014</t>
  </si>
  <si>
    <t>26/03/2015</t>
  </si>
  <si>
    <t>28/03/2015</t>
  </si>
  <si>
    <t>01/04/2015</t>
  </si>
  <si>
    <t>08/04/2015</t>
  </si>
  <si>
    <t>14/04/2015</t>
  </si>
  <si>
    <t>10/04/2015</t>
  </si>
  <si>
    <t>17/10/2013</t>
  </si>
  <si>
    <t>15/04/2015</t>
  </si>
  <si>
    <t>16/04/2015</t>
  </si>
  <si>
    <t>20/04/2015</t>
  </si>
  <si>
    <t>13/04/2015</t>
  </si>
  <si>
    <t>07/08/2014</t>
  </si>
  <si>
    <t>30/04/2015</t>
  </si>
  <si>
    <t>01/05/2015</t>
  </si>
  <si>
    <t>11/05/2015</t>
  </si>
  <si>
    <t>15/05/2015</t>
  </si>
  <si>
    <t>14/05/2015</t>
  </si>
  <si>
    <t>18/05/2015</t>
  </si>
  <si>
    <t>10/05/2015</t>
  </si>
  <si>
    <t>19/05/2015</t>
  </si>
  <si>
    <t>20/05/2015</t>
  </si>
  <si>
    <t>17/05/2015</t>
  </si>
  <si>
    <t>28/05/2015</t>
  </si>
  <si>
    <t>20/06/2015</t>
  </si>
  <si>
    <t>23/06/2015</t>
  </si>
  <si>
    <t>21/08/2014</t>
  </si>
  <si>
    <t>07/06/2015</t>
  </si>
  <si>
    <t>04/06/2015</t>
  </si>
  <si>
    <t>19/06/2015</t>
  </si>
  <si>
    <t>08/07/2015</t>
  </si>
  <si>
    <t>20/07/2015</t>
  </si>
  <si>
    <t>28/07/2015</t>
  </si>
  <si>
    <t>30/07/2015</t>
  </si>
  <si>
    <t>26/07/2015</t>
  </si>
  <si>
    <t>10/08/2015</t>
  </si>
  <si>
    <t>24/06/2015</t>
  </si>
  <si>
    <t>18/03/2014</t>
  </si>
  <si>
    <t>08/09/2015</t>
  </si>
  <si>
    <t>02/08/2015</t>
  </si>
  <si>
    <t>24/08/2015</t>
  </si>
  <si>
    <t>12/09/2015</t>
  </si>
  <si>
    <t>15/09/2015</t>
  </si>
  <si>
    <t>26/11/2013</t>
  </si>
  <si>
    <t>11/09/2015</t>
  </si>
  <si>
    <t>18/06/2015</t>
  </si>
  <si>
    <t>23/09/2015</t>
  </si>
  <si>
    <t>26/11/2014</t>
  </si>
  <si>
    <t>17/09/2015</t>
  </si>
  <si>
    <t>04/02/2014</t>
  </si>
  <si>
    <t>19/09/2013</t>
  </si>
  <si>
    <t>19/09/2015</t>
  </si>
  <si>
    <t>13/01/2013</t>
  </si>
  <si>
    <t>11/02/2015</t>
  </si>
  <si>
    <t>25/09/2015</t>
  </si>
  <si>
    <t>13/01/2014</t>
  </si>
  <si>
    <t>01/10/2015</t>
  </si>
  <si>
    <t>10/10/2013</t>
  </si>
  <si>
    <t>02/10/2015</t>
  </si>
  <si>
    <t>06/09/2015</t>
  </si>
  <si>
    <t>30/09/2015</t>
  </si>
  <si>
    <t>12/10/2015</t>
  </si>
  <si>
    <t>28/10/2015</t>
  </si>
  <si>
    <t>03/11/2015</t>
  </si>
  <si>
    <t>07/11/2015</t>
  </si>
  <si>
    <t>09/11/2015</t>
  </si>
  <si>
    <t>22/11/2015</t>
  </si>
  <si>
    <t>23/11/2015</t>
  </si>
  <si>
    <t>24/11/2015</t>
  </si>
  <si>
    <t>27/11/2015</t>
  </si>
  <si>
    <t>30/11/2015</t>
  </si>
  <si>
    <t>07/12/2015</t>
  </si>
  <si>
    <t>25/06/2014</t>
  </si>
  <si>
    <t>04/12/2015</t>
  </si>
  <si>
    <t>12/12/2015</t>
  </si>
  <si>
    <t>14/12/2015</t>
  </si>
  <si>
    <t>10/12/2015</t>
  </si>
  <si>
    <t>11/12/2015</t>
  </si>
  <si>
    <t>03/12/2015</t>
  </si>
  <si>
    <t>17/12/2015</t>
  </si>
  <si>
    <t>21/12/2015</t>
  </si>
  <si>
    <t>06/07/2014</t>
  </si>
  <si>
    <t>02/12/2015</t>
  </si>
  <si>
    <t>11/01/2016</t>
  </si>
  <si>
    <t>14/01/2016</t>
  </si>
  <si>
    <t>29/01/2016</t>
  </si>
  <si>
    <t>15/02/2016</t>
  </si>
  <si>
    <t>19/12/2015</t>
  </si>
  <si>
    <t>18/02/2016</t>
  </si>
  <si>
    <t>22/07/2015</t>
  </si>
  <si>
    <t>02/02/2016</t>
  </si>
  <si>
    <t>24/02/2016</t>
  </si>
  <si>
    <t>23/01/2015</t>
  </si>
  <si>
    <t>17/02/2016</t>
  </si>
  <si>
    <t>05/12/2014</t>
  </si>
  <si>
    <t>07/09/2014</t>
  </si>
  <si>
    <t>09/03/2016</t>
  </si>
  <si>
    <t>26/03/2016</t>
  </si>
  <si>
    <t>30/03/2016</t>
  </si>
  <si>
    <t>31/03/2016</t>
  </si>
  <si>
    <t>04/04/2016</t>
  </si>
  <si>
    <t>30/11/2014</t>
  </si>
  <si>
    <t>27/04/2016</t>
  </si>
  <si>
    <t>28/04/2016</t>
  </si>
  <si>
    <t>03/05/2016</t>
  </si>
  <si>
    <t>09/05/2016</t>
  </si>
  <si>
    <t>25/05/2016</t>
  </si>
  <si>
    <t>06/06/2016</t>
  </si>
  <si>
    <t>05/06/2016</t>
  </si>
  <si>
    <t>16/06/2016</t>
  </si>
  <si>
    <t>26/06/2013</t>
  </si>
  <si>
    <t>21/06/2016</t>
  </si>
  <si>
    <t>10/11/2013</t>
  </si>
  <si>
    <t>01/08/2012</t>
  </si>
  <si>
    <t>24/06/2016</t>
  </si>
  <si>
    <t>03/06/2016</t>
  </si>
  <si>
    <t>07/07/2016</t>
  </si>
  <si>
    <t>11/07/2016</t>
  </si>
  <si>
    <t>16/07/2016</t>
  </si>
  <si>
    <t>18/07/2016</t>
  </si>
  <si>
    <t>20/07/2016</t>
  </si>
  <si>
    <t>21/03/2016</t>
  </si>
  <si>
    <t>01/08/2016</t>
  </si>
  <si>
    <t>09/08/2016</t>
  </si>
  <si>
    <t>11/08/2016</t>
  </si>
  <si>
    <t>27/06/2016</t>
  </si>
  <si>
    <t>16/08/2016</t>
  </si>
  <si>
    <t>28/08/2016</t>
  </si>
  <si>
    <t>30/08/2016</t>
  </si>
  <si>
    <t>22/08/2016</t>
  </si>
  <si>
    <t>26/08/2016</t>
  </si>
  <si>
    <t>26/11/2015</t>
  </si>
  <si>
    <t>01/09/2016</t>
  </si>
  <si>
    <t>24/04/2016</t>
  </si>
  <si>
    <t>15/09/2016</t>
  </si>
  <si>
    <t>12/04/2015</t>
  </si>
  <si>
    <t>21/09/2016</t>
  </si>
  <si>
    <t>20/09/2016</t>
  </si>
  <si>
    <t>27/09/2016</t>
  </si>
  <si>
    <t>12/12/2014</t>
  </si>
  <si>
    <t>03/10/2016</t>
  </si>
  <si>
    <t>05/08/2016</t>
  </si>
  <si>
    <t>28/09/2016</t>
  </si>
  <si>
    <t>06/10/2016</t>
  </si>
  <si>
    <t>11/10/2016</t>
  </si>
  <si>
    <t>21/04/2016</t>
  </si>
  <si>
    <t>02/08/2016</t>
  </si>
  <si>
    <t>01/10/2016</t>
  </si>
  <si>
    <t>19/09/2016</t>
  </si>
  <si>
    <t>07/10/2016</t>
  </si>
  <si>
    <t>23/10/2016</t>
  </si>
  <si>
    <t>28/10/2016</t>
  </si>
  <si>
    <t>27/10/2016</t>
  </si>
  <si>
    <t>31/10/2016</t>
  </si>
  <si>
    <t>30/10/2016</t>
  </si>
  <si>
    <t>14/11/2016</t>
  </si>
  <si>
    <t>03/11/2016</t>
  </si>
  <si>
    <t>30/11/2016</t>
  </si>
  <si>
    <t>05/12/2016</t>
  </si>
  <si>
    <t>04/12/2016</t>
  </si>
  <si>
    <t>08/12/2016</t>
  </si>
  <si>
    <t>01/09/2013</t>
  </si>
  <si>
    <t>02/01/2017</t>
  </si>
  <si>
    <t>11/01/2017</t>
  </si>
  <si>
    <t>23/07/2016</t>
  </si>
  <si>
    <t>07/12/2016</t>
  </si>
  <si>
    <t>14/02/2017</t>
  </si>
  <si>
    <t>12/03/2016</t>
  </si>
  <si>
    <t>20/01/2017</t>
  </si>
  <si>
    <t>22/02/2017</t>
  </si>
  <si>
    <t>11/02/2017</t>
  </si>
  <si>
    <t>27/02/2017</t>
  </si>
  <si>
    <t>12/09/2016</t>
  </si>
  <si>
    <t>03/03/2017</t>
  </si>
  <si>
    <t>03/03/2016</t>
  </si>
  <si>
    <t>02/03/2017</t>
  </si>
  <si>
    <t>14/03/2017</t>
  </si>
  <si>
    <t>17/03/2017</t>
  </si>
  <si>
    <t>27/03/2017</t>
  </si>
  <si>
    <t>01/12/2013</t>
  </si>
  <si>
    <t>31/03/2017</t>
  </si>
  <si>
    <t>01/04/2017</t>
  </si>
  <si>
    <t>15/03/2017</t>
  </si>
  <si>
    <t>05/04/2017</t>
  </si>
  <si>
    <t>28/03/2017</t>
  </si>
  <si>
    <t>07/04/2017</t>
  </si>
  <si>
    <t>08/04/2017</t>
  </si>
  <si>
    <t>11/04/2017</t>
  </si>
  <si>
    <t>19/04/2017</t>
  </si>
  <si>
    <t>21/04/2017</t>
  </si>
  <si>
    <t>24/04/2017</t>
  </si>
  <si>
    <t>22/04/2017</t>
  </si>
  <si>
    <t>02/05/2017</t>
  </si>
  <si>
    <t>11/05/2017</t>
  </si>
  <si>
    <t>15/05/2017</t>
  </si>
  <si>
    <t>01/05/2017</t>
  </si>
  <si>
    <t>12/05/2017</t>
  </si>
  <si>
    <t>02/06/2017</t>
  </si>
  <si>
    <t>21/01/2017</t>
  </si>
  <si>
    <t>26/05/2017</t>
  </si>
  <si>
    <t>25/12/2016</t>
  </si>
  <si>
    <t>29/05/2017</t>
  </si>
  <si>
    <t>28/01/2017</t>
  </si>
  <si>
    <t>06/06/2017</t>
  </si>
  <si>
    <t>12/06/2017</t>
  </si>
  <si>
    <t>14/06/2017</t>
  </si>
  <si>
    <t>10/06/2017</t>
  </si>
  <si>
    <t>27/06/2017</t>
  </si>
  <si>
    <t>30/06/2017</t>
  </si>
  <si>
    <t>04/07/2017</t>
  </si>
  <si>
    <t>15/07/2017</t>
  </si>
  <si>
    <t>17/07/2017</t>
  </si>
  <si>
    <t>18/07/2017</t>
  </si>
  <si>
    <t>25/07/2017</t>
  </si>
  <si>
    <t>27/07/2017</t>
  </si>
  <si>
    <t>02/02/2014</t>
  </si>
  <si>
    <t>28/07/2017</t>
  </si>
  <si>
    <t>01/09/2017</t>
  </si>
  <si>
    <t>05/09/2017</t>
  </si>
  <si>
    <t>15/10/2014</t>
  </si>
  <si>
    <t>31/08/2017</t>
  </si>
  <si>
    <t>04/09/2017</t>
  </si>
  <si>
    <t>09/09/2017</t>
  </si>
  <si>
    <t>11/09/2017</t>
  </si>
  <si>
    <t>12/09/2017</t>
  </si>
  <si>
    <t>14/09/2017</t>
  </si>
  <si>
    <t>30/09/2017</t>
  </si>
  <si>
    <t>05/10/2017</t>
  </si>
  <si>
    <t>07/10/2017</t>
  </si>
  <si>
    <t>09/10/2017</t>
  </si>
  <si>
    <t>11/10/2017</t>
  </si>
  <si>
    <t>12/10/2017</t>
  </si>
  <si>
    <t>18/10/2017</t>
  </si>
  <si>
    <t>24/10/2017</t>
  </si>
  <si>
    <t>08/10/2017</t>
  </si>
  <si>
    <t>29/09/2017</t>
  </si>
  <si>
    <t>09/11/2017</t>
  </si>
  <si>
    <t>11/11/2017</t>
  </si>
  <si>
    <t>13/11/2017</t>
  </si>
  <si>
    <t>27/09/2017</t>
  </si>
  <si>
    <t>07/11/2017</t>
  </si>
  <si>
    <t>23/10/2017</t>
  </si>
  <si>
    <t>16/11/2017</t>
  </si>
  <si>
    <t>04/12/2017</t>
  </si>
  <si>
    <t>19/12/2017</t>
  </si>
  <si>
    <t>22/12/2017</t>
  </si>
  <si>
    <t>04/01/2018</t>
  </si>
  <si>
    <t>01/12/2017</t>
  </si>
  <si>
    <t>05/12/2017</t>
  </si>
  <si>
    <t>10/01/2018</t>
  </si>
  <si>
    <t>13/01/2018</t>
  </si>
  <si>
    <t>08/01/2018</t>
  </si>
  <si>
    <t>16/01/2018</t>
  </si>
  <si>
    <t>14/01/2018</t>
  </si>
  <si>
    <t>17/01/2018</t>
  </si>
  <si>
    <t>30/01/2018</t>
  </si>
  <si>
    <t>04/02/2018</t>
  </si>
  <si>
    <t>07/02/2018</t>
  </si>
  <si>
    <t>11/02/2018</t>
  </si>
  <si>
    <t>13/02/2018</t>
  </si>
  <si>
    <t>10/01/2017</t>
  </si>
  <si>
    <t>14/02/2018</t>
  </si>
  <si>
    <t>20/02/2018</t>
  </si>
  <si>
    <t>14/12/2017</t>
  </si>
  <si>
    <t>23/02/2018</t>
  </si>
  <si>
    <t>21/02/2018</t>
  </si>
  <si>
    <t>05/03/2018</t>
  </si>
  <si>
    <t>07/04/2015</t>
  </si>
  <si>
    <t>18/03/2018</t>
  </si>
  <si>
    <t>20/03/2018</t>
  </si>
  <si>
    <t>16/03/2018</t>
  </si>
  <si>
    <t>22/03/2018</t>
  </si>
  <si>
    <t>01/10/2017</t>
  </si>
  <si>
    <t>12/03/2018</t>
  </si>
  <si>
    <t>28/03/2018</t>
  </si>
  <si>
    <t>22/02/2018</t>
  </si>
  <si>
    <t>10/03/2018</t>
  </si>
  <si>
    <t>06/04/2018</t>
  </si>
  <si>
    <t>16/04/2018</t>
  </si>
  <si>
    <t>08/04/2018</t>
  </si>
  <si>
    <t>17/04/2018</t>
  </si>
  <si>
    <t>25/04/2018</t>
  </si>
  <si>
    <t>20/04/2018</t>
  </si>
  <si>
    <t>03/08/2016</t>
  </si>
  <si>
    <t>25/03/2018</t>
  </si>
  <si>
    <t>14/04/2018</t>
  </si>
  <si>
    <t>26/04/2018</t>
  </si>
  <si>
    <t>11/04/2018</t>
  </si>
  <si>
    <t>28/12/2017</t>
  </si>
  <si>
    <t>29/01/2018</t>
  </si>
  <si>
    <t>30/11/2017</t>
  </si>
  <si>
    <t>23/05/2018</t>
  </si>
  <si>
    <t>17/10/2016</t>
  </si>
  <si>
    <t>11/05/2018</t>
  </si>
  <si>
    <t>25/05/2018</t>
  </si>
  <si>
    <t>13/05/2018</t>
  </si>
  <si>
    <t>31/05/2018</t>
  </si>
  <si>
    <t>25/02/2015</t>
  </si>
  <si>
    <t>06/06/2018</t>
  </si>
  <si>
    <t>11/06/2018</t>
  </si>
  <si>
    <t>05/06/2018</t>
  </si>
  <si>
    <t>12/06/2018</t>
  </si>
  <si>
    <t>13/06/2018</t>
  </si>
  <si>
    <t>14/06/2018</t>
  </si>
  <si>
    <t>25/06/2018</t>
  </si>
  <si>
    <t>15/05/2018</t>
  </si>
  <si>
    <t>20/06/2018</t>
  </si>
  <si>
    <t>05/07/2018</t>
  </si>
  <si>
    <t>28/06/2018</t>
  </si>
  <si>
    <t>29/06/2018</t>
  </si>
  <si>
    <t>10/07/2018</t>
  </si>
  <si>
    <t>15/07/2018</t>
  </si>
  <si>
    <t>17/07/2018</t>
  </si>
  <si>
    <t>22/06/2018</t>
  </si>
  <si>
    <t>13/07/2018</t>
  </si>
  <si>
    <t>20/07/2018</t>
  </si>
  <si>
    <t>01/08/2018</t>
  </si>
  <si>
    <t>03/08/2018</t>
  </si>
  <si>
    <t>30/07/2018</t>
  </si>
  <si>
    <t>08/08/2018</t>
  </si>
  <si>
    <t>09/08/2018</t>
  </si>
  <si>
    <t>01/07/2018</t>
  </si>
  <si>
    <t>20/08/2018</t>
  </si>
  <si>
    <t>22/08/2018</t>
  </si>
  <si>
    <t>24/08/2018</t>
  </si>
  <si>
    <t>23/08/2018</t>
  </si>
  <si>
    <t>29/08/2018</t>
  </si>
  <si>
    <t>25/08/2018</t>
  </si>
  <si>
    <t>31/08/2018</t>
  </si>
  <si>
    <t>02/08/2018</t>
  </si>
  <si>
    <t>26/07/2018</t>
  </si>
  <si>
    <t>08/09/2018</t>
  </si>
  <si>
    <t>12/09/2018</t>
  </si>
  <si>
    <t>10/11/2017</t>
  </si>
  <si>
    <t>17/08/2018</t>
  </si>
  <si>
    <t>07/09/2018</t>
  </si>
  <si>
    <t>02/09/2018</t>
  </si>
  <si>
    <t>10/09/2018</t>
  </si>
  <si>
    <t>23/09/2018</t>
  </si>
  <si>
    <t>24/09/2018</t>
  </si>
  <si>
    <t>28/04/2018</t>
  </si>
  <si>
    <t>02/05/2018</t>
  </si>
  <si>
    <t>27/09/2018</t>
  </si>
  <si>
    <t>28/09/2018</t>
  </si>
  <si>
    <t>22/05/2017</t>
  </si>
  <si>
    <t>09/06/2018</t>
  </si>
  <si>
    <t>30/08/2018</t>
  </si>
  <si>
    <t>30/09/2018</t>
  </si>
  <si>
    <t>02/10/2018</t>
  </si>
  <si>
    <t>01/10/2018</t>
  </si>
  <si>
    <t>03/10/2018</t>
  </si>
  <si>
    <t>31/07/2018</t>
  </si>
  <si>
    <t>07/05/2018</t>
  </si>
  <si>
    <t>06/09/2018</t>
  </si>
  <si>
    <t>16/09/2018</t>
  </si>
  <si>
    <t>22/10/2018</t>
  </si>
  <si>
    <t>26/09/2018</t>
  </si>
  <si>
    <t>17/10/2018</t>
  </si>
  <si>
    <t>19/10/2018</t>
  </si>
  <si>
    <t>29/10/2018</t>
  </si>
  <si>
    <t>31/10/2018</t>
  </si>
  <si>
    <t>02/11/2018</t>
  </si>
  <si>
    <t>21/09/2018</t>
  </si>
  <si>
    <t>18/10/2018</t>
  </si>
  <si>
    <t>19/09/2018</t>
  </si>
  <si>
    <t>26/10/2018</t>
  </si>
  <si>
    <t>08/11/2018</t>
  </si>
  <si>
    <t>26/06/2018</t>
  </si>
  <si>
    <t>02/12/2018</t>
  </si>
  <si>
    <t>03/12/2018</t>
  </si>
  <si>
    <t>11/11/2018</t>
  </si>
  <si>
    <t>22/11/2018</t>
  </si>
  <si>
    <t>09/11/2018</t>
  </si>
  <si>
    <t>07/12/2018</t>
  </si>
  <si>
    <t>11/12/2018</t>
  </si>
  <si>
    <t>10/12/2018</t>
  </si>
  <si>
    <t>17/11/2018</t>
  </si>
  <si>
    <t>04/12/2018</t>
  </si>
  <si>
    <t>31/12/2018</t>
  </si>
  <si>
    <t>03/01/2019</t>
  </si>
  <si>
    <t>26/12/2018</t>
  </si>
  <si>
    <t>02/01/2019</t>
  </si>
  <si>
    <t>27/12/2018</t>
  </si>
  <si>
    <t>24/11/2018</t>
  </si>
  <si>
    <t>18/11/2018</t>
  </si>
  <si>
    <t>08/01/2019</t>
  </si>
  <si>
    <t>19/07/2018</t>
  </si>
  <si>
    <t>07/01/2019</t>
  </si>
  <si>
    <t>22/12/2018</t>
  </si>
  <si>
    <t>10/01/2019</t>
  </si>
  <si>
    <t>09/12/2018</t>
  </si>
  <si>
    <t>19/12/2018</t>
  </si>
  <si>
    <t>30/11/2018</t>
  </si>
  <si>
    <t>15/01/2019</t>
  </si>
  <si>
    <t>17/01/2019</t>
  </si>
  <si>
    <t>20/11/2018</t>
  </si>
  <si>
    <t>18/01/2019</t>
  </si>
  <si>
    <t>21/01/2019</t>
  </si>
  <si>
    <t>22/02/2019</t>
  </si>
  <si>
    <t>04/03/2019</t>
  </si>
  <si>
    <t>01/03/2019</t>
  </si>
  <si>
    <t>06/03/2019</t>
  </si>
  <si>
    <t>30/01/2019</t>
  </si>
  <si>
    <t>14/02/2019</t>
  </si>
  <si>
    <t>25/01/2019</t>
  </si>
  <si>
    <t>24/02/2019</t>
  </si>
  <si>
    <t>13/02/2019</t>
  </si>
  <si>
    <t>10/11/2018</t>
  </si>
  <si>
    <t>14/07/2017</t>
  </si>
  <si>
    <t>19/03/2019</t>
  </si>
  <si>
    <t>11/03/2019</t>
  </si>
  <si>
    <t>28/03/2019</t>
  </si>
  <si>
    <t>22/03/2019</t>
  </si>
  <si>
    <t>01/04/2019</t>
  </si>
  <si>
    <t>21/12/2018</t>
  </si>
  <si>
    <t>29/03/2019</t>
  </si>
  <si>
    <t>15/04/2019</t>
  </si>
  <si>
    <t>23/04/2019</t>
  </si>
  <si>
    <t>24/04/2019</t>
  </si>
  <si>
    <t>06/04/2019</t>
  </si>
  <si>
    <t>03/05/2019</t>
  </si>
  <si>
    <t>12/04/2019</t>
  </si>
  <si>
    <t>13/05/2019</t>
  </si>
  <si>
    <t>30/10/2018</t>
  </si>
  <si>
    <t>15/05/2019</t>
  </si>
  <si>
    <t>20/05/2019</t>
  </si>
  <si>
    <t>29/05/2019</t>
  </si>
  <si>
    <t>06/05/2019</t>
  </si>
  <si>
    <t>25/05/2019</t>
  </si>
  <si>
    <t>30/05/2019</t>
  </si>
  <si>
    <t>02/06/2019</t>
  </si>
  <si>
    <t>16/06/2019</t>
  </si>
  <si>
    <t>17/06/2019</t>
  </si>
  <si>
    <t>25/03/2019</t>
  </si>
  <si>
    <t>31/05/2019</t>
  </si>
  <si>
    <t>12/02/2019</t>
  </si>
  <si>
    <t>20/06/2019</t>
  </si>
  <si>
    <t>01/05/2019</t>
  </si>
  <si>
    <t>07/11/2018</t>
  </si>
  <si>
    <t>29/06/2019</t>
  </si>
  <si>
    <t>04/07/2019</t>
  </si>
  <si>
    <t>23/06/2019</t>
  </si>
  <si>
    <t>26/06/2019</t>
  </si>
  <si>
    <t>19/08/2018</t>
  </si>
  <si>
    <t>20/07/2019</t>
  </si>
  <si>
    <t>22/07/2019</t>
  </si>
  <si>
    <t>04/04/2019</t>
  </si>
  <si>
    <t>25/07/2019</t>
  </si>
  <si>
    <t>30/07/2019</t>
  </si>
  <si>
    <t>19/07/2019</t>
  </si>
  <si>
    <t>01/08/2019</t>
  </si>
  <si>
    <t>18/02/2019</t>
  </si>
  <si>
    <t>02/08/2019</t>
  </si>
  <si>
    <t>09/03/2019</t>
  </si>
  <si>
    <t>14/03/2019</t>
  </si>
  <si>
    <t>26/03/2019</t>
  </si>
  <si>
    <t>16/05/2019</t>
  </si>
  <si>
    <t>11/08/2019</t>
  </si>
  <si>
    <t>14/08/2019</t>
  </si>
  <si>
    <t>03/04/2019</t>
  </si>
  <si>
    <t>15/08/2019</t>
  </si>
  <si>
    <t>07/07/2019</t>
  </si>
  <si>
    <t>19/08/2019</t>
  </si>
  <si>
    <t>13/04/2019</t>
  </si>
  <si>
    <t>21/06/2019</t>
  </si>
  <si>
    <t>18/12/2017</t>
  </si>
  <si>
    <t>23/08/2019</t>
  </si>
  <si>
    <t>09/09/2019</t>
  </si>
  <si>
    <t>11/09/2019</t>
  </si>
  <si>
    <t>02/07/2019</t>
  </si>
  <si>
    <t>24/09/2019</t>
  </si>
  <si>
    <t>24/08/2019</t>
  </si>
  <si>
    <t>18/05/2018</t>
  </si>
  <si>
    <t>01/09/2019</t>
  </si>
  <si>
    <t>26/09/2019</t>
  </si>
  <si>
    <t>24/07/2019</t>
  </si>
  <si>
    <t>05/10/2019</t>
  </si>
  <si>
    <t>08/10/2019</t>
  </si>
  <si>
    <t>19/10/2019</t>
  </si>
  <si>
    <t>01/07/2019</t>
  </si>
  <si>
    <t>26/11/2016</t>
  </si>
  <si>
    <t>13/11/2019</t>
  </si>
  <si>
    <t>12/11/2019</t>
  </si>
  <si>
    <t>14/11/2019</t>
  </si>
  <si>
    <t>25/11/2019</t>
  </si>
  <si>
    <t>30/11/2019</t>
  </si>
  <si>
    <t>20/12/2019</t>
  </si>
  <si>
    <t>16/11/2019</t>
  </si>
  <si>
    <t>04/01/2020</t>
  </si>
  <si>
    <t>27/08/2017</t>
  </si>
  <si>
    <t>13/11/2018</t>
  </si>
  <si>
    <t>21/01/2020</t>
  </si>
  <si>
    <t>13/05/2016</t>
  </si>
  <si>
    <t>23/01/2020</t>
  </si>
  <si>
    <t>04/02/2020</t>
  </si>
  <si>
    <t>20/02/2020</t>
  </si>
  <si>
    <t>11/02/2020</t>
  </si>
  <si>
    <t>19/02/2020</t>
  </si>
  <si>
    <t>21/02/2020</t>
  </si>
  <si>
    <t>18/04/2020</t>
  </si>
  <si>
    <t>31/07/2019</t>
  </si>
  <si>
    <t>26/08/2019</t>
  </si>
  <si>
    <t>14/05/2020</t>
  </si>
  <si>
    <t>01/06/2020</t>
  </si>
  <si>
    <t>25/11/2018</t>
  </si>
  <si>
    <t>04/06/2020</t>
  </si>
  <si>
    <t>12/04/2020</t>
  </si>
  <si>
    <t>27/02/2019</t>
  </si>
  <si>
    <t>11/07/2018</t>
  </si>
  <si>
    <t>28/01/2021</t>
  </si>
  <si>
    <t>30/01/2021</t>
  </si>
  <si>
    <t>L01/080/9/000018/2021</t>
  </si>
  <si>
    <t>01/02/2021</t>
  </si>
  <si>
    <t>L01/070/9/000086/2021</t>
  </si>
  <si>
    <t>L01/070/9/001228/2020</t>
  </si>
  <si>
    <t>31/01/2021</t>
  </si>
  <si>
    <t>03/02/2021</t>
  </si>
  <si>
    <t>L01/080/9/000020/2021</t>
  </si>
  <si>
    <t>02/02/2021</t>
  </si>
  <si>
    <t>05/02/2021</t>
  </si>
  <si>
    <t>04/02/2021</t>
  </si>
  <si>
    <t>06/02/2021</t>
  </si>
  <si>
    <t>L01/087/9/000024/2021</t>
  </si>
  <si>
    <t>08/02/2021</t>
  </si>
  <si>
    <t>09/02/2021</t>
  </si>
  <si>
    <t>21/05/2020</t>
  </si>
  <si>
    <t>11/02/2021</t>
  </si>
  <si>
    <t>29/07/2018</t>
  </si>
  <si>
    <t>10/02/2021</t>
  </si>
  <si>
    <t>L01/070/9/000162/2021</t>
  </si>
  <si>
    <t>12/02/2021</t>
  </si>
  <si>
    <t>15/02/2021</t>
  </si>
  <si>
    <t>L15/070/9/000175/2021</t>
  </si>
  <si>
    <t>L01/087/9/000040/2021</t>
  </si>
  <si>
    <t>13/02/2021</t>
  </si>
  <si>
    <t>16/02/2021</t>
  </si>
  <si>
    <t>L01/110/9/000038/2021</t>
  </si>
  <si>
    <t>14/02/2021</t>
  </si>
  <si>
    <t>07/02/2021</t>
  </si>
  <si>
    <t>L01/070/9/000196/2021</t>
  </si>
  <si>
    <t>17/02/2021</t>
  </si>
  <si>
    <t>L05/070/9/000199/2021</t>
  </si>
  <si>
    <t>18/02/2021</t>
  </si>
  <si>
    <t>L01/087/9/000423/2020</t>
  </si>
  <si>
    <t>25/10/2001</t>
  </si>
  <si>
    <t>05/11/2001</t>
  </si>
  <si>
    <t>16/08/2003</t>
  </si>
  <si>
    <t>03/10/2003</t>
  </si>
  <si>
    <t>09/07/2004</t>
  </si>
  <si>
    <t>13/07/2004</t>
  </si>
  <si>
    <t>20/01/2005</t>
  </si>
  <si>
    <t>18/02/2005</t>
  </si>
  <si>
    <t>25/11/2005</t>
  </si>
  <si>
    <t>12/01/2006</t>
  </si>
  <si>
    <t>26/11/2005</t>
  </si>
  <si>
    <t>27/03/2006</t>
  </si>
  <si>
    <t>06/06/2007</t>
  </si>
  <si>
    <t>12/06/2007</t>
  </si>
  <si>
    <t>21/12/2007</t>
  </si>
  <si>
    <t>24/12/2007</t>
  </si>
  <si>
    <t>18/12/2007</t>
  </si>
  <si>
    <t>20/12/2007</t>
  </si>
  <si>
    <t>23/09/2008</t>
  </si>
  <si>
    <t>28/10/2008</t>
  </si>
  <si>
    <t>12/01/2009</t>
  </si>
  <si>
    <t>27/01/2009</t>
  </si>
  <si>
    <t>20/06/2009</t>
  </si>
  <si>
    <t>08/07/2009</t>
  </si>
  <si>
    <t>21/08/2009</t>
  </si>
  <si>
    <t>28/08/2009</t>
  </si>
  <si>
    <t>10/09/2009</t>
  </si>
  <si>
    <t>14/09/2009</t>
  </si>
  <si>
    <t>15/11/2009</t>
  </si>
  <si>
    <t>26/11/2009</t>
  </si>
  <si>
    <t>26/01/2010</t>
  </si>
  <si>
    <t>28/01/2010</t>
  </si>
  <si>
    <t>20/10/2012</t>
  </si>
  <si>
    <t>28/11/2012</t>
  </si>
  <si>
    <t>29/03/2013</t>
  </si>
  <si>
    <t>04/04/2013</t>
  </si>
  <si>
    <t>22/02/2021</t>
  </si>
  <si>
    <t>20/02/2021</t>
  </si>
  <si>
    <t>23/02/2021</t>
  </si>
  <si>
    <t>L01/070/9/000230/2021</t>
  </si>
  <si>
    <t>24/02/2021</t>
  </si>
  <si>
    <t>26/02/2021</t>
  </si>
  <si>
    <t>L15/080/9/000426/2020</t>
  </si>
  <si>
    <t>25/02/2021</t>
  </si>
  <si>
    <t>L02/070/9/000246/2021</t>
  </si>
  <si>
    <t>08/04/2003</t>
  </si>
  <si>
    <t>15/06/2006</t>
  </si>
  <si>
    <t>24/06/2006</t>
  </si>
  <si>
    <t>05/07/2006</t>
  </si>
  <si>
    <t>01/12/2006</t>
  </si>
  <si>
    <t>13/12/2006</t>
  </si>
  <si>
    <t>01/03/2021</t>
  </si>
  <si>
    <t>27/02/2021</t>
  </si>
  <si>
    <t>28/02/2021</t>
  </si>
  <si>
    <t>02/03/2021</t>
  </si>
  <si>
    <t>03/03/2021</t>
  </si>
  <si>
    <t>L01/880/9/000428/2020-KCM932X</t>
  </si>
  <si>
    <t>16/08/2020</t>
  </si>
  <si>
    <t>04/03/2021</t>
  </si>
  <si>
    <t>L05/070/9/000286/2021</t>
  </si>
  <si>
    <t>05/03/2021</t>
  </si>
  <si>
    <t>08/03/2021</t>
  </si>
  <si>
    <t>07/03/2021</t>
  </si>
  <si>
    <t>09/03/2021</t>
  </si>
  <si>
    <t>06/03/2021</t>
  </si>
  <si>
    <t>19/02/2021</t>
  </si>
  <si>
    <t>10/03/2021</t>
  </si>
  <si>
    <t>21/02/2021</t>
  </si>
  <si>
    <t>11/03/2021</t>
  </si>
  <si>
    <t>L01/088/9/000300/2020</t>
  </si>
  <si>
    <t>L01/080/9/000074/2021</t>
  </si>
  <si>
    <t>02/03/2020</t>
  </si>
  <si>
    <t>13/03/2021</t>
  </si>
  <si>
    <t>16/03/2021</t>
  </si>
  <si>
    <t>L01/070/9/000210/2011</t>
  </si>
  <si>
    <t>16/06/2011</t>
  </si>
  <si>
    <t>L02/070/9/000283/2011</t>
  </si>
  <si>
    <t>31/07/2011</t>
  </si>
  <si>
    <t>04/08/2011</t>
  </si>
  <si>
    <t>L02/070/9/000414/2011</t>
  </si>
  <si>
    <t>22/11/2011</t>
  </si>
  <si>
    <t>27/05/2010</t>
  </si>
  <si>
    <t>24/02/2012</t>
  </si>
  <si>
    <t>19/05/2012</t>
  </si>
  <si>
    <t>22/05/2012</t>
  </si>
  <si>
    <t>L02/070/9/000394/2012</t>
  </si>
  <si>
    <t>12/03/2021</t>
  </si>
  <si>
    <t>17/03/2021</t>
  </si>
  <si>
    <t>L01/087/9/000081/2021</t>
  </si>
  <si>
    <t>L01/070/9/000240/2013</t>
  </si>
  <si>
    <t>25/11/2013</t>
  </si>
  <si>
    <t>L02/070/9/000023/2015</t>
  </si>
  <si>
    <t>10/02/2015</t>
  </si>
  <si>
    <t>13/02/2015</t>
  </si>
  <si>
    <t>L01/070/9/000150/2015</t>
  </si>
  <si>
    <t>22/06/2015</t>
  </si>
  <si>
    <t>07/07/2015</t>
  </si>
  <si>
    <t>L02/070/9/000018/2016</t>
  </si>
  <si>
    <t>16/01/2016</t>
  </si>
  <si>
    <t>22/01/2016</t>
  </si>
  <si>
    <t>L01/086/9/000039/2016</t>
  </si>
  <si>
    <t>12/04/2016</t>
  </si>
  <si>
    <t>05/11/2015</t>
  </si>
  <si>
    <t>14/07/2016</t>
  </si>
  <si>
    <t>L01/086/9/000072/2016</t>
  </si>
  <si>
    <t>30/09/2016</t>
  </si>
  <si>
    <t>23/06/2017</t>
  </si>
  <si>
    <t>L01/070/9/000165/2017</t>
  </si>
  <si>
    <t>29/07/2017</t>
  </si>
  <si>
    <t>03/08/2017</t>
  </si>
  <si>
    <t>15/03/2021</t>
  </si>
  <si>
    <t>10/10/2017</t>
  </si>
  <si>
    <t>01/08/2017</t>
  </si>
  <si>
    <t>11/01/2018</t>
  </si>
  <si>
    <t>25/08/2017</t>
  </si>
  <si>
    <t>12/01/2018</t>
  </si>
  <si>
    <t>L01/070/9/000062/2019</t>
  </si>
  <si>
    <t>L01/070/9/000157/2019</t>
  </si>
  <si>
    <t>L01/070/9/000293/2018</t>
  </si>
  <si>
    <t>19/06/2018</t>
  </si>
  <si>
    <t>23/09/2019</t>
  </si>
  <si>
    <t>25/09/2019</t>
  </si>
  <si>
    <t>02/11/2019</t>
  </si>
  <si>
    <t>L01/070/9/000146/2020</t>
  </si>
  <si>
    <t>L01/088/9/000059/2020</t>
  </si>
  <si>
    <t>19/05/2020</t>
  </si>
  <si>
    <t>L01/070/9/000362/2020</t>
  </si>
  <si>
    <t>24/06/2020</t>
  </si>
  <si>
    <t>29/06/2007</t>
  </si>
  <si>
    <t>11/07/2007</t>
  </si>
  <si>
    <t>L01/700/9/000344/2021</t>
  </si>
  <si>
    <t>L01/052/9/000001/2021</t>
  </si>
  <si>
    <t>18/03/2021</t>
  </si>
  <si>
    <t>19/03/2021</t>
  </si>
  <si>
    <t>20/03/2021</t>
  </si>
  <si>
    <t>L02/070/9/001258/2020</t>
  </si>
  <si>
    <t>22/03/2021</t>
  </si>
  <si>
    <t>23/03/2021</t>
  </si>
  <si>
    <t>21/03/2021</t>
  </si>
  <si>
    <t>24/03/2021</t>
  </si>
  <si>
    <t>L01/070/9/000389/2021</t>
  </si>
  <si>
    <t>25/03/2021</t>
  </si>
  <si>
    <t>L02/070/9/000401/2021</t>
  </si>
  <si>
    <t>26/03/2021</t>
  </si>
  <si>
    <t>14/03/2021</t>
  </si>
  <si>
    <t>L02/070/9/000405/2021</t>
  </si>
  <si>
    <t>29/03/2021</t>
  </si>
  <si>
    <t>L05/070/9/000417/2021</t>
  </si>
  <si>
    <t>27/03/2021</t>
  </si>
  <si>
    <t>30/03/2021</t>
  </si>
  <si>
    <t>L02/070/9/000428/2021</t>
  </si>
  <si>
    <t>28/03/2021</t>
  </si>
  <si>
    <t>31/03/2021</t>
  </si>
  <si>
    <t>L01/070/9/000435/2021</t>
  </si>
  <si>
    <t>L01/088/9/000095/2021</t>
  </si>
  <si>
    <t>L01/087/9/000110/2021</t>
  </si>
  <si>
    <t>26/08/2009</t>
  </si>
  <si>
    <t>16/03/2006</t>
  </si>
  <si>
    <t>20/03/2006</t>
  </si>
  <si>
    <t>02/02/2008</t>
  </si>
  <si>
    <t>06/02/2008</t>
  </si>
  <si>
    <t>01/04/2021</t>
  </si>
  <si>
    <t>06/04/2021</t>
  </si>
  <si>
    <t>07/04/2021</t>
  </si>
  <si>
    <t>03/04/2021</t>
  </si>
  <si>
    <t>L01/070/9/000461/2021</t>
  </si>
  <si>
    <t>05/04/2021</t>
  </si>
  <si>
    <t>L05/070/9/000465/2021</t>
  </si>
  <si>
    <t>08/04/2021</t>
  </si>
  <si>
    <t>04/04/2021</t>
  </si>
  <si>
    <t>09/04/2021</t>
  </si>
  <si>
    <t>02/04/2021</t>
  </si>
  <si>
    <t>10/04/2021</t>
  </si>
  <si>
    <t>12/04/2021</t>
  </si>
  <si>
    <t>13/04/2021</t>
  </si>
  <si>
    <t>11/04/2021</t>
  </si>
  <si>
    <t>14/04/2021</t>
  </si>
  <si>
    <t>L01/070/9/000511/2021</t>
  </si>
  <si>
    <t>17/01/1999</t>
  </si>
  <si>
    <t>19/01/1999</t>
  </si>
  <si>
    <t>27/08/1999</t>
  </si>
  <si>
    <t>06/09/1999</t>
  </si>
  <si>
    <t>21/10/1998</t>
  </si>
  <si>
    <t>25/06/1999</t>
  </si>
  <si>
    <t>21/01/2000</t>
  </si>
  <si>
    <t>24/01/2000</t>
  </si>
  <si>
    <t>24/05/2000</t>
  </si>
  <si>
    <t>15/07/2000</t>
  </si>
  <si>
    <t>20/07/2000</t>
  </si>
  <si>
    <t>28/11/2000</t>
  </si>
  <si>
    <t>29/11/2000</t>
  </si>
  <si>
    <t>18/05/2001</t>
  </si>
  <si>
    <t>30/05/2001</t>
  </si>
  <si>
    <t>14/09/2001</t>
  </si>
  <si>
    <t>19/10/2001</t>
  </si>
  <si>
    <t>04/12/2001</t>
  </si>
  <si>
    <t>06/12/2001</t>
  </si>
  <si>
    <t>19/01/2002</t>
  </si>
  <si>
    <t>14/03/2002</t>
  </si>
  <si>
    <t>31/03/2002</t>
  </si>
  <si>
    <t>02/04/2002</t>
  </si>
  <si>
    <t>12/04/2002</t>
  </si>
  <si>
    <t>17/04/2002</t>
  </si>
  <si>
    <t>23/03/2002</t>
  </si>
  <si>
    <t>28/03/2002</t>
  </si>
  <si>
    <t>03/06/2002</t>
  </si>
  <si>
    <t>24/06/2002</t>
  </si>
  <si>
    <t>07/11/2002</t>
  </si>
  <si>
    <t>08/11/2002</t>
  </si>
  <si>
    <t>23/10/2002</t>
  </si>
  <si>
    <t>25/10/2002</t>
  </si>
  <si>
    <t>23/10/2001</t>
  </si>
  <si>
    <t>13/09/2002</t>
  </si>
  <si>
    <t>20/04/2003</t>
  </si>
  <si>
    <t>12/05/2003</t>
  </si>
  <si>
    <t>05/07/2003</t>
  </si>
  <si>
    <t>07/07/2003</t>
  </si>
  <si>
    <t>09/08/2003</t>
  </si>
  <si>
    <t>11/08/2003</t>
  </si>
  <si>
    <t>19/11/2003</t>
  </si>
  <si>
    <t>24/11/2003</t>
  </si>
  <si>
    <t>16/03/2004</t>
  </si>
  <si>
    <t>17/03/2004</t>
  </si>
  <si>
    <t>14/05/2004</t>
  </si>
  <si>
    <t>17/05/2004</t>
  </si>
  <si>
    <t>26/06/2004</t>
  </si>
  <si>
    <t>07/07/2004</t>
  </si>
  <si>
    <t>31/07/2004</t>
  </si>
  <si>
    <t>03/08/2004</t>
  </si>
  <si>
    <t>06/08/2004</t>
  </si>
  <si>
    <t>19/08/2004</t>
  </si>
  <si>
    <t>18/08/2004</t>
  </si>
  <si>
    <t>23/08/2004</t>
  </si>
  <si>
    <t>21/08/2004</t>
  </si>
  <si>
    <t>27/08/2004</t>
  </si>
  <si>
    <t>22/09/2004</t>
  </si>
  <si>
    <t>23/09/2004</t>
  </si>
  <si>
    <t>01/10/2004</t>
  </si>
  <si>
    <t>16/08/2004</t>
  </si>
  <si>
    <t>20/12/2004</t>
  </si>
  <si>
    <t>29/12/2004</t>
  </si>
  <si>
    <t>30/12/2004</t>
  </si>
  <si>
    <t>03/01/2005</t>
  </si>
  <si>
    <t>04/01/2005</t>
  </si>
  <si>
    <t>19/01/2005</t>
  </si>
  <si>
    <t>16/02/2005</t>
  </si>
  <si>
    <t>17/02/2005</t>
  </si>
  <si>
    <t>04/03/2005</t>
  </si>
  <si>
    <t>14/03/2005</t>
  </si>
  <si>
    <t>02/04/2005</t>
  </si>
  <si>
    <t>06/04/2005</t>
  </si>
  <si>
    <t>19/05/2005</t>
  </si>
  <si>
    <t>23/05/2005</t>
  </si>
  <si>
    <t>18/06/2005</t>
  </si>
  <si>
    <t>21/06/2005</t>
  </si>
  <si>
    <t>21/05/2004</t>
  </si>
  <si>
    <t>16/08/2005</t>
  </si>
  <si>
    <t>15/05/2002</t>
  </si>
  <si>
    <t>27/09/2005</t>
  </si>
  <si>
    <t>09/02/2005</t>
  </si>
  <si>
    <t>14/02/2006</t>
  </si>
  <si>
    <t>19/04/2006</t>
  </si>
  <si>
    <t>08/07/2005</t>
  </si>
  <si>
    <t>04/07/2006</t>
  </si>
  <si>
    <t>12/05/2005</t>
  </si>
  <si>
    <t>23/08/2006</t>
  </si>
  <si>
    <t>08/02/2007</t>
  </si>
  <si>
    <t>15/02/2007</t>
  </si>
  <si>
    <t>16/02/2007</t>
  </si>
  <si>
    <t>19/02/2007</t>
  </si>
  <si>
    <t>30/03/2007</t>
  </si>
  <si>
    <t>11/04/2007</t>
  </si>
  <si>
    <t>02/06/2007</t>
  </si>
  <si>
    <t>11/06/2007</t>
  </si>
  <si>
    <t>02/07/2007</t>
  </si>
  <si>
    <t>22/02/2006</t>
  </si>
  <si>
    <t>28/05/2007</t>
  </si>
  <si>
    <t>07/07/2007</t>
  </si>
  <si>
    <t>09/07/2007</t>
  </si>
  <si>
    <t>12/05/2007</t>
  </si>
  <si>
    <t>16/05/2007</t>
  </si>
  <si>
    <t>07/06/2007</t>
  </si>
  <si>
    <t>24/08/2007</t>
  </si>
  <si>
    <t>03/10/2005</t>
  </si>
  <si>
    <t>12/09/2007</t>
  </si>
  <si>
    <t>17/09/2007</t>
  </si>
  <si>
    <t>19/09/2007</t>
  </si>
  <si>
    <t>24/09/2007</t>
  </si>
  <si>
    <t>14/10/2007</t>
  </si>
  <si>
    <t>16/10/2007</t>
  </si>
  <si>
    <t>04/11/2007</t>
  </si>
  <si>
    <t>20/11/2007</t>
  </si>
  <si>
    <t>19/10/2007</t>
  </si>
  <si>
    <t>04/02/2008</t>
  </si>
  <si>
    <t>04/05/2006</t>
  </si>
  <si>
    <t>21/02/2008</t>
  </si>
  <si>
    <t>09/03/2008</t>
  </si>
  <si>
    <t>10/03/2008</t>
  </si>
  <si>
    <t>12/12/2007</t>
  </si>
  <si>
    <t>13/12/2007</t>
  </si>
  <si>
    <t>27/03/2008</t>
  </si>
  <si>
    <t>31/03/2008</t>
  </si>
  <si>
    <t>01/04/2008</t>
  </si>
  <si>
    <t>29/05/2008</t>
  </si>
  <si>
    <t>04/06/2008</t>
  </si>
  <si>
    <t>10/06/2008</t>
  </si>
  <si>
    <t>18/06/2008</t>
  </si>
  <si>
    <t>17/06/2008</t>
  </si>
  <si>
    <t>19/06/2008</t>
  </si>
  <si>
    <t>05/06/2008</t>
  </si>
  <si>
    <t>02/07/2008</t>
  </si>
  <si>
    <t>01/07/2008</t>
  </si>
  <si>
    <t>10/07/2008</t>
  </si>
  <si>
    <t>14/07/2008</t>
  </si>
  <si>
    <t>25/07/2008</t>
  </si>
  <si>
    <t>13/04/2007</t>
  </si>
  <si>
    <t>29/08/2008</t>
  </si>
  <si>
    <t>13/09/2008</t>
  </si>
  <si>
    <t>19/09/2008</t>
  </si>
  <si>
    <t>23/10/2008</t>
  </si>
  <si>
    <t>30/10/2008</t>
  </si>
  <si>
    <t>21/10/2008</t>
  </si>
  <si>
    <t>31/10/2008</t>
  </si>
  <si>
    <t>09/11/2008</t>
  </si>
  <si>
    <t>17/11/2008</t>
  </si>
  <si>
    <t>23/11/2008</t>
  </si>
  <si>
    <t>25/11/2008</t>
  </si>
  <si>
    <t>02/12/2008</t>
  </si>
  <si>
    <t>17/12/2008</t>
  </si>
  <si>
    <t>25/12/2008</t>
  </si>
  <si>
    <t>29/12/2008</t>
  </si>
  <si>
    <t>18/12/2008</t>
  </si>
  <si>
    <t>05/01/2009</t>
  </si>
  <si>
    <t>02/09/2008</t>
  </si>
  <si>
    <t>09/01/2009</t>
  </si>
  <si>
    <t>18/01/2009</t>
  </si>
  <si>
    <t>23/01/2009</t>
  </si>
  <si>
    <t>15/02/2009</t>
  </si>
  <si>
    <t>16/02/2009</t>
  </si>
  <si>
    <t>08/03/2009</t>
  </si>
  <si>
    <t>10/03/2009</t>
  </si>
  <si>
    <t>30/03/2009</t>
  </si>
  <si>
    <t>01/04/2009</t>
  </si>
  <si>
    <t>11/04/2009</t>
  </si>
  <si>
    <t>14/04/2009</t>
  </si>
  <si>
    <t>28/04/2009</t>
  </si>
  <si>
    <t>04/05/2009</t>
  </si>
  <si>
    <t>13/05/2009</t>
  </si>
  <si>
    <t>15/05/2009</t>
  </si>
  <si>
    <t>19/05/2009</t>
  </si>
  <si>
    <t>28/05/2009</t>
  </si>
  <si>
    <t>02/06/2009</t>
  </si>
  <si>
    <t>14/06/2009</t>
  </si>
  <si>
    <t>15/06/2009</t>
  </si>
  <si>
    <t>05/03/2009</t>
  </si>
  <si>
    <t>15/08/2009</t>
  </si>
  <si>
    <t>17/08/2009</t>
  </si>
  <si>
    <t>20/08/2009</t>
  </si>
  <si>
    <t>04/10/2009</t>
  </si>
  <si>
    <t>06/10/2009</t>
  </si>
  <si>
    <t>09/10/2009</t>
  </si>
  <si>
    <t>12/10/2009</t>
  </si>
  <si>
    <t>15/10/2009</t>
  </si>
  <si>
    <t>17/10/2009</t>
  </si>
  <si>
    <t>22/10/2009</t>
  </si>
  <si>
    <t>19/10/2009</t>
  </si>
  <si>
    <t>05/09/2009</t>
  </si>
  <si>
    <t>27/10/2009</t>
  </si>
  <si>
    <t>16/10/2009</t>
  </si>
  <si>
    <t>09/11/2009</t>
  </si>
  <si>
    <t>05/11/2009</t>
  </si>
  <si>
    <t>12/11/2009</t>
  </si>
  <si>
    <t>16/11/2009</t>
  </si>
  <si>
    <t>04/12/2009</t>
  </si>
  <si>
    <t>08/12/2009</t>
  </si>
  <si>
    <t>28/12/2009</t>
  </si>
  <si>
    <t>30/12/2009</t>
  </si>
  <si>
    <t>09/01/2010</t>
  </si>
  <si>
    <t>11/01/2010</t>
  </si>
  <si>
    <t>06/02/2010</t>
  </si>
  <si>
    <t>09/02/2010</t>
  </si>
  <si>
    <t>12/03/2010</t>
  </si>
  <si>
    <t>02/04/2010</t>
  </si>
  <si>
    <t>08/04/2010</t>
  </si>
  <si>
    <t>23/04/2010</t>
  </si>
  <si>
    <t>26/04/2010</t>
  </si>
  <si>
    <t>10/05/2010</t>
  </si>
  <si>
    <t>13/05/2010</t>
  </si>
  <si>
    <t>26/05/2010</t>
  </si>
  <si>
    <t>11/09/2009</t>
  </si>
  <si>
    <t>07/09/2010</t>
  </si>
  <si>
    <t>16/07/2008</t>
  </si>
  <si>
    <t>09/09/2010</t>
  </si>
  <si>
    <t>23/11/2010</t>
  </si>
  <si>
    <t>26/11/2010</t>
  </si>
  <si>
    <t>03/01/2011</t>
  </si>
  <si>
    <t>06/01/2011</t>
  </si>
  <si>
    <t>22/03/2010</t>
  </si>
  <si>
    <t>06/02/2011</t>
  </si>
  <si>
    <t>07/02/2011</t>
  </si>
  <si>
    <t>15/02/2011</t>
  </si>
  <si>
    <t>20/09/2009</t>
  </si>
  <si>
    <t>14/03/2011</t>
  </si>
  <si>
    <t>04/05/2012</t>
  </si>
  <si>
    <t>26/10/2007</t>
  </si>
  <si>
    <t>21/06/2012</t>
  </si>
  <si>
    <t>02/09/2011</t>
  </si>
  <si>
    <t>22/06/2012</t>
  </si>
  <si>
    <t>24/05/2008</t>
  </si>
  <si>
    <t>21/08/2012</t>
  </si>
  <si>
    <t>29/08/2012</t>
  </si>
  <si>
    <t>04/09/2012</t>
  </si>
  <si>
    <t>22/09/2010</t>
  </si>
  <si>
    <t>10/04/2014</t>
  </si>
  <si>
    <t>21/04/2014</t>
  </si>
  <si>
    <t>25/04/2014</t>
  </si>
  <si>
    <t>24/07/2013</t>
  </si>
  <si>
    <t>22/07/2013</t>
  </si>
  <si>
    <t>06/08/2015</t>
  </si>
  <si>
    <t>26/10/2016</t>
  </si>
  <si>
    <t>01/11/2016</t>
  </si>
  <si>
    <t>02/08/2012</t>
  </si>
  <si>
    <t>28/11/2016</t>
  </si>
  <si>
    <t>02/01/1999</t>
  </si>
  <si>
    <t>06/01/1999</t>
  </si>
  <si>
    <t>10/11/1999</t>
  </si>
  <si>
    <t>15/11/1999</t>
  </si>
  <si>
    <t>19/03/2002</t>
  </si>
  <si>
    <t>26/03/2002</t>
  </si>
  <si>
    <t>16/05/1998</t>
  </si>
  <si>
    <t>18/06/1998</t>
  </si>
  <si>
    <t>12/09/2004</t>
  </si>
  <si>
    <t>30/10/2004</t>
  </si>
  <si>
    <t>03/11/2004</t>
  </si>
  <si>
    <t>23/07/2007</t>
  </si>
  <si>
    <t>19/03/2008</t>
  </si>
  <si>
    <t>28/03/2008</t>
  </si>
  <si>
    <t>02/04/2009</t>
  </si>
  <si>
    <t>06/04/2009</t>
  </si>
  <si>
    <t>L01/070/9/000514/2021</t>
  </si>
  <si>
    <t>11/02/2006</t>
  </si>
  <si>
    <t>13/02/2006</t>
  </si>
  <si>
    <t>06/07/2006</t>
  </si>
  <si>
    <t>31/01/1994</t>
  </si>
  <si>
    <t>16/03/1994</t>
  </si>
  <si>
    <t>24/09/1994</t>
  </si>
  <si>
    <t>27/09/1994</t>
  </si>
  <si>
    <t>17/01/1994</t>
  </si>
  <si>
    <t>26/01/1994</t>
  </si>
  <si>
    <t>21/07/1994</t>
  </si>
  <si>
    <t>18/08/1994</t>
  </si>
  <si>
    <t>09/08/1994</t>
  </si>
  <si>
    <t>07/09/1994</t>
  </si>
  <si>
    <t>07/04/1994</t>
  </si>
  <si>
    <t>12/05/1994</t>
  </si>
  <si>
    <t>05/06/2005</t>
  </si>
  <si>
    <t>13/06/2005</t>
  </si>
  <si>
    <t>09/07/2005</t>
  </si>
  <si>
    <t>11/07/2005</t>
  </si>
  <si>
    <t>20/08/2005</t>
  </si>
  <si>
    <t>25/08/2005</t>
  </si>
  <si>
    <t>15/08/2005</t>
  </si>
  <si>
    <t>04/11/2004</t>
  </si>
  <si>
    <t>20/09/2005</t>
  </si>
  <si>
    <t>29/09/2005</t>
  </si>
  <si>
    <t>04/10/2005</t>
  </si>
  <si>
    <t>07/11/2005</t>
  </si>
  <si>
    <t>08/11/2005</t>
  </si>
  <si>
    <t>25/01/2006</t>
  </si>
  <si>
    <t>09/01/2006</t>
  </si>
  <si>
    <t>13/04/2006</t>
  </si>
  <si>
    <t>28/06/2006</t>
  </si>
  <si>
    <t>29/06/2006</t>
  </si>
  <si>
    <t>07/07/2006</t>
  </si>
  <si>
    <t>07/08/2006</t>
  </si>
  <si>
    <t>17/08/2006</t>
  </si>
  <si>
    <t>24/08/2006</t>
  </si>
  <si>
    <t>29/09/2006</t>
  </si>
  <si>
    <t>02/10/2006</t>
  </si>
  <si>
    <t>14/11/2006</t>
  </si>
  <si>
    <t>15/11/2006</t>
  </si>
  <si>
    <t>17/10/2006</t>
  </si>
  <si>
    <t>02/11/2006</t>
  </si>
  <si>
    <t>13/11/2006</t>
  </si>
  <si>
    <t>10/12/2006</t>
  </si>
  <si>
    <t>15/04/2021</t>
  </si>
  <si>
    <t>L01/088/9/000110/2021</t>
  </si>
  <si>
    <t>16/04/2021</t>
  </si>
  <si>
    <t>19/04/2021</t>
  </si>
  <si>
    <t>L01/070/9/00926/2020</t>
  </si>
  <si>
    <t>18/04/2021</t>
  </si>
  <si>
    <t>L01/070/9/000534/2021</t>
  </si>
  <si>
    <t>L01/070/9/000536/2021</t>
  </si>
  <si>
    <t>20/04/2021</t>
  </si>
  <si>
    <t>17/04/2021</t>
  </si>
  <si>
    <t>21/04/2021</t>
  </si>
  <si>
    <t>22/04/2021</t>
  </si>
  <si>
    <t>23/04/2021</t>
  </si>
  <si>
    <t>26/04/2021</t>
  </si>
  <si>
    <t>25/04/2021</t>
  </si>
  <si>
    <t>27/04/2021</t>
  </si>
  <si>
    <t>24/04/2021</t>
  </si>
  <si>
    <t>28/04/2021</t>
  </si>
  <si>
    <t>L01/070/9/001263/2020</t>
  </si>
  <si>
    <t>29/04/2021</t>
  </si>
  <si>
    <t>30/04/2021</t>
  </si>
  <si>
    <t>03/05/2021</t>
  </si>
  <si>
    <t>04/05/2021</t>
  </si>
  <si>
    <t>02/05/2021</t>
  </si>
  <si>
    <t>05/05/2021</t>
  </si>
  <si>
    <t>06/05/2021</t>
  </si>
  <si>
    <t>07/05/2021</t>
  </si>
  <si>
    <t>01/05/2021</t>
  </si>
  <si>
    <t>08/05/2021</t>
  </si>
  <si>
    <t>10/05/2021</t>
  </si>
  <si>
    <t>09/05/2021</t>
  </si>
  <si>
    <t>11/05/2021</t>
  </si>
  <si>
    <t>12/05/2021</t>
  </si>
  <si>
    <t>13/05/2021</t>
  </si>
  <si>
    <t>17/05/2021</t>
  </si>
  <si>
    <t>15/05/2021</t>
  </si>
  <si>
    <t>18/05/2021</t>
  </si>
  <si>
    <t>16/05/2021</t>
  </si>
  <si>
    <t>14/05/2021</t>
  </si>
  <si>
    <t>19/05/2021</t>
  </si>
  <si>
    <t>20/05/2021</t>
  </si>
  <si>
    <t>21/05/2021</t>
  </si>
  <si>
    <t>06/06/2021</t>
  </si>
  <si>
    <t>10/06/2021</t>
  </si>
  <si>
    <t>24/05/2021</t>
  </si>
  <si>
    <t>14/06/2021</t>
  </si>
  <si>
    <t>31/05/2021</t>
  </si>
  <si>
    <t>15/06/2021</t>
  </si>
  <si>
    <t>12/06/2021</t>
  </si>
  <si>
    <t>13/06/2021</t>
  </si>
  <si>
    <t>28/05/2021</t>
  </si>
  <si>
    <t>01/06/2021</t>
  </si>
  <si>
    <t>09/06/2021</t>
  </si>
  <si>
    <t>23/05/2021</t>
  </si>
  <si>
    <t>11/06/2021</t>
  </si>
  <si>
    <t>07/06/2021</t>
  </si>
  <si>
    <t>04/06/2021</t>
  </si>
  <si>
    <t>16/06/2021</t>
  </si>
  <si>
    <t>22/05/2021</t>
  </si>
  <si>
    <t>29/05/2021</t>
  </si>
  <si>
    <t>17/06/2021</t>
  </si>
  <si>
    <t>18/06/2021</t>
  </si>
  <si>
    <t>08/06/2021</t>
  </si>
  <si>
    <t>21/06/2021</t>
  </si>
  <si>
    <t>19/06/2021</t>
  </si>
  <si>
    <t>03/06/2021</t>
  </si>
  <si>
    <t>22/06/2021</t>
  </si>
  <si>
    <t>20/06/2021</t>
  </si>
  <si>
    <t>23/06/2021</t>
  </si>
  <si>
    <t>24/06/2021</t>
  </si>
  <si>
    <t>27/05/2021</t>
  </si>
  <si>
    <t>25/06/2021</t>
  </si>
  <si>
    <t>28/06/2021</t>
  </si>
  <si>
    <t>26/06/2021</t>
  </si>
  <si>
    <t>29/06/2021</t>
  </si>
  <si>
    <t>30/06/2021</t>
  </si>
  <si>
    <t>27/06/2021</t>
  </si>
  <si>
    <t>L01/087/9/000212/2021</t>
  </si>
  <si>
    <t>01/07/2021</t>
  </si>
  <si>
    <t>26/05/2021</t>
  </si>
  <si>
    <t>02/07/2021</t>
  </si>
  <si>
    <t>05/07/2021</t>
  </si>
  <si>
    <t>03/07/2021</t>
  </si>
  <si>
    <t>04/07/2021</t>
  </si>
  <si>
    <t>06/07/2021</t>
  </si>
  <si>
    <t>07/07/2021</t>
  </si>
  <si>
    <t>08/07/2021</t>
  </si>
  <si>
    <t>09/07/2021</t>
  </si>
  <si>
    <t>12/07/2021</t>
  </si>
  <si>
    <t>10/07/2021</t>
  </si>
  <si>
    <t>13/07/2021</t>
  </si>
  <si>
    <t>14/07/2021</t>
  </si>
  <si>
    <t>11/07/2021</t>
  </si>
  <si>
    <t>15/07/2021</t>
  </si>
  <si>
    <t>16/07/2021</t>
  </si>
  <si>
    <t>19/07/2021</t>
  </si>
  <si>
    <t>21/07/2021</t>
  </si>
  <si>
    <t>22/07/2021</t>
  </si>
  <si>
    <t>18/07/2021</t>
  </si>
  <si>
    <t>20/07/2021</t>
  </si>
  <si>
    <t>26/07/2021</t>
  </si>
  <si>
    <t>17/07/2021</t>
  </si>
  <si>
    <t>24/07/2021</t>
  </si>
  <si>
    <t>23/07/2021</t>
  </si>
  <si>
    <t>27/07/2021</t>
  </si>
  <si>
    <t>28/07/2021</t>
  </si>
  <si>
    <t>29/07/2021</t>
  </si>
  <si>
    <t>30/07/2021</t>
  </si>
  <si>
    <t>25/07/2021</t>
  </si>
  <si>
    <t>31/07/2021</t>
  </si>
  <si>
    <t>02/08/2021</t>
  </si>
  <si>
    <t>01/08/2021</t>
  </si>
  <si>
    <t>03/08/2021</t>
  </si>
  <si>
    <t>05/08/2021</t>
  </si>
  <si>
    <t>04/08/2021</t>
  </si>
  <si>
    <t>06/08/2021</t>
  </si>
  <si>
    <t>09/08/2021</t>
  </si>
  <si>
    <t>08/08/2021</t>
  </si>
  <si>
    <t>07/08/2021</t>
  </si>
  <si>
    <t>10/08/2021</t>
  </si>
  <si>
    <t>05/06/2021</t>
  </si>
  <si>
    <t>11/08/2021</t>
  </si>
  <si>
    <t>12/08/2021</t>
  </si>
  <si>
    <t>13/08/2021</t>
  </si>
  <si>
    <t>14/08/2021</t>
  </si>
  <si>
    <t>17/08/2021</t>
  </si>
  <si>
    <t>L01/088/9/000235/2021</t>
  </si>
  <si>
    <t>15/08/2021</t>
  </si>
  <si>
    <t>18/08/2021</t>
  </si>
  <si>
    <t>20/08/2021</t>
  </si>
  <si>
    <t>21/08/2021</t>
  </si>
  <si>
    <t>19/08/2021</t>
  </si>
  <si>
    <t>23/08/2021</t>
  </si>
  <si>
    <t>25/08/2021</t>
  </si>
  <si>
    <t>24/08/2021</t>
  </si>
  <si>
    <t>22/08/2021</t>
  </si>
  <si>
    <t>26/08/2021</t>
  </si>
  <si>
    <t>27/08/2021</t>
  </si>
  <si>
    <t>28/08/2021</t>
  </si>
  <si>
    <t>30/08/2021</t>
  </si>
  <si>
    <t>29/08/2021</t>
  </si>
  <si>
    <t>31/08/2021</t>
  </si>
  <si>
    <t>19/10/2010</t>
  </si>
  <si>
    <t>01/09/2021</t>
  </si>
  <si>
    <t>02/09/2021</t>
  </si>
  <si>
    <t>03/09/2021</t>
  </si>
  <si>
    <t>04/09/2021</t>
  </si>
  <si>
    <t>06/09/2021</t>
  </si>
  <si>
    <t>05/09/2021</t>
  </si>
  <si>
    <t>07/09/2021</t>
  </si>
  <si>
    <t>08/09/2021</t>
  </si>
  <si>
    <t>16/08/2021</t>
  </si>
  <si>
    <t>10/09/2021</t>
  </si>
  <si>
    <t>14/09/2021</t>
  </si>
  <si>
    <t>12/09/2021</t>
  </si>
  <si>
    <t>09/09/2021</t>
  </si>
  <si>
    <t>15/09/2021</t>
  </si>
  <si>
    <t>13/09/2021</t>
  </si>
  <si>
    <t>11/09/2021</t>
  </si>
  <si>
    <t>16/09/2021</t>
  </si>
  <si>
    <t>17/09/2021</t>
  </si>
  <si>
    <t>20/09/2021</t>
  </si>
  <si>
    <t>18/09/2021</t>
  </si>
  <si>
    <t>12/10/2018</t>
  </si>
  <si>
    <t>L05/070/9/001239/2021</t>
  </si>
  <si>
    <t>21/09/2021</t>
  </si>
  <si>
    <t>19/09/2021</t>
  </si>
  <si>
    <t>22/09/2021</t>
  </si>
  <si>
    <t>23/09/2021</t>
  </si>
  <si>
    <t>24/09/2021</t>
  </si>
  <si>
    <t>25/09/2021</t>
  </si>
  <si>
    <t>27/09/2021</t>
  </si>
  <si>
    <t>L05/070/9/001264/2021</t>
  </si>
  <si>
    <t>26/09/2021</t>
  </si>
  <si>
    <t>28/09/2021</t>
  </si>
  <si>
    <t>29/09/2021</t>
  </si>
  <si>
    <t>30/09/2021</t>
  </si>
  <si>
    <t>01/10/2021</t>
  </si>
  <si>
    <t>04/10/2021</t>
  </si>
  <si>
    <t>03/10/2021</t>
  </si>
  <si>
    <t>05/10/2021</t>
  </si>
  <si>
    <t>06/10/2021</t>
  </si>
  <si>
    <t>02/10/2021</t>
  </si>
  <si>
    <t>07/10/2021</t>
  </si>
  <si>
    <t>08/10/2021</t>
  </si>
  <si>
    <t>12/10/2021</t>
  </si>
  <si>
    <t>09/10/2021</t>
  </si>
  <si>
    <t>13/10/2021</t>
  </si>
  <si>
    <t>30/05/2021</t>
  </si>
  <si>
    <t>10/10/2021</t>
  </si>
  <si>
    <t>11/10/2021</t>
  </si>
  <si>
    <t>14/10/2021</t>
  </si>
  <si>
    <t>15/10/2021</t>
  </si>
  <si>
    <t>16/10/2021</t>
  </si>
  <si>
    <t>18/10/2021</t>
  </si>
  <si>
    <t>19/10/2021</t>
  </si>
  <si>
    <t>17/10/2021</t>
  </si>
  <si>
    <t>21/10/2021</t>
  </si>
  <si>
    <t>20/10/2021</t>
  </si>
  <si>
    <t>22/10/2021</t>
  </si>
  <si>
    <t>25/10/2021</t>
  </si>
  <si>
    <t>26/10/2021</t>
  </si>
  <si>
    <t>24/10/2021</t>
  </si>
  <si>
    <t>27/10/2021</t>
  </si>
  <si>
    <t>23/10/2021</t>
  </si>
  <si>
    <t>28/10/2021</t>
  </si>
  <si>
    <t>29/10/2021</t>
  </si>
  <si>
    <t>01/11/2021</t>
  </si>
  <si>
    <t>30/10/2021</t>
  </si>
  <si>
    <t>21/04/2020</t>
  </si>
  <si>
    <t>02/11/2021</t>
  </si>
  <si>
    <t>03/11/2021</t>
  </si>
  <si>
    <t>L01/070/9/001392/2021</t>
  </si>
  <si>
    <t>04/11/2021</t>
  </si>
  <si>
    <t>09/11/2021</t>
  </si>
  <si>
    <t>05/11/2021</t>
  </si>
  <si>
    <t>08/11/2021</t>
  </si>
  <si>
    <t>31/10/2021</t>
  </si>
  <si>
    <t>10/11/2021</t>
  </si>
  <si>
    <t>11/11/2021</t>
  </si>
  <si>
    <t>12/11/2021</t>
  </si>
  <si>
    <t>06/11/2021</t>
  </si>
  <si>
    <t>15/11/2021</t>
  </si>
  <si>
    <t>16/11/2021</t>
  </si>
  <si>
    <t>17/11/2021</t>
  </si>
  <si>
    <t>14/11/2021</t>
  </si>
  <si>
    <t>L01/111/9/000001/2021</t>
  </si>
  <si>
    <t>13/11/2021</t>
  </si>
  <si>
    <t>L01/111/9/000002/2021</t>
  </si>
  <si>
    <t>17/12/2021</t>
  </si>
  <si>
    <t>18/11/2021</t>
  </si>
  <si>
    <t>19/11/2021</t>
  </si>
  <si>
    <t>L01/070/9/001442/2021</t>
  </si>
  <si>
    <t>25/11/2021</t>
  </si>
  <si>
    <t>20/11/2021</t>
  </si>
  <si>
    <t>22/11/2021</t>
  </si>
  <si>
    <t>07/11/2021</t>
  </si>
  <si>
    <t>23/11/2021</t>
  </si>
  <si>
    <t>24/11/2021</t>
  </si>
  <si>
    <t>21/11/2021</t>
  </si>
  <si>
    <t>L01/070/9/001465/2021</t>
  </si>
  <si>
    <t>26/11/2021</t>
  </si>
  <si>
    <t>29/11/2021</t>
  </si>
  <si>
    <t>L01/125/9/000001/2021</t>
  </si>
  <si>
    <t>28/11/2021</t>
  </si>
  <si>
    <t>30/11/2021</t>
  </si>
  <si>
    <t>01/12/2021</t>
  </si>
  <si>
    <t>L01/070/9/001479/2021</t>
  </si>
  <si>
    <t>02/12/2021</t>
  </si>
  <si>
    <t>27/11/2021</t>
  </si>
  <si>
    <t>03/12/2021</t>
  </si>
  <si>
    <t>L01/088/9/000308/2021</t>
  </si>
  <si>
    <t>04/12/2021</t>
  </si>
  <si>
    <t>05/12/2021</t>
  </si>
  <si>
    <t>06/12/2021</t>
  </si>
  <si>
    <t>07/12/2021</t>
  </si>
  <si>
    <t>08/12/2021</t>
  </si>
  <si>
    <t>10/12/2021</t>
  </si>
  <si>
    <t>14/12/2021</t>
  </si>
  <si>
    <t>11/12/2021</t>
  </si>
  <si>
    <t>13/12/2021</t>
  </si>
  <si>
    <t>20/12/2021</t>
  </si>
  <si>
    <t>22/12/2021</t>
  </si>
  <si>
    <t>15/12/2021</t>
  </si>
  <si>
    <t>23/12/2021</t>
  </si>
  <si>
    <t>L01/070/9/001534/2021</t>
  </si>
  <si>
    <t>25/12/2021</t>
  </si>
  <si>
    <t>26/12/2021</t>
  </si>
  <si>
    <t>28/12/2021</t>
  </si>
  <si>
    <t>21/12/2021</t>
  </si>
  <si>
    <t>29/12/2021</t>
  </si>
  <si>
    <t>30/12/2021</t>
  </si>
  <si>
    <t>L01/110/9/000023/2021</t>
  </si>
  <si>
    <t>L01/070/9/001546/2021</t>
  </si>
  <si>
    <t>03/01/2022</t>
  </si>
  <si>
    <t>L02/070/9/001547/2021</t>
  </si>
  <si>
    <t>L01/070/9/000001/2022</t>
  </si>
  <si>
    <t>02/01/2022</t>
  </si>
  <si>
    <t>2022Q1</t>
  </si>
  <si>
    <t>L01/088/9/000313/2021</t>
  </si>
  <si>
    <t>L01/088/9/000314/2021</t>
  </si>
  <si>
    <t>L05/070/9/001548/2021</t>
  </si>
  <si>
    <t>L01/081/9/000348/2021</t>
  </si>
  <si>
    <t>L01/070/9/001549/2021</t>
  </si>
  <si>
    <t>L01/070/9/001550/2021</t>
  </si>
  <si>
    <t>04/01/2022</t>
  </si>
  <si>
    <t>L01/070/9/000002/2022</t>
  </si>
  <si>
    <t>L02/070/9/001551/2021</t>
  </si>
  <si>
    <t>L01/070/9/001552/2021</t>
  </si>
  <si>
    <t>L05/070/9/001553/2021</t>
  </si>
  <si>
    <t>L01/070/9/001554/2021</t>
  </si>
  <si>
    <t>L05/070/9/001555/2021</t>
  </si>
  <si>
    <t>09/12/2021</t>
  </si>
  <si>
    <t>L01/080/9/000349/2021</t>
  </si>
  <si>
    <t>L01/070/9/001556/2021</t>
  </si>
  <si>
    <t>L01/070/9/001557/2021</t>
  </si>
  <si>
    <t>05/01/2022</t>
  </si>
  <si>
    <t>L01/070/9/001558/2021</t>
  </si>
  <si>
    <t>L01/070/9/001559/2021</t>
  </si>
  <si>
    <t>L01/070/9/001560/2021</t>
  </si>
  <si>
    <t>L01/070/9/001561/2021</t>
  </si>
  <si>
    <t>L01/070/9/001562/2021</t>
  </si>
  <si>
    <t>L01/070/9/001563/2021</t>
  </si>
  <si>
    <t>06/01/2022</t>
  </si>
  <si>
    <t>L01/070/9/000003/2022</t>
  </si>
  <si>
    <t>07/01/2022</t>
  </si>
  <si>
    <t>L01/070/9/001564/2021</t>
  </si>
  <si>
    <t>27/12/2021</t>
  </si>
  <si>
    <t>L01/088/9/000001/2022</t>
  </si>
  <si>
    <t>L01/070/9/000004/2022</t>
  </si>
  <si>
    <t>01/01/2022</t>
  </si>
  <si>
    <t>L01/070/9/000005/2022</t>
  </si>
  <si>
    <t>L01/070/9/000006/2022</t>
  </si>
  <si>
    <t>10/01/2022</t>
  </si>
  <si>
    <t>L01/088/9/000315/2021</t>
  </si>
  <si>
    <t>L02/070/9/001567/2021</t>
  </si>
  <si>
    <t>L05/070/9/001568/2021</t>
  </si>
  <si>
    <t>11/01/2022</t>
  </si>
  <si>
    <t>L01/070/9/000008/2022</t>
  </si>
  <si>
    <t>L01/070/9/000009/2022</t>
  </si>
  <si>
    <t>12/01/2022</t>
  </si>
  <si>
    <t>L01/071/9/000001/2022</t>
  </si>
  <si>
    <t>L02/070/9/001569/2021</t>
  </si>
  <si>
    <t>L01/110/9/000024/2021</t>
  </si>
  <si>
    <t>L01/070/9/001570/2021</t>
  </si>
  <si>
    <t>L01/110/9/000001/2022</t>
  </si>
  <si>
    <t>L01/070/9/000010/2022</t>
  </si>
  <si>
    <t>L01/070/9/000011/2022</t>
  </si>
  <si>
    <t>08/01/2022</t>
  </si>
  <si>
    <t>L01/070/9/000012/2022</t>
  </si>
  <si>
    <t>L01/061/9/000002/2021</t>
  </si>
  <si>
    <t>L02/080/9/000350/2021</t>
  </si>
  <si>
    <t>L05/070/9/001572/2021</t>
  </si>
  <si>
    <t>13/01/2022</t>
  </si>
  <si>
    <t>L01/042/9/000001/2021</t>
  </si>
  <si>
    <t>14/01/2022</t>
  </si>
  <si>
    <t>L01/103/9/000007/2021</t>
  </si>
  <si>
    <t>L01/110/9/000025/2021</t>
  </si>
  <si>
    <t>L01/110/9/000026/2021</t>
  </si>
  <si>
    <t>L01/110/9/000027/2021</t>
  </si>
  <si>
    <t>L01/110/9/000028/2021</t>
  </si>
  <si>
    <t>L01/070/9/001573/2021</t>
  </si>
  <si>
    <t>17/01/2022</t>
  </si>
  <si>
    <t>L02/070/9/000013/2022</t>
  </si>
  <si>
    <t>L01/070/9/000015/2022</t>
  </si>
  <si>
    <t>L01/070/9/000016/2022</t>
  </si>
  <si>
    <t>15/01/2022</t>
  </si>
  <si>
    <t>L01/070/9/000017/2022</t>
  </si>
  <si>
    <t>L01/070/9/000018/2022</t>
  </si>
  <si>
    <t>16/01/2022</t>
  </si>
  <si>
    <t>L01/070/9/001574/2021</t>
  </si>
  <si>
    <t>L01/070/9/001575/2021</t>
  </si>
  <si>
    <t>L05/070/9/000019/2022</t>
  </si>
  <si>
    <t>L05/083/9/000316/2021</t>
  </si>
  <si>
    <t>L01/070/9/001576/2021</t>
  </si>
  <si>
    <t>31/12/2021</t>
  </si>
  <si>
    <t>L05/070/9/001278/2020</t>
  </si>
  <si>
    <t>L01/070/9/001577/2021</t>
  </si>
  <si>
    <t>L01/070/9/001578/2021</t>
  </si>
  <si>
    <t>L01/110/9/000030/2021</t>
  </si>
  <si>
    <t>L01/040/9/000007/2021</t>
  </si>
  <si>
    <t>L05/070/9/001579/2021</t>
  </si>
  <si>
    <t>19/01/2022</t>
  </si>
  <si>
    <t>L01/070/9/000020/2022</t>
  </si>
  <si>
    <t>L01/070/9/001580/2021</t>
  </si>
  <si>
    <t>L01/088/9/000002/2022</t>
  </si>
  <si>
    <t>L01/070/9/000022/2022</t>
  </si>
  <si>
    <t>20/01/2022</t>
  </si>
  <si>
    <t>L01/070/9/001581/2021</t>
  </si>
  <si>
    <t>L05/088/9/000317/2021</t>
  </si>
  <si>
    <t>L01/070/9/000023/2022</t>
  </si>
  <si>
    <t>L01/070/9/001582/2021</t>
  </si>
  <si>
    <t>24/12/2021</t>
  </si>
  <si>
    <t>L01/080/9/000351/2021</t>
  </si>
  <si>
    <t>16/12/2021</t>
  </si>
  <si>
    <t>L01/070/9/001583/2021</t>
  </si>
  <si>
    <t>L01/070/9/001584/2021</t>
  </si>
  <si>
    <t>21/01/2022</t>
  </si>
  <si>
    <t>L01/070/9/001585/2021</t>
  </si>
  <si>
    <t>18/01/2022</t>
  </si>
  <si>
    <t>L01/070/9/001586/2021</t>
  </si>
  <si>
    <t>L01/070/9/000025/2022</t>
  </si>
  <si>
    <t>24/01/2022</t>
  </si>
  <si>
    <t>L01/801/9/000001/2022</t>
  </si>
  <si>
    <t>L01/080/9/000002/2022</t>
  </si>
  <si>
    <t>L01/070/9/000026/2022</t>
  </si>
  <si>
    <t>L01/088/9/000003/2022</t>
  </si>
  <si>
    <t>22/01/2022</t>
  </si>
  <si>
    <t>L01/110/9/000031/2021</t>
  </si>
  <si>
    <t>L01/070/9/000027/2022</t>
  </si>
  <si>
    <t>25/01/2022</t>
  </si>
  <si>
    <t>L01/080/9/000003/2022</t>
  </si>
  <si>
    <t>L01/070/9/000028/2022</t>
  </si>
  <si>
    <t>23/01/2022</t>
  </si>
  <si>
    <t>L01/070/9/001587/2021</t>
  </si>
  <si>
    <t>L01/084/9/000088/2019</t>
  </si>
  <si>
    <t>28/02/2019</t>
  </si>
  <si>
    <t>26/01/2022</t>
  </si>
  <si>
    <t>L01/070/9/000029/2022</t>
  </si>
  <si>
    <t>L01/070/9/000030/2022</t>
  </si>
  <si>
    <t>L05/070/9/000031/2022</t>
  </si>
  <si>
    <t>L01/070/9/000032/2022</t>
  </si>
  <si>
    <t>L01/070/9/000033/2022</t>
  </si>
  <si>
    <t>L01/070/9/000034/2022</t>
  </si>
  <si>
    <t>L01/070/9/001588/2021</t>
  </si>
  <si>
    <t>L01/083/9/000004/2022</t>
  </si>
  <si>
    <t>L01/070/9/001589/2021</t>
  </si>
  <si>
    <t>L05/070/9/001590/2021</t>
  </si>
  <si>
    <t>27/01/2022</t>
  </si>
  <si>
    <t>L01/070/9/001591/2021</t>
  </si>
  <si>
    <t>L01/070/9/000036/2022</t>
  </si>
  <si>
    <t>L01/023/9/000002/2021</t>
  </si>
  <si>
    <t>L02/070/9/000037/2022</t>
  </si>
  <si>
    <t>28/01/2022</t>
  </si>
  <si>
    <t>L01/023/9/000003/2021</t>
  </si>
  <si>
    <t>L01/110/9/000002/2022</t>
  </si>
  <si>
    <t>L01/030/9/000002/2022</t>
  </si>
  <si>
    <t>L01/070/9/000038/2022</t>
  </si>
  <si>
    <t>31/01/2022</t>
  </si>
  <si>
    <t>L01/070/9/001592/2021</t>
  </si>
  <si>
    <t>30/01/2022</t>
  </si>
  <si>
    <t>L01/070/9/000039/2022</t>
  </si>
  <si>
    <t>L01/070/9/001279/2020</t>
  </si>
  <si>
    <t>L01/070/9/000040/2022</t>
  </si>
  <si>
    <t>01/02/2022</t>
  </si>
  <si>
    <t>L01/070/9/001593/2021</t>
  </si>
  <si>
    <t>L01/070/9/000042/2022</t>
  </si>
  <si>
    <t>02/02/2022</t>
  </si>
  <si>
    <t>L05/088/9/000319/2021</t>
  </si>
  <si>
    <t>L01/070/9/000043/2022</t>
  </si>
  <si>
    <t>L01/070/9/001596/2021</t>
  </si>
  <si>
    <t>03/02/2022</t>
  </si>
  <si>
    <t>L01/070/9/001597/2021</t>
  </si>
  <si>
    <t>L01/070/9/001598/2021</t>
  </si>
  <si>
    <t>L02/070/9/000044/2022</t>
  </si>
  <si>
    <t>L01/070/9/001599/2021</t>
  </si>
  <si>
    <t>L01/070/9/001600/2021</t>
  </si>
  <si>
    <t>L01/088/9/000005/2022</t>
  </si>
  <si>
    <t>L01/070/9/001601/2021</t>
  </si>
  <si>
    <t>L01/070/9/001602/2021</t>
  </si>
  <si>
    <t>04/02/2022</t>
  </si>
  <si>
    <t>L01/070/9/000045/2022</t>
  </si>
  <si>
    <t>L01/080/9/000353/2021</t>
  </si>
  <si>
    <t>L02/070/9/000046/2022</t>
  </si>
  <si>
    <t>L01/070/9/001603/2021</t>
  </si>
  <si>
    <t>05/02/2022</t>
  </si>
  <si>
    <t>L01/070/9/000047/2022</t>
  </si>
  <si>
    <t>L01/070/9/000048/2022</t>
  </si>
  <si>
    <t>L01/070/9/000049/2022</t>
  </si>
  <si>
    <t>07/02/2022</t>
  </si>
  <si>
    <t>L01/070/9/000051/2022</t>
  </si>
  <si>
    <t>06/02/2022</t>
  </si>
  <si>
    <t>08/02/2022</t>
  </si>
  <si>
    <t>L01/070/9/000052/2022</t>
  </si>
  <si>
    <t>L01/070/9/000053/2022</t>
  </si>
  <si>
    <t>L15/088/9/000006/2022</t>
  </si>
  <si>
    <t>L01/087/9/000354/2021</t>
  </si>
  <si>
    <t>L01/087/9/000355/2021</t>
  </si>
  <si>
    <t>L01/070/9/000054/2022</t>
  </si>
  <si>
    <t>09/02/2022</t>
  </si>
  <si>
    <t>L01/070/9/000056/2022</t>
  </si>
  <si>
    <t>L01/070/9/000057/2022</t>
  </si>
  <si>
    <t>10/02/2022</t>
  </si>
  <si>
    <t>L01/087/9/000005/2022</t>
  </si>
  <si>
    <t>L15/070/9/000058/2022</t>
  </si>
  <si>
    <t>L01/070/9/000060/2022</t>
  </si>
  <si>
    <t>14/02/2022</t>
  </si>
  <si>
    <t>L01/071/9/000002/2022</t>
  </si>
  <si>
    <t>L01/070/9/000063/2022</t>
  </si>
  <si>
    <t>L01/070/9/000064/2022</t>
  </si>
  <si>
    <t>L01/070/9/000065/2022</t>
  </si>
  <si>
    <t>L02/070/9/000066/2022</t>
  </si>
  <si>
    <t>L01/070/9/000067/2022</t>
  </si>
  <si>
    <t>L01/087/9/000006/2022</t>
  </si>
  <si>
    <t>15/02/2022</t>
  </si>
  <si>
    <t>L01/110/9/000032/2021</t>
  </si>
  <si>
    <t>L01/088/9/000007/2022</t>
  </si>
  <si>
    <t>16/02/2022</t>
  </si>
  <si>
    <t>L01/070/9/000068/2022</t>
  </si>
  <si>
    <t>17/02/2022</t>
  </si>
  <si>
    <t>L01/070/9/000069/2022</t>
  </si>
  <si>
    <t>L01/088/9/000008/2022</t>
  </si>
  <si>
    <t>L01/070/9/000070/2022</t>
  </si>
  <si>
    <t>L01/020/9/000003/2021</t>
  </si>
  <si>
    <t>L01/103/9/000008/2021</t>
  </si>
  <si>
    <t>L01/103/9/000009/2021</t>
  </si>
  <si>
    <t>L05/087/9/000007/2022</t>
  </si>
  <si>
    <t>18/02/2022</t>
  </si>
  <si>
    <t>L01/070/9/000071/2022</t>
  </si>
  <si>
    <t>19/02/2022</t>
  </si>
  <si>
    <t>L01/070/9/000072/2022</t>
  </si>
  <si>
    <t>21/02/2022</t>
  </si>
  <si>
    <t>22/02/2022</t>
  </si>
  <si>
    <t>L01/070/9/000073/2022</t>
  </si>
  <si>
    <t>L01/110/9/000078/2020</t>
  </si>
  <si>
    <t>L01/052/9/000005/2020 - BATCH 6</t>
  </si>
  <si>
    <t>L01/052/9/000006/2020</t>
  </si>
  <si>
    <t>L01/052/9/000002/2021</t>
  </si>
  <si>
    <t>L01/052/9/000003/2021</t>
  </si>
  <si>
    <t>L01/052/9/000004/2021</t>
  </si>
  <si>
    <t>L01/070/9/000075/2022</t>
  </si>
  <si>
    <t>L01/070/9/000076/2022</t>
  </si>
  <si>
    <t>23/02/2022</t>
  </si>
  <si>
    <t>L01/087/9/000360/2021</t>
  </si>
  <si>
    <t>11/02/2022</t>
  </si>
  <si>
    <t>L02/070/9/000077/2022</t>
  </si>
  <si>
    <t>29/01/2022</t>
  </si>
  <si>
    <t>L01/064/9/000007/2021</t>
  </si>
  <si>
    <t>L01/080/9/000009/2022</t>
  </si>
  <si>
    <t>28/02/2022</t>
  </si>
  <si>
    <t>L02/080/9/000104/2019</t>
  </si>
  <si>
    <t>L01/088/9/000010/2022</t>
  </si>
  <si>
    <t>01/03/2022</t>
  </si>
  <si>
    <t>L02/110/9/000033/2021</t>
  </si>
  <si>
    <t>L01/103/9/000010/2021</t>
  </si>
  <si>
    <t>L01/070/9/001606/2021</t>
  </si>
  <si>
    <t>L01/070/9/000078/2022</t>
  </si>
  <si>
    <t>26/02/2022</t>
  </si>
  <si>
    <t>L01/070/9/000079/2022</t>
  </si>
  <si>
    <t>L02/070/9/000080/2022</t>
  </si>
  <si>
    <t>25/02/2022</t>
  </si>
  <si>
    <t>L01/087/9/000010/2022</t>
  </si>
  <si>
    <t>L01/088/9/000011/2022</t>
  </si>
  <si>
    <t>27/02/2022</t>
  </si>
  <si>
    <t>03/03/2022</t>
  </si>
  <si>
    <t>L01/070/9/000083/2022</t>
  </si>
  <si>
    <t>02/03/2022</t>
  </si>
  <si>
    <t>L01/070/9/000084/2022</t>
  </si>
  <si>
    <t>L01/070/9/000085/2022</t>
  </si>
  <si>
    <t>24/02/2022</t>
  </si>
  <si>
    <t>L01/070/9/000086/2022</t>
  </si>
  <si>
    <t>L01/070/9/000087/2022</t>
  </si>
  <si>
    <t>L02/070/9/000088/2022</t>
  </si>
  <si>
    <t>04/03/2022</t>
  </si>
  <si>
    <t>L01/088/9/000012/2022</t>
  </si>
  <si>
    <t>L01/070/9/000089/2022</t>
  </si>
  <si>
    <t>L01/070/9/000090/2022</t>
  </si>
  <si>
    <t>07/03/2022</t>
  </si>
  <si>
    <t>L01/070/9/000091/2022</t>
  </si>
  <si>
    <t>L02/070/9/000092/2022</t>
  </si>
  <si>
    <t>L01/070/9/000093/2022</t>
  </si>
  <si>
    <t>08/03/2022</t>
  </si>
  <si>
    <t>L01/070/9/000094/2022</t>
  </si>
  <si>
    <t>L01/070/9/000095/2022</t>
  </si>
  <si>
    <t>L02/070/9/000096/2022</t>
  </si>
  <si>
    <t>20/02/2022</t>
  </si>
  <si>
    <t>L01/070/9/000097/2022</t>
  </si>
  <si>
    <t>L02/070/9/000098/2022</t>
  </si>
  <si>
    <t>L01/070/9/000099/2022</t>
  </si>
  <si>
    <t>L01/080/9/000361/2021</t>
  </si>
  <si>
    <t>L02/070/9/000100/2022</t>
  </si>
  <si>
    <t>05/03/2022</t>
  </si>
  <si>
    <t>09/03/2022</t>
  </si>
  <si>
    <t>L01/080/9/000011/2022</t>
  </si>
  <si>
    <t>L01/070/9/000101/2022</t>
  </si>
  <si>
    <t>L01/070/9/000102/2022</t>
  </si>
  <si>
    <t>L01/110/9/000034/2021</t>
  </si>
  <si>
    <t>L01/110/9/000035/2021</t>
  </si>
  <si>
    <t>L01/110/9/000036/2021</t>
  </si>
  <si>
    <t>L02/070/9/000104/2022</t>
  </si>
  <si>
    <t>10/03/2022</t>
  </si>
  <si>
    <t>L01/070/9/000105/2022</t>
  </si>
  <si>
    <t>14/03/2022</t>
  </si>
  <si>
    <t>L01/110/9/000003/2022</t>
  </si>
  <si>
    <t>L01/110/9/000004/2022</t>
  </si>
  <si>
    <t>L01/024/9/000001/2022</t>
  </si>
  <si>
    <t>L01/103/9/000012/2021</t>
  </si>
  <si>
    <t>L01/110/9/000005/2022</t>
  </si>
  <si>
    <t>L01/110/9/000006/2022</t>
  </si>
  <si>
    <t>L01/026/9/000001/2022</t>
  </si>
  <si>
    <t>L02/064/9/000001/2022</t>
  </si>
  <si>
    <t>11/03/2022</t>
  </si>
  <si>
    <t>L01/110/9/000007/2022</t>
  </si>
  <si>
    <t>L01/110/9/000008/2022</t>
  </si>
  <si>
    <t>L01/070/9/000106/2022</t>
  </si>
  <si>
    <t>13/03/2022</t>
  </si>
  <si>
    <t>L01/070/9/000107/2022</t>
  </si>
  <si>
    <t>15/03/2022</t>
  </si>
  <si>
    <t>L01/110/9/000009/2022</t>
  </si>
  <si>
    <t>L01/110/9/000037/2021</t>
  </si>
  <si>
    <t>L01/040/9/000008/2021</t>
  </si>
  <si>
    <t>L01/088/9/000014/2022</t>
  </si>
  <si>
    <t>L01/062/9/000017/2021</t>
  </si>
  <si>
    <t>17/03/2022</t>
  </si>
  <si>
    <t>L01/062/9/000018/2021</t>
  </si>
  <si>
    <t>L01/062/9/000020/2021</t>
  </si>
  <si>
    <t>L01/070/9/000108/2022</t>
  </si>
  <si>
    <t>L01/088/9/000015/2022</t>
  </si>
  <si>
    <t>L01/040/9/000001/2022</t>
  </si>
  <si>
    <t>16/03/2022</t>
  </si>
  <si>
    <t>L01/070/9/000109/2022</t>
  </si>
  <si>
    <t>18/03/2022</t>
  </si>
  <si>
    <t>L01/060/9/000001/2022</t>
  </si>
  <si>
    <t>L01/070/9/000111/2022</t>
  </si>
  <si>
    <t>L05/070/9/000112/2022</t>
  </si>
  <si>
    <t>L01/070/9/000113/2022</t>
  </si>
  <si>
    <t>12/03/2022</t>
  </si>
  <si>
    <t>L02/070/9/000114/2022</t>
  </si>
  <si>
    <t>L01/070/9/000115/2022</t>
  </si>
  <si>
    <t>L01/083/9/000016/2022</t>
  </si>
  <si>
    <t>19/03/2022</t>
  </si>
  <si>
    <t>L01/070/9/000116/2022</t>
  </si>
  <si>
    <t>22/03/2022</t>
  </si>
  <si>
    <t>L01/070/9/000117/2022</t>
  </si>
  <si>
    <t>21/03/2022</t>
  </si>
  <si>
    <t>L01/070/9/000118/2022</t>
  </si>
  <si>
    <t>23/03/2022</t>
  </si>
  <si>
    <t>L01/071/9/000009/2020</t>
  </si>
  <si>
    <t>L01/080/9/000014/2022</t>
  </si>
  <si>
    <t>L05/070/9/001607/2021</t>
  </si>
  <si>
    <t>24/03/2022</t>
  </si>
  <si>
    <t>L01/700/9/001608/2021</t>
  </si>
  <si>
    <t>L01/070/9/000119/2022</t>
  </si>
  <si>
    <t>L05/070/9/001609/2021</t>
  </si>
  <si>
    <t>12/12/2021</t>
  </si>
  <si>
    <t>L15/080/9/000015/2022</t>
  </si>
  <si>
    <t>25/03/2022</t>
  </si>
  <si>
    <t>L01/070/9/000120/2022</t>
  </si>
  <si>
    <t>L01/040/9/000002/2022</t>
  </si>
  <si>
    <t>L01/070/9/000121/2022</t>
  </si>
  <si>
    <t>L01/070/9/000122/2022</t>
  </si>
  <si>
    <t>L05/088/9/000320/2021</t>
  </si>
  <si>
    <t>28/03/2022</t>
  </si>
  <si>
    <t>L01/070/9/001610/2021</t>
  </si>
  <si>
    <t>L01/070/9/000123/2022</t>
  </si>
  <si>
    <t>L01/070/9/000124/2022</t>
  </si>
  <si>
    <t>L01/070/9/000125/2022</t>
  </si>
  <si>
    <t>L05/080/9/000447/2020</t>
  </si>
  <si>
    <t>L01/070/9/000126/2022</t>
  </si>
  <si>
    <t>27/03/2022</t>
  </si>
  <si>
    <t>L01/070/9/000127/2022</t>
  </si>
  <si>
    <t>L15/070/9/000128/2022</t>
  </si>
  <si>
    <t>L01/070/9/000463/2019</t>
  </si>
  <si>
    <t>29/03/2022</t>
  </si>
  <si>
    <t>L01/070/9/000129/2022</t>
  </si>
  <si>
    <t>L05/070/9/000130/2022</t>
  </si>
  <si>
    <t>L01/070/9/000131/2022</t>
  </si>
  <si>
    <t>L05/070/9/000132/2022</t>
  </si>
  <si>
    <t>30/03/2022</t>
  </si>
  <si>
    <t>25/05/2021</t>
  </si>
  <si>
    <t>L01/103/9/000005/2021</t>
  </si>
  <si>
    <t>02/06/2021</t>
  </si>
  <si>
    <t>L01/023/9/000001/2021</t>
  </si>
  <si>
    <t>L01/070/9/001611/2021</t>
  </si>
  <si>
    <t>L01/070/9/000133/2022</t>
  </si>
  <si>
    <t>26/03/2022</t>
  </si>
  <si>
    <t>L05/070/9/000134/2022</t>
  </si>
  <si>
    <t>12/02/2022</t>
  </si>
  <si>
    <t>01/04/2022</t>
  </si>
  <si>
    <t>L01/070/9/000135/2022</t>
  </si>
  <si>
    <t>20/03/2022</t>
  </si>
  <si>
    <t>L01/070/9/000136/2022</t>
  </si>
  <si>
    <t>L01/071/9/000003/2022</t>
  </si>
  <si>
    <t>04/04/2022</t>
  </si>
  <si>
    <t>L01/070/9/001612/2021</t>
  </si>
  <si>
    <t>L01/070/9/000137/2022</t>
  </si>
  <si>
    <t>05/04/2022</t>
  </si>
  <si>
    <t>L01/052/9/000007/2020</t>
  </si>
  <si>
    <t>L01/052/9/000005/2021</t>
  </si>
  <si>
    <t>L01/070/9/000138/2022</t>
  </si>
  <si>
    <t>06/04/2022</t>
  </si>
  <si>
    <t>L01/070/9/000139/2022</t>
  </si>
  <si>
    <t>02/04/2022</t>
  </si>
  <si>
    <t>2022Q2</t>
  </si>
  <si>
    <t>L15/086/9/000363/2021</t>
  </si>
  <si>
    <t>L01/080/9/000364/2021</t>
  </si>
  <si>
    <t>07/04/2022</t>
  </si>
  <si>
    <t>L01/070/9/000140/2022</t>
  </si>
  <si>
    <t>L01/070/9/000141/2022</t>
  </si>
  <si>
    <t>L02/070/9/001613/2021</t>
  </si>
  <si>
    <t>L01/070/9/000142/2022</t>
  </si>
  <si>
    <t>L02/070/9/000143/2022</t>
  </si>
  <si>
    <t>L01/110/9/000010/2022</t>
  </si>
  <si>
    <t>L01/088/9/000321/2021</t>
  </si>
  <si>
    <t>L01/070/9/000144/2022</t>
  </si>
  <si>
    <t>L01/070/9/000146/2022</t>
  </si>
  <si>
    <t>L01/070/9/000147/2022</t>
  </si>
  <si>
    <t>08/04/2022</t>
  </si>
  <si>
    <t>L01/070/9/000148/2022</t>
  </si>
  <si>
    <t>10/04/2022</t>
  </si>
  <si>
    <t>11/04/2022</t>
  </si>
  <si>
    <t>L01/070/9/000149/2022</t>
  </si>
  <si>
    <t>L01/087/9/000016/2022</t>
  </si>
  <si>
    <t>L01/070/9/000150/2022</t>
  </si>
  <si>
    <t>L02/070/9/000151/2022</t>
  </si>
  <si>
    <t>L01/070/9/000153/2022</t>
  </si>
  <si>
    <t>L02/070/9/000154/2022</t>
  </si>
  <si>
    <t>12/04/2022</t>
  </si>
  <si>
    <t>L01/042/9/000003/2021</t>
  </si>
  <si>
    <t>L01/042/9/000002/2021</t>
  </si>
  <si>
    <t>L01/042/9/000005/2021</t>
  </si>
  <si>
    <t>L01/042/9/000004/2021</t>
  </si>
  <si>
    <t>L01/042/9/000006/2021</t>
  </si>
  <si>
    <t>L15/088/9/000322/2021</t>
  </si>
  <si>
    <t>L02/070/9/000155/2022</t>
  </si>
  <si>
    <t>14/04/2022</t>
  </si>
  <si>
    <t>L01/070/9/000156/2022</t>
  </si>
  <si>
    <t>19/04/2022</t>
  </si>
  <si>
    <t>L01/070/9/000157/2022</t>
  </si>
  <si>
    <t>L01/080/9/000365/2021</t>
  </si>
  <si>
    <t>20/04/2022</t>
  </si>
  <si>
    <t>L02/070/9/000158/2022</t>
  </si>
  <si>
    <t>31/03/2022</t>
  </si>
  <si>
    <t>21/04/2022</t>
  </si>
  <si>
    <t>L02/070/9/000159/2022</t>
  </si>
  <si>
    <t>17/04/2022</t>
  </si>
  <si>
    <t>L01/070/9/000160/2022</t>
  </si>
  <si>
    <t>L01/080/9/000366/2021</t>
  </si>
  <si>
    <t>L01/070/9/000161/2022</t>
  </si>
  <si>
    <t>15/04/2022</t>
  </si>
  <si>
    <t>L01/042/9/000007/2021</t>
  </si>
  <si>
    <t>L01/070/9/000162/2022</t>
  </si>
  <si>
    <t>22/04/2022</t>
  </si>
  <si>
    <t>23/04/2022</t>
  </si>
  <si>
    <t>L01/070/9/000163/2022</t>
  </si>
  <si>
    <t>16/04/2022</t>
  </si>
  <si>
    <t>L05/070/9/000164/2022</t>
  </si>
  <si>
    <t>24/04/2022</t>
  </si>
  <si>
    <t>25/04/2022</t>
  </si>
  <si>
    <t>L01/070/9/000165/2022</t>
  </si>
  <si>
    <t>18/04/2022</t>
  </si>
  <si>
    <t>L01/070/9/000166/2022</t>
  </si>
  <si>
    <t>L01/080/9/000017/2022</t>
  </si>
  <si>
    <t>L02/070/9/000167/2022</t>
  </si>
  <si>
    <t>26/04/2022</t>
  </si>
  <si>
    <t>L01/070/9/000168/2022</t>
  </si>
  <si>
    <t>L01/070/9/000169/2022</t>
  </si>
  <si>
    <t>27/04/2022</t>
  </si>
  <si>
    <t>28/04/2022</t>
  </si>
  <si>
    <t>L01/070/9/000170/2022</t>
  </si>
  <si>
    <t>L01/070/9/000171/2022</t>
  </si>
  <si>
    <t>L01/070/9/000172/2022</t>
  </si>
  <si>
    <t>L01/070/9/000173/2022</t>
  </si>
  <si>
    <t>L01/070/9/001614/2021</t>
  </si>
  <si>
    <t>L01/080/9/000368/2021</t>
  </si>
  <si>
    <t>L01/070/9/000174/2022</t>
  </si>
  <si>
    <t>04/05/2022</t>
  </si>
  <si>
    <t>05/05/2022</t>
  </si>
  <si>
    <t>L01/070/9/000175/2022</t>
  </si>
  <si>
    <t>06/05/2022</t>
  </si>
  <si>
    <t>L01/070/9/000176/2022</t>
  </si>
  <si>
    <t>02/05/2022</t>
  </si>
  <si>
    <t>L01/070/9/000177/2022</t>
  </si>
  <si>
    <t>L01/070/9/000178/2022</t>
  </si>
  <si>
    <t>L02/070/9/000179/2022</t>
  </si>
  <si>
    <t>L02/070/9/000180/2022</t>
  </si>
  <si>
    <t>L01/070/9/000181/2022</t>
  </si>
  <si>
    <t>01/05/2022</t>
  </si>
  <si>
    <t>07/05/2022</t>
  </si>
  <si>
    <t>L01/061/9/000003/2021</t>
  </si>
  <si>
    <t>L01/070/9/000182/2022</t>
  </si>
  <si>
    <t>10/05/2022</t>
  </si>
  <si>
    <t>L01/070/9/000183/2022</t>
  </si>
  <si>
    <t>L01/070/9/000184/2022</t>
  </si>
  <si>
    <t>11/05/2022</t>
  </si>
  <si>
    <t>L02/102/9/000001/2022</t>
  </si>
  <si>
    <t>L01/080/9/000019/2022</t>
  </si>
  <si>
    <t>09/05/2022</t>
  </si>
  <si>
    <t>L01/110/9/000011/2022</t>
  </si>
  <si>
    <t>L01/070/9/000185/2022</t>
  </si>
  <si>
    <t>03/05/2022</t>
  </si>
  <si>
    <t>12/05/2022</t>
  </si>
  <si>
    <t>L01/070/9/000186/2022</t>
  </si>
  <si>
    <t>L01/110/9/000012/2022</t>
  </si>
  <si>
    <t>L15/070/9/000187/2022</t>
  </si>
  <si>
    <t>L02/070/9/000188/2022</t>
  </si>
  <si>
    <t>16/05/2022</t>
  </si>
  <si>
    <t>L01/080/9/000020/2022</t>
  </si>
  <si>
    <t>L02/070/9/000189/2022</t>
  </si>
  <si>
    <t>29/04/2022</t>
  </si>
  <si>
    <t>17/05/2022</t>
  </si>
  <si>
    <t>L02/070/9/000190/2022</t>
  </si>
  <si>
    <t>L02/070/9/001280/2020</t>
  </si>
  <si>
    <t>L05/083/9/000020/2022</t>
  </si>
  <si>
    <t>19/05/2022</t>
  </si>
  <si>
    <t>L01/070/9/001281/2020</t>
  </si>
  <si>
    <t>13/04/2022</t>
  </si>
  <si>
    <t>L01/070/9/000191/2022</t>
  </si>
  <si>
    <t>14/05/2022</t>
  </si>
  <si>
    <t>L01/070/9/001615/2021</t>
  </si>
  <si>
    <t>L01/070/9/000192/2022</t>
  </si>
  <si>
    <t>18/05/2022</t>
  </si>
  <si>
    <t>L05/070/9/000193/2022</t>
  </si>
  <si>
    <t>L01/070/9/001616/2021</t>
  </si>
  <si>
    <t>L01/070/9/000194/2022</t>
  </si>
  <si>
    <t>L01/070/9/001617/2021</t>
  </si>
  <si>
    <t>L05/070/9/000195/2022</t>
  </si>
  <si>
    <t>L05/070/9/001618/2021</t>
  </si>
  <si>
    <t>L01/080/9/000021/2022</t>
  </si>
  <si>
    <t>21/05/2022</t>
  </si>
  <si>
    <t>L05/070/9/001619/2021</t>
  </si>
  <si>
    <t>L01/080/9/000022/2022</t>
  </si>
  <si>
    <t>L01/110/9/000013/2022</t>
  </si>
  <si>
    <t>L02/070/9/001620/2021</t>
  </si>
  <si>
    <t>L01/070/9/000196/2022</t>
  </si>
  <si>
    <t>20/05/2022</t>
  </si>
  <si>
    <t>L01/070/9/000197/2022</t>
  </si>
  <si>
    <t>24/05/2022</t>
  </si>
  <si>
    <t>L01/070/9/000198/2022</t>
  </si>
  <si>
    <t>23/05/2022</t>
  </si>
  <si>
    <t>L01/080/9/000024/2022</t>
  </si>
  <si>
    <t>25/05/2022</t>
  </si>
  <si>
    <t>27/05/2022</t>
  </si>
  <si>
    <t>L01/070/9/000199/2022</t>
  </si>
  <si>
    <t>L05/801/9/000002/2022</t>
  </si>
  <si>
    <t>08/05/2022</t>
  </si>
  <si>
    <t>L01/070/9/001282/2020</t>
  </si>
  <si>
    <t>L01/080/9/000025/2022</t>
  </si>
  <si>
    <t>30/05/2022</t>
  </si>
  <si>
    <t>L01/070/9/000201/2022</t>
  </si>
  <si>
    <t>L01/070/9/000202/2022</t>
  </si>
  <si>
    <t>26/05/2022</t>
  </si>
  <si>
    <t>L01/110/9/000015/2022</t>
  </si>
  <si>
    <t>L01/070/9/000203/2022</t>
  </si>
  <si>
    <t>02/06/2022</t>
  </si>
  <si>
    <t>L01/071/9/000004/2022</t>
  </si>
  <si>
    <t>L01/070/9/000204/2022</t>
  </si>
  <si>
    <t>13/05/2022</t>
  </si>
  <si>
    <t>L01/070/9/000206/2022</t>
  </si>
  <si>
    <t>31/05/2022</t>
  </si>
  <si>
    <t>L01/070/9/000207/2022</t>
  </si>
  <si>
    <t>03/06/2022</t>
  </si>
  <si>
    <t>L01/070/9/000208/2022</t>
  </si>
  <si>
    <t>L01/040/9/000003/2022</t>
  </si>
  <si>
    <t>L01/070/9/000210/2022</t>
  </si>
  <si>
    <t>28/05/2022</t>
  </si>
  <si>
    <t>L01/800/9/000369/2021</t>
  </si>
  <si>
    <t>L01/070/9/001621/2021</t>
  </si>
  <si>
    <t>06/06/2022</t>
  </si>
  <si>
    <t>L01/110/9/000016/2022</t>
  </si>
  <si>
    <t>L02/070/9/001283/2020</t>
  </si>
  <si>
    <t>07/06/2022</t>
  </si>
  <si>
    <t>L01/088/9/000021/2022</t>
  </si>
  <si>
    <t>L01/070/9/000211/2022</t>
  </si>
  <si>
    <t>L01/070/9/000212/2022</t>
  </si>
  <si>
    <t>L01/088/9/000323/2021</t>
  </si>
  <si>
    <t>L05/070/9/001622/2021</t>
  </si>
  <si>
    <t>L05/070/9/000214/2022</t>
  </si>
  <si>
    <t>L01/070/9/000215/2022</t>
  </si>
  <si>
    <t>L01/070/9/000216/2022</t>
  </si>
  <si>
    <t>L01/070/9/000217/2022</t>
  </si>
  <si>
    <t>L05/070/9/001624/2021</t>
  </si>
  <si>
    <t>L05/083/9/000022/2022</t>
  </si>
  <si>
    <t>L05/070/9/001625/2021</t>
  </si>
  <si>
    <t>L01/110/9/000017/2022</t>
  </si>
  <si>
    <t>L01/070/9/000218/2022</t>
  </si>
  <si>
    <t>15/06/2022</t>
  </si>
  <si>
    <t>16/06/2022</t>
  </si>
  <si>
    <t>L01/103/9/000013/2021</t>
  </si>
  <si>
    <t>L01/070/9/000219/2022</t>
  </si>
  <si>
    <t>14/06/2022</t>
  </si>
  <si>
    <t>L05/070/9/000220/2022</t>
  </si>
  <si>
    <t>L01/040/9/000004/2022</t>
  </si>
  <si>
    <t>L02/080/9/000027/2022</t>
  </si>
  <si>
    <t>L01/070/9/000221/2022</t>
  </si>
  <si>
    <t>13/06/2022</t>
  </si>
  <si>
    <t>L01/070/9/000222/2022</t>
  </si>
  <si>
    <t>08/06/2022</t>
  </si>
  <si>
    <t>17/06/2022</t>
  </si>
  <si>
    <t>L05/070/9/000223/2022</t>
  </si>
  <si>
    <t>10/06/2022</t>
  </si>
  <si>
    <t>L02/070/9/001626/2021</t>
  </si>
  <si>
    <t>L15/070/9/001284/2020</t>
  </si>
  <si>
    <t>L01/070/9/000224/2022</t>
  </si>
  <si>
    <t>13/02/2022</t>
  </si>
  <si>
    <t>20/06/2022</t>
  </si>
  <si>
    <t>L02/070/9/000225/2022</t>
  </si>
  <si>
    <t>12/06/2022</t>
  </si>
  <si>
    <t>L01/070/9/001627/2021</t>
  </si>
  <si>
    <t>L01/080/9/000105/2019</t>
  </si>
  <si>
    <t>L01/088/9/000023/2022</t>
  </si>
  <si>
    <t>L02/070/9/000226/2022</t>
  </si>
  <si>
    <t>19/06/2022</t>
  </si>
  <si>
    <t>21/06/2022</t>
  </si>
  <si>
    <t>L01/023/9/000003/2020</t>
  </si>
  <si>
    <t>L05/070/9/000227/2022</t>
  </si>
  <si>
    <t>24/06/2022</t>
  </si>
  <si>
    <t>L01/070/9/000228/2022</t>
  </si>
  <si>
    <t>23/06/2022</t>
  </si>
  <si>
    <t>L05/070/9/000229/2022</t>
  </si>
  <si>
    <t>L01/070/9/000230/2022</t>
  </si>
  <si>
    <t>09/06/2022</t>
  </si>
  <si>
    <t>22/06/2022</t>
  </si>
  <si>
    <t>L01/080/9/000371/2021</t>
  </si>
  <si>
    <t>26/06/2022</t>
  </si>
  <si>
    <t>L01/070/9/000231/2022</t>
  </si>
  <si>
    <t>27/06/2022</t>
  </si>
  <si>
    <t>L01/088/9/000025/2022</t>
  </si>
  <si>
    <t>L01/080/9/000028/2022</t>
  </si>
  <si>
    <t>L02/070/9/000232/2022</t>
  </si>
  <si>
    <t>28/06/2022</t>
  </si>
  <si>
    <t>L01/070/9/000233/2022</t>
  </si>
  <si>
    <t>L01/111/9/000001/2022</t>
  </si>
  <si>
    <t>L01/111/9/000003/2021</t>
  </si>
  <si>
    <t>L01/080/9/000372/2021</t>
  </si>
  <si>
    <t>L02/101/9/000001/2022</t>
  </si>
  <si>
    <t>29/05/2022</t>
  </si>
  <si>
    <t>L15/080/9/000029/2022</t>
  </si>
  <si>
    <t>02/07/2022</t>
  </si>
  <si>
    <t>05/07/2022</t>
  </si>
  <si>
    <t>2022Q3</t>
  </si>
  <si>
    <t>L01/070/9/000235/2022</t>
  </si>
  <si>
    <t>04/07/2022</t>
  </si>
  <si>
    <t>07/07/2022</t>
  </si>
  <si>
    <t>L01/070/9/000236/2022</t>
  </si>
  <si>
    <t>29/06/2022</t>
  </si>
  <si>
    <t>01/07/2022</t>
  </si>
  <si>
    <t>L01/087/9/000030/2022</t>
  </si>
  <si>
    <t>L01/070/9/000237/2022</t>
  </si>
  <si>
    <t>25/06/2022</t>
  </si>
  <si>
    <t>L01/023/9/000004/2021</t>
  </si>
  <si>
    <t>L01/070/9/000238/2022</t>
  </si>
  <si>
    <t>L01/110/9/000020/2022</t>
  </si>
  <si>
    <t>18/06/2022</t>
  </si>
  <si>
    <t>L01/088/9/000017/2017</t>
  </si>
  <si>
    <t>28/02/2017</t>
  </si>
  <si>
    <t>L05/070/9/000239/2022</t>
  </si>
  <si>
    <t>11/06/2022</t>
  </si>
  <si>
    <t>L01/110/9/000021/2022</t>
  </si>
  <si>
    <t>L01/110/9/000042/2021</t>
  </si>
  <si>
    <t>08/07/2022</t>
  </si>
  <si>
    <t>L01/070/9/000240/2022</t>
  </si>
  <si>
    <t>13/07/2022</t>
  </si>
  <si>
    <t>L01/080/9/000031/2022</t>
  </si>
  <si>
    <t>14/07/2022</t>
  </si>
  <si>
    <t>L15/070/9/000241/2022</t>
  </si>
  <si>
    <t>09/07/2022</t>
  </si>
  <si>
    <t>L01/070/9/000243/2022</t>
  </si>
  <si>
    <t>L01/088/9/000026/2022</t>
  </si>
  <si>
    <t>16/07/2022</t>
  </si>
  <si>
    <t>18/07/2022</t>
  </si>
  <si>
    <t>L01/070/9/000244/2022</t>
  </si>
  <si>
    <t>17/07/2022</t>
  </si>
  <si>
    <t>L01/070/9/000245/2022</t>
  </si>
  <si>
    <t>19/07/2022</t>
  </si>
  <si>
    <t>L02/070/9/000246/2022</t>
  </si>
  <si>
    <t>03/07/2022</t>
  </si>
  <si>
    <t>20/07/2022</t>
  </si>
  <si>
    <t>L01/088/9/000027/2022</t>
  </si>
  <si>
    <t>21/07/2022</t>
  </si>
  <si>
    <t>L05/070/9/000247/2022</t>
  </si>
  <si>
    <t>15/07/2022</t>
  </si>
  <si>
    <t>L02/070/9/000248/2022</t>
  </si>
  <si>
    <t>12/07/2022</t>
  </si>
  <si>
    <t>L01/070/9/000249/2022</t>
  </si>
  <si>
    <t>L01/087/9/000032/2022</t>
  </si>
  <si>
    <t>22/07/2022</t>
  </si>
  <si>
    <t>L01/087/9/000033/2022</t>
  </si>
  <si>
    <t>L01/070/9/000250/2022</t>
  </si>
  <si>
    <t>L01/083/9/000028/2022</t>
  </si>
  <si>
    <t>23/07/2022</t>
  </si>
  <si>
    <t>L01/070/9/000251/2022</t>
  </si>
  <si>
    <t>L01/062/9/000027/2021</t>
  </si>
  <si>
    <t>25/07/2022</t>
  </si>
  <si>
    <t>L01/062/9/000001/2022</t>
  </si>
  <si>
    <t>L01/062/9/000028/2021</t>
  </si>
  <si>
    <t>L01/062/9/000002/2022</t>
  </si>
  <si>
    <t>L01/062/9/000003/2022</t>
  </si>
  <si>
    <t>L01/062/9/000029/2021</t>
  </si>
  <si>
    <t>L01/062/9/000004/2022</t>
  </si>
  <si>
    <t>L01/062/9/000005/2022</t>
  </si>
  <si>
    <t>L01/070/9/000252/2022</t>
  </si>
  <si>
    <t>26/07/2022</t>
  </si>
  <si>
    <t>L01/070/9/000253/2022</t>
  </si>
  <si>
    <t>L01/070/9/000254/2022</t>
  </si>
  <si>
    <t>24/07/2022</t>
  </si>
  <si>
    <t>L01/080/9/000373/2021</t>
  </si>
  <si>
    <t>L01/026/9/000001/2020</t>
  </si>
  <si>
    <t>L02/070/9/000255/2022</t>
  </si>
  <si>
    <t>27/07/2022</t>
  </si>
  <si>
    <t>L01/070/9/000256/2022</t>
  </si>
  <si>
    <t>L01/070/9/000257/2022</t>
  </si>
  <si>
    <t>L01/070/9/000258/2022</t>
  </si>
  <si>
    <t>28/07/2022</t>
  </si>
  <si>
    <t>L01/070/9/000259/2022</t>
  </si>
  <si>
    <t>L01/070/9/000260/2022</t>
  </si>
  <si>
    <t>31/07/2022</t>
  </si>
  <si>
    <t>02/08/2022</t>
  </si>
  <si>
    <t>L05/070/9/000464/2019</t>
  </si>
  <si>
    <t>L01/110/9/000043/2021</t>
  </si>
  <si>
    <t>L01/110/9/000022/2022</t>
  </si>
  <si>
    <t>03/08/2022</t>
  </si>
  <si>
    <t>04/08/2022</t>
  </si>
  <si>
    <t>L02/087/9/000035/2022</t>
  </si>
  <si>
    <t>L01/080/9/000374/2021</t>
  </si>
  <si>
    <t>L05/070/9/000261/2022</t>
  </si>
  <si>
    <t>05/08/2022</t>
  </si>
  <si>
    <t>L01/110/9/000044/2021</t>
  </si>
  <si>
    <t>L01/070/9/001628/2021</t>
  </si>
  <si>
    <t>L05/070/9/000262/2022</t>
  </si>
  <si>
    <t>11/08/2022</t>
  </si>
  <si>
    <t>L01/070/9/000263/2022</t>
  </si>
  <si>
    <t>L01/083/9/000029/2022</t>
  </si>
  <si>
    <t>16/08/2022</t>
  </si>
  <si>
    <t>17/08/2022</t>
  </si>
  <si>
    <t>L02/070/9/000264/2022</t>
  </si>
  <si>
    <t>18/08/2022</t>
  </si>
  <si>
    <t>L01/070/9/000265/2022</t>
  </si>
  <si>
    <t>L01/070/9/000266/2022</t>
  </si>
  <si>
    <t>L02/070/9/000267/2022</t>
  </si>
  <si>
    <t>10/08/2022</t>
  </si>
  <si>
    <t>L02/070/9/000268/2022</t>
  </si>
  <si>
    <t>22/08/2022</t>
  </si>
  <si>
    <t>L05/070/9/000269/2022</t>
  </si>
  <si>
    <t>L01/070/9/000270/2022</t>
  </si>
  <si>
    <t>21/08/2022</t>
  </si>
  <si>
    <t>23/08/2022</t>
  </si>
  <si>
    <t>L02/070/9/000271/2022</t>
  </si>
  <si>
    <t>L01/070/9/000272/2022</t>
  </si>
  <si>
    <t>L01/070/9/000273/2022</t>
  </si>
  <si>
    <t>29/07/2022</t>
  </si>
  <si>
    <t>L01/088/9/000089/2019</t>
  </si>
  <si>
    <t>18/08/2019</t>
  </si>
  <si>
    <t>L02/064/9/000002/2022</t>
  </si>
  <si>
    <t>26/08/2022</t>
  </si>
  <si>
    <t>L01/070/9/000276/2022</t>
  </si>
  <si>
    <t>L02/070/9/000277/2022</t>
  </si>
  <si>
    <t>L01/071/9/000005/2022</t>
  </si>
  <si>
    <t>29/08/2022</t>
  </si>
  <si>
    <t>L05/070/9/000278/2022</t>
  </si>
  <si>
    <t>27/08/2022</t>
  </si>
  <si>
    <t>30/08/2022</t>
  </si>
  <si>
    <t>L02/070/9/000279/2022</t>
  </si>
  <si>
    <t>L01/070/9/000280/2022</t>
  </si>
  <si>
    <t>28/08/2022</t>
  </si>
  <si>
    <t>31/08/2022</t>
  </si>
  <si>
    <t>L01/080/9/000037/2022</t>
  </si>
  <si>
    <t>08/08/2022</t>
  </si>
  <si>
    <t>L01/070/9/000281/2022</t>
  </si>
  <si>
    <t>01/09/2022</t>
  </si>
  <si>
    <t>L02/070/9/000282/2022</t>
  </si>
  <si>
    <t>02/09/2022</t>
  </si>
  <si>
    <t>L02/070/9/000283/2022</t>
  </si>
  <si>
    <t>24/08/2022</t>
  </si>
  <si>
    <t>05/09/2022</t>
  </si>
  <si>
    <t>L01/070/9/001629/2021</t>
  </si>
  <si>
    <t>L02/070/9/000284/2022</t>
  </si>
  <si>
    <t>L01/040/9/000009/2021</t>
  </si>
  <si>
    <t>L01/070/9/000285/2022</t>
  </si>
  <si>
    <t>L01/070/9/000286/2022</t>
  </si>
  <si>
    <t>06/09/2022</t>
  </si>
  <si>
    <t>07/09/2022</t>
  </si>
  <si>
    <t>L05/070/9/000287/2022</t>
  </si>
  <si>
    <t>L01/070/9/001630/2021</t>
  </si>
  <si>
    <t>L05/070/9/000288/2022</t>
  </si>
  <si>
    <t>12/09/2022</t>
  </si>
  <si>
    <t>14/09/2022</t>
  </si>
  <si>
    <t>L01/110/9/000023/2022</t>
  </si>
  <si>
    <t>L01/110/9/000024/2022</t>
  </si>
  <si>
    <t>L01/070/9/000289/2022</t>
  </si>
  <si>
    <t>15/09/2022</t>
  </si>
  <si>
    <t>L01/070/9/000290/2022</t>
  </si>
  <si>
    <t>08/09/2022</t>
  </si>
  <si>
    <t>L05/070/9/000292/2022</t>
  </si>
  <si>
    <t>16/09/2022</t>
  </si>
  <si>
    <t>L01/070/9/000293/2022</t>
  </si>
  <si>
    <t>13/09/2022</t>
  </si>
  <si>
    <t>L01/070/9/000294/2022</t>
  </si>
  <si>
    <t>17/09/2022</t>
  </si>
  <si>
    <t>19/09/2022</t>
  </si>
  <si>
    <t>L01/070/9/000295/2022</t>
  </si>
  <si>
    <t>L02/080/9/000038/2022</t>
  </si>
  <si>
    <t>L05/070/9/000296/2022</t>
  </si>
  <si>
    <t>L01/070/9/000297/2022</t>
  </si>
  <si>
    <t>10/09/2022</t>
  </si>
  <si>
    <t>L01/070/9/000298/2022</t>
  </si>
  <si>
    <t>21/09/2022</t>
  </si>
  <si>
    <t>L01/087/9/000039/2022</t>
  </si>
  <si>
    <t>20/09/2022</t>
  </si>
  <si>
    <t>L01/070/9/000299/2022</t>
  </si>
  <si>
    <t>23/09/2022</t>
  </si>
  <si>
    <t>26/09/2022</t>
  </si>
  <si>
    <t>L01/070/9/000300/2022</t>
  </si>
  <si>
    <t>22/09/2022</t>
  </si>
  <si>
    <t>L05/070/9/000301/2022</t>
  </si>
  <si>
    <t>27/09/2022</t>
  </si>
  <si>
    <t>29/09/2022</t>
  </si>
  <si>
    <t>L01/080/9/000040/2022</t>
  </si>
  <si>
    <t>28/09/2022</t>
  </si>
  <si>
    <t>03/10/2022</t>
  </si>
  <si>
    <t>L01/070/9/000302/2022</t>
  </si>
  <si>
    <t>02/10/2022</t>
  </si>
  <si>
    <t>2022Q4</t>
  </si>
  <si>
    <t>L01/070/9/000303/2022</t>
  </si>
  <si>
    <t>04/10/2022</t>
  </si>
  <si>
    <t>L02/064/9/000003/2022</t>
  </si>
  <si>
    <t>L02/070/9/000304/2022</t>
  </si>
  <si>
    <t>L05/070/9/000305/2022</t>
  </si>
  <si>
    <t>L01/070/9/000306/2022</t>
  </si>
  <si>
    <t>01/10/2022</t>
  </si>
  <si>
    <t>07/10/2022</t>
  </si>
  <si>
    <t>L05/070/9/000307/2022</t>
  </si>
  <si>
    <t>L01/070/9/000308/2022</t>
  </si>
  <si>
    <t>L01/063/9/000001/2022</t>
  </si>
  <si>
    <t>30/09/2022</t>
  </si>
  <si>
    <t>L02/094/9/000001/2022</t>
  </si>
  <si>
    <t>11/10/2022</t>
  </si>
  <si>
    <t>L01/070/9/000309/2022</t>
  </si>
  <si>
    <t>L01/070/9/000310/2022</t>
  </si>
  <si>
    <t>L02/070/9/000311/2022</t>
  </si>
  <si>
    <t>12/10/2022</t>
  </si>
  <si>
    <t>L01/080/9/000041/2022</t>
  </si>
  <si>
    <t>08/10/2022</t>
  </si>
  <si>
    <t>L02/064/9/000004/2022</t>
  </si>
  <si>
    <t>L01/070/9/000312/2022</t>
  </si>
  <si>
    <t>14/10/2022</t>
  </si>
  <si>
    <t>L01/070/9/000313/2022</t>
  </si>
  <si>
    <t>L01/092/9/000002/2022</t>
  </si>
  <si>
    <t>L01/070/9/000314/2022</t>
  </si>
  <si>
    <t>18/10/2022</t>
  </si>
  <si>
    <t>L01/070/9/000315/2022</t>
  </si>
  <si>
    <t>19/10/2022</t>
  </si>
  <si>
    <t>L01/070/9/000316/2022</t>
  </si>
  <si>
    <t>L01/030/9/000005/2022</t>
  </si>
  <si>
    <t>L01/070/9/000317/2022</t>
  </si>
  <si>
    <t>21/10/2022</t>
  </si>
  <si>
    <t>L01/070/9/000318/2022</t>
  </si>
  <si>
    <t>16/10/2022</t>
  </si>
  <si>
    <t>L01/023/9/000001/2022</t>
  </si>
  <si>
    <t>L01/070/9/000319/2022</t>
  </si>
  <si>
    <t>23/10/2022</t>
  </si>
  <si>
    <t>25/10/2022</t>
  </si>
  <si>
    <t>L01/040/9/000005/2022</t>
  </si>
  <si>
    <t>L01/040/9/000006/2022</t>
  </si>
  <si>
    <t>L01/022/9/000001/2022</t>
  </si>
  <si>
    <t>26/10/2022</t>
  </si>
  <si>
    <t>L01/070/9/000320/2022</t>
  </si>
  <si>
    <t>24/10/2022</t>
  </si>
  <si>
    <t>L01/080/9/000042/2022</t>
  </si>
  <si>
    <t>04/09/2022</t>
  </si>
  <si>
    <t>L01/070/9/000321/2022</t>
  </si>
  <si>
    <t>L05/070/9/001631/2021</t>
  </si>
  <si>
    <t>27/10/2022</t>
  </si>
  <si>
    <t>L01/070/9/000322/2022</t>
  </si>
  <si>
    <t>L02/070/9/000323/2022</t>
  </si>
  <si>
    <t>L01/112/9/000001/2020</t>
  </si>
  <si>
    <t>L01/070/9/000324/2022</t>
  </si>
  <si>
    <t>31/10/2022</t>
  </si>
  <si>
    <t>01/11/2022</t>
  </si>
  <si>
    <t>L02/070/9/000325/2022</t>
  </si>
  <si>
    <t>L02/070/9/000326/2022</t>
  </si>
  <si>
    <t>L01/070/9/000327/2022</t>
  </si>
  <si>
    <t>L02/070/9/000328/2022</t>
  </si>
  <si>
    <t>L05/070/9/000329/2022</t>
  </si>
  <si>
    <t>02/11/2022</t>
  </si>
  <si>
    <t>L01/070/9/000330/2022</t>
  </si>
  <si>
    <t>30/10/2022</t>
  </si>
  <si>
    <t>03/11/2022</t>
  </si>
  <si>
    <t>L05/054/9/000002/2022</t>
  </si>
  <si>
    <t>15/08/2022</t>
  </si>
  <si>
    <t>L01/070/9/000331/2022</t>
  </si>
  <si>
    <t>L01/080/9/000043/2022</t>
  </si>
  <si>
    <t>04/11/2022</t>
  </si>
  <si>
    <t>L01/080/9/000044/2022</t>
  </si>
  <si>
    <t>L02/070/9/000332/2022</t>
  </si>
  <si>
    <t>05/11/2022</t>
  </si>
  <si>
    <t>L01/040/9/000007/2022</t>
  </si>
  <si>
    <t>17/10/2022</t>
  </si>
  <si>
    <t>L01/023/9/000002/2022</t>
  </si>
  <si>
    <t>L02/070/9/000333/2022</t>
  </si>
  <si>
    <t>09/11/2022</t>
  </si>
  <si>
    <t>L01/030/9/000006/2022</t>
  </si>
  <si>
    <t>L02/070/9/000334/2022</t>
  </si>
  <si>
    <t>L02/103/9/000001/2022</t>
  </si>
  <si>
    <t>10/11/2022</t>
  </si>
  <si>
    <t>L01/070/9/000335/2022</t>
  </si>
  <si>
    <t>L01/071/9/000014/2021</t>
  </si>
  <si>
    <t>17/11/2022</t>
  </si>
  <si>
    <t>L01/070/9/000336/2022</t>
  </si>
  <si>
    <t>L01/070/9/000337/2022</t>
  </si>
  <si>
    <t>13/11/2022</t>
  </si>
  <si>
    <t>16/11/2022</t>
  </si>
  <si>
    <t>L01/080/9/000375/2021</t>
  </si>
  <si>
    <t>18/11/2022</t>
  </si>
  <si>
    <t>L01/070/9/000338/2022</t>
  </si>
  <si>
    <t>21/11/2022</t>
  </si>
  <si>
    <t>L01/080/9/000448/2020</t>
  </si>
  <si>
    <t>22/11/2022</t>
  </si>
  <si>
    <t>L01/070/9/000340/2022</t>
  </si>
  <si>
    <t>25/11/2022</t>
  </si>
  <si>
    <t>L02/070/9/000341/2022</t>
  </si>
  <si>
    <t>23/11/2022</t>
  </si>
  <si>
    <t>L01/083/9/000030/2022</t>
  </si>
  <si>
    <t>24/11/2022</t>
  </si>
  <si>
    <t>29/11/2022</t>
  </si>
  <si>
    <t>L01/062/9/000010/2022</t>
  </si>
  <si>
    <t>L01/062/9/000011/2022</t>
  </si>
  <si>
    <t>L01/062/9/000012/2022</t>
  </si>
  <si>
    <t>L01/062/9/000033/2021</t>
  </si>
  <si>
    <t>L01/070/9/000342/2022</t>
  </si>
  <si>
    <t>27/11/2022</t>
  </si>
  <si>
    <t>L01/062/9/000013/2022</t>
  </si>
  <si>
    <t>L01/062/9/000014/2022</t>
  </si>
  <si>
    <t>L01/062/9/000034/2021</t>
  </si>
  <si>
    <t>L01/062/9/000015/2022</t>
  </si>
  <si>
    <t>L01/062/9/000016/2022</t>
  </si>
  <si>
    <t>L01/062/9/000017/2022</t>
  </si>
  <si>
    <t>L01/062/9/000035/2021</t>
  </si>
  <si>
    <t>L01/070/9/000343/2022</t>
  </si>
  <si>
    <t>02/12/2022</t>
  </si>
  <si>
    <t>L02/070/9/000344/2022</t>
  </si>
  <si>
    <t>30/11/2022</t>
  </si>
  <si>
    <t>05/12/2022</t>
  </si>
  <si>
    <t>L01/070/9/000345/2022</t>
  </si>
  <si>
    <t>L01/070/9/000346/2022</t>
  </si>
  <si>
    <t>03/12/2022</t>
  </si>
  <si>
    <t>06/12/2022</t>
  </si>
  <si>
    <t>L01/080/9/000045/2022</t>
  </si>
  <si>
    <t>07/12/2022</t>
  </si>
  <si>
    <t>L01/092/9/000003/2022</t>
  </si>
  <si>
    <t>14/12/2022</t>
  </si>
  <si>
    <t>L01/086/9/000046/2022</t>
  </si>
  <si>
    <t>L01/070/9/000347/2022</t>
  </si>
  <si>
    <t>08/12/2022</t>
  </si>
  <si>
    <t>09/12/2022</t>
  </si>
  <si>
    <t>L01/070/9/000348/2022</t>
  </si>
  <si>
    <t>17/12/2022</t>
  </si>
  <si>
    <t>19/12/2022</t>
  </si>
  <si>
    <t>L01/070/9/000349/2022</t>
  </si>
  <si>
    <t>21/12/2022</t>
  </si>
  <si>
    <t>L01/070/9/000350/2022</t>
  </si>
  <si>
    <t>L01/070/9/000351/2022</t>
  </si>
  <si>
    <t>20/12/2022</t>
  </si>
  <si>
    <t>22/12/2022</t>
  </si>
  <si>
    <t>L02/070/9/000352/2022</t>
  </si>
  <si>
    <t>23/12/2022</t>
  </si>
  <si>
    <t>L01/070/9/000353/2022</t>
  </si>
  <si>
    <t>18/12/2022</t>
  </si>
  <si>
    <t>L01/101/9/000002/2022</t>
  </si>
  <si>
    <t>13/12/2022</t>
  </si>
  <si>
    <t>L01/111/9/000002/2022</t>
  </si>
  <si>
    <t>L01/062/9/000018/2022</t>
  </si>
  <si>
    <t>L01/070/9/000357/2022</t>
  </si>
  <si>
    <t>L01/084/9/000031/2022</t>
  </si>
  <si>
    <t>L01/092/9/000001/2022</t>
  </si>
  <si>
    <t>L01/110/9/000026/2022</t>
  </si>
  <si>
    <t>L01/070/9/000360/2022</t>
  </si>
  <si>
    <t>L02/070/9/000355/2022</t>
  </si>
  <si>
    <t>L01/070/9/000007/2023</t>
  </si>
  <si>
    <t>2023Q1</t>
  </si>
  <si>
    <t>L01/070/9/001633/2021</t>
  </si>
  <si>
    <t>L01/070/9/000354/2022</t>
  </si>
  <si>
    <t>L01/070/9/000002/2023</t>
  </si>
  <si>
    <t>L05/070/9/000358/2022</t>
  </si>
  <si>
    <t>L01/070/9/000006/2023</t>
  </si>
  <si>
    <t>L02/070/9/000001/2024</t>
  </si>
  <si>
    <t>2024Q1</t>
  </si>
  <si>
    <t>L01/030/9/000001/2023</t>
  </si>
  <si>
    <t>2023Q3</t>
  </si>
  <si>
    <t>L01/110/9/000079/2020</t>
  </si>
  <si>
    <t>L02/080/9/000048/2022</t>
  </si>
  <si>
    <t>L01/080/9/000059/2021</t>
  </si>
  <si>
    <t>L01/700/9/000254/2021</t>
  </si>
  <si>
    <t>L02/070/9/000126/2019</t>
  </si>
  <si>
    <t>L01/087/9/000058/2019</t>
  </si>
  <si>
    <t>L01/088/9/000103/2021</t>
  </si>
  <si>
    <t>L05/070/9/000575/2021</t>
  </si>
  <si>
    <t>L05/070/9/001199/2021</t>
  </si>
  <si>
    <t>L02/112/9/000002/2021</t>
  </si>
  <si>
    <t>L01/070/9/000339/2022</t>
  </si>
  <si>
    <t>L01/070/9/000001/2023</t>
  </si>
  <si>
    <t>L01/070/9/000356/2022</t>
  </si>
  <si>
    <t>L02/070/9/000003/2023</t>
  </si>
  <si>
    <t>L01/070/9/000008/2023</t>
  </si>
  <si>
    <t>L01/070/9/000011/2023</t>
  </si>
  <si>
    <t>L01/087/9/000049/2022</t>
  </si>
  <si>
    <t>L01/070/9/000361/2022</t>
  </si>
  <si>
    <t>L01/070/9/001632/2021</t>
  </si>
  <si>
    <t>L01/092/9/000005/2022</t>
  </si>
  <si>
    <t>L01/087/9/000050/2022</t>
  </si>
  <si>
    <t>L01/110/9/000046/2021</t>
  </si>
  <si>
    <t>L01/071/9/000007/2022</t>
  </si>
  <si>
    <t>L01/080/9/000106/2019</t>
  </si>
  <si>
    <t>L05/070/9/001635/2021</t>
  </si>
  <si>
    <t>L01/026/9/000001/2021</t>
  </si>
  <si>
    <t>L02/080/9/000017/2006</t>
  </si>
  <si>
    <t>L01/041/9/000001/2023</t>
  </si>
  <si>
    <t>L01/040/9/000010/2021</t>
  </si>
  <si>
    <t>L05/070/9/001637/2021</t>
  </si>
  <si>
    <t>L01/088/9/000324/2021</t>
  </si>
  <si>
    <t>L01/112/9/000011/2017</t>
  </si>
  <si>
    <t>L01/800/9/000376/2021</t>
  </si>
  <si>
    <t>L01/040/9/000003/2023</t>
  </si>
  <si>
    <t>L02/064/9/000001/2023</t>
  </si>
  <si>
    <t>2023Q2</t>
  </si>
  <si>
    <t>L01/083/9/000326/2021</t>
  </si>
  <si>
    <t>L02/070/9/000135/2023</t>
  </si>
  <si>
    <t>L01/070/9/000136/2023</t>
  </si>
  <si>
    <t>L05/070/9/000137/2023</t>
  </si>
  <si>
    <t>L02/070/9/000139/2023</t>
  </si>
  <si>
    <t>L05/070/9/000140/2023</t>
  </si>
  <si>
    <t>L02/070/9/000141/2023</t>
  </si>
  <si>
    <t>L02/070/9/000142/2023</t>
  </si>
  <si>
    <t>L01/070/9/000144/2023</t>
  </si>
  <si>
    <t>L01/070/9/000145/2023</t>
  </si>
  <si>
    <t>L02/070/9/000146/2023</t>
  </si>
  <si>
    <t>L02/070/9/000147/2023</t>
  </si>
  <si>
    <t>L01/070/9/000148/2023</t>
  </si>
  <si>
    <t>L01/070/9/000149/2023</t>
  </si>
  <si>
    <t>L01/070/9/000150/2023</t>
  </si>
  <si>
    <t>L01/040/9/000005/2023</t>
  </si>
  <si>
    <t>L05/070/9/000152/2023</t>
  </si>
  <si>
    <t>L01/080/9/000377/2021</t>
  </si>
  <si>
    <t>L01/070/9/000153/2023</t>
  </si>
  <si>
    <t>L01/092/9/000004/2023</t>
  </si>
  <si>
    <t>L01/070/9/000156/2023</t>
  </si>
  <si>
    <t>L01/070/9/000157/2023</t>
  </si>
  <si>
    <t>L01/070/9/000158/2023</t>
  </si>
  <si>
    <t>L01/070/9/000159/2023</t>
  </si>
  <si>
    <t>L01/070/9/000160/2023</t>
  </si>
  <si>
    <t>L01/070/9/000161/2023</t>
  </si>
  <si>
    <t>L01/080/9/000014/2023</t>
  </si>
  <si>
    <t>L01/080/9/000015/2023</t>
  </si>
  <si>
    <t>L02/070/9/000162/2023</t>
  </si>
  <si>
    <t>L01/070/9/000163/2023</t>
  </si>
  <si>
    <t>L01/087/9/000016/2023</t>
  </si>
  <si>
    <t>L01/070/9/000164/2023</t>
  </si>
  <si>
    <t>L01/070/9/000165/2023</t>
  </si>
  <si>
    <t>L02/070/9/000167/2023</t>
  </si>
  <si>
    <t>L02/111/9/000001/2023</t>
  </si>
  <si>
    <t>L02/111/9/000002/2023</t>
  </si>
  <si>
    <t>L02/070/9/000168/2023</t>
  </si>
  <si>
    <t>L01/070/9/000169/2023</t>
  </si>
  <si>
    <t>L01/070/9/000170/2023</t>
  </si>
  <si>
    <t>L02/070/9/000171/2023</t>
  </si>
  <si>
    <t>L01/070/9/000172/2023</t>
  </si>
  <si>
    <t>L01/070/9/000173/2023</t>
  </si>
  <si>
    <t>L01/080/9/000017/2023</t>
  </si>
  <si>
    <t>L01/111/9/000003/2023</t>
  </si>
  <si>
    <t>L01/111/9/000004/2023</t>
  </si>
  <si>
    <t>L01/110/9/000004/2023</t>
  </si>
  <si>
    <t>L01/092/9/000005/2023</t>
  </si>
  <si>
    <t>L01/103/9/000002/2023</t>
  </si>
  <si>
    <t>2023Q4</t>
  </si>
  <si>
    <t>L01/070/9/000175/2023</t>
  </si>
  <si>
    <t>L01/070/9/000176/2023</t>
  </si>
  <si>
    <t>L02/070/9/000177/2023</t>
  </si>
  <si>
    <t>L01/070/9/000178/2023</t>
  </si>
  <si>
    <t>L01/080/9/000019/2023</t>
  </si>
  <si>
    <t>L01/080/9/000020/2023</t>
  </si>
  <si>
    <t>L01/070/9/000179/2023</t>
  </si>
  <si>
    <t>L02/070/9/000180/2023</t>
  </si>
  <si>
    <t>L01/110/9/000005/2023</t>
  </si>
  <si>
    <t>L01/080/9/000021/2023</t>
  </si>
  <si>
    <t>L01/070/9/000181/2023</t>
  </si>
  <si>
    <t>L01/070/9/000183/2023</t>
  </si>
  <si>
    <t>L02/070/9/000184/2023</t>
  </si>
  <si>
    <t>L01/070/9/000185/2023</t>
  </si>
  <si>
    <t>L01/087/9/000107/2019</t>
  </si>
  <si>
    <t>L07/070/9/000186/2023</t>
  </si>
  <si>
    <t>L01/092/9/000008/2023</t>
  </si>
  <si>
    <t>L01/070/9/000187/2023</t>
  </si>
  <si>
    <t>L01/110/9/000006/2023</t>
  </si>
  <si>
    <t>L02/070/9/000188/2023</t>
  </si>
  <si>
    <t>L05/070/9/000189/2023</t>
  </si>
  <si>
    <t>L01/070/9/000190/2023</t>
  </si>
  <si>
    <t>L01/070/9/000191/2023</t>
  </si>
  <si>
    <t>L01/070/9/000192/2023</t>
  </si>
  <si>
    <t>L01/070/9/001638/2021</t>
  </si>
  <si>
    <t>L01/070/9/000193/2023</t>
  </si>
  <si>
    <t>L01/110/9/000007/2023</t>
  </si>
  <si>
    <t>L05/070/9/000195/2023</t>
  </si>
  <si>
    <t>L02/070/9/000196/2023</t>
  </si>
  <si>
    <t>L01/070/9/000197/2023</t>
  </si>
  <si>
    <t>L02/070/9/000198/2023</t>
  </si>
  <si>
    <t>L02/070/9/000201/2023</t>
  </si>
  <si>
    <t>L01/092/9/000010/2023</t>
  </si>
  <si>
    <t>L01/070/9/000204/2023</t>
  </si>
  <si>
    <t>L05/070/9/000205/2023</t>
  </si>
  <si>
    <t>L02/070/9/000206/2023</t>
  </si>
  <si>
    <t>L01/070/9/000207/2023</t>
  </si>
  <si>
    <t>L01/070/9/000208/2023</t>
  </si>
  <si>
    <t>L15/080/9/000022/2023</t>
  </si>
  <si>
    <t>L01/070/9/000209/2023</t>
  </si>
  <si>
    <t>L02/070/9/000210/2023</t>
  </si>
  <si>
    <t>L02/070/9/000211/2023</t>
  </si>
  <si>
    <t>L02/020/9/000001/2023</t>
  </si>
  <si>
    <t>L15/070/9/000212/2023</t>
  </si>
  <si>
    <t>L01/080/9/000023/2023</t>
  </si>
  <si>
    <t>L02/070/9/000215/2023</t>
  </si>
  <si>
    <t>L15/070/9/000216/2023</t>
  </si>
  <si>
    <t>L01/080/9/000024/2023</t>
  </si>
  <si>
    <t>L01/070/9/000217/2023</t>
  </si>
  <si>
    <t>L01/070/9/000218/2023</t>
  </si>
  <si>
    <t>L05/070/9/000219/2023</t>
  </si>
  <si>
    <t>L01/070/9/000220/2023</t>
  </si>
  <si>
    <t>L01/110/9/000010/2023</t>
  </si>
  <si>
    <t>L01/110/9/000011/2023</t>
  </si>
  <si>
    <t>L01/070/9/000222/2023</t>
  </si>
  <si>
    <t>L01/070/9/000223/2023</t>
  </si>
  <si>
    <t>L01/110/9/000012/2023</t>
  </si>
  <si>
    <t>L01/110/9/000014/2023</t>
  </si>
  <si>
    <t>L01/070/9/000224/2023</t>
  </si>
  <si>
    <t>L01/110/9/000015/2023</t>
  </si>
  <si>
    <t>L01/110/9/000016/2023</t>
  </si>
  <si>
    <t>L01/110/9/000017/2023</t>
  </si>
  <si>
    <t>L01/110/9/000018/2023</t>
  </si>
  <si>
    <t>L01/070/9/000225/2023</t>
  </si>
  <si>
    <t>L01/070/9/000228/2023</t>
  </si>
  <si>
    <t>L01/070/9/000229/2023</t>
  </si>
  <si>
    <t>L01/041/9/000001/2021</t>
  </si>
  <si>
    <t>L01/070/9/000363/2022</t>
  </si>
  <si>
    <t>L01/070/9/000062/2023</t>
  </si>
  <si>
    <t>L01/087/9/000427/2020</t>
  </si>
  <si>
    <t>L01/700/9/001286/2020</t>
  </si>
  <si>
    <t>L01/070/9/000114/2023</t>
  </si>
  <si>
    <t>L01/110/9/000002/2023</t>
  </si>
  <si>
    <t>L01/092/9/000004/2022</t>
  </si>
  <si>
    <t>L01/088/9/000186/2020</t>
  </si>
  <si>
    <t>L01/070/9/000027/2023</t>
  </si>
  <si>
    <t>L01/070/9/001289/2020</t>
  </si>
  <si>
    <t>L01/042/9/000008/2021</t>
  </si>
  <si>
    <t>L01/042/9/000009/2021</t>
  </si>
  <si>
    <t>L02/070/9/000075/2023</t>
  </si>
  <si>
    <t>L01/070/9/000005/2023</t>
  </si>
  <si>
    <t>L01/080/9/000002/2023</t>
  </si>
  <si>
    <t>L01/070/9/000053/2023</t>
  </si>
  <si>
    <t>L01/110/9/000029/2022</t>
  </si>
  <si>
    <t>L01/070/9/000089/2023</t>
  </si>
  <si>
    <t>L01/070/9/000092/2023</t>
  </si>
  <si>
    <t>L01/070/9/000094/2023</t>
  </si>
  <si>
    <t>L05/070/9/000105/2023</t>
  </si>
  <si>
    <t>L05/070/9/000118/2023</t>
  </si>
  <si>
    <t>L01/070/9/000129/2023</t>
  </si>
  <si>
    <t>L05/070/9/000133/2023</t>
  </si>
  <si>
    <t>L01/103/9/000001/2023</t>
  </si>
  <si>
    <t>L01/092/9/000007/2023</t>
  </si>
  <si>
    <t>L01/092/9/000009/2023</t>
  </si>
  <si>
    <t>L01/092/9/000011/2023</t>
  </si>
  <si>
    <t>L01/030/9/000002/2023</t>
  </si>
  <si>
    <t>L01/070/9/000080/2023</t>
  </si>
  <si>
    <t>L01/070/9/000221/2023</t>
  </si>
  <si>
    <t>L02/070/9/000100/2023</t>
  </si>
  <si>
    <t>L01/070/9/000131/2023</t>
  </si>
  <si>
    <t>L01/070/9/000134/2023</t>
  </si>
  <si>
    <t>L01/070/9/000213/2023</t>
  </si>
  <si>
    <t>L02/070/9/000065/2023</t>
  </si>
  <si>
    <t>L02/070/9/000028/2023</t>
  </si>
  <si>
    <t>L01/084/9/000001/2023</t>
  </si>
  <si>
    <t>L01/070/9/000041/2023</t>
  </si>
  <si>
    <t>L01/110/9/000028/2022</t>
  </si>
  <si>
    <t>L02/080/9/000007/2023</t>
  </si>
  <si>
    <t>L01/070/9/000076/2023</t>
  </si>
  <si>
    <t>L01/092/9/000003/2023</t>
  </si>
  <si>
    <t>L02/070/9/000044/2023</t>
  </si>
  <si>
    <t>L01/110/9/000027/2022</t>
  </si>
  <si>
    <t>L01/070/9/000051/2023</t>
  </si>
  <si>
    <t>L01/070/9/000088/2023</t>
  </si>
  <si>
    <t>L01/092/9/000002/2023</t>
  </si>
  <si>
    <t>L01/110/9/000068/2020</t>
  </si>
  <si>
    <t>L01/022/9/000001/2021</t>
  </si>
  <si>
    <t>L02/110/9/000001/2023</t>
  </si>
  <si>
    <t>L01/087/9/000003/2023</t>
  </si>
  <si>
    <t>L01/070/9/000060/2023</t>
  </si>
  <si>
    <t>L02/070/9/000064/2023</t>
  </si>
  <si>
    <t>L01/080/9/000006/2023</t>
  </si>
  <si>
    <t>L01/070/9/000071/2023</t>
  </si>
  <si>
    <t>L01/070/9/000074/2023</t>
  </si>
  <si>
    <t>L01/070/9/000081/2023</t>
  </si>
  <si>
    <t>L02/080/9/000008/2023</t>
  </si>
  <si>
    <t>L01/070/9/000098/2023</t>
  </si>
  <si>
    <t>L01/087/9/000010/2023</t>
  </si>
  <si>
    <t>L05/070/9/000113/2023</t>
  </si>
  <si>
    <t>L05/070/9/001287/2020</t>
  </si>
  <si>
    <t>L02/070/9/001288/2020</t>
  </si>
  <si>
    <t>L01/080/9/000451/2020</t>
  </si>
  <si>
    <t>L01/087/9/000452/2020</t>
  </si>
  <si>
    <t>L01/111/9/000004/2022</t>
  </si>
  <si>
    <t>L01/111/9/000005/2022</t>
  </si>
  <si>
    <t>L01/110/9/000032/2022</t>
  </si>
  <si>
    <t>L02/110/9/000033/2022</t>
  </si>
  <si>
    <t>L01/070/9/000017/2023</t>
  </si>
  <si>
    <t>L02/070/9/000037/2023</t>
  </si>
  <si>
    <t>L01/070/9/000079/2023</t>
  </si>
  <si>
    <t>L01/083/9/000003/2023</t>
  </si>
  <si>
    <t>L01/070/9/000104/2023</t>
  </si>
  <si>
    <t>L01/070/9/000106/2023</t>
  </si>
  <si>
    <t>L02/070/9/000109/2023</t>
  </si>
  <si>
    <t>L07/080/9/000011/2023</t>
  </si>
  <si>
    <t>L01/070/9/000121/2023</t>
  </si>
  <si>
    <t>L15/070/9/000122/2023</t>
  </si>
  <si>
    <t>L01/070/9/000126/2023</t>
  </si>
  <si>
    <t>L02/070/9/000132/2023</t>
  </si>
  <si>
    <t>L01/070/9/000214/2023</t>
  </si>
  <si>
    <t>L01/070/9/000226/2023</t>
  </si>
  <si>
    <t>L01/070/9/000227/2023</t>
  </si>
  <si>
    <t>L01/070/9/000014/2023</t>
  </si>
  <si>
    <t>L01/070/9/000016/2023</t>
  </si>
  <si>
    <t>L01/070/9/000022/2023</t>
  </si>
  <si>
    <t>L01/070/9/000029/2023</t>
  </si>
  <si>
    <t>L01/070/9/000030/2023</t>
  </si>
  <si>
    <t>L01/070/9/000032/2023</t>
  </si>
  <si>
    <t>L01/070/9/000033/2023</t>
  </si>
  <si>
    <t>L01/070/9/000040/2023</t>
  </si>
  <si>
    <t>L01/111/9/000003/2022</t>
  </si>
  <si>
    <t>L02/070/9/000043/2023</t>
  </si>
  <si>
    <t>L01/070/9/000049/2023</t>
  </si>
  <si>
    <t>L02/070/9/000054/2023</t>
  </si>
  <si>
    <t>L01/080/9/000004/2023</t>
  </si>
  <si>
    <t>L01/070/9/000055/2023</t>
  </si>
  <si>
    <t>L02/070/9/000056/2023</t>
  </si>
  <si>
    <t>L01/070/9/000057/2023</t>
  </si>
  <si>
    <t>L01/110/9/000003/2023</t>
  </si>
  <si>
    <t>L01/070/9/000059/2023</t>
  </si>
  <si>
    <t>L01/070/9/000061/2023</t>
  </si>
  <si>
    <t>L01/080/9/000005/2023</t>
  </si>
  <si>
    <t>L02/070/9/000066/2023</t>
  </si>
  <si>
    <t>L02/070/9/000070/2023</t>
  </si>
  <si>
    <t>L02/070/9/000072/2023</t>
  </si>
  <si>
    <t>L05/070/9/000073/2023</t>
  </si>
  <si>
    <t>L01/070/9/000077/2023</t>
  </si>
  <si>
    <t>L02/070/9/000083/2023</t>
  </si>
  <si>
    <t>L01/070/9/000085/2023</t>
  </si>
  <si>
    <t>L02/070/9/000086/2023</t>
  </si>
  <si>
    <t>L01/070/9/000087/2023</t>
  </si>
  <si>
    <t>L01/070/9/000090/2023</t>
  </si>
  <si>
    <t>L02/070/9/000091/2023</t>
  </si>
  <si>
    <t>L01/070/9/000093/2023</t>
  </si>
  <si>
    <t>L02/070/9/000096/2023</t>
  </si>
  <si>
    <t>L05/070/9/000099/2023</t>
  </si>
  <si>
    <t>L05/070/9/000101/2023</t>
  </si>
  <si>
    <t>L02/070/9/000102/2023</t>
  </si>
  <si>
    <t>L01/070/9/000108/2023</t>
  </si>
  <si>
    <t>L02/070/9/000110/2023</t>
  </si>
  <si>
    <t>L01/070/9/000112/2023</t>
  </si>
  <si>
    <t>L01/070/9/000116/2023</t>
  </si>
  <si>
    <t>L01/070/9/000117/2023</t>
  </si>
  <si>
    <t>L01/070/9/000120/2023</t>
  </si>
  <si>
    <t>L02/083/9/000002/2023</t>
  </si>
  <si>
    <t>L02/070/9/000123/2023</t>
  </si>
  <si>
    <t>L01/070/9/000124/2023</t>
  </si>
  <si>
    <t>L01/070/9/000364/2022</t>
  </si>
  <si>
    <t>L02/070/9/000127/2023</t>
  </si>
  <si>
    <t>L02/070/9/000128/2023</t>
  </si>
  <si>
    <t>L01/070/9/000130/2023</t>
  </si>
  <si>
    <t>L02/080/9/000012/2023</t>
  </si>
  <si>
    <t>L01/080/9/000013/2023</t>
  </si>
  <si>
    <t>L01/023/9/000004/2020</t>
  </si>
  <si>
    <t>L02/070/9/000125/2023</t>
  </si>
  <si>
    <t>L01/070/9/000045/2023</t>
  </si>
  <si>
    <t>L01/040/9/000008/2022</t>
  </si>
  <si>
    <t>L02/070/9/000058/2023</t>
  </si>
  <si>
    <t>L05/070/9/000012/2023</t>
  </si>
  <si>
    <t>L01/070/9/000078/2023</t>
  </si>
  <si>
    <t>L01/070/9/000042/2023</t>
  </si>
  <si>
    <t>L02/070/9/000082/2023</t>
  </si>
  <si>
    <t>L01/070/9/000119/2023</t>
  </si>
  <si>
    <t>L02/070/9/000097/2023</t>
  </si>
  <si>
    <t>L01/070/9/000048/2023</t>
  </si>
  <si>
    <t>L01/070/9/001290/2020</t>
  </si>
  <si>
    <t>L01/700/9/000500/2020</t>
  </si>
  <si>
    <t>L01/070/9/000084/2023</t>
  </si>
  <si>
    <t>L01/070/9/000019/2023</t>
  </si>
  <si>
    <t>L01/070/9/000034/2023</t>
  </si>
  <si>
    <t>L01/070/9/000115/2023</t>
  </si>
  <si>
    <t>L01/070/9/000036/2023</t>
  </si>
  <si>
    <t>L01/040/9/000001/2023</t>
  </si>
  <si>
    <t>L05/070/9/000107/2023</t>
  </si>
  <si>
    <t>L01/103/9/000002/2022</t>
  </si>
  <si>
    <t>L01/023/9/000005/2020</t>
  </si>
  <si>
    <t>L01/070/9/000046/2023</t>
  </si>
  <si>
    <t>L01/070/9/000067/2023</t>
  </si>
  <si>
    <t>L01/087/9/000051/2022</t>
  </si>
  <si>
    <t>L02/070/9/000068/2023</t>
  </si>
  <si>
    <t>L01/070/9/000063/2023</t>
  </si>
  <si>
    <t>L01/070/9/000111/2023</t>
  </si>
  <si>
    <t>L02/070/9/000047/2023</t>
  </si>
  <si>
    <t>L01/110/9/000080/2020</t>
  </si>
  <si>
    <t>L01/040/9/000009/2022</t>
  </si>
  <si>
    <t>L01/070/9/000359/2022</t>
  </si>
  <si>
    <t>L01/070/9/000009/2023</t>
  </si>
  <si>
    <t>L01/087/9/000449/2020</t>
  </si>
  <si>
    <t>L02/070/9/000103/2023</t>
  </si>
  <si>
    <t>L02/070/9/000050/2023</t>
  </si>
  <si>
    <t>L01/040/9/000012/2020</t>
  </si>
  <si>
    <t>L01/040/9/000004/2023</t>
  </si>
  <si>
    <t>L02/070/9/000024/2023</t>
  </si>
  <si>
    <t>L01/070/9/000705/2020</t>
  </si>
  <si>
    <t>L01/080/9/000001/2023</t>
  </si>
  <si>
    <t>L01/026/9/000002/2020</t>
  </si>
  <si>
    <t>Statutory Class</t>
  </si>
  <si>
    <t>Gross Paid</t>
  </si>
  <si>
    <t>Date.Paid</t>
  </si>
  <si>
    <t>26/01/2016</t>
  </si>
  <si>
    <t>10/02/2016</t>
  </si>
  <si>
    <t>L01/030/9/000001/2022</t>
  </si>
  <si>
    <t>L01/070/9/001594/2021</t>
  </si>
  <si>
    <t>L01/070/9/001595/2021</t>
  </si>
  <si>
    <t>L01/022/9/000003/2020</t>
  </si>
  <si>
    <t>L01/080/9/000358/2021</t>
  </si>
  <si>
    <t>L01/080/9/000352/2021</t>
  </si>
  <si>
    <t>L01/080/9/000359/2021</t>
  </si>
  <si>
    <t>L01/080/9/000357/2021</t>
  </si>
  <si>
    <t>L01/080/9/000356/2021</t>
  </si>
  <si>
    <t>L01/087/9/000008/2022</t>
  </si>
  <si>
    <t>L01/062/9/000019/2021</t>
  </si>
  <si>
    <t>L01/070/9/001604/2021</t>
  </si>
  <si>
    <t>L01/070/9/000110/2022</t>
  </si>
  <si>
    <t>L01/070/9/000145/2022</t>
  </si>
  <si>
    <t>L01/110/9/000073/2020</t>
  </si>
  <si>
    <t>L01/103/9/000011/2021</t>
  </si>
  <si>
    <t>L02/070/9/000284/2021</t>
  </si>
  <si>
    <t>L01/070/9/000021/2022</t>
  </si>
  <si>
    <t>L01/070/9/000024/2022</t>
  </si>
  <si>
    <t>L05/088/9/000009/2022</t>
  </si>
  <si>
    <t>L01/070/9/000014/2022</t>
  </si>
  <si>
    <t>L01/070/9/000035/2022</t>
  </si>
  <si>
    <t>L01/070/9/000041/2022</t>
  </si>
  <si>
    <t>L01/070/9/000050/2022</t>
  </si>
  <si>
    <t>L01/070/9/000055/2022</t>
  </si>
  <si>
    <t>L01/070/9/000007/2022</t>
  </si>
  <si>
    <t>09/01/2022</t>
  </si>
  <si>
    <t>L01/080/9/000004/2022</t>
  </si>
  <si>
    <t>L01/030/9/000004/2022</t>
  </si>
  <si>
    <t>L01/080/9/000018/2022</t>
  </si>
  <si>
    <t>L05/070/9/001430/2021</t>
  </si>
  <si>
    <t>L01/070/9/001500/2021</t>
  </si>
  <si>
    <t>30/06/2022</t>
  </si>
  <si>
    <t>L01/070/9/000209/2022</t>
  </si>
  <si>
    <t>L01/070/9/001623/2021</t>
  </si>
  <si>
    <t>08/03/2019</t>
  </si>
  <si>
    <t>06/07/2022</t>
  </si>
  <si>
    <t>L01/070/9/001571/2021</t>
  </si>
  <si>
    <t>L05/070/9/000059/2022</t>
  </si>
  <si>
    <t>L01/070/9/000061/2022</t>
  </si>
  <si>
    <t>L01/070/9/000062/2022</t>
  </si>
  <si>
    <t>L01/070/9/000074/2022</t>
  </si>
  <si>
    <t>L01/070/9/000082/2022</t>
  </si>
  <si>
    <t>L01/070/9/000081/2022</t>
  </si>
  <si>
    <t>20/08/2014</t>
  </si>
  <si>
    <t>01/08/2022</t>
  </si>
  <si>
    <t>L01/112/9/000001/2021</t>
  </si>
  <si>
    <t>19/08/2022</t>
  </si>
  <si>
    <t>20/08/2022</t>
  </si>
  <si>
    <t>L01/040/9/000011/2020</t>
  </si>
  <si>
    <t>L01/062/9/000023/2021</t>
  </si>
  <si>
    <t>L01/062/9/000021/2021</t>
  </si>
  <si>
    <t>L01/062/9/000022/2021</t>
  </si>
  <si>
    <t>L01/062/9/000024/2021</t>
  </si>
  <si>
    <t>L01/062/9/000025/2021</t>
  </si>
  <si>
    <t>L01/062/9/000026/2021</t>
  </si>
  <si>
    <t>L01/070/9/000234/2022</t>
  </si>
  <si>
    <t>L02/080/9/000370/2021</t>
  </si>
  <si>
    <t>L01/088/9/000318/2021</t>
  </si>
  <si>
    <t>L01/070/9/001566/2021</t>
  </si>
  <si>
    <t>L01/070/9/001565/2021</t>
  </si>
  <si>
    <t>25/08/2022</t>
  </si>
  <si>
    <t>L02/080/9/000026/2022</t>
  </si>
  <si>
    <t>30/04/2022</t>
  </si>
  <si>
    <t>L01/088/9/000019/2022</t>
  </si>
  <si>
    <t>L01/083/9/000024/2022</t>
  </si>
  <si>
    <t>L01/087/9/000034/2022</t>
  </si>
  <si>
    <t>L01/080/9/000036/2022</t>
  </si>
  <si>
    <t>L02/070/9/000200/2022</t>
  </si>
  <si>
    <t>L01/070/9/000213/2022</t>
  </si>
  <si>
    <t>L01/088/9/000013/2022</t>
  </si>
  <si>
    <t>L05/083/9/000017/2022</t>
  </si>
  <si>
    <t>L05/080/9/000023/2022</t>
  </si>
  <si>
    <t>L01/062/9/000030/2021</t>
  </si>
  <si>
    <t>L01/062/9/000031/2021</t>
  </si>
  <si>
    <t>L01/062/9/000032/2021</t>
  </si>
  <si>
    <t>09/09/2022</t>
  </si>
  <si>
    <t>L01/030/9/000003/2022</t>
  </si>
  <si>
    <t>L01/110/9/000039/2021</t>
  </si>
  <si>
    <t>L01/110/9/000018/2022</t>
  </si>
  <si>
    <t>L01/110/9/000014/2022</t>
  </si>
  <si>
    <t>L01/110/9/000040/2021</t>
  </si>
  <si>
    <t>L01/110/9/000019/2022</t>
  </si>
  <si>
    <t>L01/062/9/000006/2022</t>
  </si>
  <si>
    <t>L01/062/9/000008/2022</t>
  </si>
  <si>
    <t>L01/062/9/000007/2022</t>
  </si>
  <si>
    <t>L01/080/9/000013/2022</t>
  </si>
  <si>
    <t>05/10/2022</t>
  </si>
  <si>
    <t>L01/110/9/000015/2020</t>
  </si>
  <si>
    <t>L01/110/9/000045/2021</t>
  </si>
  <si>
    <t>06/10/2022</t>
  </si>
  <si>
    <t>13/10/2022</t>
  </si>
  <si>
    <t>L01/062/9/000009/2022</t>
  </si>
  <si>
    <t>20/10/2022</t>
  </si>
  <si>
    <t>L15/070/9/000275/2022</t>
  </si>
  <si>
    <t>L02/070/9/000205/2022</t>
  </si>
  <si>
    <t>28/10/2022</t>
  </si>
  <si>
    <t>07/11/2022</t>
  </si>
  <si>
    <t>08/11/2022</t>
  </si>
  <si>
    <t>L02/070/9/001471/2021</t>
  </si>
  <si>
    <t>11/11/2022</t>
  </si>
  <si>
    <t>15/11/2022</t>
  </si>
  <si>
    <t>L05/070/9/000103/2022</t>
  </si>
  <si>
    <t>01/12/2022</t>
  </si>
  <si>
    <t>15/12/2022</t>
  </si>
  <si>
    <t>16/12/2022</t>
  </si>
  <si>
    <t>L01/080/9/000047/2022</t>
  </si>
  <si>
    <t>07/08/2022</t>
  </si>
  <si>
    <t>L01/071/9/000006/2022</t>
  </si>
  <si>
    <t>29/12/2022</t>
  </si>
  <si>
    <t>30/12/2022</t>
  </si>
  <si>
    <t>Paid/ Closed</t>
  </si>
  <si>
    <t>2020C2MOTOR PRIVATE</t>
  </si>
  <si>
    <t>Still_Outstanding</t>
  </si>
  <si>
    <t>2020B2MOTOR COMMERCIAL</t>
  </si>
  <si>
    <t>2020B2MOTOR PRIVATE</t>
  </si>
  <si>
    <t>2020AMOTOR PRIVATE</t>
  </si>
  <si>
    <t>2021AMOTOR PRIVATE</t>
  </si>
  <si>
    <t>2021C2MOTOR COMMERCIAL</t>
  </si>
  <si>
    <t>2021B1MOTOR PRIVATE</t>
  </si>
  <si>
    <t>2021C2MOTOR PRIVATE</t>
  </si>
  <si>
    <t>2019AMOTOR PRIVATE</t>
  </si>
  <si>
    <t>2021B2MOTOR PRIVATE</t>
  </si>
  <si>
    <t>2021B2MOTOR COMMERCIAL</t>
  </si>
  <si>
    <t>2020C1MOTOR COMMERCIAL</t>
  </si>
  <si>
    <t>2020AMOTOR COMMERCIAL</t>
  </si>
  <si>
    <t>2007AMOTOR COMMERCIAL</t>
  </si>
  <si>
    <t>2007AMOTOR PRIVATE</t>
  </si>
  <si>
    <t>2008AMOTOR COMMERCIAL</t>
  </si>
  <si>
    <t>2009AMOTOR COMMERCIAL</t>
  </si>
  <si>
    <t>2012AMOTOR PRIVATE</t>
  </si>
  <si>
    <t>2016AMOTOR COMMERCIAL</t>
  </si>
  <si>
    <t>2016C2MOTOR PRIVATE</t>
  </si>
  <si>
    <t>2018AMOTOR PRIVATE</t>
  </si>
  <si>
    <t>2019AMOTOR COMMERCIAL</t>
  </si>
  <si>
    <t>2019B2MOTOR PRIVATE</t>
  </si>
  <si>
    <t>2020B1MOTOR PRIVATE</t>
  </si>
  <si>
    <t>2020C1MOTOR PRIVATE</t>
  </si>
  <si>
    <t>2021AMOTOR COMMERCIAL</t>
  </si>
  <si>
    <t>2006AMOTOR PRIVATE</t>
  </si>
  <si>
    <t>2013AENGINEERING</t>
  </si>
  <si>
    <t>2019C1MOTOR COMMERCIAL</t>
  </si>
  <si>
    <t>2019B1MOTOR PRIVATE</t>
  </si>
  <si>
    <t>2020B1MOTOR COMMERCIAL</t>
  </si>
  <si>
    <t>2020AFIRE INDUSTRIAL</t>
  </si>
  <si>
    <t>2020ALIABILITY</t>
  </si>
  <si>
    <t>2020AFIRE DOMESTIC</t>
  </si>
  <si>
    <t>2020AENGINEERING</t>
  </si>
  <si>
    <t>2020C2MOTOR COMMERCIAL</t>
  </si>
  <si>
    <t>2019B2MOTOR COMMERCIAL</t>
  </si>
  <si>
    <t>2019C1MOTOR PRIVATE</t>
  </si>
  <si>
    <t>2021B1MOTOR COMMERCIAL</t>
  </si>
  <si>
    <t>2011AWorkmen's Compensation</t>
  </si>
  <si>
    <t>2014AENGINEERING</t>
  </si>
  <si>
    <t>2012B1THEFT</t>
  </si>
  <si>
    <t>2011AENGINEERING</t>
  </si>
  <si>
    <t>2016AENGINEERING</t>
  </si>
  <si>
    <t>2017AWorkmen's Compensation</t>
  </si>
  <si>
    <t>2018AWorkmen's Compensation</t>
  </si>
  <si>
    <t>2018B1ENGINEERING</t>
  </si>
  <si>
    <t>2017AENGINEERING</t>
  </si>
  <si>
    <t>2019AWorkmen's Compensation</t>
  </si>
  <si>
    <t>2018AENGINEERING</t>
  </si>
  <si>
    <t>2019ALIABILITY</t>
  </si>
  <si>
    <t>2019B1Workmen's Compensation</t>
  </si>
  <si>
    <t>2019B1MOTOR COMMERCIAL</t>
  </si>
  <si>
    <t>2019AMISCELLANEOUS</t>
  </si>
  <si>
    <t>2019ATHEFT</t>
  </si>
  <si>
    <t>2019AFIRE DOMESTIC</t>
  </si>
  <si>
    <t>2020AMARINE</t>
  </si>
  <si>
    <t>2020AWorkmen's Compensation</t>
  </si>
  <si>
    <t>2020ATHEFT</t>
  </si>
  <si>
    <t>2020B1Workmen's Compensation</t>
  </si>
  <si>
    <t>2020APERSONAL ACCIDENT</t>
  </si>
  <si>
    <t>2020B1MARINE</t>
  </si>
  <si>
    <t>2020B1THEFT</t>
  </si>
  <si>
    <t>2020C2MARINE</t>
  </si>
  <si>
    <t>2020B2Workmen's Compensation</t>
  </si>
  <si>
    <t>2010B2MOTOR PRIVATE</t>
  </si>
  <si>
    <t>2010AMOTOR COMMERCIAL</t>
  </si>
  <si>
    <t>2011AMOTOR COMMERCIAL</t>
  </si>
  <si>
    <t>2011B1MOTOR COMMERCIAL</t>
  </si>
  <si>
    <t>2012B2MOTOR COMMERCIAL</t>
  </si>
  <si>
    <t>2013C1MOTOR COMMERCIAL</t>
  </si>
  <si>
    <t>2012AMOTOR COMMERCIAL</t>
  </si>
  <si>
    <t>2014B1MOTOR COMMERCIAL</t>
  </si>
  <si>
    <t>2014AMOTOR PRIVATE</t>
  </si>
  <si>
    <t>2014B1Workmen's Compensation</t>
  </si>
  <si>
    <t>2015B1MOTOR PRIVATE</t>
  </si>
  <si>
    <t>2015AMOTOR PRIVATE</t>
  </si>
  <si>
    <t>2015B2MOTOR PRIVATE</t>
  </si>
  <si>
    <t>2013B1Workmen's Compensation</t>
  </si>
  <si>
    <t>2016B1MOTOR COMMERCIAL</t>
  </si>
  <si>
    <t>2017B1MOTOR PRIVATE</t>
  </si>
  <si>
    <t>2017C1MOTOR PRIVATE</t>
  </si>
  <si>
    <t>2015AFIRE INDUSTRIAL</t>
  </si>
  <si>
    <t>2018B2MOTOR PRIVATE</t>
  </si>
  <si>
    <t>2018B1MOTOR COMMERCIAL</t>
  </si>
  <si>
    <t>2018B1MOTOR PRIVATE</t>
  </si>
  <si>
    <t>2018B2ENGINEERING</t>
  </si>
  <si>
    <t>2018C1MOTOR PRIVATE</t>
  </si>
  <si>
    <t>2017B2MOTOR COMMERCIAL</t>
  </si>
  <si>
    <t>2018C1Workmen's Compensation</t>
  </si>
  <si>
    <t>2017C1Workmen's Compensation</t>
  </si>
  <si>
    <t>2020C2Workmen's Compensation</t>
  </si>
  <si>
    <t>2019AMARINE</t>
  </si>
  <si>
    <t>2020B2MARINE</t>
  </si>
  <si>
    <t>2019AENGINEERING</t>
  </si>
  <si>
    <t>2020C1THEFT</t>
  </si>
  <si>
    <t>2005AMOTOR COMMERCIAL</t>
  </si>
  <si>
    <t>2021ATHEFT</t>
  </si>
  <si>
    <t>2017C1MOTOR COMMERCIAL</t>
  </si>
  <si>
    <t>2020B1ENGINEERING</t>
  </si>
  <si>
    <t>2014AFIRE INDUSTRIAL</t>
  </si>
  <si>
    <t>2016AWorkmen's Compensation</t>
  </si>
  <si>
    <t>2016B1Workmen's Compensation</t>
  </si>
  <si>
    <t>2018B1FIRE INDUSTRIAL</t>
  </si>
  <si>
    <t>2018AFIRE INDUSTRIAL</t>
  </si>
  <si>
    <t>2017AFIRE INDUSTRIAL</t>
  </si>
  <si>
    <t>2010AMOTOR PRIVATE</t>
  </si>
  <si>
    <t>2010B1MOTOR COMMERCIAL</t>
  </si>
  <si>
    <t>2010B1MOTOR PRIVATE</t>
  </si>
  <si>
    <t>2011AMOTOR PRIVATE</t>
  </si>
  <si>
    <t>2011B1MOTOR PRIVATE</t>
  </si>
  <si>
    <t>2011B2MOTOR COMMERCIAL</t>
  </si>
  <si>
    <t>2010B1LIABILITY</t>
  </si>
  <si>
    <t>2012B1MOTOR PRIVATE</t>
  </si>
  <si>
    <t>2012B1MOTOR COMMERCIAL</t>
  </si>
  <si>
    <t>2010AWorkmen's Compensation</t>
  </si>
  <si>
    <t>2013B1MOTOR PRIVATE</t>
  </si>
  <si>
    <t>2013B2MOTOR COMMERCIAL</t>
  </si>
  <si>
    <t>2013B1MOTOR COMMERCIAL</t>
  </si>
  <si>
    <t>2013AWorkmen's Compensation</t>
  </si>
  <si>
    <t>2013AMOTOR COMMERCIAL</t>
  </si>
  <si>
    <t>2012AWorkmen's Compensation</t>
  </si>
  <si>
    <t>2013AMOTOR PRIVATE</t>
  </si>
  <si>
    <t>2013AFIRE INDUSTRIAL</t>
  </si>
  <si>
    <t>2013C1Workmen's Compensation</t>
  </si>
  <si>
    <t>2014AMOTOR COMMERCIAL</t>
  </si>
  <si>
    <t>2014B1MOTOR PRIVATE</t>
  </si>
  <si>
    <t>2014C1MOTOR PRIVATE</t>
  </si>
  <si>
    <t>2015AMOTOR COMMERCIAL</t>
  </si>
  <si>
    <t>2015B1MOTOR COMMERCIAL</t>
  </si>
  <si>
    <t>2014B2MOTOR COMMERCIAL</t>
  </si>
  <si>
    <t>2014AWorkmen's Compensation</t>
  </si>
  <si>
    <t>2014C2MOTOR PRIVATE</t>
  </si>
  <si>
    <t>2015ALIABILITY</t>
  </si>
  <si>
    <t>2015AWorkmen's Compensation</t>
  </si>
  <si>
    <t>2015B2MOTOR COMMERCIAL</t>
  </si>
  <si>
    <t>2015B1Workmen's Compensation</t>
  </si>
  <si>
    <t>2016AMOTOR PRIVATE</t>
  </si>
  <si>
    <t>2016ALIABILITY</t>
  </si>
  <si>
    <t>2016B1MOTOR PRIVATE</t>
  </si>
  <si>
    <t>2014ALIABILITY</t>
  </si>
  <si>
    <t>2016C1MOTOR PRIVATE</t>
  </si>
  <si>
    <t>2014C1Workmen's Compensation</t>
  </si>
  <si>
    <t>2012B1Workmen's Compensation</t>
  </si>
  <si>
    <t>2016B2MOTOR PRIVATE</t>
  </si>
  <si>
    <t>2016ATHEFT</t>
  </si>
  <si>
    <t>2016C1MOTOR COMMERCIAL</t>
  </si>
  <si>
    <t>2016B2MOTOR COMMERCIAL</t>
  </si>
  <si>
    <t>2017AMOTOR PRIVATE</t>
  </si>
  <si>
    <t>2016B1ENGINEERING</t>
  </si>
  <si>
    <t>2017B1MOTOR COMMERCIAL</t>
  </si>
  <si>
    <t>2017B1ENGINEERING</t>
  </si>
  <si>
    <t>2017AMOTOR COMMERCIAL</t>
  </si>
  <si>
    <t>2018AMOTOR COMMERCIAL</t>
  </si>
  <si>
    <t>2017B1Workmen's Compensation</t>
  </si>
  <si>
    <t>2018B1Workmen's Compensation</t>
  </si>
  <si>
    <t>2016AFIRE INDUSTRIAL</t>
  </si>
  <si>
    <t>2017ALIABILITY</t>
  </si>
  <si>
    <t>2018ALIABILITY</t>
  </si>
  <si>
    <t>2018ATHEFT</t>
  </si>
  <si>
    <t>2018B2MOTOR COMMERCIAL</t>
  </si>
  <si>
    <t>2019C2Workmen's Compensation</t>
  </si>
  <si>
    <t>2019AFIRE INDUSTRIAL</t>
  </si>
  <si>
    <t>2019B1LIABILITY</t>
  </si>
  <si>
    <t>2019C2MARINE</t>
  </si>
  <si>
    <t>2019B1FIRE INDUSTRIAL</t>
  </si>
  <si>
    <t>2019B2Workmen's Compensation</t>
  </si>
  <si>
    <t>2019B2MARINE</t>
  </si>
  <si>
    <t>2019C2FIRE INDUSTRIAL</t>
  </si>
  <si>
    <t>2020B2FIRE INDUSTRIAL</t>
  </si>
  <si>
    <t>2020B2ENGINEERING</t>
  </si>
  <si>
    <t>2019B2LIABILITY</t>
  </si>
  <si>
    <t>2020B1LIABILITY</t>
  </si>
  <si>
    <t>2020B2THEFT</t>
  </si>
  <si>
    <t>2021C1Workmen's Compensation</t>
  </si>
  <si>
    <t>2001AMOTOR PRIVATE</t>
  </si>
  <si>
    <t>2003AMOTOR PRIVATE</t>
  </si>
  <si>
    <t>2004AMOTOR COMMERCIAL</t>
  </si>
  <si>
    <t>2009AMOTOR PRIVATE</t>
  </si>
  <si>
    <t>2021ALIABILITY</t>
  </si>
  <si>
    <t>2003AWorkmen's Compensation</t>
  </si>
  <si>
    <t>2006AMOTOR COMMERCIAL</t>
  </si>
  <si>
    <t>2019APERSONAL ACCIDENT</t>
  </si>
  <si>
    <t>2021B2FIRE INDUSTRIAL</t>
  </si>
  <si>
    <t>2021C1MOTOR PRIVATE</t>
  </si>
  <si>
    <t>2021AFIRE DOMESTIC</t>
  </si>
  <si>
    <t>2021B1Workmen's Compensation</t>
  </si>
  <si>
    <t>2007B1MOTOR COMMERCIAL</t>
  </si>
  <si>
    <t>1999AMOTOR PRIVATE</t>
  </si>
  <si>
    <t>1998AMOTOR PRIVATE</t>
  </si>
  <si>
    <t>2000AMOTOR PRIVATE</t>
  </si>
  <si>
    <t>2000AMOTOR COMMERCIAL</t>
  </si>
  <si>
    <t>2001AMOTOR COMMERCIAL</t>
  </si>
  <si>
    <t>2002AMOTOR PRIVATE</t>
  </si>
  <si>
    <t>2002AMOTOR COMMERCIAL</t>
  </si>
  <si>
    <t>2003AMOTOR COMMERCIAL</t>
  </si>
  <si>
    <t>2004AMOTOR PRIVATE</t>
  </si>
  <si>
    <t>2005AMOTOR PRIVATE</t>
  </si>
  <si>
    <t>2004AWorkmen's Compensation</t>
  </si>
  <si>
    <t>2002AWorkmen's Compensation</t>
  </si>
  <si>
    <t>2005AWorkmen's Compensation</t>
  </si>
  <si>
    <t>2007B1PERSONAL ACCIDENT</t>
  </si>
  <si>
    <t>2007B1MOTOR PRIVATE</t>
  </si>
  <si>
    <t>2007APERSONAL ACCIDENT</t>
  </si>
  <si>
    <t>2006ALIABILITY</t>
  </si>
  <si>
    <t>2008AMOTOR PRIVATE</t>
  </si>
  <si>
    <t>2008B1MOTOR COMMERCIAL</t>
  </si>
  <si>
    <t>2008B1MOTOR PRIVATE</t>
  </si>
  <si>
    <t>2009B2MOTOR COMMERCIAL</t>
  </si>
  <si>
    <t>2009ALIABILITY</t>
  </si>
  <si>
    <t>2009APERSONAL ACCIDENT</t>
  </si>
  <si>
    <t>2009B1MOTOR COMMERCIAL</t>
  </si>
  <si>
    <t>2008AWorkmen's Compensation</t>
  </si>
  <si>
    <t>2007AWorkmen's Compensation</t>
  </si>
  <si>
    <t>2009AWorkmen's Compensation</t>
  </si>
  <si>
    <t>1998AWorkmen's Compensation</t>
  </si>
  <si>
    <t>2004B1MOTOR PRIVATE</t>
  </si>
  <si>
    <t>1994AMOTOR COMMERCIAL</t>
  </si>
  <si>
    <t>1994AMOTOR PRIVATE</t>
  </si>
  <si>
    <t>2005B1MOTOR COMMERCIAL</t>
  </si>
  <si>
    <t>2006B1MOTOR COMMERCIAL</t>
  </si>
  <si>
    <t>2006B1MOTOR PRIVATE</t>
  </si>
  <si>
    <t>2021B2THEFT</t>
  </si>
  <si>
    <t>2021AMARINE</t>
  </si>
  <si>
    <t>2021B2Workmen's Compensation</t>
  </si>
  <si>
    <t>2020B1FIRE INDUSTRIAL</t>
  </si>
  <si>
    <t>2021B1ENGINEERING</t>
  </si>
  <si>
    <t>2021C1MOTOR COMMERCIAL</t>
  </si>
  <si>
    <t>2021B1MARINE</t>
  </si>
  <si>
    <t>2021AWorkmen's Compensation</t>
  </si>
  <si>
    <t>2021APERSONAL ACCIDENT</t>
  </si>
  <si>
    <t>2021C1LIABILITY</t>
  </si>
  <si>
    <t>2021AENGINEERING</t>
  </si>
  <si>
    <t>2021B1THEFT</t>
  </si>
  <si>
    <t>2021B1FIRE INDUSTRIAL</t>
  </si>
  <si>
    <t>2018C2Workmen's Compensation</t>
  </si>
  <si>
    <t>2021B2MARINE</t>
  </si>
  <si>
    <t>2021B2LIABILITY</t>
  </si>
  <si>
    <t>2021C2LIABILITY</t>
  </si>
  <si>
    <t>2021B1PERSONAL ACCIDENT</t>
  </si>
  <si>
    <t>2021C2Workmen's Compensation</t>
  </si>
  <si>
    <t>2017C1ENGINEERING</t>
  </si>
  <si>
    <t>2020C1FIRE INDUSTRIAL</t>
  </si>
  <si>
    <t>2010C1MOTOR COMMERCIAL</t>
  </si>
  <si>
    <t>Old_Claim</t>
  </si>
  <si>
    <t>2020AMotor Commercial</t>
  </si>
  <si>
    <t>2020B1Motor Private</t>
  </si>
  <si>
    <t>2020B2Motor Private</t>
  </si>
  <si>
    <t>2020AMotor Private</t>
  </si>
  <si>
    <t>2020B2Motor Commercial</t>
  </si>
  <si>
    <t>2019AMotor Private</t>
  </si>
  <si>
    <t>2021AMotor Private</t>
  </si>
  <si>
    <t>2021B1Motor Commercial</t>
  </si>
  <si>
    <t>2021B1Motor Private</t>
  </si>
  <si>
    <t>2021B2Motor Private</t>
  </si>
  <si>
    <t>2021B2Motor Commercial</t>
  </si>
  <si>
    <t>2002AMotor Private</t>
  </si>
  <si>
    <t>2007AMotor Commercial</t>
  </si>
  <si>
    <t>2007AMotor Private</t>
  </si>
  <si>
    <t>2008AMotor Commercial</t>
  </si>
  <si>
    <t>2009AMotor Commercial</t>
  </si>
  <si>
    <t>2011AMotor Private</t>
  </si>
  <si>
    <t>2012AMotor Private</t>
  </si>
  <si>
    <t>2016AMotor Commercial</t>
  </si>
  <si>
    <t>D</t>
  </si>
  <si>
    <t>2018DMotor Private</t>
  </si>
  <si>
    <t>2018AMotor Private</t>
  </si>
  <si>
    <t>2019AMotor Commercial</t>
  </si>
  <si>
    <t>2020B1Motor Commercial</t>
  </si>
  <si>
    <t>2019B2Motor Private</t>
  </si>
  <si>
    <t>2019DMotor Private</t>
  </si>
  <si>
    <t>2020DMotor Private</t>
  </si>
  <si>
    <t>2021DMotor Private</t>
  </si>
  <si>
    <t>2021AMotor Commercial</t>
  </si>
  <si>
    <t>2006AMotor Private</t>
  </si>
  <si>
    <t>2014AEngineering</t>
  </si>
  <si>
    <t>2013AEngineering</t>
  </si>
  <si>
    <t>2012B1Theft</t>
  </si>
  <si>
    <t>2011AEngineering</t>
  </si>
  <si>
    <t>2016AEngineering</t>
  </si>
  <si>
    <t>2018B1Engineering</t>
  </si>
  <si>
    <t>2017AEngineering</t>
  </si>
  <si>
    <t>2018AEngineering</t>
  </si>
  <si>
    <t>2019ALiability</t>
  </si>
  <si>
    <t>2019B1Motor Commercial</t>
  </si>
  <si>
    <t>2019B1Motor Private</t>
  </si>
  <si>
    <t>2019AMiscellaneous</t>
  </si>
  <si>
    <t>2019ATheft</t>
  </si>
  <si>
    <t>2019B2Motor Commercial</t>
  </si>
  <si>
    <t>2019AFire Domestic</t>
  </si>
  <si>
    <t>2020AMarine</t>
  </si>
  <si>
    <t>2020AFire Industrial</t>
  </si>
  <si>
    <t>2020ATheft</t>
  </si>
  <si>
    <t>2020APersonal Accident</t>
  </si>
  <si>
    <t>2020ALiability</t>
  </si>
  <si>
    <t>2020B1Marine</t>
  </si>
  <si>
    <t>2020B1Theft</t>
  </si>
  <si>
    <t>2020AFire Domestic</t>
  </si>
  <si>
    <t>2020AEngineering</t>
  </si>
  <si>
    <t>2020B1Engineering</t>
  </si>
  <si>
    <t>2014AFire Industrial</t>
  </si>
  <si>
    <t>2015AFire Industrial</t>
  </si>
  <si>
    <t>2018B1Fire Industrial</t>
  </si>
  <si>
    <t>2018AFire Industrial</t>
  </si>
  <si>
    <t>2017AFire Industrial</t>
  </si>
  <si>
    <t>2020DMotor Commercial</t>
  </si>
  <si>
    <t>2010B2Motor Private</t>
  </si>
  <si>
    <t>2010AMotor Commercial</t>
  </si>
  <si>
    <t>2010AMotor Private</t>
  </si>
  <si>
    <t>2010B1Motor Commercial</t>
  </si>
  <si>
    <t>2010B1Motor Private</t>
  </si>
  <si>
    <t>2011AMotor Commercial</t>
  </si>
  <si>
    <t>2011B1Motor Private</t>
  </si>
  <si>
    <t>2011B2Motor Commercial</t>
  </si>
  <si>
    <t>2011B1Motor Commercial</t>
  </si>
  <si>
    <t>2010B1Liability</t>
  </si>
  <si>
    <t>2012AMotor Commercial</t>
  </si>
  <si>
    <t>2012B2Motor Commercial</t>
  </si>
  <si>
    <t>2012B1Motor Private</t>
  </si>
  <si>
    <t>2012B1Motor Commercial</t>
  </si>
  <si>
    <t>2013B1Motor Private</t>
  </si>
  <si>
    <t>2013B2Motor Commercial</t>
  </si>
  <si>
    <t>2013B1Motor Commercial</t>
  </si>
  <si>
    <t>2013AMotor Commercial</t>
  </si>
  <si>
    <t>2013AMotor Private</t>
  </si>
  <si>
    <t>2013AFire Industrial</t>
  </si>
  <si>
    <t>2014B1Motor Commercial</t>
  </si>
  <si>
    <t>2014AMotor Commercial</t>
  </si>
  <si>
    <t>2014B1Motor Private</t>
  </si>
  <si>
    <t>2014AMotor Private</t>
  </si>
  <si>
    <t>2015AMotor Commercial</t>
  </si>
  <si>
    <t>2015B1Motor Commercial</t>
  </si>
  <si>
    <t>2015AMotor Private</t>
  </si>
  <si>
    <t>2014B2Motor Commercial</t>
  </si>
  <si>
    <t>2015B1Motor Private</t>
  </si>
  <si>
    <t>2015B2Motor Private</t>
  </si>
  <si>
    <t>2015ALiability</t>
  </si>
  <si>
    <t>2015B2Motor Commercial</t>
  </si>
  <si>
    <t>2016AMotor Private</t>
  </si>
  <si>
    <t>2016B1Motor Commercial</t>
  </si>
  <si>
    <t>2016ALiability</t>
  </si>
  <si>
    <t>2016B1Motor Private</t>
  </si>
  <si>
    <t>2014ALiability</t>
  </si>
  <si>
    <t>2016B2Motor Private</t>
  </si>
  <si>
    <t>2016ATheft</t>
  </si>
  <si>
    <t>2016B2Motor Commercial</t>
  </si>
  <si>
    <t>2017AMotor Private</t>
  </si>
  <si>
    <t>2017B1Motor Private</t>
  </si>
  <si>
    <t>2016B1Engineering</t>
  </si>
  <si>
    <t>2017B1Motor Commercial</t>
  </si>
  <si>
    <t>2017B1Engineering</t>
  </si>
  <si>
    <t>2017AMotor Commercial</t>
  </si>
  <si>
    <t>2018B1Motor Commercial</t>
  </si>
  <si>
    <t>2018B2Motor Private</t>
  </si>
  <si>
    <t>2018AMotor Commercial</t>
  </si>
  <si>
    <t>2016AFire Industrial</t>
  </si>
  <si>
    <t>2018B1Motor Private</t>
  </si>
  <si>
    <t>2017ALiability</t>
  </si>
  <si>
    <t>2018ALiability</t>
  </si>
  <si>
    <t>2018B2Engineering</t>
  </si>
  <si>
    <t>2018ATheft</t>
  </si>
  <si>
    <t>2017B2Motor Commercial</t>
  </si>
  <si>
    <t>2018B2Motor Commercial</t>
  </si>
  <si>
    <t>2019AFire Industrial</t>
  </si>
  <si>
    <t>2019B1Liability</t>
  </si>
  <si>
    <t>2019AMarine</t>
  </si>
  <si>
    <t>2019B1Fire Industrial</t>
  </si>
  <si>
    <t>2019B2Marine</t>
  </si>
  <si>
    <t>2020B2Fire Industrial</t>
  </si>
  <si>
    <t>2020B2Engineering</t>
  </si>
  <si>
    <t>2019B2Liability</t>
  </si>
  <si>
    <t>2020B1Liability</t>
  </si>
  <si>
    <t>2020B2Marine</t>
  </si>
  <si>
    <t>2021DMotor Commercial</t>
  </si>
  <si>
    <t>2020B2Theft</t>
  </si>
  <si>
    <t>2019AEngineering</t>
  </si>
  <si>
    <t>2021DWorkmen's Compensation</t>
  </si>
  <si>
    <t>2001AMotor Private</t>
  </si>
  <si>
    <t>2003AMotor Private</t>
  </si>
  <si>
    <t>2004AMotor Commercial</t>
  </si>
  <si>
    <t>2005AMotor Commercial</t>
  </si>
  <si>
    <t>2009AMotor Private</t>
  </si>
  <si>
    <t>2021ATheft</t>
  </si>
  <si>
    <t>2021ALiability</t>
  </si>
  <si>
    <t>2006AMotor Commercial</t>
  </si>
  <si>
    <t>2011DMotor Private</t>
  </si>
  <si>
    <t>2012DMotor Private</t>
  </si>
  <si>
    <t>2013DMotor Private</t>
  </si>
  <si>
    <t>2015DMotor Private</t>
  </si>
  <si>
    <t>2016DMotor Private</t>
  </si>
  <si>
    <t>2016DMotor Commercial</t>
  </si>
  <si>
    <t>2017DMotor Private</t>
  </si>
  <si>
    <t>2019APersonal Accident</t>
  </si>
  <si>
    <t>2007B1Motor Commercial</t>
  </si>
  <si>
    <t>2021DLiability</t>
  </si>
  <si>
    <t>2021B2Fire Industrial</t>
  </si>
  <si>
    <t>1999AMotor Private</t>
  </si>
  <si>
    <t>1998AMotor Private</t>
  </si>
  <si>
    <t>2000AMotor Private</t>
  </si>
  <si>
    <t>2000AMotor Commercial</t>
  </si>
  <si>
    <t>2001AMotor Commercial</t>
  </si>
  <si>
    <t>2002AMotor Commercial</t>
  </si>
  <si>
    <t>2003AMotor Commercial</t>
  </si>
  <si>
    <t>2004AMotor Private</t>
  </si>
  <si>
    <t>2005AMotor Private</t>
  </si>
  <si>
    <t>2007B1Personal Accident</t>
  </si>
  <si>
    <t>2007B1Motor Private</t>
  </si>
  <si>
    <t>2007APersonal Accident</t>
  </si>
  <si>
    <t>2006ALiability</t>
  </si>
  <si>
    <t>2008AMotor Private</t>
  </si>
  <si>
    <t>2008B1Motor Commercial</t>
  </si>
  <si>
    <t>2008B1Motor Private</t>
  </si>
  <si>
    <t>2009B2Motor Commercial</t>
  </si>
  <si>
    <t>2009ALiability</t>
  </si>
  <si>
    <t>2009APersonal Accident</t>
  </si>
  <si>
    <t>2009B1Motor Commercial</t>
  </si>
  <si>
    <t>2004B1Motor Private</t>
  </si>
  <si>
    <t>1994AMotor Commercial</t>
  </si>
  <si>
    <t>1994AMotor Private</t>
  </si>
  <si>
    <t>2005B1Motor Commercial</t>
  </si>
  <si>
    <t>2006B1Motor Commercial</t>
  </si>
  <si>
    <t>2006B1Motor Private</t>
  </si>
  <si>
    <t>2021B2Theft</t>
  </si>
  <si>
    <t>2021AMarine</t>
  </si>
  <si>
    <t>2021AFire Domestic</t>
  </si>
  <si>
    <t>2020B1Fire Industrial</t>
  </si>
  <si>
    <t>2021B1Engineering</t>
  </si>
  <si>
    <t>2021AEngineering</t>
  </si>
  <si>
    <t>2021B1Theft</t>
  </si>
  <si>
    <t>2021B1Fire Industrial</t>
  </si>
  <si>
    <t>2021B2Marine</t>
  </si>
  <si>
    <t>2021B2Liability</t>
  </si>
  <si>
    <t>2021DMiscellaneous</t>
  </si>
  <si>
    <t>2021B1Personal Accident</t>
  </si>
  <si>
    <t>2022E1Motor Private</t>
  </si>
  <si>
    <t>2022E1Motor Commercial</t>
  </si>
  <si>
    <t>2022E1Workmen's Compensation</t>
  </si>
  <si>
    <t>2021DMarine</t>
  </si>
  <si>
    <t>2021DFire Industrial</t>
  </si>
  <si>
    <t>2021DTheft</t>
  </si>
  <si>
    <t>2019DMotor Commercial</t>
  </si>
  <si>
    <t>2021DEngineering</t>
  </si>
  <si>
    <t>2022E1Fire Domestic</t>
  </si>
  <si>
    <t>2020DWorkmen's Compensation</t>
  </si>
  <si>
    <t>2020DLiability</t>
  </si>
  <si>
    <t>2022E1Engineering</t>
  </si>
  <si>
    <t>2022E1Marine</t>
  </si>
  <si>
    <t>2022E1Fire Industrial</t>
  </si>
  <si>
    <t>2021B1Marine</t>
  </si>
  <si>
    <t>2021APersonal Accident</t>
  </si>
  <si>
    <t>2022E1Theft</t>
  </si>
  <si>
    <t>2020DEngineering</t>
  </si>
  <si>
    <t>2017DMotor Commercial</t>
  </si>
  <si>
    <t>2022E1Miscellaneous</t>
  </si>
  <si>
    <t>2022E1Personal Accident</t>
  </si>
  <si>
    <t>2022E1Liability</t>
  </si>
  <si>
    <t>F3</t>
  </si>
  <si>
    <t>F1</t>
  </si>
  <si>
    <t>F2</t>
  </si>
  <si>
    <t>E2</t>
  </si>
  <si>
    <t>t</t>
  </si>
  <si>
    <t>Risk 
Free Rate</t>
  </si>
  <si>
    <t>Illiquidity
Premium</t>
  </si>
  <si>
    <t>Discount
 Factor</t>
  </si>
  <si>
    <t>Outstanding Beginning of the Year</t>
  </si>
  <si>
    <t>Payments in the Year</t>
  </si>
  <si>
    <t>Newly Incurred Claims, IBNR &amp; Reserve Movements</t>
  </si>
  <si>
    <t>Outstanding End of Year</t>
  </si>
  <si>
    <t xml:space="preserve">Newly Incurred Claims </t>
  </si>
  <si>
    <t>Payments for New Claims related to Current Year - Fully Paid</t>
  </si>
  <si>
    <t>Payments for New Claims related to Current Year - Partially Paid</t>
  </si>
  <si>
    <t>Newly Incurred Claims and Outstanding</t>
  </si>
  <si>
    <t>IBNR</t>
  </si>
  <si>
    <t>Payments for Old Claims Reported in Current Year - Fully Paid</t>
  </si>
  <si>
    <t>Payments for Old Claims Reported in Current Year - Partially Paid</t>
  </si>
  <si>
    <t>Old Claim - Newly Reported  from IBNR, includes Reopened Claims</t>
  </si>
  <si>
    <t xml:space="preserve">Payments </t>
  </si>
  <si>
    <t>Payments for Old Claims (Outstanding at the Start of the Year) - Fully Paid</t>
  </si>
  <si>
    <t>Payments for Old Claims (Outstanding at the Start of the Year) - Fully Paid (Overpayments)</t>
  </si>
  <si>
    <t>Payments for Old Claims (Outstanding at the Start of the Year) - Partially Paid</t>
  </si>
  <si>
    <t xml:space="preserve">Reserve Movements </t>
  </si>
  <si>
    <t>Increase/ Decrease in O/s claim Reserves, No Payment Made</t>
  </si>
  <si>
    <t>Increase/ Decrease in O/s claim Reserves, Partially Paid</t>
  </si>
  <si>
    <t xml:space="preserve">Closed reserves without Payment </t>
  </si>
  <si>
    <t>Expected Outstanding at the End of the Year</t>
  </si>
  <si>
    <t>Actual Reserves at the End of the Year</t>
  </si>
  <si>
    <t>Variation</t>
  </si>
  <si>
    <t>Payments Made</t>
  </si>
  <si>
    <t>Revised Claim Indicator</t>
  </si>
  <si>
    <t>Final Claim Indicator</t>
  </si>
  <si>
    <t>INDICATOR</t>
  </si>
  <si>
    <t>Considered</t>
  </si>
  <si>
    <t>2016Motor Private</t>
  </si>
  <si>
    <t>2020Motor Commercial</t>
  </si>
  <si>
    <t>2020Motor Private</t>
  </si>
  <si>
    <t>2021Motor Private</t>
  </si>
  <si>
    <t>2021Motor Commercial</t>
  </si>
  <si>
    <t>2016Motor Commercial</t>
  </si>
  <si>
    <t>2022Fire Domestic</t>
  </si>
  <si>
    <t>2019Motor Private</t>
  </si>
  <si>
    <t>2022Motor Private</t>
  </si>
  <si>
    <t>2020Engineering</t>
  </si>
  <si>
    <t>2021Engineering</t>
  </si>
  <si>
    <t>2011Motor Private</t>
  </si>
  <si>
    <t>2018Motor Private</t>
  </si>
  <si>
    <t>2019Motor Commercial</t>
  </si>
  <si>
    <t>2021Workmen's Compensation</t>
  </si>
  <si>
    <t>2021Theft</t>
  </si>
  <si>
    <t>2020Workmen's Compensation</t>
  </si>
  <si>
    <t>2020Fire Industrial</t>
  </si>
  <si>
    <t>2020Theft</t>
  </si>
  <si>
    <t>2021Fire Industrial</t>
  </si>
  <si>
    <t>2020Marine</t>
  </si>
  <si>
    <t>2015Motor Commercial</t>
  </si>
  <si>
    <t>2017Motor Commercial</t>
  </si>
  <si>
    <t>2022Motor Commercial</t>
  </si>
  <si>
    <t>2019Marine</t>
  </si>
  <si>
    <t>2021Liability</t>
  </si>
  <si>
    <t>2021Marine</t>
  </si>
  <si>
    <t>2020Liability</t>
  </si>
  <si>
    <t>2010Motor Private</t>
  </si>
  <si>
    <t>2014Motor Commercial</t>
  </si>
  <si>
    <t>2018Workmen's Compensation</t>
  </si>
  <si>
    <t>2019Workmen's Compensation</t>
  </si>
  <si>
    <t>2011Motor Commercial</t>
  </si>
  <si>
    <t>2014Motor Private</t>
  </si>
  <si>
    <t>2015Motor Private</t>
  </si>
  <si>
    <t>2009Motor Commercial</t>
  </si>
  <si>
    <t>2022Fire Industrial</t>
  </si>
  <si>
    <t>2018Motor Commercial</t>
  </si>
  <si>
    <t>2022Workmen's Compensation</t>
  </si>
  <si>
    <t>2022Marine</t>
  </si>
  <si>
    <t>2022Personal Accident</t>
  </si>
  <si>
    <t>2019Liability</t>
  </si>
  <si>
    <t>2021Miscellaneous</t>
  </si>
  <si>
    <t>2012Motor Commercial</t>
  </si>
  <si>
    <t>2013Motor Commercial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</si>
  <si>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</si>
  <si>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</si>
  <si>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</si>
  <si>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</si>
  <si>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</si>
  <si>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</si>
  <si>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</si>
  <si>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</si>
  <si>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</si>
  <si>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</si>
  <si>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</si>
  <si>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</si>
  <si>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</si>
  <si>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</si>
  <si>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Oustanding Still Outstanding (No Change in Claim Value )</t>
  </si>
  <si>
    <t>Oustanding Still Outstanding (Claim Value Change due to Reserve Adjustment )</t>
  </si>
  <si>
    <t>Oustanding Still Outstanding (Claim Value Change due to Partial Payment )</t>
  </si>
  <si>
    <t xml:space="preserve">Closed with no payment </t>
  </si>
  <si>
    <t>Claim Fully Paid and closed</t>
  </si>
  <si>
    <t>Partial Payments</t>
  </si>
  <si>
    <t>Payment Pattern</t>
  </si>
  <si>
    <t>Payment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</si>
</sst>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yyyy\-mm\-dd;@"/>
    <numFmt numFmtId="167" formatCode="dd/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2F5BA6"/>
      <name val="Mulish"/>
    </font>
    <font>
      <b/>
      <sz val="8"/>
      <color rgb="FFC00000"/>
      <name val="Mulish"/>
    </font>
    <font>
      <b/>
      <sz val="8"/>
      <color theme="0"/>
      <name val="Mulish"/>
    </font>
    <font>
      <sz val="8"/>
      <color theme="1"/>
      <name val="Mulish"/>
    </font>
    <font>
      <sz val="8"/>
      <name val="Mulish"/>
    </font>
    <font>
      <sz val="8"/>
      <color rgb="FFFF0000"/>
      <name val="Mulish"/>
    </font>
    <font>
      <sz val="8"/>
      <color theme="5" tint="-0.249977111117893"/>
      <name val="Aptos Narrow"/>
      <family val="2"/>
      <scheme val="minor"/>
    </font>
    <font>
      <sz val="9"/>
      <color theme="1"/>
      <name val="Mulish"/>
    </font>
    <font>
      <b/>
      <sz val="9"/>
      <color theme="0"/>
      <name val="Mulish"/>
    </font>
    <font>
      <sz val="9"/>
      <name val="Mulish"/>
    </font>
    <font>
      <sz val="9"/>
      <color theme="1"/>
      <name val="Mulish Black"/>
    </font>
    <font>
      <b/>
      <sz val="12"/>
      <color theme="1"/>
      <name val="Aptos Narrow"/>
      <family val="2"/>
      <scheme val="minor"/>
    </font>
    <font>
      <sz val="9"/>
      <color rgb="FFFF0000"/>
      <name val="Mulish"/>
    </font>
    <font>
      <b/>
      <sz val="9"/>
      <color rgb="FF0137A6"/>
      <name val="Mulish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137A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F5BA6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rgb="FF2F5BA6"/>
      </left>
      <right style="thin">
        <color rgb="FF2F5BA6"/>
      </right>
      <top style="thin">
        <color rgb="FF2F5BA6"/>
      </top>
      <bottom style="thick">
        <color rgb="FF2F5BA6"/>
      </bottom>
      <diagonal/>
    </border>
    <border>
      <left style="thin">
        <color rgb="FF2F5BA6"/>
      </left>
      <right style="thin">
        <color rgb="FF2F5BA6"/>
      </right>
      <top/>
      <bottom/>
      <diagonal/>
    </border>
    <border>
      <left style="thin">
        <color rgb="FF2F5BA6"/>
      </left>
      <right style="thin">
        <color rgb="FF2F5BA6"/>
      </right>
      <top/>
      <bottom style="thin">
        <color rgb="FF2F5BA6"/>
      </bottom>
      <diagonal/>
    </border>
    <border>
      <left style="thin">
        <color rgb="FF2F5BA6"/>
      </left>
      <right style="thin">
        <color rgb="FF2F5BA6"/>
      </right>
      <top style="thin">
        <color rgb="FF2F5BA6"/>
      </top>
      <bottom style="thin">
        <color rgb="FF2F5BA6"/>
      </bottom>
      <diagonal/>
    </border>
    <border>
      <left style="thin">
        <color rgb="FF0137A6"/>
      </left>
      <right style="thin">
        <color rgb="FF0137A6"/>
      </right>
      <top style="thin">
        <color rgb="FF2F5BA6"/>
      </top>
      <bottom style="thin">
        <color rgb="FF0137A6"/>
      </bottom>
      <diagonal/>
    </border>
    <border>
      <left style="thin">
        <color rgb="FF0137A6"/>
      </left>
      <right style="thin">
        <color rgb="FF0137A6"/>
      </right>
      <top style="thin">
        <color rgb="FF0137A6"/>
      </top>
      <bottom style="thin">
        <color rgb="FF0137A6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Dashed">
        <color rgb="FF0137A6"/>
      </top>
      <bottom style="mediumDashed">
        <color rgb="FF0137A6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8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65" fontId="4" fillId="3" borderId="1" xfId="2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4" fillId="2" borderId="1" xfId="2" applyNumberFormat="1" applyFont="1" applyFill="1" applyBorder="1" applyAlignment="1">
      <alignment vertical="center"/>
    </xf>
    <xf numFmtId="0" fontId="6" fillId="4" borderId="2" xfId="0" applyFont="1" applyFill="1" applyBorder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2" fillId="5" borderId="0" xfId="0" applyFont="1" applyFill="1"/>
    <xf numFmtId="0" fontId="7" fillId="2" borderId="3" xfId="0" applyFont="1" applyFill="1" applyBorder="1" applyAlignment="1">
      <alignment horizontal="left" vertical="center"/>
    </xf>
    <xf numFmtId="14" fontId="7" fillId="2" borderId="3" xfId="0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vertical="center"/>
    </xf>
    <xf numFmtId="165" fontId="7" fillId="2" borderId="3" xfId="2" applyNumberFormat="1" applyFont="1" applyFill="1" applyBorder="1" applyAlignment="1">
      <alignment vertical="center"/>
    </xf>
    <xf numFmtId="0" fontId="9" fillId="2" borderId="3" xfId="2" applyNumberFormat="1" applyFont="1" applyFill="1" applyBorder="1" applyAlignment="1">
      <alignment horizontal="center" vertical="center"/>
    </xf>
    <xf numFmtId="165" fontId="9" fillId="2" borderId="3" xfId="2" applyNumberFormat="1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vertical="center"/>
    </xf>
    <xf numFmtId="165" fontId="8" fillId="2" borderId="0" xfId="2" applyNumberFormat="1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14" fontId="7" fillId="2" borderId="4" xfId="0" applyNumberFormat="1" applyFont="1" applyFill="1" applyBorder="1" applyAlignment="1">
      <alignment horizontal="right" vertical="center"/>
    </xf>
    <xf numFmtId="0" fontId="8" fillId="2" borderId="4" xfId="0" applyFont="1" applyFill="1" applyBorder="1" applyAlignment="1">
      <alignment vertical="center"/>
    </xf>
    <xf numFmtId="165" fontId="7" fillId="2" borderId="4" xfId="2" applyNumberFormat="1" applyFont="1" applyFill="1" applyBorder="1" applyAlignment="1">
      <alignment vertical="center"/>
    </xf>
    <xf numFmtId="165" fontId="8" fillId="2" borderId="4" xfId="2" applyNumberFormat="1" applyFont="1" applyFill="1" applyBorder="1" applyAlignment="1">
      <alignment vertical="center"/>
    </xf>
    <xf numFmtId="0" fontId="10" fillId="0" borderId="0" xfId="0" applyFont="1"/>
    <xf numFmtId="0" fontId="7" fillId="3" borderId="4" xfId="0" applyFont="1" applyFill="1" applyBorder="1" applyAlignment="1">
      <alignment horizontal="left" vertical="center"/>
    </xf>
    <xf numFmtId="14" fontId="7" fillId="3" borderId="4" xfId="0" applyNumberFormat="1" applyFont="1" applyFill="1" applyBorder="1" applyAlignment="1">
      <alignment horizontal="right" vertical="center"/>
    </xf>
    <xf numFmtId="0" fontId="8" fillId="3" borderId="4" xfId="0" applyFont="1" applyFill="1" applyBorder="1" applyAlignment="1">
      <alignment vertical="center"/>
    </xf>
    <xf numFmtId="165" fontId="7" fillId="3" borderId="4" xfId="2" applyNumberFormat="1" applyFont="1" applyFill="1" applyBorder="1" applyAlignment="1">
      <alignment vertical="center"/>
    </xf>
    <xf numFmtId="0" fontId="9" fillId="3" borderId="3" xfId="2" applyNumberFormat="1" applyFont="1" applyFill="1" applyBorder="1" applyAlignment="1">
      <alignment horizontal="center" vertical="center"/>
    </xf>
    <xf numFmtId="165" fontId="9" fillId="3" borderId="3" xfId="2" applyNumberFormat="1" applyFont="1" applyFill="1" applyBorder="1" applyAlignment="1">
      <alignment horizontal="center" vertical="center"/>
    </xf>
    <xf numFmtId="165" fontId="8" fillId="3" borderId="4" xfId="2" applyNumberFormat="1" applyFont="1" applyFill="1" applyBorder="1" applyAlignment="1">
      <alignment vertical="center"/>
    </xf>
    <xf numFmtId="165" fontId="8" fillId="3" borderId="3" xfId="2" applyNumberFormat="1" applyFont="1" applyFill="1" applyBorder="1" applyAlignment="1">
      <alignment vertical="center"/>
    </xf>
    <xf numFmtId="0" fontId="7" fillId="6" borderId="4" xfId="0" applyFont="1" applyFill="1" applyBorder="1" applyAlignment="1">
      <alignment horizontal="left" vertical="center"/>
    </xf>
    <xf numFmtId="14" fontId="7" fillId="6" borderId="4" xfId="0" applyNumberFormat="1" applyFont="1" applyFill="1" applyBorder="1" applyAlignment="1">
      <alignment horizontal="right" vertical="center"/>
    </xf>
    <xf numFmtId="0" fontId="8" fillId="6" borderId="4" xfId="0" applyFont="1" applyFill="1" applyBorder="1" applyAlignment="1">
      <alignment vertical="center"/>
    </xf>
    <xf numFmtId="165" fontId="7" fillId="6" borderId="4" xfId="2" applyNumberFormat="1" applyFont="1" applyFill="1" applyBorder="1" applyAlignment="1">
      <alignment vertical="center"/>
    </xf>
    <xf numFmtId="0" fontId="9" fillId="6" borderId="3" xfId="2" applyNumberFormat="1" applyFont="1" applyFill="1" applyBorder="1" applyAlignment="1">
      <alignment horizontal="center" vertical="center"/>
    </xf>
    <xf numFmtId="165" fontId="9" fillId="6" borderId="3" xfId="2" applyNumberFormat="1" applyFont="1" applyFill="1" applyBorder="1" applyAlignment="1">
      <alignment horizontal="center" vertical="center"/>
    </xf>
    <xf numFmtId="165" fontId="8" fillId="6" borderId="4" xfId="2" applyNumberFormat="1" applyFont="1" applyFill="1" applyBorder="1" applyAlignment="1">
      <alignment vertical="center"/>
    </xf>
    <xf numFmtId="165" fontId="8" fillId="6" borderId="3" xfId="2" applyNumberFormat="1" applyFont="1" applyFill="1" applyBorder="1" applyAlignment="1">
      <alignment vertical="center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6" fillId="7" borderId="1" xfId="0" applyFont="1" applyFill="1" applyBorder="1" applyAlignment="1">
      <alignment horizontal="right" vertical="center"/>
    </xf>
    <xf numFmtId="165" fontId="6" fillId="7" borderId="1" xfId="2" applyNumberFormat="1" applyFont="1" applyFill="1" applyBorder="1" applyAlignment="1">
      <alignment horizontal="right" vertical="center"/>
    </xf>
    <xf numFmtId="165" fontId="6" fillId="4" borderId="1" xfId="2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14" fontId="7" fillId="0" borderId="3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165" fontId="7" fillId="0" borderId="3" xfId="2" applyNumberFormat="1" applyFont="1" applyFill="1" applyBorder="1" applyAlignment="1">
      <alignment horizontal="right" vertical="center"/>
    </xf>
    <xf numFmtId="165" fontId="8" fillId="0" borderId="3" xfId="2" applyNumberFormat="1" applyFont="1" applyFill="1" applyBorder="1" applyAlignment="1">
      <alignment horizontal="right" vertical="center"/>
    </xf>
    <xf numFmtId="0" fontId="9" fillId="0" borderId="3" xfId="2" applyNumberFormat="1" applyFont="1" applyFill="1" applyBorder="1" applyAlignment="1">
      <alignment horizontal="right" vertical="center"/>
    </xf>
    <xf numFmtId="165" fontId="9" fillId="0" borderId="3" xfId="2" applyNumberFormat="1" applyFont="1" applyFill="1" applyBorder="1" applyAlignment="1">
      <alignment horizontal="right" vertical="center"/>
    </xf>
    <xf numFmtId="165" fontId="9" fillId="0" borderId="0" xfId="2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7" fillId="0" borderId="4" xfId="0" applyFont="1" applyBorder="1" applyAlignment="1">
      <alignment horizontal="right" vertical="center"/>
    </xf>
    <xf numFmtId="14" fontId="7" fillId="0" borderId="4" xfId="0" applyNumberFormat="1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165" fontId="7" fillId="0" borderId="4" xfId="2" applyNumberFormat="1" applyFont="1" applyFill="1" applyBorder="1" applyAlignment="1">
      <alignment horizontal="right" vertical="center"/>
    </xf>
    <xf numFmtId="165" fontId="8" fillId="0" borderId="4" xfId="2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horizontal="right"/>
    </xf>
    <xf numFmtId="0" fontId="6" fillId="5" borderId="5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vertical="center"/>
    </xf>
    <xf numFmtId="165" fontId="6" fillId="5" borderId="5" xfId="2" applyNumberFormat="1" applyFont="1" applyFill="1" applyBorder="1" applyAlignment="1">
      <alignment horizontal="right" vertical="center"/>
    </xf>
    <xf numFmtId="165" fontId="6" fillId="5" borderId="5" xfId="2" applyNumberFormat="1" applyFont="1" applyFill="1" applyBorder="1" applyAlignment="1">
      <alignment vertical="center"/>
    </xf>
    <xf numFmtId="165" fontId="6" fillId="4" borderId="5" xfId="2" applyNumberFormat="1" applyFont="1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14" fontId="7" fillId="0" borderId="6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165" fontId="7" fillId="0" borderId="6" xfId="2" applyNumberFormat="1" applyFont="1" applyFill="1" applyBorder="1" applyAlignment="1">
      <alignment vertical="center"/>
    </xf>
    <xf numFmtId="165" fontId="8" fillId="0" borderId="6" xfId="2" applyNumberFormat="1" applyFont="1" applyFill="1" applyBorder="1" applyAlignment="1">
      <alignment vertical="center"/>
    </xf>
    <xf numFmtId="0" fontId="9" fillId="0" borderId="6" xfId="2" applyNumberFormat="1" applyFont="1" applyFill="1" applyBorder="1" applyAlignment="1">
      <alignment horizontal="center" vertical="center"/>
    </xf>
    <xf numFmtId="165" fontId="9" fillId="0" borderId="6" xfId="2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vertical="center"/>
    </xf>
    <xf numFmtId="165" fontId="12" fillId="5" borderId="1" xfId="2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165" fontId="11" fillId="2" borderId="4" xfId="2" applyNumberFormat="1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 wrapText="1"/>
    </xf>
    <xf numFmtId="0" fontId="14" fillId="8" borderId="8" xfId="0" applyFont="1" applyFill="1" applyBorder="1" applyAlignment="1">
      <alignment horizontal="center" wrapText="1"/>
    </xf>
    <xf numFmtId="0" fontId="14" fillId="8" borderId="9" xfId="0" applyFont="1" applyFill="1" applyBorder="1" applyAlignment="1">
      <alignment horizontal="center" wrapText="1"/>
    </xf>
    <xf numFmtId="0" fontId="11" fillId="8" borderId="10" xfId="0" applyFont="1" applyFill="1" applyBorder="1" applyAlignment="1">
      <alignment horizontal="center"/>
    </xf>
    <xf numFmtId="10" fontId="11" fillId="8" borderId="10" xfId="1" applyNumberFormat="1" applyFont="1" applyFill="1" applyBorder="1" applyAlignment="1">
      <alignment horizontal="center"/>
    </xf>
    <xf numFmtId="10" fontId="11" fillId="8" borderId="11" xfId="1" applyNumberFormat="1" applyFont="1" applyFill="1" applyBorder="1" applyAlignment="1">
      <alignment horizontal="center"/>
    </xf>
    <xf numFmtId="10" fontId="11" fillId="8" borderId="12" xfId="1" applyNumberFormat="1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10" fontId="11" fillId="8" borderId="13" xfId="1" applyNumberFormat="1" applyFont="1" applyFill="1" applyBorder="1" applyAlignment="1">
      <alignment horizontal="center"/>
    </xf>
    <xf numFmtId="10" fontId="11" fillId="8" borderId="0" xfId="1" applyNumberFormat="1" applyFont="1" applyFill="1" applyAlignment="1">
      <alignment horizontal="center"/>
    </xf>
    <xf numFmtId="10" fontId="11" fillId="8" borderId="14" xfId="1" applyNumberFormat="1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" fontId="0" fillId="0" borderId="0" xfId="0" applyNumberFormat="1"/>
    <xf numFmtId="0" fontId="0" fillId="0" borderId="19" xfId="0" applyBorder="1"/>
    <xf numFmtId="9" fontId="0" fillId="0" borderId="19" xfId="0" applyNumberFormat="1" applyBorder="1"/>
    <xf numFmtId="0" fontId="3" fillId="0" borderId="20" xfId="0" applyFont="1" applyBorder="1"/>
    <xf numFmtId="3" fontId="3" fillId="0" borderId="20" xfId="0" applyNumberFormat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24" xfId="0" applyFont="1" applyBorder="1"/>
    <xf numFmtId="0" fontId="3" fillId="0" borderId="25" xfId="0" applyFont="1" applyBorder="1"/>
    <xf numFmtId="3" fontId="3" fillId="0" borderId="25" xfId="0" applyNumberFormat="1" applyFont="1" applyBorder="1"/>
    <xf numFmtId="3" fontId="3" fillId="0" borderId="26" xfId="0" applyNumberFormat="1" applyFont="1" applyBorder="1"/>
    <xf numFmtId="0" fontId="15" fillId="0" borderId="20" xfId="0" applyFont="1" applyBorder="1"/>
    <xf numFmtId="0" fontId="15" fillId="0" borderId="0" xfId="0" applyFont="1"/>
    <xf numFmtId="3" fontId="3" fillId="0" borderId="0" xfId="0" applyNumberFormat="1" applyFont="1"/>
    <xf numFmtId="4" fontId="0" fillId="0" borderId="0" xfId="0" applyNumberFormat="1"/>
    <xf numFmtId="14" fontId="4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12" fillId="7" borderId="1" xfId="0" applyNumberFormat="1" applyFont="1" applyFill="1" applyBorder="1" applyAlignment="1">
      <alignment horizontal="center" vertical="center"/>
    </xf>
    <xf numFmtId="166" fontId="12" fillId="7" borderId="1" xfId="0" applyNumberFormat="1" applyFont="1" applyFill="1" applyBorder="1" applyAlignment="1">
      <alignment horizontal="center" vertical="center"/>
    </xf>
    <xf numFmtId="166" fontId="11" fillId="2" borderId="4" xfId="0" applyNumberFormat="1" applyFont="1" applyFill="1" applyBorder="1" applyAlignment="1">
      <alignment horizontal="center" vertical="center"/>
    </xf>
    <xf numFmtId="166" fontId="0" fillId="0" borderId="0" xfId="0" applyNumberFormat="1"/>
    <xf numFmtId="166" fontId="13" fillId="2" borderId="4" xfId="0" applyNumberFormat="1" applyFont="1" applyFill="1" applyBorder="1" applyAlignment="1">
      <alignment horizontal="center" vertical="center"/>
    </xf>
    <xf numFmtId="167" fontId="11" fillId="2" borderId="4" xfId="0" applyNumberFormat="1" applyFont="1" applyFill="1" applyBorder="1" applyAlignment="1">
      <alignment horizontal="center" vertical="center"/>
    </xf>
    <xf numFmtId="167" fontId="11" fillId="3" borderId="4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10" fillId="0" borderId="0" xfId="0" applyFont="1" applyAlignment="1">
      <alignment horizontal="right"/>
    </xf>
    <xf numFmtId="0" fontId="17" fillId="0" borderId="27" xfId="0" applyFont="1" applyBorder="1" applyAlignment="1">
      <alignment horizontal="right"/>
    </xf>
    <xf numFmtId="0" fontId="11" fillId="2" borderId="27" xfId="0" applyFont="1" applyFill="1" applyBorder="1" applyAlignment="1">
      <alignment horizontal="right"/>
    </xf>
    <xf numFmtId="165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5" fontId="0" fillId="0" borderId="0" xfId="2" applyNumberFormat="1" applyFont="1" applyAlignment="1">
      <alignment horizontal="right"/>
    </xf>
    <xf numFmtId="165" fontId="11" fillId="3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9" fontId="0" fillId="8" borderId="28" xfId="0" applyNumberFormat="1" applyFill="1" applyBorder="1" applyAlignment="1">
      <alignment horizontal="right"/>
    </xf>
    <xf numFmtId="9" fontId="0" fillId="8" borderId="29" xfId="0" applyNumberFormat="1" applyFill="1" applyBorder="1" applyAlignment="1">
      <alignment horizontal="right"/>
    </xf>
    <xf numFmtId="9" fontId="0" fillId="8" borderId="30" xfId="0" applyNumberFormat="1" applyFill="1" applyBorder="1" applyAlignment="1">
      <alignment horizontal="right"/>
    </xf>
    <xf numFmtId="9" fontId="0" fillId="8" borderId="31" xfId="0" applyNumberFormat="1" applyFill="1" applyBorder="1" applyAlignment="1">
      <alignment horizontal="right"/>
    </xf>
    <xf numFmtId="9" fontId="0" fillId="8" borderId="0" xfId="0" applyNumberFormat="1" applyFill="1" applyAlignment="1">
      <alignment horizontal="right"/>
    </xf>
    <xf numFmtId="9" fontId="0" fillId="8" borderId="32" xfId="0" applyNumberFormat="1" applyFill="1" applyBorder="1" applyAlignment="1">
      <alignment horizontal="right"/>
    </xf>
    <xf numFmtId="9" fontId="0" fillId="8" borderId="33" xfId="0" applyNumberFormat="1" applyFill="1" applyBorder="1" applyAlignment="1">
      <alignment horizontal="right"/>
    </xf>
    <xf numFmtId="9" fontId="0" fillId="8" borderId="34" xfId="0" applyNumberFormat="1" applyFill="1" applyBorder="1" applyAlignment="1">
      <alignment horizontal="right"/>
    </xf>
    <xf numFmtId="9" fontId="0" fillId="8" borderId="35" xfId="0" applyNumberFormat="1" applyFill="1" applyBorder="1" applyAlignment="1">
      <alignment horizontal="right"/>
    </xf>
    <xf numFmtId="0" fontId="3" fillId="0" borderId="24" xfId="0" applyFont="1" applyBorder="1" applyAlignment="1">
      <alignment horizontal="right"/>
    </xf>
    <xf numFmtId="9" fontId="3" fillId="0" borderId="25" xfId="0" applyNumberFormat="1" applyFont="1" applyBorder="1" applyAlignment="1">
      <alignment horizontal="right"/>
    </xf>
    <xf numFmtId="9" fontId="3" fillId="0" borderId="26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3">
    <cellStyle name="Comma 2" xfId="2" xr:uid="{8CED291F-3E04-4BFB-83E2-768EFA9E0B45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kenbright-my.sharepoint.com/personal/rochieng_kenbright_africa/Documents/Attachments/projects/2024/May/Discounting%20Automation/Working%20File/Corporate%20Insurance_GI_Claims%20Discounting%20%20With%20class%20wise%20allocation_(Q1%202024).xlsx" TargetMode="External"/><Relationship Id="rId2" Type="http://schemas.microsoft.com/office/2019/04/relationships/externalLinkLongPath" Target="/personal/rochieng_kenbright_africa/Documents/Attachments/projects/2024/May/Discounting%20Automation/Working%20File/Corporate%20Insurance_GI_Claims%20Discounting%20%20With%20class%20wise%20allocation_(Q1%202024).xlsx?1FC5EEF7" TargetMode="External"/><Relationship Id="rId1" Type="http://schemas.openxmlformats.org/officeDocument/2006/relationships/externalLinkPath" Target="file:///\\1FC5EEF7\Corporate%20Insurance_GI_Claims%20Discounting%20%20With%20class%20wise%20allocation_(Q1%20202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Raw Data_OS_22"/>
      <sheetName val="Raw_Data_OS_23"/>
      <sheetName val="Raw_Data_Paid_23"/>
      <sheetName val="Raw_Data_OS_24"/>
      <sheetName val="Claim_Categories"/>
      <sheetName val="Reconciliation of OCR"/>
      <sheetName val="Reconciliation of OCR Prev"/>
      <sheetName val="NSE_Yield Curve"/>
      <sheetName val="Raw_Data_OS_23(2)"/>
      <sheetName val="Experience Adjustment"/>
      <sheetName val="IBNR_DFs"/>
      <sheetName val="IBNR_DFsprev"/>
      <sheetName val="2022 OCR Cohorts"/>
      <sheetName val="Actuarys Report"/>
      <sheetName val="2021 OCR Cohorts"/>
      <sheetName val="Claim_Discounting_21_IBNR"/>
      <sheetName val="Claim_Discounting_22_IBNR"/>
      <sheetName val="Claim_Discounting_23_IBNR"/>
      <sheetName val="Claim_Discounting_24_IBNR"/>
      <sheetName val="Claim_Discounting_21_OCR"/>
      <sheetName val="Claim_Discounting_22_OCR"/>
      <sheetName val="Claim_Discounting_23_OCR"/>
      <sheetName val="Claim_Discounting_24_OCR"/>
      <sheetName val="COB"/>
      <sheetName val="Movement_Analysis"/>
      <sheetName val="Final_FY_2021"/>
      <sheetName val="Final_FY_2022"/>
      <sheetName val="Final_FY_2023"/>
      <sheetName val="Final_FY_20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7">
          <cell r="I7" t="str">
            <v>Workmen's Compensation</v>
          </cell>
        </row>
      </sheetData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A4D5-345D-4446-83C5-D7FF1C3F0A67}">
  <sheetPr>
    <tabColor rgb="FF0137A6"/>
  </sheetPr>
  <dimension ref="A1:Q4090"/>
  <sheetViews>
    <sheetView showGridLines="0" topLeftCell="C1" workbookViewId="0"/>
  </sheetViews>
  <sheetFormatPr defaultRowHeight="14.5" x14ac:dyDescent="0.35"/>
  <cols>
    <col min="1" max="1" width="20.81640625" customWidth="1"/>
    <col min="2" max="2" width="12.1796875" style="116" bestFit="1" customWidth="1"/>
    <col min="3" max="3" width="12.7265625" bestFit="1" customWidth="1"/>
    <col min="4" max="4" width="17.81640625" bestFit="1" customWidth="1"/>
    <col min="5" max="5" width="12.7265625" customWidth="1"/>
    <col min="11" max="11" width="15.1796875" bestFit="1" customWidth="1"/>
    <col min="12" max="12" width="11.1796875" bestFit="1" customWidth="1"/>
    <col min="13" max="13" width="16.453125" bestFit="1" customWidth="1"/>
    <col min="14" max="14" width="28.6328125" bestFit="1" customWidth="1"/>
    <col min="17" max="17" width="8.7265625" style="24"/>
  </cols>
  <sheetData>
    <row r="1" spans="1:14" ht="15" thickBot="1" x14ac:dyDescent="0.4">
      <c r="A1" s="1" t="s">
        <v>2</v>
      </c>
      <c r="B1" s="115" t="s">
        <v>3</v>
      </c>
      <c r="C1" s="2" t="s">
        <v>4</v>
      </c>
      <c r="D1" s="3" t="s">
        <v>5</v>
      </c>
      <c r="E1" s="4" t="s">
        <v>6</v>
      </c>
      <c r="F1" s="5" t="s">
        <v>7</v>
      </c>
      <c r="G1" s="6" t="s">
        <v>8</v>
      </c>
      <c r="H1" s="6" t="s">
        <v>9</v>
      </c>
      <c r="I1" s="7" t="s">
        <v>10</v>
      </c>
      <c r="J1" s="7" t="s">
        <v>11</v>
      </c>
      <c r="K1" s="8" t="s">
        <v>12</v>
      </c>
      <c r="L1" s="9" t="s">
        <v>13</v>
      </c>
      <c r="M1" s="10" t="s">
        <v>14</v>
      </c>
      <c r="N1" s="10" t="s">
        <v>15</v>
      </c>
    </row>
    <row r="2" spans="1:14" ht="15" thickTop="1" x14ac:dyDescent="0.35">
      <c r="A2" s="11" t="s">
        <v>16</v>
      </c>
      <c r="B2" s="12">
        <v>44123</v>
      </c>
      <c r="C2" s="12">
        <v>44126</v>
      </c>
      <c r="D2" s="13" t="s">
        <v>17</v>
      </c>
      <c r="E2" s="14">
        <v>8550</v>
      </c>
      <c r="F2" s="15">
        <v>2020</v>
      </c>
      <c r="G2" s="15">
        <v>2020</v>
      </c>
      <c r="H2" s="16" t="s">
        <v>18</v>
      </c>
      <c r="I2" s="17">
        <v>8550</v>
      </c>
      <c r="J2" s="17">
        <v>1</v>
      </c>
      <c r="K2" s="18" t="s">
        <v>7747</v>
      </c>
      <c r="L2" s="18">
        <v>0</v>
      </c>
      <c r="M2" t="s">
        <v>40</v>
      </c>
      <c r="N2" t="s">
        <v>7748</v>
      </c>
    </row>
    <row r="3" spans="1:14" x14ac:dyDescent="0.35">
      <c r="A3" s="19" t="s">
        <v>1</v>
      </c>
      <c r="B3" s="20">
        <v>44184</v>
      </c>
      <c r="C3" s="20">
        <v>44184</v>
      </c>
      <c r="D3" s="21" t="s">
        <v>19</v>
      </c>
      <c r="E3" s="22">
        <v>216250</v>
      </c>
      <c r="F3" s="15">
        <v>2020</v>
      </c>
      <c r="G3" s="15">
        <v>2020</v>
      </c>
      <c r="H3" s="16" t="s">
        <v>18</v>
      </c>
      <c r="I3" s="23">
        <v>216250</v>
      </c>
      <c r="J3" s="17">
        <v>1</v>
      </c>
      <c r="K3" s="18" t="s">
        <v>7749</v>
      </c>
      <c r="L3" s="18">
        <v>0</v>
      </c>
      <c r="M3" t="s">
        <v>42</v>
      </c>
      <c r="N3" t="s">
        <v>7750</v>
      </c>
    </row>
    <row r="4" spans="1:14" x14ac:dyDescent="0.35">
      <c r="A4" s="19" t="s">
        <v>20</v>
      </c>
      <c r="B4" s="20">
        <v>44191</v>
      </c>
      <c r="C4" s="20">
        <v>44191</v>
      </c>
      <c r="D4" s="21" t="s">
        <v>17</v>
      </c>
      <c r="E4" s="22">
        <v>9952</v>
      </c>
      <c r="F4" s="15">
        <v>2020</v>
      </c>
      <c r="G4" s="15">
        <v>2020</v>
      </c>
      <c r="H4" s="16" t="s">
        <v>18</v>
      </c>
      <c r="I4" s="23">
        <v>9952</v>
      </c>
      <c r="J4" s="17">
        <v>1</v>
      </c>
      <c r="K4" s="18" t="s">
        <v>7749</v>
      </c>
      <c r="L4" s="18">
        <v>0</v>
      </c>
      <c r="M4" t="s">
        <v>42</v>
      </c>
      <c r="N4" t="s">
        <v>7751</v>
      </c>
    </row>
    <row r="5" spans="1:14" x14ac:dyDescent="0.35">
      <c r="A5" s="19" t="s">
        <v>21</v>
      </c>
      <c r="B5" s="20">
        <v>44190</v>
      </c>
      <c r="C5" s="20">
        <v>44190</v>
      </c>
      <c r="D5" s="21" t="s">
        <v>17</v>
      </c>
      <c r="E5" s="22">
        <v>22360</v>
      </c>
      <c r="F5" s="15">
        <v>2020</v>
      </c>
      <c r="G5" s="15">
        <v>2020</v>
      </c>
      <c r="H5" s="16" t="s">
        <v>18</v>
      </c>
      <c r="I5" s="23">
        <v>22360</v>
      </c>
      <c r="J5" s="17">
        <v>1</v>
      </c>
      <c r="K5" s="18" t="s">
        <v>7749</v>
      </c>
      <c r="L5" s="18">
        <v>1</v>
      </c>
      <c r="M5" t="s">
        <v>44</v>
      </c>
      <c r="N5" t="s">
        <v>7752</v>
      </c>
    </row>
    <row r="6" spans="1:14" x14ac:dyDescent="0.35">
      <c r="A6" s="19" t="s">
        <v>22</v>
      </c>
      <c r="B6" s="20">
        <v>44191</v>
      </c>
      <c r="C6" s="20">
        <v>44191</v>
      </c>
      <c r="D6" s="21" t="s">
        <v>17</v>
      </c>
      <c r="E6" s="22">
        <v>322000</v>
      </c>
      <c r="F6" s="15">
        <v>2020</v>
      </c>
      <c r="G6" s="15">
        <v>2020</v>
      </c>
      <c r="H6" s="16" t="s">
        <v>18</v>
      </c>
      <c r="I6" s="23">
        <v>322000</v>
      </c>
      <c r="J6" s="17">
        <v>1</v>
      </c>
      <c r="K6" s="18" t="s">
        <v>7749</v>
      </c>
      <c r="L6" s="18">
        <v>1</v>
      </c>
      <c r="M6" t="s">
        <v>44</v>
      </c>
      <c r="N6" t="s">
        <v>7752</v>
      </c>
    </row>
    <row r="7" spans="1:14" x14ac:dyDescent="0.35">
      <c r="A7" s="19" t="s">
        <v>23</v>
      </c>
      <c r="B7" s="20">
        <v>44187</v>
      </c>
      <c r="C7" s="20">
        <v>44187</v>
      </c>
      <c r="D7" s="21" t="s">
        <v>17</v>
      </c>
      <c r="E7" s="22">
        <v>95220</v>
      </c>
      <c r="F7" s="15">
        <v>2020</v>
      </c>
      <c r="G7" s="15">
        <v>2020</v>
      </c>
      <c r="H7" s="16" t="s">
        <v>18</v>
      </c>
      <c r="I7" s="23">
        <v>95220</v>
      </c>
      <c r="J7" s="17">
        <v>1</v>
      </c>
      <c r="K7" s="18" t="s">
        <v>7749</v>
      </c>
      <c r="L7" s="18">
        <v>1</v>
      </c>
      <c r="M7" t="s">
        <v>44</v>
      </c>
      <c r="N7" t="s">
        <v>7752</v>
      </c>
    </row>
    <row r="8" spans="1:14" x14ac:dyDescent="0.35">
      <c r="A8" s="19" t="s">
        <v>24</v>
      </c>
      <c r="B8" s="20">
        <v>44185</v>
      </c>
      <c r="C8" s="20">
        <v>44185</v>
      </c>
      <c r="D8" s="21" t="s">
        <v>17</v>
      </c>
      <c r="E8" s="22">
        <v>3360</v>
      </c>
      <c r="F8" s="15">
        <v>2020</v>
      </c>
      <c r="G8" s="15">
        <v>2020</v>
      </c>
      <c r="H8" s="16" t="s">
        <v>18</v>
      </c>
      <c r="I8" s="23">
        <v>3360</v>
      </c>
      <c r="J8" s="17">
        <v>1</v>
      </c>
      <c r="K8" s="18" t="s">
        <v>7749</v>
      </c>
      <c r="L8" s="18">
        <v>0</v>
      </c>
      <c r="M8" t="s">
        <v>42</v>
      </c>
      <c r="N8" t="s">
        <v>7751</v>
      </c>
    </row>
    <row r="9" spans="1:14" x14ac:dyDescent="0.35">
      <c r="A9" s="19" t="s">
        <v>25</v>
      </c>
      <c r="B9" s="20">
        <v>44185</v>
      </c>
      <c r="C9" s="20">
        <v>44185</v>
      </c>
      <c r="D9" s="21" t="s">
        <v>19</v>
      </c>
      <c r="E9" s="22">
        <v>12568</v>
      </c>
      <c r="F9" s="15">
        <v>2020</v>
      </c>
      <c r="G9" s="15">
        <v>2020</v>
      </c>
      <c r="H9" s="16" t="s">
        <v>18</v>
      </c>
      <c r="I9" s="23">
        <v>12568</v>
      </c>
      <c r="J9" s="17">
        <v>1</v>
      </c>
      <c r="K9" s="18" t="s">
        <v>7749</v>
      </c>
      <c r="L9" s="18">
        <v>0</v>
      </c>
      <c r="M9" t="s">
        <v>42</v>
      </c>
      <c r="N9" t="s">
        <v>7750</v>
      </c>
    </row>
    <row r="10" spans="1:14" x14ac:dyDescent="0.35">
      <c r="A10" s="19" t="s">
        <v>26</v>
      </c>
      <c r="B10" s="20">
        <v>44200</v>
      </c>
      <c r="C10" s="20">
        <v>44202</v>
      </c>
      <c r="D10" s="21" t="s">
        <v>17</v>
      </c>
      <c r="E10" s="22">
        <v>1000</v>
      </c>
      <c r="F10" s="15">
        <v>2021</v>
      </c>
      <c r="G10" s="15">
        <v>2021</v>
      </c>
      <c r="H10" s="16" t="s">
        <v>27</v>
      </c>
      <c r="I10" s="23">
        <v>1000</v>
      </c>
      <c r="J10" s="17">
        <v>1</v>
      </c>
      <c r="K10" s="18" t="s">
        <v>7749</v>
      </c>
      <c r="L10" s="18">
        <v>1</v>
      </c>
      <c r="M10" t="s">
        <v>44</v>
      </c>
      <c r="N10" t="s">
        <v>7753</v>
      </c>
    </row>
    <row r="11" spans="1:14" x14ac:dyDescent="0.35">
      <c r="A11" s="19" t="s">
        <v>28</v>
      </c>
      <c r="B11" s="20">
        <v>44202</v>
      </c>
      <c r="C11" s="20">
        <v>44204</v>
      </c>
      <c r="D11" s="21" t="s">
        <v>19</v>
      </c>
      <c r="E11" s="22">
        <v>8700</v>
      </c>
      <c r="F11" s="15">
        <v>2021</v>
      </c>
      <c r="G11" s="15">
        <v>2021</v>
      </c>
      <c r="H11" s="16" t="s">
        <v>27</v>
      </c>
      <c r="I11" s="23">
        <v>8700</v>
      </c>
      <c r="J11" s="17">
        <v>1</v>
      </c>
      <c r="K11" s="18" t="s">
        <v>7747</v>
      </c>
      <c r="L11" s="18">
        <v>0</v>
      </c>
      <c r="M11" t="s">
        <v>40</v>
      </c>
      <c r="N11" t="s">
        <v>7754</v>
      </c>
    </row>
    <row r="12" spans="1:14" x14ac:dyDescent="0.35">
      <c r="A12" s="19" t="s">
        <v>29</v>
      </c>
      <c r="B12" s="20">
        <v>44197</v>
      </c>
      <c r="C12" s="20">
        <v>44201</v>
      </c>
      <c r="D12" s="21" t="s">
        <v>17</v>
      </c>
      <c r="E12" s="22">
        <v>1586500</v>
      </c>
      <c r="F12" s="15">
        <v>2021</v>
      </c>
      <c r="G12" s="15">
        <v>2021</v>
      </c>
      <c r="H12" s="16" t="s">
        <v>27</v>
      </c>
      <c r="I12" s="23">
        <v>1586500</v>
      </c>
      <c r="J12" s="17">
        <v>1</v>
      </c>
      <c r="K12" s="18" t="s">
        <v>7749</v>
      </c>
      <c r="L12" s="18">
        <v>1</v>
      </c>
      <c r="M12" t="s">
        <v>46</v>
      </c>
      <c r="N12" t="s">
        <v>7755</v>
      </c>
    </row>
    <row r="13" spans="1:14" x14ac:dyDescent="0.35">
      <c r="A13" s="19" t="s">
        <v>30</v>
      </c>
      <c r="B13" s="20">
        <v>44201</v>
      </c>
      <c r="C13" s="20">
        <v>44202</v>
      </c>
      <c r="D13" s="21" t="s">
        <v>17</v>
      </c>
      <c r="E13" s="22">
        <v>8700</v>
      </c>
      <c r="F13" s="15">
        <v>2021</v>
      </c>
      <c r="G13" s="15">
        <v>2021</v>
      </c>
      <c r="H13" s="16" t="s">
        <v>27</v>
      </c>
      <c r="I13" s="23">
        <v>8700</v>
      </c>
      <c r="J13" s="17">
        <v>1</v>
      </c>
      <c r="K13" s="18" t="s">
        <v>7747</v>
      </c>
      <c r="L13" s="18">
        <v>0</v>
      </c>
      <c r="M13" t="s">
        <v>40</v>
      </c>
      <c r="N13" t="s">
        <v>7756</v>
      </c>
    </row>
    <row r="14" spans="1:14" x14ac:dyDescent="0.35">
      <c r="A14" s="19" t="s">
        <v>31</v>
      </c>
      <c r="B14" s="20">
        <v>44199</v>
      </c>
      <c r="C14" s="20">
        <v>44204</v>
      </c>
      <c r="D14" s="21" t="s">
        <v>17</v>
      </c>
      <c r="E14" s="22">
        <v>6380</v>
      </c>
      <c r="F14" s="15">
        <v>2021</v>
      </c>
      <c r="G14" s="15">
        <v>2021</v>
      </c>
      <c r="H14" s="16" t="s">
        <v>27</v>
      </c>
      <c r="I14" s="23">
        <v>6380</v>
      </c>
      <c r="J14" s="17">
        <v>1</v>
      </c>
      <c r="K14" s="18" t="s">
        <v>7749</v>
      </c>
      <c r="L14" s="18">
        <v>1</v>
      </c>
      <c r="M14" t="s">
        <v>44</v>
      </c>
      <c r="N14" t="s">
        <v>7753</v>
      </c>
    </row>
    <row r="15" spans="1:14" x14ac:dyDescent="0.35">
      <c r="A15" s="19" t="s">
        <v>32</v>
      </c>
      <c r="B15" s="20">
        <v>43765</v>
      </c>
      <c r="C15" s="20">
        <v>43808</v>
      </c>
      <c r="D15" s="21" t="s">
        <v>17</v>
      </c>
      <c r="E15" s="22">
        <v>150</v>
      </c>
      <c r="F15" s="15">
        <v>2019</v>
      </c>
      <c r="G15" s="15">
        <v>2019</v>
      </c>
      <c r="H15" s="16" t="s">
        <v>33</v>
      </c>
      <c r="I15" s="23">
        <v>150</v>
      </c>
      <c r="J15" s="17">
        <v>1</v>
      </c>
      <c r="K15" s="18" t="s">
        <v>7749</v>
      </c>
      <c r="L15" s="18">
        <v>1</v>
      </c>
      <c r="M15" t="s">
        <v>44</v>
      </c>
      <c r="N15" t="s">
        <v>7757</v>
      </c>
    </row>
    <row r="16" spans="1:14" x14ac:dyDescent="0.35">
      <c r="A16" s="19" t="s">
        <v>34</v>
      </c>
      <c r="B16" s="20">
        <v>44106</v>
      </c>
      <c r="C16" s="20">
        <v>44114</v>
      </c>
      <c r="D16" s="21" t="s">
        <v>17</v>
      </c>
      <c r="E16" s="22">
        <v>9900</v>
      </c>
      <c r="F16" s="15">
        <v>2020</v>
      </c>
      <c r="G16" s="15">
        <v>2020</v>
      </c>
      <c r="H16" s="16" t="s">
        <v>18</v>
      </c>
      <c r="I16" s="23">
        <v>9900</v>
      </c>
      <c r="J16" s="17">
        <v>1</v>
      </c>
      <c r="K16" s="18" t="s">
        <v>7749</v>
      </c>
      <c r="L16" s="18">
        <v>1</v>
      </c>
      <c r="M16" t="s">
        <v>44</v>
      </c>
      <c r="N16" t="s">
        <v>7752</v>
      </c>
    </row>
    <row r="17" spans="1:14" x14ac:dyDescent="0.35">
      <c r="A17" s="19" t="s">
        <v>35</v>
      </c>
      <c r="B17" s="20">
        <v>44201</v>
      </c>
      <c r="C17" s="20">
        <v>44202</v>
      </c>
      <c r="D17" s="21" t="s">
        <v>19</v>
      </c>
      <c r="E17" s="22">
        <v>8700</v>
      </c>
      <c r="F17" s="15">
        <v>2021</v>
      </c>
      <c r="G17" s="15">
        <v>2021</v>
      </c>
      <c r="H17" s="16" t="s">
        <v>27</v>
      </c>
      <c r="I17" s="23">
        <v>8700</v>
      </c>
      <c r="J17" s="17">
        <v>1</v>
      </c>
      <c r="K17" s="18" t="s">
        <v>7747</v>
      </c>
      <c r="L17" s="18">
        <v>0</v>
      </c>
      <c r="M17" t="s">
        <v>40</v>
      </c>
      <c r="N17" t="s">
        <v>7754</v>
      </c>
    </row>
    <row r="18" spans="1:14" x14ac:dyDescent="0.35">
      <c r="A18" s="19" t="s">
        <v>36</v>
      </c>
      <c r="B18" s="20">
        <v>43899</v>
      </c>
      <c r="C18" s="20">
        <v>43899</v>
      </c>
      <c r="D18" s="21" t="s">
        <v>17</v>
      </c>
      <c r="E18" s="22">
        <v>2770</v>
      </c>
      <c r="F18" s="15">
        <v>2020</v>
      </c>
      <c r="G18" s="15">
        <v>2020</v>
      </c>
      <c r="H18" s="16" t="s">
        <v>37</v>
      </c>
      <c r="I18" s="23">
        <v>2770</v>
      </c>
      <c r="J18" s="17">
        <v>1</v>
      </c>
      <c r="K18" s="18" t="s">
        <v>7749</v>
      </c>
      <c r="L18" s="18">
        <v>0</v>
      </c>
      <c r="M18" t="s">
        <v>42</v>
      </c>
      <c r="N18" t="s">
        <v>7751</v>
      </c>
    </row>
    <row r="19" spans="1:14" x14ac:dyDescent="0.35">
      <c r="A19" s="19" t="s">
        <v>38</v>
      </c>
      <c r="B19" s="20">
        <v>44197</v>
      </c>
      <c r="C19" s="20">
        <v>44200</v>
      </c>
      <c r="D19" s="21" t="s">
        <v>17</v>
      </c>
      <c r="E19" s="22">
        <v>6860</v>
      </c>
      <c r="F19" s="15">
        <v>2021</v>
      </c>
      <c r="G19" s="15">
        <v>2021</v>
      </c>
      <c r="H19" s="16" t="s">
        <v>27</v>
      </c>
      <c r="I19" s="23">
        <v>6860</v>
      </c>
      <c r="J19" s="17">
        <v>1</v>
      </c>
      <c r="K19" s="18" t="s">
        <v>7747</v>
      </c>
      <c r="L19" s="18">
        <v>0</v>
      </c>
      <c r="M19" t="s">
        <v>40</v>
      </c>
      <c r="N19" t="s">
        <v>7756</v>
      </c>
    </row>
    <row r="20" spans="1:14" x14ac:dyDescent="0.35">
      <c r="A20" s="19" t="s">
        <v>39</v>
      </c>
      <c r="B20" s="20">
        <v>44197</v>
      </c>
      <c r="C20" s="20">
        <v>44201</v>
      </c>
      <c r="D20" s="21" t="s">
        <v>17</v>
      </c>
      <c r="E20" s="22">
        <v>9700</v>
      </c>
      <c r="F20" s="15">
        <v>2021</v>
      </c>
      <c r="G20" s="15">
        <v>2021</v>
      </c>
      <c r="H20" s="16" t="s">
        <v>27</v>
      </c>
      <c r="I20" s="23">
        <v>9700</v>
      </c>
      <c r="J20" s="17">
        <v>1</v>
      </c>
      <c r="K20" s="18" t="s">
        <v>7749</v>
      </c>
      <c r="L20" s="18">
        <v>0</v>
      </c>
      <c r="M20" t="s">
        <v>42</v>
      </c>
      <c r="N20" t="s">
        <v>7758</v>
      </c>
    </row>
    <row r="21" spans="1:14" x14ac:dyDescent="0.35">
      <c r="A21" s="19" t="s">
        <v>41</v>
      </c>
      <c r="B21" s="20">
        <v>44200</v>
      </c>
      <c r="C21" s="20">
        <v>44202</v>
      </c>
      <c r="D21" s="21" t="s">
        <v>17</v>
      </c>
      <c r="E21" s="22">
        <v>8760</v>
      </c>
      <c r="F21" s="15">
        <v>2021</v>
      </c>
      <c r="G21" s="15">
        <v>2021</v>
      </c>
      <c r="H21" s="16" t="s">
        <v>27</v>
      </c>
      <c r="I21" s="23">
        <v>8760</v>
      </c>
      <c r="J21" s="17">
        <v>1</v>
      </c>
      <c r="K21" s="18" t="s">
        <v>7749</v>
      </c>
      <c r="L21" s="18">
        <v>0</v>
      </c>
      <c r="M21" t="s">
        <v>42</v>
      </c>
      <c r="N21" t="s">
        <v>7758</v>
      </c>
    </row>
    <row r="22" spans="1:14" x14ac:dyDescent="0.35">
      <c r="A22" s="19" t="s">
        <v>43</v>
      </c>
      <c r="B22" s="20">
        <v>44198</v>
      </c>
      <c r="C22" s="20">
        <v>44201</v>
      </c>
      <c r="D22" s="21" t="s">
        <v>19</v>
      </c>
      <c r="E22" s="22">
        <v>160300</v>
      </c>
      <c r="F22" s="15">
        <v>2021</v>
      </c>
      <c r="G22" s="15">
        <v>2021</v>
      </c>
      <c r="H22" s="16" t="s">
        <v>27</v>
      </c>
      <c r="I22" s="23">
        <v>160300</v>
      </c>
      <c r="J22" s="17">
        <v>1</v>
      </c>
      <c r="K22" s="18" t="s">
        <v>7749</v>
      </c>
      <c r="L22" s="18">
        <v>0</v>
      </c>
      <c r="M22" t="s">
        <v>42</v>
      </c>
      <c r="N22" t="s">
        <v>7759</v>
      </c>
    </row>
    <row r="23" spans="1:14" x14ac:dyDescent="0.35">
      <c r="A23" s="19" t="s">
        <v>45</v>
      </c>
      <c r="B23" s="20">
        <v>44197</v>
      </c>
      <c r="C23" s="20">
        <v>44204</v>
      </c>
      <c r="D23" s="21" t="s">
        <v>19</v>
      </c>
      <c r="E23" s="22">
        <v>8700</v>
      </c>
      <c r="F23" s="15">
        <v>2021</v>
      </c>
      <c r="G23" s="15">
        <v>2021</v>
      </c>
      <c r="H23" s="16" t="s">
        <v>27</v>
      </c>
      <c r="I23" s="23">
        <v>8700</v>
      </c>
      <c r="J23" s="17">
        <v>1</v>
      </c>
      <c r="K23" s="18" t="s">
        <v>7747</v>
      </c>
      <c r="L23" s="18">
        <v>0</v>
      </c>
      <c r="M23" t="s">
        <v>40</v>
      </c>
      <c r="N23" t="s">
        <v>7754</v>
      </c>
    </row>
    <row r="24" spans="1:14" x14ac:dyDescent="0.35">
      <c r="A24" s="19" t="s">
        <v>47</v>
      </c>
      <c r="B24" s="20">
        <v>44170</v>
      </c>
      <c r="C24" s="20">
        <v>44180</v>
      </c>
      <c r="D24" s="21" t="s">
        <v>19</v>
      </c>
      <c r="E24" s="22">
        <v>2350</v>
      </c>
      <c r="F24" s="15">
        <v>2020</v>
      </c>
      <c r="G24" s="15">
        <v>2020</v>
      </c>
      <c r="H24" s="16" t="s">
        <v>18</v>
      </c>
      <c r="I24" s="23">
        <v>2350</v>
      </c>
      <c r="J24" s="17">
        <v>1</v>
      </c>
      <c r="K24" s="18" t="s">
        <v>7747</v>
      </c>
      <c r="L24" s="18">
        <v>1</v>
      </c>
      <c r="M24" t="s">
        <v>48</v>
      </c>
      <c r="N24" t="s">
        <v>7760</v>
      </c>
    </row>
    <row r="25" spans="1:14" x14ac:dyDescent="0.35">
      <c r="A25" s="19" t="s">
        <v>49</v>
      </c>
      <c r="B25" s="20">
        <v>44008</v>
      </c>
      <c r="C25" s="20">
        <v>44009</v>
      </c>
      <c r="D25" s="21" t="s">
        <v>19</v>
      </c>
      <c r="E25" s="22">
        <v>51790</v>
      </c>
      <c r="F25" s="15">
        <v>2020</v>
      </c>
      <c r="G25" s="15">
        <v>2020</v>
      </c>
      <c r="H25" s="16" t="s">
        <v>50</v>
      </c>
      <c r="I25" s="23">
        <v>51790</v>
      </c>
      <c r="J25" s="17">
        <v>1</v>
      </c>
      <c r="K25" s="18" t="s">
        <v>7749</v>
      </c>
      <c r="L25" s="18">
        <v>1</v>
      </c>
      <c r="M25" t="s">
        <v>44</v>
      </c>
      <c r="N25" t="s">
        <v>7761</v>
      </c>
    </row>
    <row r="26" spans="1:14" x14ac:dyDescent="0.35">
      <c r="A26" s="19" t="s">
        <v>51</v>
      </c>
      <c r="B26" s="20">
        <v>44066</v>
      </c>
      <c r="C26" s="20">
        <v>44069</v>
      </c>
      <c r="D26" s="21" t="s">
        <v>17</v>
      </c>
      <c r="E26" s="22">
        <v>9500</v>
      </c>
      <c r="F26" s="15">
        <v>2020</v>
      </c>
      <c r="G26" s="15">
        <v>2020</v>
      </c>
      <c r="H26" s="16" t="s">
        <v>52</v>
      </c>
      <c r="I26" s="23">
        <v>9500</v>
      </c>
      <c r="J26" s="17">
        <v>1</v>
      </c>
      <c r="K26" s="18" t="s">
        <v>7749</v>
      </c>
      <c r="L26" s="18">
        <v>1</v>
      </c>
      <c r="M26" t="s">
        <v>44</v>
      </c>
      <c r="N26" t="s">
        <v>7752</v>
      </c>
    </row>
    <row r="27" spans="1:14" x14ac:dyDescent="0.35">
      <c r="A27" s="19" t="s">
        <v>53</v>
      </c>
      <c r="B27" s="20">
        <v>44109</v>
      </c>
      <c r="C27" s="20">
        <v>44148</v>
      </c>
      <c r="D27" s="21" t="s">
        <v>17</v>
      </c>
      <c r="E27" s="22">
        <v>478900</v>
      </c>
      <c r="F27" s="15">
        <v>2020</v>
      </c>
      <c r="G27" s="15">
        <v>2020</v>
      </c>
      <c r="H27" s="16" t="s">
        <v>18</v>
      </c>
      <c r="I27" s="23">
        <v>478900</v>
      </c>
      <c r="J27" s="17">
        <v>1</v>
      </c>
      <c r="K27" s="18" t="s">
        <v>7749</v>
      </c>
      <c r="L27" s="18">
        <v>1</v>
      </c>
      <c r="M27" t="s">
        <v>44</v>
      </c>
      <c r="N27" t="s">
        <v>7752</v>
      </c>
    </row>
    <row r="28" spans="1:14" x14ac:dyDescent="0.35">
      <c r="A28" s="19" t="s">
        <v>54</v>
      </c>
      <c r="B28" s="20">
        <v>39160</v>
      </c>
      <c r="C28" s="20">
        <v>39160</v>
      </c>
      <c r="D28" s="21" t="s">
        <v>19</v>
      </c>
      <c r="E28" s="22">
        <v>344483</v>
      </c>
      <c r="F28" s="15">
        <v>2007</v>
      </c>
      <c r="G28" s="15">
        <v>2007</v>
      </c>
      <c r="H28" s="16" t="s">
        <v>55</v>
      </c>
      <c r="I28" s="23">
        <v>0</v>
      </c>
      <c r="J28" s="17">
        <v>1</v>
      </c>
      <c r="K28" s="18" t="s">
        <v>7749</v>
      </c>
      <c r="L28" s="18">
        <v>1</v>
      </c>
      <c r="M28" t="s">
        <v>44</v>
      </c>
      <c r="N28" t="s">
        <v>7762</v>
      </c>
    </row>
    <row r="29" spans="1:14" x14ac:dyDescent="0.35">
      <c r="A29" s="19" t="s">
        <v>56</v>
      </c>
      <c r="B29" s="20">
        <v>39143</v>
      </c>
      <c r="C29" s="20">
        <v>39192</v>
      </c>
      <c r="D29" s="21" t="s">
        <v>17</v>
      </c>
      <c r="E29" s="22">
        <v>275000</v>
      </c>
      <c r="F29" s="15">
        <v>2007</v>
      </c>
      <c r="G29" s="15">
        <v>2007</v>
      </c>
      <c r="H29" s="16" t="s">
        <v>55</v>
      </c>
      <c r="I29" s="23">
        <v>0</v>
      </c>
      <c r="J29" s="17">
        <v>1</v>
      </c>
      <c r="K29" s="18" t="s">
        <v>7749</v>
      </c>
      <c r="L29" s="18">
        <v>1</v>
      </c>
      <c r="M29" t="s">
        <v>44</v>
      </c>
      <c r="N29" t="s">
        <v>7763</v>
      </c>
    </row>
    <row r="30" spans="1:14" x14ac:dyDescent="0.35">
      <c r="A30" s="19" t="s">
        <v>57</v>
      </c>
      <c r="B30" s="20">
        <v>39580</v>
      </c>
      <c r="C30" s="20">
        <v>39580</v>
      </c>
      <c r="D30" s="21" t="s">
        <v>19</v>
      </c>
      <c r="E30" s="22">
        <v>927735</v>
      </c>
      <c r="F30" s="15">
        <v>2008</v>
      </c>
      <c r="G30" s="15">
        <v>2008</v>
      </c>
      <c r="H30" s="16" t="s">
        <v>58</v>
      </c>
      <c r="I30" s="23">
        <v>671012</v>
      </c>
      <c r="J30" s="17">
        <v>1</v>
      </c>
      <c r="K30" s="18" t="s">
        <v>7749</v>
      </c>
      <c r="L30" s="18">
        <v>1</v>
      </c>
      <c r="M30" t="s">
        <v>44</v>
      </c>
      <c r="N30" t="s">
        <v>7764</v>
      </c>
    </row>
    <row r="31" spans="1:14" x14ac:dyDescent="0.35">
      <c r="A31" s="19" t="s">
        <v>59</v>
      </c>
      <c r="B31" s="20">
        <v>40006</v>
      </c>
      <c r="C31" s="20">
        <v>40093</v>
      </c>
      <c r="D31" s="21" t="s">
        <v>19</v>
      </c>
      <c r="E31" s="22">
        <v>474150</v>
      </c>
      <c r="F31" s="15">
        <v>2009</v>
      </c>
      <c r="G31" s="15">
        <v>2009</v>
      </c>
      <c r="H31" s="16" t="s">
        <v>60</v>
      </c>
      <c r="I31" s="23">
        <v>474150</v>
      </c>
      <c r="J31" s="17">
        <v>1</v>
      </c>
      <c r="K31" s="18" t="s">
        <v>7749</v>
      </c>
      <c r="L31" s="18">
        <v>1</v>
      </c>
      <c r="M31" t="s">
        <v>44</v>
      </c>
      <c r="N31" t="s">
        <v>7765</v>
      </c>
    </row>
    <row r="32" spans="1:14" x14ac:dyDescent="0.35">
      <c r="A32" s="19" t="s">
        <v>61</v>
      </c>
      <c r="B32" s="20">
        <v>41226</v>
      </c>
      <c r="C32" s="20">
        <v>41403</v>
      </c>
      <c r="D32" s="21" t="s">
        <v>17</v>
      </c>
      <c r="E32" s="22">
        <v>30500</v>
      </c>
      <c r="F32" s="15">
        <v>2012</v>
      </c>
      <c r="G32" s="15">
        <v>2013</v>
      </c>
      <c r="H32" s="16" t="s">
        <v>62</v>
      </c>
      <c r="I32" s="23">
        <v>30500</v>
      </c>
      <c r="J32" s="17">
        <v>1</v>
      </c>
      <c r="K32" s="18" t="s">
        <v>7749</v>
      </c>
      <c r="L32" s="18">
        <v>1</v>
      </c>
      <c r="M32" t="s">
        <v>44</v>
      </c>
      <c r="N32" t="s">
        <v>7766</v>
      </c>
    </row>
    <row r="33" spans="1:14" x14ac:dyDescent="0.35">
      <c r="A33" s="19" t="s">
        <v>63</v>
      </c>
      <c r="B33" s="20">
        <v>42399</v>
      </c>
      <c r="C33" s="20">
        <v>42403</v>
      </c>
      <c r="D33" s="21" t="s">
        <v>19</v>
      </c>
      <c r="E33" s="22">
        <v>840225</v>
      </c>
      <c r="F33" s="15">
        <v>2016</v>
      </c>
      <c r="G33" s="15">
        <v>2016</v>
      </c>
      <c r="H33" s="16" t="s">
        <v>64</v>
      </c>
      <c r="I33" s="23">
        <v>-750000</v>
      </c>
      <c r="J33" s="17">
        <v>1</v>
      </c>
      <c r="K33" s="18" t="s">
        <v>7749</v>
      </c>
      <c r="L33" s="18">
        <v>1</v>
      </c>
      <c r="M33" t="s">
        <v>44</v>
      </c>
      <c r="N33" t="s">
        <v>7767</v>
      </c>
    </row>
    <row r="34" spans="1:14" x14ac:dyDescent="0.35">
      <c r="A34" s="19" t="s">
        <v>65</v>
      </c>
      <c r="B34" s="20">
        <v>42395</v>
      </c>
      <c r="C34" s="20">
        <v>42410</v>
      </c>
      <c r="D34" s="21" t="s">
        <v>17</v>
      </c>
      <c r="E34" s="22">
        <v>266833</v>
      </c>
      <c r="F34" s="15">
        <v>2016</v>
      </c>
      <c r="G34" s="15">
        <v>2016</v>
      </c>
      <c r="H34" s="16" t="s">
        <v>64</v>
      </c>
      <c r="I34" s="23">
        <v>266833</v>
      </c>
      <c r="J34" s="17">
        <v>1</v>
      </c>
      <c r="K34" s="18" t="s">
        <v>7747</v>
      </c>
      <c r="L34" s="18">
        <v>0</v>
      </c>
      <c r="M34" t="s">
        <v>40</v>
      </c>
      <c r="N34" t="s">
        <v>7768</v>
      </c>
    </row>
    <row r="35" spans="1:14" x14ac:dyDescent="0.35">
      <c r="A35" s="19" t="s">
        <v>66</v>
      </c>
      <c r="B35" s="20">
        <v>43254</v>
      </c>
      <c r="C35" s="20">
        <v>43259</v>
      </c>
      <c r="D35" s="21" t="s">
        <v>17</v>
      </c>
      <c r="E35" s="22">
        <v>2484089</v>
      </c>
      <c r="F35" s="15">
        <v>2018</v>
      </c>
      <c r="G35" s="15">
        <v>2018</v>
      </c>
      <c r="H35" s="16" t="s">
        <v>67</v>
      </c>
      <c r="I35" s="23">
        <v>0</v>
      </c>
      <c r="J35" s="17">
        <v>1</v>
      </c>
      <c r="K35" s="18" t="s">
        <v>7749</v>
      </c>
      <c r="L35" s="18">
        <v>1</v>
      </c>
      <c r="M35" t="s">
        <v>44</v>
      </c>
      <c r="N35" t="s">
        <v>7769</v>
      </c>
    </row>
    <row r="36" spans="1:14" x14ac:dyDescent="0.35">
      <c r="A36" s="19" t="s">
        <v>68</v>
      </c>
      <c r="B36" s="20">
        <v>43582</v>
      </c>
      <c r="C36" s="20">
        <v>43585</v>
      </c>
      <c r="D36" s="21" t="s">
        <v>19</v>
      </c>
      <c r="E36" s="22">
        <v>108</v>
      </c>
      <c r="F36" s="15">
        <v>2019</v>
      </c>
      <c r="G36" s="15">
        <v>2019</v>
      </c>
      <c r="H36" s="16" t="s">
        <v>69</v>
      </c>
      <c r="I36" s="23">
        <v>108</v>
      </c>
      <c r="J36" s="17">
        <v>1</v>
      </c>
      <c r="K36" s="18" t="s">
        <v>7749</v>
      </c>
      <c r="L36" s="18">
        <v>1</v>
      </c>
      <c r="M36" t="s">
        <v>44</v>
      </c>
      <c r="N36" t="s">
        <v>7770</v>
      </c>
    </row>
    <row r="37" spans="1:14" x14ac:dyDescent="0.35">
      <c r="A37" s="19" t="s">
        <v>70</v>
      </c>
      <c r="B37" s="20">
        <v>43774</v>
      </c>
      <c r="C37" s="20">
        <v>43776</v>
      </c>
      <c r="D37" s="21" t="s">
        <v>19</v>
      </c>
      <c r="E37" s="22">
        <v>6266</v>
      </c>
      <c r="F37" s="15">
        <v>2019</v>
      </c>
      <c r="G37" s="15">
        <v>2019</v>
      </c>
      <c r="H37" s="16" t="s">
        <v>33</v>
      </c>
      <c r="I37" s="23">
        <v>6266</v>
      </c>
      <c r="J37" s="17">
        <v>1</v>
      </c>
      <c r="K37" s="18" t="s">
        <v>7749</v>
      </c>
      <c r="L37" s="18">
        <v>1</v>
      </c>
      <c r="M37" t="s">
        <v>44</v>
      </c>
      <c r="N37" t="s">
        <v>7770</v>
      </c>
    </row>
    <row r="38" spans="1:14" x14ac:dyDescent="0.35">
      <c r="A38" s="19" t="s">
        <v>71</v>
      </c>
      <c r="B38" s="20">
        <v>43928</v>
      </c>
      <c r="C38" s="20">
        <v>43929</v>
      </c>
      <c r="D38" s="21" t="s">
        <v>19</v>
      </c>
      <c r="E38" s="22">
        <v>1043986</v>
      </c>
      <c r="F38" s="15">
        <v>2020</v>
      </c>
      <c r="G38" s="15">
        <v>2020</v>
      </c>
      <c r="H38" s="16" t="s">
        <v>50</v>
      </c>
      <c r="I38" s="23">
        <v>543986</v>
      </c>
      <c r="J38" s="17">
        <v>1</v>
      </c>
      <c r="K38" s="18" t="s">
        <v>7749</v>
      </c>
      <c r="L38" s="18">
        <v>1</v>
      </c>
      <c r="M38" t="s">
        <v>44</v>
      </c>
      <c r="N38" t="s">
        <v>7761</v>
      </c>
    </row>
    <row r="39" spans="1:14" x14ac:dyDescent="0.35">
      <c r="A39" s="19" t="s">
        <v>72</v>
      </c>
      <c r="B39" s="20">
        <v>44135</v>
      </c>
      <c r="C39" s="20">
        <v>44135</v>
      </c>
      <c r="D39" s="21" t="s">
        <v>19</v>
      </c>
      <c r="E39" s="22">
        <v>22800</v>
      </c>
      <c r="F39" s="15">
        <v>2020</v>
      </c>
      <c r="G39" s="15">
        <v>2020</v>
      </c>
      <c r="H39" s="16" t="s">
        <v>18</v>
      </c>
      <c r="I39" s="23">
        <v>0</v>
      </c>
      <c r="J39" s="17">
        <v>1</v>
      </c>
      <c r="K39" s="18" t="s">
        <v>7749</v>
      </c>
      <c r="L39" s="18">
        <v>1</v>
      </c>
      <c r="M39" t="s">
        <v>44</v>
      </c>
      <c r="N39" t="s">
        <v>7761</v>
      </c>
    </row>
    <row r="40" spans="1:14" x14ac:dyDescent="0.35">
      <c r="A40" s="19" t="s">
        <v>73</v>
      </c>
      <c r="B40" s="20">
        <v>43990</v>
      </c>
      <c r="C40" s="20">
        <v>43993</v>
      </c>
      <c r="D40" s="21" t="s">
        <v>19</v>
      </c>
      <c r="E40" s="22">
        <v>359000</v>
      </c>
      <c r="F40" s="15">
        <v>2020</v>
      </c>
      <c r="G40" s="15">
        <v>2020</v>
      </c>
      <c r="H40" s="16" t="s">
        <v>50</v>
      </c>
      <c r="I40" s="23">
        <v>359000</v>
      </c>
      <c r="J40" s="17">
        <v>1</v>
      </c>
      <c r="K40" s="18" t="s">
        <v>7749</v>
      </c>
      <c r="L40" s="18">
        <v>0</v>
      </c>
      <c r="M40" t="s">
        <v>42</v>
      </c>
      <c r="N40" t="s">
        <v>7750</v>
      </c>
    </row>
    <row r="41" spans="1:14" x14ac:dyDescent="0.35">
      <c r="A41" s="19" t="s">
        <v>74</v>
      </c>
      <c r="B41" s="20">
        <v>44010</v>
      </c>
      <c r="C41" s="20">
        <v>44013</v>
      </c>
      <c r="D41" s="21" t="s">
        <v>19</v>
      </c>
      <c r="E41" s="22">
        <v>327</v>
      </c>
      <c r="F41" s="15">
        <v>2020</v>
      </c>
      <c r="G41" s="15">
        <v>2020</v>
      </c>
      <c r="H41" s="16" t="s">
        <v>50</v>
      </c>
      <c r="I41" s="23">
        <v>327</v>
      </c>
      <c r="J41" s="17">
        <v>1</v>
      </c>
      <c r="K41" s="18" t="s">
        <v>7749</v>
      </c>
      <c r="L41" s="18">
        <v>1</v>
      </c>
      <c r="M41" t="s">
        <v>44</v>
      </c>
      <c r="N41" t="s">
        <v>7761</v>
      </c>
    </row>
    <row r="42" spans="1:14" x14ac:dyDescent="0.35">
      <c r="A42" s="19" t="s">
        <v>75</v>
      </c>
      <c r="B42" s="20">
        <v>44040</v>
      </c>
      <c r="C42" s="20">
        <v>44043</v>
      </c>
      <c r="D42" s="21" t="s">
        <v>19</v>
      </c>
      <c r="E42" s="22">
        <v>36200</v>
      </c>
      <c r="F42" s="15">
        <v>2020</v>
      </c>
      <c r="G42" s="15">
        <v>2020</v>
      </c>
      <c r="H42" s="16" t="s">
        <v>52</v>
      </c>
      <c r="I42" s="23">
        <v>36200</v>
      </c>
      <c r="J42" s="17">
        <v>1</v>
      </c>
      <c r="K42" s="18" t="s">
        <v>7749</v>
      </c>
      <c r="L42" s="18">
        <v>1</v>
      </c>
      <c r="M42" t="s">
        <v>44</v>
      </c>
      <c r="N42" t="s">
        <v>7761</v>
      </c>
    </row>
    <row r="43" spans="1:14" x14ac:dyDescent="0.35">
      <c r="A43" s="19" t="s">
        <v>76</v>
      </c>
      <c r="B43" s="20">
        <v>44054</v>
      </c>
      <c r="C43" s="20">
        <v>44055</v>
      </c>
      <c r="D43" s="21" t="s">
        <v>19</v>
      </c>
      <c r="E43" s="22">
        <v>72790</v>
      </c>
      <c r="F43" s="15">
        <v>2020</v>
      </c>
      <c r="G43" s="15">
        <v>2020</v>
      </c>
      <c r="H43" s="16" t="s">
        <v>52</v>
      </c>
      <c r="I43" s="23">
        <v>72790</v>
      </c>
      <c r="J43" s="17">
        <v>1</v>
      </c>
      <c r="K43" s="18" t="s">
        <v>7749</v>
      </c>
      <c r="L43" s="18">
        <v>0</v>
      </c>
      <c r="M43" t="s">
        <v>42</v>
      </c>
      <c r="N43" t="s">
        <v>7750</v>
      </c>
    </row>
    <row r="44" spans="1:14" x14ac:dyDescent="0.35">
      <c r="A44" s="19" t="s">
        <v>77</v>
      </c>
      <c r="B44" s="20">
        <v>44100</v>
      </c>
      <c r="C44" s="20">
        <v>44102</v>
      </c>
      <c r="D44" s="21" t="s">
        <v>19</v>
      </c>
      <c r="E44" s="22">
        <v>382968</v>
      </c>
      <c r="F44" s="15">
        <v>2020</v>
      </c>
      <c r="G44" s="15">
        <v>2020</v>
      </c>
      <c r="H44" s="16" t="s">
        <v>52</v>
      </c>
      <c r="I44" s="23">
        <v>382968</v>
      </c>
      <c r="J44" s="17">
        <v>1</v>
      </c>
      <c r="K44" s="18" t="s">
        <v>7749</v>
      </c>
      <c r="L44" s="18">
        <v>1</v>
      </c>
      <c r="M44" t="s">
        <v>44</v>
      </c>
      <c r="N44" t="s">
        <v>7761</v>
      </c>
    </row>
    <row r="45" spans="1:14" x14ac:dyDescent="0.35">
      <c r="A45" s="19" t="s">
        <v>78</v>
      </c>
      <c r="B45" s="20">
        <v>43899</v>
      </c>
      <c r="C45" s="20">
        <v>43899</v>
      </c>
      <c r="D45" s="21" t="s">
        <v>17</v>
      </c>
      <c r="E45" s="22">
        <v>40</v>
      </c>
      <c r="F45" s="15">
        <v>2020</v>
      </c>
      <c r="G45" s="15">
        <v>2020</v>
      </c>
      <c r="H45" s="16" t="s">
        <v>37</v>
      </c>
      <c r="I45" s="23">
        <v>40</v>
      </c>
      <c r="J45" s="17">
        <v>1</v>
      </c>
      <c r="K45" s="18" t="s">
        <v>7749</v>
      </c>
      <c r="L45" s="18">
        <v>1</v>
      </c>
      <c r="M45" t="s">
        <v>44</v>
      </c>
      <c r="N45" t="s">
        <v>7752</v>
      </c>
    </row>
    <row r="46" spans="1:14" x14ac:dyDescent="0.35">
      <c r="A46" s="19" t="s">
        <v>79</v>
      </c>
      <c r="B46" s="20">
        <v>44119</v>
      </c>
      <c r="C46" s="20">
        <v>44125</v>
      </c>
      <c r="D46" s="21" t="s">
        <v>19</v>
      </c>
      <c r="E46" s="22">
        <v>971000</v>
      </c>
      <c r="F46" s="15">
        <v>2020</v>
      </c>
      <c r="G46" s="15">
        <v>2020</v>
      </c>
      <c r="H46" s="16" t="s">
        <v>18</v>
      </c>
      <c r="I46" s="23">
        <v>971000</v>
      </c>
      <c r="J46" s="17">
        <v>1</v>
      </c>
      <c r="K46" s="18" t="s">
        <v>7749</v>
      </c>
      <c r="L46" s="18">
        <v>0</v>
      </c>
      <c r="M46" t="s">
        <v>42</v>
      </c>
      <c r="N46" t="s">
        <v>7750</v>
      </c>
    </row>
    <row r="47" spans="1:14" x14ac:dyDescent="0.35">
      <c r="A47" s="19" t="s">
        <v>80</v>
      </c>
      <c r="B47" s="20">
        <v>44128</v>
      </c>
      <c r="C47" s="20">
        <v>44130</v>
      </c>
      <c r="D47" s="21" t="s">
        <v>19</v>
      </c>
      <c r="E47" s="22">
        <v>10000</v>
      </c>
      <c r="F47" s="15">
        <v>2020</v>
      </c>
      <c r="G47" s="15">
        <v>2020</v>
      </c>
      <c r="H47" s="16" t="s">
        <v>18</v>
      </c>
      <c r="I47" s="23">
        <v>10000</v>
      </c>
      <c r="J47" s="17">
        <v>1</v>
      </c>
      <c r="K47" s="18" t="s">
        <v>7749</v>
      </c>
      <c r="L47" s="18">
        <v>1</v>
      </c>
      <c r="M47" t="s">
        <v>44</v>
      </c>
      <c r="N47" t="s">
        <v>7761</v>
      </c>
    </row>
    <row r="48" spans="1:14" x14ac:dyDescent="0.35">
      <c r="A48" s="19" t="s">
        <v>81</v>
      </c>
      <c r="B48" s="20">
        <v>44165</v>
      </c>
      <c r="C48" s="20">
        <v>44176</v>
      </c>
      <c r="D48" s="21" t="s">
        <v>19</v>
      </c>
      <c r="E48" s="22">
        <v>11650</v>
      </c>
      <c r="F48" s="15">
        <v>2020</v>
      </c>
      <c r="G48" s="15">
        <v>2020</v>
      </c>
      <c r="H48" s="16" t="s">
        <v>18</v>
      </c>
      <c r="I48" s="23">
        <v>11650</v>
      </c>
      <c r="J48" s="17">
        <v>1</v>
      </c>
      <c r="K48" s="18" t="s">
        <v>7749</v>
      </c>
      <c r="L48" s="18">
        <v>1</v>
      </c>
      <c r="M48" t="s">
        <v>44</v>
      </c>
      <c r="N48" t="s">
        <v>7761</v>
      </c>
    </row>
    <row r="49" spans="1:14" x14ac:dyDescent="0.35">
      <c r="A49" s="19" t="s">
        <v>82</v>
      </c>
      <c r="B49" s="20">
        <v>43574</v>
      </c>
      <c r="C49" s="20">
        <v>43581</v>
      </c>
      <c r="D49" s="21" t="s">
        <v>17</v>
      </c>
      <c r="E49" s="22">
        <v>7364</v>
      </c>
      <c r="F49" s="15">
        <v>2019</v>
      </c>
      <c r="G49" s="15">
        <v>2019</v>
      </c>
      <c r="H49" s="16" t="s">
        <v>69</v>
      </c>
      <c r="I49" s="23">
        <v>7364</v>
      </c>
      <c r="J49" s="17">
        <v>1</v>
      </c>
      <c r="K49" s="18" t="s">
        <v>7749</v>
      </c>
      <c r="L49" s="18">
        <v>0</v>
      </c>
      <c r="M49" t="s">
        <v>42</v>
      </c>
      <c r="N49" t="s">
        <v>7771</v>
      </c>
    </row>
    <row r="50" spans="1:14" x14ac:dyDescent="0.35">
      <c r="A50" s="19" t="s">
        <v>83</v>
      </c>
      <c r="B50" s="20">
        <v>43806</v>
      </c>
      <c r="C50" s="20">
        <v>43806</v>
      </c>
      <c r="D50" s="21" t="s">
        <v>17</v>
      </c>
      <c r="E50" s="22">
        <v>41632</v>
      </c>
      <c r="F50" s="15">
        <v>2019</v>
      </c>
      <c r="G50" s="15">
        <v>2019</v>
      </c>
      <c r="H50" s="16" t="s">
        <v>33</v>
      </c>
      <c r="I50" s="23">
        <v>41632</v>
      </c>
      <c r="J50" s="17">
        <v>1</v>
      </c>
      <c r="K50" s="18" t="s">
        <v>7749</v>
      </c>
      <c r="L50" s="18">
        <v>1</v>
      </c>
      <c r="M50" t="s">
        <v>44</v>
      </c>
      <c r="N50" t="s">
        <v>7757</v>
      </c>
    </row>
    <row r="51" spans="1:14" x14ac:dyDescent="0.35">
      <c r="A51" s="19" t="s">
        <v>84</v>
      </c>
      <c r="B51" s="20">
        <v>43804</v>
      </c>
      <c r="C51" s="20">
        <v>43812</v>
      </c>
      <c r="D51" s="21" t="s">
        <v>17</v>
      </c>
      <c r="E51" s="22">
        <v>8200</v>
      </c>
      <c r="F51" s="15">
        <v>2019</v>
      </c>
      <c r="G51" s="15">
        <v>2019</v>
      </c>
      <c r="H51" s="16" t="s">
        <v>33</v>
      </c>
      <c r="I51" s="23">
        <v>8200</v>
      </c>
      <c r="J51" s="17">
        <v>1</v>
      </c>
      <c r="K51" s="18" t="s">
        <v>7749</v>
      </c>
      <c r="L51" s="18">
        <v>1</v>
      </c>
      <c r="M51" t="s">
        <v>44</v>
      </c>
      <c r="N51" t="s">
        <v>7757</v>
      </c>
    </row>
    <row r="52" spans="1:14" x14ac:dyDescent="0.35">
      <c r="A52" s="19" t="s">
        <v>85</v>
      </c>
      <c r="B52" s="20">
        <v>43924</v>
      </c>
      <c r="C52" s="20">
        <v>43928</v>
      </c>
      <c r="D52" s="21" t="s">
        <v>17</v>
      </c>
      <c r="E52" s="22">
        <v>14520</v>
      </c>
      <c r="F52" s="15">
        <v>2020</v>
      </c>
      <c r="G52" s="15">
        <v>2020</v>
      </c>
      <c r="H52" s="16" t="s">
        <v>50</v>
      </c>
      <c r="I52" s="23">
        <v>14520</v>
      </c>
      <c r="J52" s="17">
        <v>1</v>
      </c>
      <c r="K52" s="18" t="s">
        <v>7749</v>
      </c>
      <c r="L52" s="18">
        <v>1</v>
      </c>
      <c r="M52" t="s">
        <v>46</v>
      </c>
      <c r="N52" t="s">
        <v>7772</v>
      </c>
    </row>
    <row r="53" spans="1:14" x14ac:dyDescent="0.35">
      <c r="A53" s="19" t="s">
        <v>86</v>
      </c>
      <c r="B53" s="20">
        <v>43969</v>
      </c>
      <c r="C53" s="20">
        <v>43969</v>
      </c>
      <c r="D53" s="21" t="s">
        <v>17</v>
      </c>
      <c r="E53" s="22">
        <v>85450</v>
      </c>
      <c r="F53" s="15">
        <v>2020</v>
      </c>
      <c r="G53" s="15">
        <v>2020</v>
      </c>
      <c r="H53" s="16" t="s">
        <v>50</v>
      </c>
      <c r="I53" s="23">
        <v>85450</v>
      </c>
      <c r="J53" s="17">
        <v>1</v>
      </c>
      <c r="K53" s="18" t="s">
        <v>7749</v>
      </c>
      <c r="L53" s="18">
        <v>1</v>
      </c>
      <c r="M53" t="s">
        <v>46</v>
      </c>
      <c r="N53" t="s">
        <v>7772</v>
      </c>
    </row>
    <row r="54" spans="1:14" x14ac:dyDescent="0.35">
      <c r="A54" s="19" t="s">
        <v>87</v>
      </c>
      <c r="B54" s="20">
        <v>43985</v>
      </c>
      <c r="C54" s="20">
        <v>43988</v>
      </c>
      <c r="D54" s="21" t="s">
        <v>17</v>
      </c>
      <c r="E54" s="22">
        <v>1409730</v>
      </c>
      <c r="F54" s="15">
        <v>2020</v>
      </c>
      <c r="G54" s="15">
        <v>2020</v>
      </c>
      <c r="H54" s="16" t="s">
        <v>50</v>
      </c>
      <c r="I54" s="23">
        <v>1409730</v>
      </c>
      <c r="J54" s="17">
        <v>1</v>
      </c>
      <c r="K54" s="18" t="s">
        <v>7749</v>
      </c>
      <c r="L54" s="18">
        <v>0</v>
      </c>
      <c r="M54" t="s">
        <v>42</v>
      </c>
      <c r="N54" t="s">
        <v>7751</v>
      </c>
    </row>
    <row r="55" spans="1:14" x14ac:dyDescent="0.35">
      <c r="A55" s="19" t="s">
        <v>88</v>
      </c>
      <c r="B55" s="20">
        <v>44012</v>
      </c>
      <c r="C55" s="20">
        <v>44013</v>
      </c>
      <c r="D55" s="21" t="s">
        <v>17</v>
      </c>
      <c r="E55" s="22">
        <v>8640</v>
      </c>
      <c r="F55" s="15">
        <v>2020</v>
      </c>
      <c r="G55" s="15">
        <v>2020</v>
      </c>
      <c r="H55" s="16" t="s">
        <v>50</v>
      </c>
      <c r="I55" s="23">
        <v>8640</v>
      </c>
      <c r="J55" s="17">
        <v>1</v>
      </c>
      <c r="K55" s="18" t="s">
        <v>7749</v>
      </c>
      <c r="L55" s="18">
        <v>1</v>
      </c>
      <c r="M55" t="s">
        <v>44</v>
      </c>
      <c r="N55" t="s">
        <v>7752</v>
      </c>
    </row>
    <row r="56" spans="1:14" x14ac:dyDescent="0.35">
      <c r="A56" s="25" t="s">
        <v>89</v>
      </c>
      <c r="B56" s="26">
        <v>44163</v>
      </c>
      <c r="C56" s="26">
        <v>44165</v>
      </c>
      <c r="D56" s="27" t="s">
        <v>19</v>
      </c>
      <c r="E56" s="28">
        <v>5.8207660913467E-11</v>
      </c>
      <c r="F56" s="29">
        <v>2020</v>
      </c>
      <c r="G56" s="29">
        <v>2020</v>
      </c>
      <c r="H56" s="30" t="s">
        <v>18</v>
      </c>
      <c r="I56" s="31">
        <v>5.8207660913467E-11</v>
      </c>
      <c r="J56" s="32">
        <v>1</v>
      </c>
      <c r="K56" s="18" t="s">
        <v>7749</v>
      </c>
      <c r="L56" s="18">
        <v>1</v>
      </c>
      <c r="M56" t="s">
        <v>44</v>
      </c>
      <c r="N56" t="s">
        <v>7761</v>
      </c>
    </row>
    <row r="57" spans="1:14" x14ac:dyDescent="0.35">
      <c r="A57" s="19" t="s">
        <v>90</v>
      </c>
      <c r="B57" s="20">
        <v>43981</v>
      </c>
      <c r="C57" s="20">
        <v>44019</v>
      </c>
      <c r="D57" s="21" t="s">
        <v>17</v>
      </c>
      <c r="E57" s="22">
        <v>166410</v>
      </c>
      <c r="F57" s="15">
        <v>2020</v>
      </c>
      <c r="G57" s="15">
        <v>2020</v>
      </c>
      <c r="H57" s="16" t="s">
        <v>50</v>
      </c>
      <c r="I57" s="23">
        <v>166410</v>
      </c>
      <c r="J57" s="17">
        <v>1</v>
      </c>
      <c r="K57" s="18" t="s">
        <v>7749</v>
      </c>
      <c r="L57" s="18">
        <v>1</v>
      </c>
      <c r="M57" t="s">
        <v>44</v>
      </c>
      <c r="N57" t="s">
        <v>7752</v>
      </c>
    </row>
    <row r="58" spans="1:14" x14ac:dyDescent="0.35">
      <c r="A58" s="19" t="s">
        <v>91</v>
      </c>
      <c r="B58" s="20">
        <v>44019</v>
      </c>
      <c r="C58" s="20">
        <v>44021</v>
      </c>
      <c r="D58" s="21" t="s">
        <v>17</v>
      </c>
      <c r="E58" s="22">
        <v>386438</v>
      </c>
      <c r="F58" s="15">
        <v>2020</v>
      </c>
      <c r="G58" s="15">
        <v>2020</v>
      </c>
      <c r="H58" s="16" t="s">
        <v>52</v>
      </c>
      <c r="I58" s="23">
        <v>386438</v>
      </c>
      <c r="J58" s="17">
        <v>1</v>
      </c>
      <c r="K58" s="18" t="s">
        <v>7749</v>
      </c>
      <c r="L58" s="18">
        <v>1</v>
      </c>
      <c r="M58" t="s">
        <v>44</v>
      </c>
      <c r="N58" t="s">
        <v>7752</v>
      </c>
    </row>
    <row r="59" spans="1:14" x14ac:dyDescent="0.35">
      <c r="A59" s="19" t="s">
        <v>92</v>
      </c>
      <c r="B59" s="20">
        <v>44022</v>
      </c>
      <c r="C59" s="20">
        <v>44025</v>
      </c>
      <c r="D59" s="21" t="s">
        <v>17</v>
      </c>
      <c r="E59" s="22">
        <v>45730</v>
      </c>
      <c r="F59" s="15">
        <v>2020</v>
      </c>
      <c r="G59" s="15">
        <v>2020</v>
      </c>
      <c r="H59" s="16" t="s">
        <v>52</v>
      </c>
      <c r="I59" s="23">
        <v>45730</v>
      </c>
      <c r="J59" s="17">
        <v>1</v>
      </c>
      <c r="K59" s="18" t="s">
        <v>7749</v>
      </c>
      <c r="L59" s="18">
        <v>0</v>
      </c>
      <c r="M59" t="s">
        <v>42</v>
      </c>
      <c r="N59" t="s">
        <v>7751</v>
      </c>
    </row>
    <row r="60" spans="1:14" x14ac:dyDescent="0.35">
      <c r="A60" s="19" t="s">
        <v>93</v>
      </c>
      <c r="B60" s="20">
        <v>44024</v>
      </c>
      <c r="C60" s="20">
        <v>44025</v>
      </c>
      <c r="D60" s="21" t="s">
        <v>17</v>
      </c>
      <c r="E60" s="22">
        <v>20000</v>
      </c>
      <c r="F60" s="15">
        <v>2020</v>
      </c>
      <c r="G60" s="15">
        <v>2020</v>
      </c>
      <c r="H60" s="16" t="s">
        <v>52</v>
      </c>
      <c r="I60" s="23">
        <v>20000</v>
      </c>
      <c r="J60" s="17">
        <v>1</v>
      </c>
      <c r="K60" s="18" t="s">
        <v>7747</v>
      </c>
      <c r="L60" s="18">
        <v>1</v>
      </c>
      <c r="M60" t="s">
        <v>48</v>
      </c>
      <c r="N60" t="s">
        <v>7773</v>
      </c>
    </row>
    <row r="61" spans="1:14" x14ac:dyDescent="0.35">
      <c r="A61" s="19" t="s">
        <v>94</v>
      </c>
      <c r="B61" s="20">
        <v>44054</v>
      </c>
      <c r="C61" s="20">
        <v>44055</v>
      </c>
      <c r="D61" s="21" t="s">
        <v>17</v>
      </c>
      <c r="E61" s="22">
        <v>10000</v>
      </c>
      <c r="F61" s="15">
        <v>2020</v>
      </c>
      <c r="G61" s="15">
        <v>2020</v>
      </c>
      <c r="H61" s="16" t="s">
        <v>52</v>
      </c>
      <c r="I61" s="23">
        <v>10000</v>
      </c>
      <c r="J61" s="17">
        <v>1</v>
      </c>
      <c r="K61" s="18" t="s">
        <v>7749</v>
      </c>
      <c r="L61" s="18">
        <v>1</v>
      </c>
      <c r="M61" t="s">
        <v>44</v>
      </c>
      <c r="N61" t="s">
        <v>7752</v>
      </c>
    </row>
    <row r="62" spans="1:14" x14ac:dyDescent="0.35">
      <c r="A62" s="19" t="s">
        <v>95</v>
      </c>
      <c r="B62" s="20">
        <v>44075</v>
      </c>
      <c r="C62" s="20">
        <v>44080</v>
      </c>
      <c r="D62" s="21" t="s">
        <v>17</v>
      </c>
      <c r="E62" s="22">
        <v>38550</v>
      </c>
      <c r="F62" s="15">
        <v>2020</v>
      </c>
      <c r="G62" s="15">
        <v>2020</v>
      </c>
      <c r="H62" s="16" t="s">
        <v>52</v>
      </c>
      <c r="I62" s="23">
        <v>38550</v>
      </c>
      <c r="J62" s="17">
        <v>1</v>
      </c>
      <c r="K62" s="18" t="s">
        <v>7749</v>
      </c>
      <c r="L62" s="18">
        <v>1</v>
      </c>
      <c r="M62" t="s">
        <v>44</v>
      </c>
      <c r="N62" t="s">
        <v>7752</v>
      </c>
    </row>
    <row r="63" spans="1:14" x14ac:dyDescent="0.35">
      <c r="A63" s="19" t="s">
        <v>96</v>
      </c>
      <c r="B63" s="20">
        <v>44081</v>
      </c>
      <c r="C63" s="20">
        <v>44082</v>
      </c>
      <c r="D63" s="21" t="s">
        <v>17</v>
      </c>
      <c r="E63" s="22">
        <v>3280</v>
      </c>
      <c r="F63" s="15">
        <v>2020</v>
      </c>
      <c r="G63" s="15">
        <v>2020</v>
      </c>
      <c r="H63" s="16" t="s">
        <v>52</v>
      </c>
      <c r="I63" s="23">
        <v>3280</v>
      </c>
      <c r="J63" s="17">
        <v>1</v>
      </c>
      <c r="K63" s="18" t="s">
        <v>7749</v>
      </c>
      <c r="L63" s="18">
        <v>1</v>
      </c>
      <c r="M63" t="s">
        <v>44</v>
      </c>
      <c r="N63" t="s">
        <v>7752</v>
      </c>
    </row>
    <row r="64" spans="1:14" x14ac:dyDescent="0.35">
      <c r="A64" s="19" t="s">
        <v>97</v>
      </c>
      <c r="B64" s="20">
        <v>44088</v>
      </c>
      <c r="C64" s="20">
        <v>44091</v>
      </c>
      <c r="D64" s="21" t="s">
        <v>17</v>
      </c>
      <c r="E64" s="22">
        <v>1000</v>
      </c>
      <c r="F64" s="15">
        <v>2020</v>
      </c>
      <c r="G64" s="15">
        <v>2020</v>
      </c>
      <c r="H64" s="16" t="s">
        <v>52</v>
      </c>
      <c r="I64" s="23">
        <v>1000</v>
      </c>
      <c r="J64" s="17">
        <v>1</v>
      </c>
      <c r="K64" s="18" t="s">
        <v>7749</v>
      </c>
      <c r="L64" s="18">
        <v>1</v>
      </c>
      <c r="M64" t="s">
        <v>44</v>
      </c>
      <c r="N64" t="s">
        <v>7752</v>
      </c>
    </row>
    <row r="65" spans="1:14" x14ac:dyDescent="0.35">
      <c r="A65" s="19" t="s">
        <v>98</v>
      </c>
      <c r="B65" s="20">
        <v>44097</v>
      </c>
      <c r="C65" s="20">
        <v>44099</v>
      </c>
      <c r="D65" s="21" t="s">
        <v>17</v>
      </c>
      <c r="E65" s="22">
        <v>3000</v>
      </c>
      <c r="F65" s="15">
        <v>2020</v>
      </c>
      <c r="G65" s="15">
        <v>2020</v>
      </c>
      <c r="H65" s="16" t="s">
        <v>52</v>
      </c>
      <c r="I65" s="23">
        <v>3000</v>
      </c>
      <c r="J65" s="17">
        <v>1</v>
      </c>
      <c r="K65" s="18" t="s">
        <v>7749</v>
      </c>
      <c r="L65" s="18">
        <v>1</v>
      </c>
      <c r="M65" t="s">
        <v>44</v>
      </c>
      <c r="N65" t="s">
        <v>7752</v>
      </c>
    </row>
    <row r="66" spans="1:14" x14ac:dyDescent="0.35">
      <c r="A66" s="19" t="s">
        <v>99</v>
      </c>
      <c r="B66" s="20">
        <v>44102</v>
      </c>
      <c r="C66" s="20">
        <v>44102</v>
      </c>
      <c r="D66" s="21" t="s">
        <v>17</v>
      </c>
      <c r="E66" s="22">
        <v>500</v>
      </c>
      <c r="F66" s="15">
        <v>2020</v>
      </c>
      <c r="G66" s="15">
        <v>2020</v>
      </c>
      <c r="H66" s="16" t="s">
        <v>52</v>
      </c>
      <c r="I66" s="23">
        <v>500</v>
      </c>
      <c r="J66" s="17">
        <v>1</v>
      </c>
      <c r="K66" s="18" t="s">
        <v>7749</v>
      </c>
      <c r="L66" s="18">
        <v>1</v>
      </c>
      <c r="M66" t="s">
        <v>44</v>
      </c>
      <c r="N66" t="s">
        <v>7752</v>
      </c>
    </row>
    <row r="67" spans="1:14" x14ac:dyDescent="0.35">
      <c r="A67" s="19" t="s">
        <v>100</v>
      </c>
      <c r="B67" s="20">
        <v>44097</v>
      </c>
      <c r="C67" s="20">
        <v>44102</v>
      </c>
      <c r="D67" s="21" t="s">
        <v>17</v>
      </c>
      <c r="E67" s="22">
        <v>1000</v>
      </c>
      <c r="F67" s="15">
        <v>2020</v>
      </c>
      <c r="G67" s="15">
        <v>2020</v>
      </c>
      <c r="H67" s="16" t="s">
        <v>52</v>
      </c>
      <c r="I67" s="23">
        <v>1000</v>
      </c>
      <c r="J67" s="17">
        <v>1</v>
      </c>
      <c r="K67" s="18" t="s">
        <v>7749</v>
      </c>
      <c r="L67" s="18">
        <v>1</v>
      </c>
      <c r="M67" t="s">
        <v>44</v>
      </c>
      <c r="N67" t="s">
        <v>7752</v>
      </c>
    </row>
    <row r="68" spans="1:14" x14ac:dyDescent="0.35">
      <c r="A68" s="19" t="s">
        <v>101</v>
      </c>
      <c r="B68" s="20">
        <v>44100</v>
      </c>
      <c r="C68" s="20">
        <v>44105</v>
      </c>
      <c r="D68" s="21" t="s">
        <v>17</v>
      </c>
      <c r="E68" s="22">
        <v>8550</v>
      </c>
      <c r="F68" s="15">
        <v>2020</v>
      </c>
      <c r="G68" s="15">
        <v>2020</v>
      </c>
      <c r="H68" s="16" t="s">
        <v>52</v>
      </c>
      <c r="I68" s="23">
        <v>8550</v>
      </c>
      <c r="J68" s="17">
        <v>1</v>
      </c>
      <c r="K68" s="18" t="s">
        <v>7749</v>
      </c>
      <c r="L68" s="18">
        <v>1</v>
      </c>
      <c r="M68" t="s">
        <v>44</v>
      </c>
      <c r="N68" t="s">
        <v>7752</v>
      </c>
    </row>
    <row r="69" spans="1:14" x14ac:dyDescent="0.35">
      <c r="A69" s="19" t="s">
        <v>102</v>
      </c>
      <c r="B69" s="20">
        <v>44119</v>
      </c>
      <c r="C69" s="20">
        <v>44125</v>
      </c>
      <c r="D69" s="21" t="s">
        <v>17</v>
      </c>
      <c r="E69" s="22">
        <v>7000</v>
      </c>
      <c r="F69" s="15">
        <v>2020</v>
      </c>
      <c r="G69" s="15">
        <v>2020</v>
      </c>
      <c r="H69" s="16" t="s">
        <v>18</v>
      </c>
      <c r="I69" s="23">
        <v>7000</v>
      </c>
      <c r="J69" s="17">
        <v>1</v>
      </c>
      <c r="K69" s="18" t="s">
        <v>7749</v>
      </c>
      <c r="L69" s="18">
        <v>1</v>
      </c>
      <c r="M69" t="s">
        <v>44</v>
      </c>
      <c r="N69" t="s">
        <v>7752</v>
      </c>
    </row>
    <row r="70" spans="1:14" x14ac:dyDescent="0.35">
      <c r="A70" s="19" t="s">
        <v>103</v>
      </c>
      <c r="B70" s="20">
        <v>44118</v>
      </c>
      <c r="C70" s="20">
        <v>44123</v>
      </c>
      <c r="D70" s="21" t="s">
        <v>17</v>
      </c>
      <c r="E70" s="22">
        <v>1000</v>
      </c>
      <c r="F70" s="15">
        <v>2020</v>
      </c>
      <c r="G70" s="15">
        <v>2020</v>
      </c>
      <c r="H70" s="16" t="s">
        <v>18</v>
      </c>
      <c r="I70" s="23">
        <v>1000</v>
      </c>
      <c r="J70" s="17">
        <v>1</v>
      </c>
      <c r="K70" s="18" t="s">
        <v>7749</v>
      </c>
      <c r="L70" s="18">
        <v>1</v>
      </c>
      <c r="M70" t="s">
        <v>44</v>
      </c>
      <c r="N70" t="s">
        <v>7752</v>
      </c>
    </row>
    <row r="71" spans="1:14" x14ac:dyDescent="0.35">
      <c r="A71" s="19" t="s">
        <v>104</v>
      </c>
      <c r="B71" s="20">
        <v>44121</v>
      </c>
      <c r="C71" s="20">
        <v>44126</v>
      </c>
      <c r="D71" s="21" t="s">
        <v>17</v>
      </c>
      <c r="E71" s="22">
        <v>14620</v>
      </c>
      <c r="F71" s="15">
        <v>2020</v>
      </c>
      <c r="G71" s="15">
        <v>2020</v>
      </c>
      <c r="H71" s="16" t="s">
        <v>18</v>
      </c>
      <c r="I71" s="23">
        <v>14620</v>
      </c>
      <c r="J71" s="17">
        <v>1</v>
      </c>
      <c r="K71" s="18" t="s">
        <v>7749</v>
      </c>
      <c r="L71" s="18">
        <v>1</v>
      </c>
      <c r="M71" t="s">
        <v>44</v>
      </c>
      <c r="N71" t="s">
        <v>7752</v>
      </c>
    </row>
    <row r="72" spans="1:14" x14ac:dyDescent="0.35">
      <c r="A72" s="19" t="s">
        <v>105</v>
      </c>
      <c r="B72" s="20">
        <v>43896</v>
      </c>
      <c r="C72" s="20">
        <v>43896</v>
      </c>
      <c r="D72" s="21" t="s">
        <v>17</v>
      </c>
      <c r="E72" s="22">
        <v>278133</v>
      </c>
      <c r="F72" s="15">
        <v>2020</v>
      </c>
      <c r="G72" s="15">
        <v>2020</v>
      </c>
      <c r="H72" s="16" t="s">
        <v>37</v>
      </c>
      <c r="I72" s="23">
        <v>278133</v>
      </c>
      <c r="J72" s="17">
        <v>1</v>
      </c>
      <c r="K72" s="18" t="s">
        <v>7749</v>
      </c>
      <c r="L72" s="18">
        <v>1</v>
      </c>
      <c r="M72" t="s">
        <v>44</v>
      </c>
      <c r="N72" t="s">
        <v>7752</v>
      </c>
    </row>
    <row r="73" spans="1:14" x14ac:dyDescent="0.35">
      <c r="A73" s="19" t="s">
        <v>106</v>
      </c>
      <c r="B73" s="20">
        <v>44127</v>
      </c>
      <c r="C73" s="20">
        <v>44130</v>
      </c>
      <c r="D73" s="21" t="s">
        <v>17</v>
      </c>
      <c r="E73" s="22">
        <v>893000</v>
      </c>
      <c r="F73" s="15">
        <v>2020</v>
      </c>
      <c r="G73" s="15">
        <v>2020</v>
      </c>
      <c r="H73" s="16" t="s">
        <v>18</v>
      </c>
      <c r="I73" s="23">
        <v>893000</v>
      </c>
      <c r="J73" s="17">
        <v>1</v>
      </c>
      <c r="K73" s="18" t="s">
        <v>7749</v>
      </c>
      <c r="L73" s="18">
        <v>1</v>
      </c>
      <c r="M73" t="s">
        <v>44</v>
      </c>
      <c r="N73" t="s">
        <v>7752</v>
      </c>
    </row>
    <row r="74" spans="1:14" x14ac:dyDescent="0.35">
      <c r="A74" s="19" t="s">
        <v>107</v>
      </c>
      <c r="B74" s="20">
        <v>44137</v>
      </c>
      <c r="C74" s="20">
        <v>44137</v>
      </c>
      <c r="D74" s="21" t="s">
        <v>17</v>
      </c>
      <c r="E74" s="22">
        <v>8550</v>
      </c>
      <c r="F74" s="15">
        <v>2020</v>
      </c>
      <c r="G74" s="15">
        <v>2020</v>
      </c>
      <c r="H74" s="16" t="s">
        <v>18</v>
      </c>
      <c r="I74" s="23">
        <v>8550</v>
      </c>
      <c r="J74" s="17">
        <v>1</v>
      </c>
      <c r="K74" s="18" t="s">
        <v>7747</v>
      </c>
      <c r="L74" s="18">
        <v>0</v>
      </c>
      <c r="M74" t="s">
        <v>40</v>
      </c>
      <c r="N74" t="s">
        <v>7748</v>
      </c>
    </row>
    <row r="75" spans="1:14" x14ac:dyDescent="0.35">
      <c r="A75" s="19" t="s">
        <v>108</v>
      </c>
      <c r="B75" s="20">
        <v>44115</v>
      </c>
      <c r="C75" s="20">
        <v>44121</v>
      </c>
      <c r="D75" s="21" t="s">
        <v>17</v>
      </c>
      <c r="E75" s="22">
        <v>12124</v>
      </c>
      <c r="F75" s="15">
        <v>2020</v>
      </c>
      <c r="G75" s="15">
        <v>2020</v>
      </c>
      <c r="H75" s="16" t="s">
        <v>18</v>
      </c>
      <c r="I75" s="23">
        <v>12124</v>
      </c>
      <c r="J75" s="17">
        <v>1</v>
      </c>
      <c r="K75" s="18" t="s">
        <v>7749</v>
      </c>
      <c r="L75" s="18">
        <v>0</v>
      </c>
      <c r="M75" t="s">
        <v>42</v>
      </c>
      <c r="N75" t="s">
        <v>7751</v>
      </c>
    </row>
    <row r="76" spans="1:14" x14ac:dyDescent="0.35">
      <c r="A76" s="19" t="s">
        <v>109</v>
      </c>
      <c r="B76" s="20">
        <v>44140</v>
      </c>
      <c r="C76" s="20">
        <v>44144</v>
      </c>
      <c r="D76" s="21" t="s">
        <v>17</v>
      </c>
      <c r="E76" s="22">
        <v>68000</v>
      </c>
      <c r="F76" s="15">
        <v>2020</v>
      </c>
      <c r="G76" s="15">
        <v>2020</v>
      </c>
      <c r="H76" s="16" t="s">
        <v>18</v>
      </c>
      <c r="I76" s="23">
        <v>68000</v>
      </c>
      <c r="J76" s="17">
        <v>1</v>
      </c>
      <c r="K76" s="18" t="s">
        <v>7749</v>
      </c>
      <c r="L76" s="18">
        <v>0</v>
      </c>
      <c r="M76" t="s">
        <v>42</v>
      </c>
      <c r="N76" t="s">
        <v>7751</v>
      </c>
    </row>
    <row r="77" spans="1:14" x14ac:dyDescent="0.35">
      <c r="A77" s="19" t="s">
        <v>110</v>
      </c>
      <c r="B77" s="20">
        <v>44142</v>
      </c>
      <c r="C77" s="20">
        <v>44144</v>
      </c>
      <c r="D77" s="21" t="s">
        <v>17</v>
      </c>
      <c r="E77" s="22">
        <v>17400</v>
      </c>
      <c r="F77" s="15">
        <v>2020</v>
      </c>
      <c r="G77" s="15">
        <v>2020</v>
      </c>
      <c r="H77" s="16" t="s">
        <v>18</v>
      </c>
      <c r="I77" s="23">
        <v>17400</v>
      </c>
      <c r="J77" s="17">
        <v>1</v>
      </c>
      <c r="K77" s="18" t="s">
        <v>7749</v>
      </c>
      <c r="L77" s="18">
        <v>1</v>
      </c>
      <c r="M77" t="s">
        <v>44</v>
      </c>
      <c r="N77" t="s">
        <v>7752</v>
      </c>
    </row>
    <row r="78" spans="1:14" x14ac:dyDescent="0.35">
      <c r="A78" s="19" t="s">
        <v>111</v>
      </c>
      <c r="B78" s="20">
        <v>44147</v>
      </c>
      <c r="C78" s="20">
        <v>44151</v>
      </c>
      <c r="D78" s="21" t="s">
        <v>17</v>
      </c>
      <c r="E78" s="22">
        <v>6270</v>
      </c>
      <c r="F78" s="15">
        <v>2020</v>
      </c>
      <c r="G78" s="15">
        <v>2020</v>
      </c>
      <c r="H78" s="16" t="s">
        <v>18</v>
      </c>
      <c r="I78" s="23">
        <v>6270</v>
      </c>
      <c r="J78" s="17">
        <v>1</v>
      </c>
      <c r="K78" s="18" t="s">
        <v>7749</v>
      </c>
      <c r="L78" s="18">
        <v>0</v>
      </c>
      <c r="M78" t="s">
        <v>42</v>
      </c>
      <c r="N78" t="s">
        <v>7751</v>
      </c>
    </row>
    <row r="79" spans="1:14" x14ac:dyDescent="0.35">
      <c r="A79" s="19" t="s">
        <v>112</v>
      </c>
      <c r="B79" s="20">
        <v>44154</v>
      </c>
      <c r="C79" s="20">
        <v>44158</v>
      </c>
      <c r="D79" s="21" t="s">
        <v>17</v>
      </c>
      <c r="E79" s="22">
        <v>8590</v>
      </c>
      <c r="F79" s="15">
        <v>2020</v>
      </c>
      <c r="G79" s="15">
        <v>2020</v>
      </c>
      <c r="H79" s="16" t="s">
        <v>18</v>
      </c>
      <c r="I79" s="23">
        <v>8590</v>
      </c>
      <c r="J79" s="17">
        <v>1</v>
      </c>
      <c r="K79" s="18" t="s">
        <v>7747</v>
      </c>
      <c r="L79" s="18">
        <v>0</v>
      </c>
      <c r="M79" t="s">
        <v>40</v>
      </c>
      <c r="N79" t="s">
        <v>7748</v>
      </c>
    </row>
    <row r="80" spans="1:14" x14ac:dyDescent="0.35">
      <c r="A80" s="19" t="s">
        <v>113</v>
      </c>
      <c r="B80" s="20">
        <v>44153</v>
      </c>
      <c r="C80" s="20">
        <v>44158</v>
      </c>
      <c r="D80" s="21" t="s">
        <v>17</v>
      </c>
      <c r="E80" s="22">
        <v>10174</v>
      </c>
      <c r="F80" s="15">
        <v>2020</v>
      </c>
      <c r="G80" s="15">
        <v>2020</v>
      </c>
      <c r="H80" s="16" t="s">
        <v>18</v>
      </c>
      <c r="I80" s="23">
        <v>10174</v>
      </c>
      <c r="J80" s="17">
        <v>1</v>
      </c>
      <c r="K80" s="18" t="s">
        <v>7749</v>
      </c>
      <c r="L80" s="18">
        <v>0</v>
      </c>
      <c r="M80" t="s">
        <v>42</v>
      </c>
      <c r="N80" t="s">
        <v>7751</v>
      </c>
    </row>
    <row r="81" spans="1:14" x14ac:dyDescent="0.35">
      <c r="A81" s="19" t="s">
        <v>114</v>
      </c>
      <c r="B81" s="20">
        <v>43906</v>
      </c>
      <c r="C81" s="20">
        <v>43906</v>
      </c>
      <c r="D81" s="21" t="s">
        <v>19</v>
      </c>
      <c r="E81" s="22">
        <v>751798</v>
      </c>
      <c r="F81" s="15">
        <v>2020</v>
      </c>
      <c r="G81" s="15">
        <v>2020</v>
      </c>
      <c r="H81" s="16" t="s">
        <v>37</v>
      </c>
      <c r="I81" s="23">
        <v>751798</v>
      </c>
      <c r="J81" s="17">
        <v>1</v>
      </c>
      <c r="K81" s="18" t="s">
        <v>7749</v>
      </c>
      <c r="L81" s="18">
        <v>1</v>
      </c>
      <c r="M81" t="s">
        <v>44</v>
      </c>
      <c r="N81" t="s">
        <v>7761</v>
      </c>
    </row>
    <row r="82" spans="1:14" x14ac:dyDescent="0.35">
      <c r="A82" s="19" t="s">
        <v>115</v>
      </c>
      <c r="B82" s="20">
        <v>44160</v>
      </c>
      <c r="C82" s="20">
        <v>44161</v>
      </c>
      <c r="D82" s="21" t="s">
        <v>17</v>
      </c>
      <c r="E82" s="22">
        <v>6270</v>
      </c>
      <c r="F82" s="15">
        <v>2020</v>
      </c>
      <c r="G82" s="15">
        <v>2020</v>
      </c>
      <c r="H82" s="16" t="s">
        <v>18</v>
      </c>
      <c r="I82" s="23">
        <v>6270</v>
      </c>
      <c r="J82" s="17">
        <v>1</v>
      </c>
      <c r="K82" s="18" t="s">
        <v>7747</v>
      </c>
      <c r="L82" s="18">
        <v>0</v>
      </c>
      <c r="M82" t="s">
        <v>40</v>
      </c>
      <c r="N82" t="s">
        <v>7748</v>
      </c>
    </row>
    <row r="83" spans="1:14" x14ac:dyDescent="0.35">
      <c r="A83" s="19" t="s">
        <v>116</v>
      </c>
      <c r="B83" s="20">
        <v>44162</v>
      </c>
      <c r="C83" s="20">
        <v>44176</v>
      </c>
      <c r="D83" s="21" t="s">
        <v>17</v>
      </c>
      <c r="E83" s="22">
        <v>15860</v>
      </c>
      <c r="F83" s="15">
        <v>2020</v>
      </c>
      <c r="G83" s="15">
        <v>2020</v>
      </c>
      <c r="H83" s="16" t="s">
        <v>18</v>
      </c>
      <c r="I83" s="23">
        <v>15860</v>
      </c>
      <c r="J83" s="17">
        <v>1</v>
      </c>
      <c r="K83" s="18" t="s">
        <v>7749</v>
      </c>
      <c r="L83" s="18">
        <v>0</v>
      </c>
      <c r="M83" t="s">
        <v>42</v>
      </c>
      <c r="N83" t="s">
        <v>7751</v>
      </c>
    </row>
    <row r="84" spans="1:14" x14ac:dyDescent="0.35">
      <c r="A84" s="19" t="s">
        <v>117</v>
      </c>
      <c r="B84" s="20">
        <v>44173</v>
      </c>
      <c r="C84" s="20">
        <v>44177</v>
      </c>
      <c r="D84" s="21" t="s">
        <v>17</v>
      </c>
      <c r="E84" s="22">
        <v>8590</v>
      </c>
      <c r="F84" s="15">
        <v>2020</v>
      </c>
      <c r="G84" s="15">
        <v>2020</v>
      </c>
      <c r="H84" s="16" t="s">
        <v>18</v>
      </c>
      <c r="I84" s="23">
        <v>8590</v>
      </c>
      <c r="J84" s="17">
        <v>1</v>
      </c>
      <c r="K84" s="18" t="s">
        <v>7747</v>
      </c>
      <c r="L84" s="18">
        <v>0</v>
      </c>
      <c r="M84" t="s">
        <v>40</v>
      </c>
      <c r="N84" t="s">
        <v>7748</v>
      </c>
    </row>
    <row r="85" spans="1:14" x14ac:dyDescent="0.35">
      <c r="A85" s="19" t="s">
        <v>118</v>
      </c>
      <c r="B85" s="20">
        <v>44176</v>
      </c>
      <c r="C85" s="20">
        <v>44181</v>
      </c>
      <c r="D85" s="21" t="s">
        <v>17</v>
      </c>
      <c r="E85" s="22">
        <v>8804</v>
      </c>
      <c r="F85" s="15">
        <v>2020</v>
      </c>
      <c r="G85" s="15">
        <v>2020</v>
      </c>
      <c r="H85" s="16" t="s">
        <v>18</v>
      </c>
      <c r="I85" s="23">
        <v>8804</v>
      </c>
      <c r="J85" s="17">
        <v>1</v>
      </c>
      <c r="K85" s="18" t="s">
        <v>7747</v>
      </c>
      <c r="L85" s="18">
        <v>0</v>
      </c>
      <c r="M85" t="s">
        <v>40</v>
      </c>
      <c r="N85" t="s">
        <v>7748</v>
      </c>
    </row>
    <row r="86" spans="1:14" x14ac:dyDescent="0.35">
      <c r="A86" s="19" t="s">
        <v>119</v>
      </c>
      <c r="B86" s="20">
        <v>44185</v>
      </c>
      <c r="C86" s="20">
        <v>44186</v>
      </c>
      <c r="D86" s="21" t="s">
        <v>17</v>
      </c>
      <c r="E86" s="22">
        <v>12440</v>
      </c>
      <c r="F86" s="15">
        <v>2020</v>
      </c>
      <c r="G86" s="15">
        <v>2020</v>
      </c>
      <c r="H86" s="16" t="s">
        <v>18</v>
      </c>
      <c r="I86" s="23">
        <v>12440</v>
      </c>
      <c r="J86" s="17">
        <v>1</v>
      </c>
      <c r="K86" s="18" t="s">
        <v>7749</v>
      </c>
      <c r="L86" s="18">
        <v>0</v>
      </c>
      <c r="M86" t="s">
        <v>42</v>
      </c>
      <c r="N86" t="s">
        <v>7751</v>
      </c>
    </row>
    <row r="87" spans="1:14" x14ac:dyDescent="0.35">
      <c r="A87" s="19" t="s">
        <v>120</v>
      </c>
      <c r="B87" s="20">
        <v>44179</v>
      </c>
      <c r="C87" s="20">
        <v>44180</v>
      </c>
      <c r="D87" s="21" t="s">
        <v>17</v>
      </c>
      <c r="E87" s="22">
        <v>9344</v>
      </c>
      <c r="F87" s="15">
        <v>2020</v>
      </c>
      <c r="G87" s="15">
        <v>2020</v>
      </c>
      <c r="H87" s="16" t="s">
        <v>18</v>
      </c>
      <c r="I87" s="23">
        <v>9344</v>
      </c>
      <c r="J87" s="17">
        <v>1</v>
      </c>
      <c r="K87" s="18" t="s">
        <v>7749</v>
      </c>
      <c r="L87" s="18">
        <v>0</v>
      </c>
      <c r="M87" t="s">
        <v>42</v>
      </c>
      <c r="N87" t="s">
        <v>7751</v>
      </c>
    </row>
    <row r="88" spans="1:14" x14ac:dyDescent="0.35">
      <c r="A88" s="19" t="s">
        <v>121</v>
      </c>
      <c r="B88" s="20">
        <v>44187</v>
      </c>
      <c r="C88" s="20">
        <v>44188</v>
      </c>
      <c r="D88" s="21" t="s">
        <v>17</v>
      </c>
      <c r="E88" s="22">
        <v>56220</v>
      </c>
      <c r="F88" s="15">
        <v>2020</v>
      </c>
      <c r="G88" s="15">
        <v>2020</v>
      </c>
      <c r="H88" s="16" t="s">
        <v>18</v>
      </c>
      <c r="I88" s="23">
        <v>56220</v>
      </c>
      <c r="J88" s="17">
        <v>1</v>
      </c>
      <c r="K88" s="18" t="s">
        <v>7749</v>
      </c>
      <c r="L88" s="18">
        <v>0</v>
      </c>
      <c r="M88" t="s">
        <v>42</v>
      </c>
      <c r="N88" t="s">
        <v>7751</v>
      </c>
    </row>
    <row r="89" spans="1:14" x14ac:dyDescent="0.35">
      <c r="A89" s="19" t="s">
        <v>122</v>
      </c>
      <c r="B89" s="20">
        <v>44188</v>
      </c>
      <c r="C89" s="20">
        <v>44189</v>
      </c>
      <c r="D89" s="21" t="s">
        <v>17</v>
      </c>
      <c r="E89" s="22">
        <v>8800</v>
      </c>
      <c r="F89" s="15">
        <v>2020</v>
      </c>
      <c r="G89" s="15">
        <v>2020</v>
      </c>
      <c r="H89" s="16" t="s">
        <v>18</v>
      </c>
      <c r="I89" s="23">
        <v>8800</v>
      </c>
      <c r="J89" s="17">
        <v>1</v>
      </c>
      <c r="K89" s="18" t="s">
        <v>7749</v>
      </c>
      <c r="L89" s="18">
        <v>0</v>
      </c>
      <c r="M89" t="s">
        <v>42</v>
      </c>
      <c r="N89" t="s">
        <v>7751</v>
      </c>
    </row>
    <row r="90" spans="1:14" x14ac:dyDescent="0.35">
      <c r="A90" s="19" t="s">
        <v>123</v>
      </c>
      <c r="B90" s="20">
        <v>44186</v>
      </c>
      <c r="C90" s="20">
        <v>44186</v>
      </c>
      <c r="D90" s="21" t="s">
        <v>17</v>
      </c>
      <c r="E90" s="22">
        <v>47500</v>
      </c>
      <c r="F90" s="15">
        <v>2020</v>
      </c>
      <c r="G90" s="15">
        <v>2020</v>
      </c>
      <c r="H90" s="16" t="s">
        <v>18</v>
      </c>
      <c r="I90" s="23">
        <v>47500</v>
      </c>
      <c r="J90" s="17">
        <v>1</v>
      </c>
      <c r="K90" s="18" t="s">
        <v>7749</v>
      </c>
      <c r="L90" s="18">
        <v>1</v>
      </c>
      <c r="M90" t="s">
        <v>44</v>
      </c>
      <c r="N90" t="s">
        <v>7752</v>
      </c>
    </row>
    <row r="91" spans="1:14" x14ac:dyDescent="0.35">
      <c r="A91" s="19" t="s">
        <v>124</v>
      </c>
      <c r="B91" s="20">
        <v>44194</v>
      </c>
      <c r="C91" s="20">
        <v>44196</v>
      </c>
      <c r="D91" s="21" t="s">
        <v>17</v>
      </c>
      <c r="E91" s="22">
        <v>13392</v>
      </c>
      <c r="F91" s="15">
        <v>2020</v>
      </c>
      <c r="G91" s="15">
        <v>2020</v>
      </c>
      <c r="H91" s="16" t="s">
        <v>18</v>
      </c>
      <c r="I91" s="23">
        <v>13392</v>
      </c>
      <c r="J91" s="17">
        <v>1</v>
      </c>
      <c r="K91" s="18" t="s">
        <v>7749</v>
      </c>
      <c r="L91" s="18">
        <v>1</v>
      </c>
      <c r="M91" t="s">
        <v>44</v>
      </c>
      <c r="N91" t="s">
        <v>7752</v>
      </c>
    </row>
    <row r="92" spans="1:14" x14ac:dyDescent="0.35">
      <c r="A92" s="19" t="s">
        <v>125</v>
      </c>
      <c r="B92" s="20">
        <v>44076</v>
      </c>
      <c r="C92" s="20">
        <v>44087</v>
      </c>
      <c r="D92" s="21" t="s">
        <v>17</v>
      </c>
      <c r="E92" s="22">
        <v>11000</v>
      </c>
      <c r="F92" s="15">
        <v>2020</v>
      </c>
      <c r="G92" s="15">
        <v>2020</v>
      </c>
      <c r="H92" s="16" t="s">
        <v>52</v>
      </c>
      <c r="I92" s="23">
        <v>11000</v>
      </c>
      <c r="J92" s="17">
        <v>1</v>
      </c>
      <c r="K92" s="18" t="s">
        <v>7749</v>
      </c>
      <c r="L92" s="18">
        <v>0</v>
      </c>
      <c r="M92" t="s">
        <v>42</v>
      </c>
      <c r="N92" t="s">
        <v>7751</v>
      </c>
    </row>
    <row r="93" spans="1:14" x14ac:dyDescent="0.35">
      <c r="A93" s="19" t="s">
        <v>126</v>
      </c>
      <c r="B93" s="20">
        <v>44082</v>
      </c>
      <c r="C93" s="20">
        <v>44102</v>
      </c>
      <c r="D93" s="21" t="s">
        <v>17</v>
      </c>
      <c r="E93" s="22">
        <v>1000</v>
      </c>
      <c r="F93" s="15">
        <v>2020</v>
      </c>
      <c r="G93" s="15">
        <v>2020</v>
      </c>
      <c r="H93" s="16" t="s">
        <v>52</v>
      </c>
      <c r="I93" s="23">
        <v>1000</v>
      </c>
      <c r="J93" s="17">
        <v>1</v>
      </c>
      <c r="K93" s="18" t="s">
        <v>7749</v>
      </c>
      <c r="L93" s="18">
        <v>1</v>
      </c>
      <c r="M93" t="s">
        <v>44</v>
      </c>
      <c r="N93" t="s">
        <v>7752</v>
      </c>
    </row>
    <row r="94" spans="1:14" x14ac:dyDescent="0.35">
      <c r="A94" s="19" t="s">
        <v>127</v>
      </c>
      <c r="B94" s="20">
        <v>44108</v>
      </c>
      <c r="C94" s="20">
        <v>44111</v>
      </c>
      <c r="D94" s="21" t="s">
        <v>17</v>
      </c>
      <c r="E94" s="22">
        <v>-23730</v>
      </c>
      <c r="F94" s="15">
        <v>2020</v>
      </c>
      <c r="G94" s="15">
        <v>2020</v>
      </c>
      <c r="H94" s="16" t="s">
        <v>18</v>
      </c>
      <c r="I94" s="23">
        <v>-23730</v>
      </c>
      <c r="J94" s="17">
        <v>1</v>
      </c>
      <c r="K94" s="18" t="s">
        <v>7749</v>
      </c>
      <c r="L94" s="18">
        <v>1</v>
      </c>
      <c r="M94" t="s">
        <v>44</v>
      </c>
      <c r="N94" t="s">
        <v>7752</v>
      </c>
    </row>
    <row r="95" spans="1:14" x14ac:dyDescent="0.35">
      <c r="A95" s="19" t="s">
        <v>128</v>
      </c>
      <c r="B95" s="20">
        <v>44134</v>
      </c>
      <c r="C95" s="20">
        <v>44138</v>
      </c>
      <c r="D95" s="21" t="s">
        <v>17</v>
      </c>
      <c r="E95" s="22">
        <v>6270</v>
      </c>
      <c r="F95" s="15">
        <v>2020</v>
      </c>
      <c r="G95" s="15">
        <v>2020</v>
      </c>
      <c r="H95" s="16" t="s">
        <v>18</v>
      </c>
      <c r="I95" s="23">
        <v>6270</v>
      </c>
      <c r="J95" s="17">
        <v>1</v>
      </c>
      <c r="K95" s="18" t="s">
        <v>7747</v>
      </c>
      <c r="L95" s="18">
        <v>0</v>
      </c>
      <c r="M95" t="s">
        <v>40</v>
      </c>
      <c r="N95" t="s">
        <v>7748</v>
      </c>
    </row>
    <row r="96" spans="1:14" x14ac:dyDescent="0.35">
      <c r="A96" s="19" t="s">
        <v>129</v>
      </c>
      <c r="B96" s="20">
        <v>44140</v>
      </c>
      <c r="C96" s="20">
        <v>44146</v>
      </c>
      <c r="D96" s="21" t="s">
        <v>17</v>
      </c>
      <c r="E96" s="22">
        <v>143260</v>
      </c>
      <c r="F96" s="15">
        <v>2020</v>
      </c>
      <c r="G96" s="15">
        <v>2020</v>
      </c>
      <c r="H96" s="16" t="s">
        <v>18</v>
      </c>
      <c r="I96" s="23">
        <v>143260</v>
      </c>
      <c r="J96" s="17">
        <v>1</v>
      </c>
      <c r="K96" s="18" t="s">
        <v>7749</v>
      </c>
      <c r="L96" s="18">
        <v>1</v>
      </c>
      <c r="M96" t="s">
        <v>44</v>
      </c>
      <c r="N96" t="s">
        <v>7752</v>
      </c>
    </row>
    <row r="97" spans="1:14" x14ac:dyDescent="0.35">
      <c r="A97" s="19" t="s">
        <v>130</v>
      </c>
      <c r="B97" s="20">
        <v>44152</v>
      </c>
      <c r="C97" s="20">
        <v>44155</v>
      </c>
      <c r="D97" s="21" t="s">
        <v>17</v>
      </c>
      <c r="E97" s="22">
        <v>700</v>
      </c>
      <c r="F97" s="15">
        <v>2020</v>
      </c>
      <c r="G97" s="15">
        <v>2020</v>
      </c>
      <c r="H97" s="16" t="s">
        <v>18</v>
      </c>
      <c r="I97" s="23">
        <v>700</v>
      </c>
      <c r="J97" s="17">
        <v>1</v>
      </c>
      <c r="K97" s="18" t="s">
        <v>7749</v>
      </c>
      <c r="L97" s="18">
        <v>1</v>
      </c>
      <c r="M97" t="s">
        <v>44</v>
      </c>
      <c r="N97" t="s">
        <v>7752</v>
      </c>
    </row>
    <row r="98" spans="1:14" x14ac:dyDescent="0.35">
      <c r="A98" s="19" t="s">
        <v>131</v>
      </c>
      <c r="B98" s="20">
        <v>44177</v>
      </c>
      <c r="C98" s="20">
        <v>44201</v>
      </c>
      <c r="D98" s="21" t="s">
        <v>17</v>
      </c>
      <c r="E98" s="22">
        <v>70957</v>
      </c>
      <c r="F98" s="15">
        <v>2020</v>
      </c>
      <c r="G98" s="15">
        <v>2021</v>
      </c>
      <c r="H98" s="16" t="s">
        <v>18</v>
      </c>
      <c r="I98" s="23">
        <v>70957</v>
      </c>
      <c r="J98" s="17">
        <v>1</v>
      </c>
      <c r="K98" s="18" t="s">
        <v>7749</v>
      </c>
      <c r="L98" s="18">
        <v>1</v>
      </c>
      <c r="M98" t="s">
        <v>44</v>
      </c>
      <c r="N98" t="s">
        <v>7752</v>
      </c>
    </row>
    <row r="99" spans="1:14" x14ac:dyDescent="0.35">
      <c r="A99" s="19" t="s">
        <v>132</v>
      </c>
      <c r="B99" s="20">
        <v>44190</v>
      </c>
      <c r="C99" s="20">
        <v>44202</v>
      </c>
      <c r="D99" s="21" t="s">
        <v>17</v>
      </c>
      <c r="E99" s="22">
        <v>15000</v>
      </c>
      <c r="F99" s="15">
        <v>2020</v>
      </c>
      <c r="G99" s="15">
        <v>2021</v>
      </c>
      <c r="H99" s="16" t="s">
        <v>18</v>
      </c>
      <c r="I99" s="23">
        <v>15000</v>
      </c>
      <c r="J99" s="17">
        <v>1</v>
      </c>
      <c r="K99" s="18" t="s">
        <v>7749</v>
      </c>
      <c r="L99" s="18">
        <v>1</v>
      </c>
      <c r="M99" t="s">
        <v>44</v>
      </c>
      <c r="N99" t="s">
        <v>7752</v>
      </c>
    </row>
    <row r="100" spans="1:14" x14ac:dyDescent="0.35">
      <c r="A100" s="19" t="s">
        <v>133</v>
      </c>
      <c r="B100" s="20">
        <v>43840</v>
      </c>
      <c r="C100" s="20">
        <v>43844</v>
      </c>
      <c r="D100" s="21" t="s">
        <v>17</v>
      </c>
      <c r="E100" s="22">
        <v>186970</v>
      </c>
      <c r="F100" s="15">
        <v>2020</v>
      </c>
      <c r="G100" s="15">
        <v>2020</v>
      </c>
      <c r="H100" s="16" t="s">
        <v>37</v>
      </c>
      <c r="I100" s="23">
        <v>186970</v>
      </c>
      <c r="J100" s="17">
        <v>1</v>
      </c>
      <c r="K100" s="18" t="s">
        <v>7749</v>
      </c>
      <c r="L100" s="18">
        <v>1</v>
      </c>
      <c r="M100" t="s">
        <v>46</v>
      </c>
      <c r="N100" t="s">
        <v>7772</v>
      </c>
    </row>
    <row r="101" spans="1:14" x14ac:dyDescent="0.35">
      <c r="A101" s="19" t="s">
        <v>134</v>
      </c>
      <c r="B101" s="20">
        <v>44072</v>
      </c>
      <c r="C101" s="20">
        <v>44081</v>
      </c>
      <c r="D101" s="21" t="s">
        <v>17</v>
      </c>
      <c r="E101" s="22">
        <v>50000</v>
      </c>
      <c r="F101" s="15">
        <v>2020</v>
      </c>
      <c r="G101" s="15">
        <v>2020</v>
      </c>
      <c r="H101" s="16" t="s">
        <v>52</v>
      </c>
      <c r="I101" s="23">
        <v>50000</v>
      </c>
      <c r="J101" s="17">
        <v>1</v>
      </c>
      <c r="K101" s="18" t="s">
        <v>7749</v>
      </c>
      <c r="L101" s="18">
        <v>0</v>
      </c>
      <c r="M101" t="s">
        <v>42</v>
      </c>
      <c r="N101" t="s">
        <v>7751</v>
      </c>
    </row>
    <row r="102" spans="1:14" x14ac:dyDescent="0.35">
      <c r="A102" s="19" t="s">
        <v>135</v>
      </c>
      <c r="B102" s="20">
        <v>43916</v>
      </c>
      <c r="C102" s="20">
        <v>43971</v>
      </c>
      <c r="D102" s="21" t="s">
        <v>19</v>
      </c>
      <c r="E102" s="22">
        <v>12833</v>
      </c>
      <c r="F102" s="15">
        <v>2020</v>
      </c>
      <c r="G102" s="15">
        <v>2020</v>
      </c>
      <c r="H102" s="16" t="s">
        <v>37</v>
      </c>
      <c r="I102" s="23">
        <v>12833</v>
      </c>
      <c r="J102" s="17">
        <v>1</v>
      </c>
      <c r="K102" s="18" t="s">
        <v>7749</v>
      </c>
      <c r="L102" s="18">
        <v>0</v>
      </c>
      <c r="M102" t="s">
        <v>42</v>
      </c>
      <c r="N102" t="s">
        <v>7750</v>
      </c>
    </row>
    <row r="103" spans="1:14" x14ac:dyDescent="0.35">
      <c r="A103" s="19" t="s">
        <v>136</v>
      </c>
      <c r="B103" s="20">
        <v>44054</v>
      </c>
      <c r="C103" s="20">
        <v>44055</v>
      </c>
      <c r="D103" s="21" t="s">
        <v>19</v>
      </c>
      <c r="E103" s="22">
        <v>730</v>
      </c>
      <c r="F103" s="15">
        <v>2020</v>
      </c>
      <c r="G103" s="15">
        <v>2020</v>
      </c>
      <c r="H103" s="16" t="s">
        <v>52</v>
      </c>
      <c r="I103" s="23">
        <v>730</v>
      </c>
      <c r="J103" s="17">
        <v>1</v>
      </c>
      <c r="K103" s="18" t="s">
        <v>7749</v>
      </c>
      <c r="L103" s="18">
        <v>1</v>
      </c>
      <c r="M103" t="s">
        <v>44</v>
      </c>
      <c r="N103" t="s">
        <v>7761</v>
      </c>
    </row>
    <row r="104" spans="1:14" x14ac:dyDescent="0.35">
      <c r="A104" s="19" t="s">
        <v>137</v>
      </c>
      <c r="B104" s="20">
        <v>44072</v>
      </c>
      <c r="C104" s="20">
        <v>44074</v>
      </c>
      <c r="D104" s="21" t="s">
        <v>19</v>
      </c>
      <c r="E104" s="22">
        <v>28630</v>
      </c>
      <c r="F104" s="15">
        <v>2020</v>
      </c>
      <c r="G104" s="15">
        <v>2020</v>
      </c>
      <c r="H104" s="16" t="s">
        <v>52</v>
      </c>
      <c r="I104" s="23">
        <v>28630</v>
      </c>
      <c r="J104" s="17">
        <v>1</v>
      </c>
      <c r="K104" s="18" t="s">
        <v>7749</v>
      </c>
      <c r="L104" s="18">
        <v>1</v>
      </c>
      <c r="M104" t="s">
        <v>44</v>
      </c>
      <c r="N104" t="s">
        <v>7761</v>
      </c>
    </row>
    <row r="105" spans="1:14" x14ac:dyDescent="0.35">
      <c r="A105" s="19" t="s">
        <v>138</v>
      </c>
      <c r="B105" s="20">
        <v>44111</v>
      </c>
      <c r="C105" s="20">
        <v>44112</v>
      </c>
      <c r="D105" s="21" t="s">
        <v>19</v>
      </c>
      <c r="E105" s="22">
        <v>15800</v>
      </c>
      <c r="F105" s="15">
        <v>2020</v>
      </c>
      <c r="G105" s="15">
        <v>2020</v>
      </c>
      <c r="H105" s="16" t="s">
        <v>18</v>
      </c>
      <c r="I105" s="23">
        <v>15800</v>
      </c>
      <c r="J105" s="17">
        <v>1</v>
      </c>
      <c r="K105" s="18" t="s">
        <v>7749</v>
      </c>
      <c r="L105" s="18">
        <v>1</v>
      </c>
      <c r="M105" t="s">
        <v>44</v>
      </c>
      <c r="N105" t="s">
        <v>7761</v>
      </c>
    </row>
    <row r="106" spans="1:14" x14ac:dyDescent="0.35">
      <c r="A106" s="19" t="s">
        <v>139</v>
      </c>
      <c r="B106" s="20">
        <v>43917</v>
      </c>
      <c r="C106" s="20">
        <v>43917</v>
      </c>
      <c r="D106" s="21" t="s">
        <v>17</v>
      </c>
      <c r="E106" s="22">
        <v>30</v>
      </c>
      <c r="F106" s="15">
        <v>2020</v>
      </c>
      <c r="G106" s="15">
        <v>2020</v>
      </c>
      <c r="H106" s="16" t="s">
        <v>37</v>
      </c>
      <c r="I106" s="23">
        <v>30</v>
      </c>
      <c r="J106" s="17">
        <v>1</v>
      </c>
      <c r="K106" s="18" t="s">
        <v>7749</v>
      </c>
      <c r="L106" s="18">
        <v>1</v>
      </c>
      <c r="M106" t="s">
        <v>44</v>
      </c>
      <c r="N106" t="s">
        <v>7752</v>
      </c>
    </row>
    <row r="107" spans="1:14" x14ac:dyDescent="0.35">
      <c r="A107" s="19" t="s">
        <v>140</v>
      </c>
      <c r="B107" s="20">
        <v>44142</v>
      </c>
      <c r="C107" s="20">
        <v>44144</v>
      </c>
      <c r="D107" s="21" t="s">
        <v>19</v>
      </c>
      <c r="E107" s="22">
        <v>9910</v>
      </c>
      <c r="F107" s="15">
        <v>2020</v>
      </c>
      <c r="G107" s="15">
        <v>2020</v>
      </c>
      <c r="H107" s="16" t="s">
        <v>18</v>
      </c>
      <c r="I107" s="23">
        <v>9910</v>
      </c>
      <c r="J107" s="17">
        <v>1</v>
      </c>
      <c r="K107" s="18" t="s">
        <v>7749</v>
      </c>
      <c r="L107" s="18">
        <v>1</v>
      </c>
      <c r="M107" t="s">
        <v>44</v>
      </c>
      <c r="N107" t="s">
        <v>7761</v>
      </c>
    </row>
    <row r="108" spans="1:14" x14ac:dyDescent="0.35">
      <c r="A108" s="19" t="s">
        <v>141</v>
      </c>
      <c r="B108" s="20">
        <v>44145</v>
      </c>
      <c r="C108" s="20">
        <v>44151</v>
      </c>
      <c r="D108" s="21" t="s">
        <v>19</v>
      </c>
      <c r="E108" s="22">
        <v>9056</v>
      </c>
      <c r="F108" s="15">
        <v>2020</v>
      </c>
      <c r="G108" s="15">
        <v>2020</v>
      </c>
      <c r="H108" s="16" t="s">
        <v>18</v>
      </c>
      <c r="I108" s="23">
        <v>9056</v>
      </c>
      <c r="J108" s="17">
        <v>1</v>
      </c>
      <c r="K108" s="18" t="s">
        <v>7749</v>
      </c>
      <c r="L108" s="18">
        <v>0</v>
      </c>
      <c r="M108" t="s">
        <v>42</v>
      </c>
      <c r="N108" t="s">
        <v>7750</v>
      </c>
    </row>
    <row r="109" spans="1:14" x14ac:dyDescent="0.35">
      <c r="A109" s="19" t="s">
        <v>142</v>
      </c>
      <c r="B109" s="20">
        <v>44154</v>
      </c>
      <c r="C109" s="20">
        <v>44155</v>
      </c>
      <c r="D109" s="21" t="s">
        <v>19</v>
      </c>
      <c r="E109" s="22">
        <v>10060</v>
      </c>
      <c r="F109" s="15">
        <v>2020</v>
      </c>
      <c r="G109" s="15">
        <v>2020</v>
      </c>
      <c r="H109" s="16" t="s">
        <v>18</v>
      </c>
      <c r="I109" s="23">
        <v>10060</v>
      </c>
      <c r="J109" s="17">
        <v>1</v>
      </c>
      <c r="K109" s="18" t="s">
        <v>7749</v>
      </c>
      <c r="L109" s="18">
        <v>0</v>
      </c>
      <c r="M109" t="s">
        <v>42</v>
      </c>
      <c r="N109" t="s">
        <v>7750</v>
      </c>
    </row>
    <row r="110" spans="1:14" x14ac:dyDescent="0.35">
      <c r="A110" s="19" t="s">
        <v>143</v>
      </c>
      <c r="B110" s="20">
        <v>44160</v>
      </c>
      <c r="C110" s="20">
        <v>44165</v>
      </c>
      <c r="D110" s="21" t="s">
        <v>19</v>
      </c>
      <c r="E110" s="22">
        <v>8626</v>
      </c>
      <c r="F110" s="15">
        <v>2020</v>
      </c>
      <c r="G110" s="15">
        <v>2020</v>
      </c>
      <c r="H110" s="16" t="s">
        <v>18</v>
      </c>
      <c r="I110" s="23">
        <v>8626</v>
      </c>
      <c r="J110" s="17">
        <v>1</v>
      </c>
      <c r="K110" s="18" t="s">
        <v>7749</v>
      </c>
      <c r="L110" s="18">
        <v>0</v>
      </c>
      <c r="M110" t="s">
        <v>42</v>
      </c>
      <c r="N110" t="s">
        <v>7750</v>
      </c>
    </row>
    <row r="111" spans="1:14" x14ac:dyDescent="0.35">
      <c r="A111" s="19" t="s">
        <v>144</v>
      </c>
      <c r="B111" s="20">
        <v>44185</v>
      </c>
      <c r="C111" s="20">
        <v>44210</v>
      </c>
      <c r="D111" s="21" t="s">
        <v>17</v>
      </c>
      <c r="E111" s="22">
        <v>7000</v>
      </c>
      <c r="F111" s="15">
        <v>2020</v>
      </c>
      <c r="G111" s="15">
        <v>2021</v>
      </c>
      <c r="H111" s="16" t="s">
        <v>18</v>
      </c>
      <c r="I111" s="23">
        <v>7000</v>
      </c>
      <c r="J111" s="17">
        <v>1</v>
      </c>
      <c r="K111" s="18" t="s">
        <v>7749</v>
      </c>
      <c r="L111" s="18">
        <v>0</v>
      </c>
      <c r="M111" t="s">
        <v>42</v>
      </c>
      <c r="N111" t="s">
        <v>7751</v>
      </c>
    </row>
    <row r="112" spans="1:14" x14ac:dyDescent="0.35">
      <c r="A112" s="19" t="s">
        <v>145</v>
      </c>
      <c r="B112" s="20">
        <v>44188</v>
      </c>
      <c r="C112" s="20">
        <v>44210</v>
      </c>
      <c r="D112" s="21" t="s">
        <v>17</v>
      </c>
      <c r="E112" s="22">
        <v>7000</v>
      </c>
      <c r="F112" s="15">
        <v>2020</v>
      </c>
      <c r="G112" s="15">
        <v>2021</v>
      </c>
      <c r="H112" s="16" t="s">
        <v>18</v>
      </c>
      <c r="I112" s="23">
        <v>7000</v>
      </c>
      <c r="J112" s="17">
        <v>1</v>
      </c>
      <c r="K112" s="18" t="s">
        <v>7749</v>
      </c>
      <c r="L112" s="18">
        <v>1</v>
      </c>
      <c r="M112" t="s">
        <v>44</v>
      </c>
      <c r="N112" t="s">
        <v>7752</v>
      </c>
    </row>
    <row r="113" spans="1:14" x14ac:dyDescent="0.35">
      <c r="A113" s="19" t="s">
        <v>146</v>
      </c>
      <c r="B113" s="20">
        <v>44208</v>
      </c>
      <c r="C113" s="20">
        <v>44210</v>
      </c>
      <c r="D113" s="21" t="s">
        <v>19</v>
      </c>
      <c r="E113" s="22">
        <v>120300</v>
      </c>
      <c r="F113" s="15">
        <v>2021</v>
      </c>
      <c r="G113" s="15">
        <v>2021</v>
      </c>
      <c r="H113" s="16" t="s">
        <v>27</v>
      </c>
      <c r="I113" s="23">
        <v>120300</v>
      </c>
      <c r="J113" s="17">
        <v>1</v>
      </c>
      <c r="K113" s="18" t="s">
        <v>7749</v>
      </c>
      <c r="L113" s="18">
        <v>0</v>
      </c>
      <c r="M113" t="s">
        <v>42</v>
      </c>
      <c r="N113" t="s">
        <v>7759</v>
      </c>
    </row>
    <row r="114" spans="1:14" x14ac:dyDescent="0.35">
      <c r="A114" s="19" t="s">
        <v>147</v>
      </c>
      <c r="B114" s="20">
        <v>44204</v>
      </c>
      <c r="C114" s="20">
        <v>44210</v>
      </c>
      <c r="D114" s="21" t="s">
        <v>17</v>
      </c>
      <c r="E114" s="22">
        <v>9700</v>
      </c>
      <c r="F114" s="15">
        <v>2021</v>
      </c>
      <c r="G114" s="15">
        <v>2021</v>
      </c>
      <c r="H114" s="16" t="s">
        <v>27</v>
      </c>
      <c r="I114" s="23">
        <v>9700</v>
      </c>
      <c r="J114" s="17">
        <v>1</v>
      </c>
      <c r="K114" s="18" t="s">
        <v>7749</v>
      </c>
      <c r="L114" s="18">
        <v>0</v>
      </c>
      <c r="M114" t="s">
        <v>42</v>
      </c>
      <c r="N114" t="s">
        <v>7758</v>
      </c>
    </row>
    <row r="115" spans="1:14" x14ac:dyDescent="0.35">
      <c r="A115" s="19" t="s">
        <v>148</v>
      </c>
      <c r="B115" s="20">
        <v>44195</v>
      </c>
      <c r="C115" s="20">
        <v>44208</v>
      </c>
      <c r="D115" s="21" t="s">
        <v>17</v>
      </c>
      <c r="E115" s="22">
        <v>8700</v>
      </c>
      <c r="F115" s="15">
        <v>2020</v>
      </c>
      <c r="G115" s="15">
        <v>2021</v>
      </c>
      <c r="H115" s="16" t="s">
        <v>18</v>
      </c>
      <c r="I115" s="23">
        <v>8700</v>
      </c>
      <c r="J115" s="17">
        <v>1</v>
      </c>
      <c r="K115" s="18" t="s">
        <v>7747</v>
      </c>
      <c r="L115" s="18">
        <v>0</v>
      </c>
      <c r="M115" t="s">
        <v>40</v>
      </c>
      <c r="N115" t="s">
        <v>7748</v>
      </c>
    </row>
    <row r="116" spans="1:14" x14ac:dyDescent="0.35">
      <c r="A116" s="19" t="s">
        <v>149</v>
      </c>
      <c r="B116" s="20">
        <v>44206</v>
      </c>
      <c r="C116" s="20">
        <v>44209</v>
      </c>
      <c r="D116" s="21" t="s">
        <v>17</v>
      </c>
      <c r="E116" s="22">
        <v>6380</v>
      </c>
      <c r="F116" s="15">
        <v>2021</v>
      </c>
      <c r="G116" s="15">
        <v>2021</v>
      </c>
      <c r="H116" s="16" t="s">
        <v>27</v>
      </c>
      <c r="I116" s="23">
        <v>6380</v>
      </c>
      <c r="J116" s="17">
        <v>1</v>
      </c>
      <c r="K116" s="18" t="s">
        <v>7749</v>
      </c>
      <c r="L116" s="18">
        <v>1</v>
      </c>
      <c r="M116" t="s">
        <v>44</v>
      </c>
      <c r="N116" t="s">
        <v>7753</v>
      </c>
    </row>
    <row r="117" spans="1:14" x14ac:dyDescent="0.35">
      <c r="A117" s="19" t="s">
        <v>150</v>
      </c>
      <c r="B117" s="20">
        <v>44183</v>
      </c>
      <c r="C117" s="20">
        <v>44208</v>
      </c>
      <c r="D117" s="21" t="s">
        <v>19</v>
      </c>
      <c r="E117" s="22">
        <v>341440</v>
      </c>
      <c r="F117" s="15">
        <v>2020</v>
      </c>
      <c r="G117" s="15">
        <v>2021</v>
      </c>
      <c r="H117" s="16" t="s">
        <v>18</v>
      </c>
      <c r="I117" s="23">
        <v>341440</v>
      </c>
      <c r="J117" s="17">
        <v>1</v>
      </c>
      <c r="K117" s="18" t="s">
        <v>7749</v>
      </c>
      <c r="L117" s="18">
        <v>0</v>
      </c>
      <c r="M117" t="s">
        <v>42</v>
      </c>
      <c r="N117" t="s">
        <v>7750</v>
      </c>
    </row>
    <row r="118" spans="1:14" x14ac:dyDescent="0.35">
      <c r="A118" s="19" t="s">
        <v>151</v>
      </c>
      <c r="B118" s="20">
        <v>44187</v>
      </c>
      <c r="C118" s="20">
        <v>44208</v>
      </c>
      <c r="D118" s="21" t="s">
        <v>17</v>
      </c>
      <c r="E118" s="22">
        <v>11972</v>
      </c>
      <c r="F118" s="15">
        <v>2020</v>
      </c>
      <c r="G118" s="15">
        <v>2021</v>
      </c>
      <c r="H118" s="16" t="s">
        <v>18</v>
      </c>
      <c r="I118" s="23">
        <v>11972</v>
      </c>
      <c r="J118" s="17">
        <v>1</v>
      </c>
      <c r="K118" s="18" t="s">
        <v>7749</v>
      </c>
      <c r="L118" s="18">
        <v>0</v>
      </c>
      <c r="M118" t="s">
        <v>42</v>
      </c>
      <c r="N118" t="s">
        <v>7751</v>
      </c>
    </row>
    <row r="119" spans="1:14" x14ac:dyDescent="0.35">
      <c r="A119" s="19" t="s">
        <v>152</v>
      </c>
      <c r="B119" s="20">
        <v>44192</v>
      </c>
      <c r="C119" s="20">
        <v>44207</v>
      </c>
      <c r="D119" s="21" t="s">
        <v>17</v>
      </c>
      <c r="E119" s="22">
        <v>10000</v>
      </c>
      <c r="F119" s="15">
        <v>2020</v>
      </c>
      <c r="G119" s="15">
        <v>2021</v>
      </c>
      <c r="H119" s="16" t="s">
        <v>18</v>
      </c>
      <c r="I119" s="23">
        <v>10000</v>
      </c>
      <c r="J119" s="17">
        <v>1</v>
      </c>
      <c r="K119" s="18" t="s">
        <v>7749</v>
      </c>
      <c r="L119" s="18">
        <v>0</v>
      </c>
      <c r="M119" t="s">
        <v>42</v>
      </c>
      <c r="N119" t="s">
        <v>7751</v>
      </c>
    </row>
    <row r="120" spans="1:14" x14ac:dyDescent="0.35">
      <c r="A120" s="19" t="s">
        <v>153</v>
      </c>
      <c r="B120" s="20">
        <v>44187</v>
      </c>
      <c r="C120" s="20">
        <v>44209</v>
      </c>
      <c r="D120" s="21" t="s">
        <v>19</v>
      </c>
      <c r="E120" s="22">
        <v>612160</v>
      </c>
      <c r="F120" s="15">
        <v>2020</v>
      </c>
      <c r="G120" s="15">
        <v>2021</v>
      </c>
      <c r="H120" s="16" t="s">
        <v>18</v>
      </c>
      <c r="I120" s="23">
        <v>612160</v>
      </c>
      <c r="J120" s="17">
        <v>1</v>
      </c>
      <c r="K120" s="18" t="s">
        <v>7749</v>
      </c>
      <c r="L120" s="18">
        <v>1</v>
      </c>
      <c r="M120" t="s">
        <v>44</v>
      </c>
      <c r="N120" t="s">
        <v>7761</v>
      </c>
    </row>
    <row r="121" spans="1:14" x14ac:dyDescent="0.35">
      <c r="A121" s="19" t="s">
        <v>154</v>
      </c>
      <c r="B121" s="20">
        <v>44204</v>
      </c>
      <c r="C121" s="20">
        <v>44207</v>
      </c>
      <c r="D121" s="21" t="s">
        <v>17</v>
      </c>
      <c r="E121" s="22">
        <v>73500</v>
      </c>
      <c r="F121" s="15">
        <v>2021</v>
      </c>
      <c r="G121" s="15">
        <v>2021</v>
      </c>
      <c r="H121" s="16" t="s">
        <v>27</v>
      </c>
      <c r="I121" s="23">
        <v>73500</v>
      </c>
      <c r="J121" s="17">
        <v>1</v>
      </c>
      <c r="K121" s="18" t="s">
        <v>7749</v>
      </c>
      <c r="L121" s="18">
        <v>1</v>
      </c>
      <c r="M121" t="s">
        <v>44</v>
      </c>
      <c r="N121" t="s">
        <v>7753</v>
      </c>
    </row>
    <row r="122" spans="1:14" x14ac:dyDescent="0.35">
      <c r="A122" s="19" t="s">
        <v>155</v>
      </c>
      <c r="B122" s="20">
        <v>44155</v>
      </c>
      <c r="C122" s="20">
        <v>44211</v>
      </c>
      <c r="D122" s="21" t="s">
        <v>17</v>
      </c>
      <c r="E122" s="22">
        <v>300000</v>
      </c>
      <c r="F122" s="15">
        <v>2020</v>
      </c>
      <c r="G122" s="15">
        <v>2021</v>
      </c>
      <c r="H122" s="16" t="s">
        <v>18</v>
      </c>
      <c r="I122" s="23">
        <v>300000</v>
      </c>
      <c r="J122" s="17">
        <v>1</v>
      </c>
      <c r="K122" s="18" t="s">
        <v>7749</v>
      </c>
      <c r="L122" s="18">
        <v>1</v>
      </c>
      <c r="M122" t="s">
        <v>46</v>
      </c>
      <c r="N122" t="s">
        <v>7772</v>
      </c>
    </row>
    <row r="123" spans="1:14" x14ac:dyDescent="0.35">
      <c r="A123" s="19" t="s">
        <v>156</v>
      </c>
      <c r="B123" s="20">
        <v>44206</v>
      </c>
      <c r="C123" s="20">
        <v>44209</v>
      </c>
      <c r="D123" s="21" t="s">
        <v>17</v>
      </c>
      <c r="E123" s="22">
        <v>6380</v>
      </c>
      <c r="F123" s="15">
        <v>2021</v>
      </c>
      <c r="G123" s="15">
        <v>2021</v>
      </c>
      <c r="H123" s="16" t="s">
        <v>27</v>
      </c>
      <c r="I123" s="23">
        <v>6380</v>
      </c>
      <c r="J123" s="17">
        <v>1</v>
      </c>
      <c r="K123" s="18" t="s">
        <v>7747</v>
      </c>
      <c r="L123" s="18">
        <v>0</v>
      </c>
      <c r="M123" t="s">
        <v>40</v>
      </c>
      <c r="N123" t="s">
        <v>7756</v>
      </c>
    </row>
    <row r="124" spans="1:14" x14ac:dyDescent="0.35">
      <c r="A124" s="19" t="s">
        <v>157</v>
      </c>
      <c r="B124" s="20">
        <v>44206</v>
      </c>
      <c r="C124" s="20">
        <v>44208</v>
      </c>
      <c r="D124" s="21" t="s">
        <v>17</v>
      </c>
      <c r="E124" s="22">
        <v>9308</v>
      </c>
      <c r="F124" s="15">
        <v>2021</v>
      </c>
      <c r="G124" s="15">
        <v>2021</v>
      </c>
      <c r="H124" s="16" t="s">
        <v>27</v>
      </c>
      <c r="I124" s="23">
        <v>9308</v>
      </c>
      <c r="J124" s="17">
        <v>1</v>
      </c>
      <c r="K124" s="18" t="s">
        <v>7749</v>
      </c>
      <c r="L124" s="18">
        <v>0</v>
      </c>
      <c r="M124" t="s">
        <v>42</v>
      </c>
      <c r="N124" t="s">
        <v>7758</v>
      </c>
    </row>
    <row r="125" spans="1:14" x14ac:dyDescent="0.35">
      <c r="A125" s="19" t="s">
        <v>158</v>
      </c>
      <c r="B125" s="20">
        <v>43917</v>
      </c>
      <c r="C125" s="20">
        <v>43917</v>
      </c>
      <c r="D125" s="21" t="s">
        <v>19</v>
      </c>
      <c r="E125" s="22">
        <v>11374</v>
      </c>
      <c r="F125" s="15">
        <v>2020</v>
      </c>
      <c r="G125" s="15">
        <v>2020</v>
      </c>
      <c r="H125" s="16" t="s">
        <v>37</v>
      </c>
      <c r="I125" s="23">
        <v>11374</v>
      </c>
      <c r="J125" s="17">
        <v>1</v>
      </c>
      <c r="K125" s="18" t="s">
        <v>7749</v>
      </c>
      <c r="L125" s="18">
        <v>1</v>
      </c>
      <c r="M125" t="s">
        <v>44</v>
      </c>
      <c r="N125" t="s">
        <v>7761</v>
      </c>
    </row>
    <row r="126" spans="1:14" x14ac:dyDescent="0.35">
      <c r="A126" s="19" t="s">
        <v>159</v>
      </c>
      <c r="B126" s="20">
        <v>44204</v>
      </c>
      <c r="C126" s="20">
        <v>44209</v>
      </c>
      <c r="D126" s="21" t="s">
        <v>19</v>
      </c>
      <c r="E126" s="22">
        <v>9660</v>
      </c>
      <c r="F126" s="15">
        <v>2021</v>
      </c>
      <c r="G126" s="15">
        <v>2021</v>
      </c>
      <c r="H126" s="16" t="s">
        <v>27</v>
      </c>
      <c r="I126" s="23">
        <v>9660</v>
      </c>
      <c r="J126" s="17">
        <v>1</v>
      </c>
      <c r="K126" s="18" t="s">
        <v>7749</v>
      </c>
      <c r="L126" s="18">
        <v>0</v>
      </c>
      <c r="M126" t="s">
        <v>42</v>
      </c>
      <c r="N126" t="s">
        <v>7759</v>
      </c>
    </row>
    <row r="127" spans="1:14" x14ac:dyDescent="0.35">
      <c r="A127" s="19" t="s">
        <v>160</v>
      </c>
      <c r="B127" s="20">
        <v>44183</v>
      </c>
      <c r="C127" s="20">
        <v>44186</v>
      </c>
      <c r="D127" s="21" t="s">
        <v>17</v>
      </c>
      <c r="E127" s="22">
        <v>35094</v>
      </c>
      <c r="F127" s="15">
        <v>2020</v>
      </c>
      <c r="G127" s="15">
        <v>2020</v>
      </c>
      <c r="H127" s="16" t="s">
        <v>18</v>
      </c>
      <c r="I127" s="23">
        <v>35094</v>
      </c>
      <c r="J127" s="17">
        <v>1</v>
      </c>
      <c r="K127" s="18" t="s">
        <v>7749</v>
      </c>
      <c r="L127" s="18">
        <v>1</v>
      </c>
      <c r="M127" t="s">
        <v>44</v>
      </c>
      <c r="N127" t="s">
        <v>7752</v>
      </c>
    </row>
    <row r="128" spans="1:14" x14ac:dyDescent="0.35">
      <c r="A128" s="19" t="s">
        <v>161</v>
      </c>
      <c r="B128" s="20">
        <v>44213</v>
      </c>
      <c r="C128" s="20">
        <v>44214</v>
      </c>
      <c r="D128" s="21" t="s">
        <v>17</v>
      </c>
      <c r="E128" s="22">
        <v>99486.25</v>
      </c>
      <c r="F128" s="15">
        <v>2021</v>
      </c>
      <c r="G128" s="15">
        <v>2021</v>
      </c>
      <c r="H128" s="16" t="s">
        <v>27</v>
      </c>
      <c r="I128" s="23">
        <v>99486.25</v>
      </c>
      <c r="J128" s="17">
        <v>1</v>
      </c>
      <c r="K128" s="18" t="s">
        <v>7749</v>
      </c>
      <c r="L128" s="18">
        <v>1</v>
      </c>
      <c r="M128" t="s">
        <v>44</v>
      </c>
      <c r="N128" t="s">
        <v>7753</v>
      </c>
    </row>
    <row r="129" spans="1:14" x14ac:dyDescent="0.35">
      <c r="A129" s="19" t="s">
        <v>162</v>
      </c>
      <c r="B129" s="20">
        <v>44212</v>
      </c>
      <c r="C129" s="20">
        <v>44214</v>
      </c>
      <c r="D129" s="21" t="s">
        <v>19</v>
      </c>
      <c r="E129" s="22">
        <v>27800</v>
      </c>
      <c r="F129" s="15">
        <v>2021</v>
      </c>
      <c r="G129" s="15">
        <v>2021</v>
      </c>
      <c r="H129" s="16" t="s">
        <v>27</v>
      </c>
      <c r="I129" s="23">
        <v>27800</v>
      </c>
      <c r="J129" s="17">
        <v>1</v>
      </c>
      <c r="K129" s="18" t="s">
        <v>7749</v>
      </c>
      <c r="L129" s="18">
        <v>0</v>
      </c>
      <c r="M129" t="s">
        <v>42</v>
      </c>
      <c r="N129" t="s">
        <v>7759</v>
      </c>
    </row>
    <row r="130" spans="1:14" x14ac:dyDescent="0.35">
      <c r="A130" s="19" t="s">
        <v>163</v>
      </c>
      <c r="B130" s="20">
        <v>44210</v>
      </c>
      <c r="C130" s="20">
        <v>44213</v>
      </c>
      <c r="D130" s="21" t="s">
        <v>17</v>
      </c>
      <c r="E130" s="22">
        <v>8700</v>
      </c>
      <c r="F130" s="15">
        <v>2021</v>
      </c>
      <c r="G130" s="15">
        <v>2021</v>
      </c>
      <c r="H130" s="16" t="s">
        <v>27</v>
      </c>
      <c r="I130" s="23">
        <v>8700</v>
      </c>
      <c r="J130" s="17">
        <v>1</v>
      </c>
      <c r="K130" s="18" t="s">
        <v>7747</v>
      </c>
      <c r="L130" s="18">
        <v>0</v>
      </c>
      <c r="M130" t="s">
        <v>40</v>
      </c>
      <c r="N130" t="s">
        <v>7756</v>
      </c>
    </row>
    <row r="131" spans="1:14" x14ac:dyDescent="0.35">
      <c r="A131" s="19" t="s">
        <v>164</v>
      </c>
      <c r="B131" s="20">
        <v>44202</v>
      </c>
      <c r="C131" s="20">
        <v>44214</v>
      </c>
      <c r="D131" s="21" t="s">
        <v>19</v>
      </c>
      <c r="E131" s="22">
        <v>3620</v>
      </c>
      <c r="F131" s="15">
        <v>2021</v>
      </c>
      <c r="G131" s="15">
        <v>2021</v>
      </c>
      <c r="H131" s="16" t="s">
        <v>27</v>
      </c>
      <c r="I131" s="23">
        <v>3620</v>
      </c>
      <c r="J131" s="17">
        <v>1</v>
      </c>
      <c r="K131" s="18" t="s">
        <v>7749</v>
      </c>
      <c r="L131" s="18">
        <v>1</v>
      </c>
      <c r="M131" t="s">
        <v>44</v>
      </c>
      <c r="N131" t="s">
        <v>7774</v>
      </c>
    </row>
    <row r="132" spans="1:14" x14ac:dyDescent="0.35">
      <c r="A132" s="19" t="s">
        <v>165</v>
      </c>
      <c r="B132" s="20">
        <v>44202</v>
      </c>
      <c r="C132" s="20">
        <v>44203</v>
      </c>
      <c r="D132" s="21" t="s">
        <v>17</v>
      </c>
      <c r="E132" s="22">
        <v>7000</v>
      </c>
      <c r="F132" s="15">
        <v>2021</v>
      </c>
      <c r="G132" s="15">
        <v>2021</v>
      </c>
      <c r="H132" s="16" t="s">
        <v>27</v>
      </c>
      <c r="I132" s="23">
        <v>7000</v>
      </c>
      <c r="J132" s="17">
        <v>1</v>
      </c>
      <c r="K132" s="18" t="s">
        <v>7749</v>
      </c>
      <c r="L132" s="18">
        <v>1</v>
      </c>
      <c r="M132" t="s">
        <v>44</v>
      </c>
      <c r="N132" t="s">
        <v>7753</v>
      </c>
    </row>
    <row r="133" spans="1:14" x14ac:dyDescent="0.35">
      <c r="A133" s="19" t="s">
        <v>166</v>
      </c>
      <c r="B133" s="20">
        <v>43813</v>
      </c>
      <c r="C133" s="20">
        <v>43813</v>
      </c>
      <c r="D133" s="21" t="s">
        <v>17</v>
      </c>
      <c r="E133" s="22">
        <v>243140</v>
      </c>
      <c r="F133" s="15">
        <v>2019</v>
      </c>
      <c r="G133" s="15">
        <v>2019</v>
      </c>
      <c r="H133" s="16" t="s">
        <v>33</v>
      </c>
      <c r="I133" s="23">
        <v>243140</v>
      </c>
      <c r="J133" s="17">
        <v>1</v>
      </c>
      <c r="K133" s="18" t="s">
        <v>7749</v>
      </c>
      <c r="L133" s="18">
        <v>0</v>
      </c>
      <c r="M133" t="s">
        <v>42</v>
      </c>
      <c r="N133" t="s">
        <v>7771</v>
      </c>
    </row>
    <row r="134" spans="1:14" x14ac:dyDescent="0.35">
      <c r="A134" s="19" t="s">
        <v>167</v>
      </c>
      <c r="B134" s="20">
        <v>43718</v>
      </c>
      <c r="C134" s="20">
        <v>43721</v>
      </c>
      <c r="D134" s="21" t="s">
        <v>17</v>
      </c>
      <c r="E134" s="22">
        <v>40</v>
      </c>
      <c r="F134" s="15">
        <v>2019</v>
      </c>
      <c r="G134" s="15">
        <v>2019</v>
      </c>
      <c r="H134" s="16" t="s">
        <v>168</v>
      </c>
      <c r="I134" s="23">
        <v>40</v>
      </c>
      <c r="J134" s="17">
        <v>1</v>
      </c>
      <c r="K134" s="18" t="s">
        <v>7749</v>
      </c>
      <c r="L134" s="18">
        <v>1</v>
      </c>
      <c r="M134" t="s">
        <v>44</v>
      </c>
      <c r="N134" t="s">
        <v>7757</v>
      </c>
    </row>
    <row r="135" spans="1:14" x14ac:dyDescent="0.35">
      <c r="A135" s="19" t="s">
        <v>169</v>
      </c>
      <c r="B135" s="20">
        <v>43706</v>
      </c>
      <c r="C135" s="20">
        <v>43710</v>
      </c>
      <c r="D135" s="21" t="s">
        <v>17</v>
      </c>
      <c r="E135" s="22">
        <v>8206</v>
      </c>
      <c r="F135" s="15">
        <v>2019</v>
      </c>
      <c r="G135" s="15">
        <v>2019</v>
      </c>
      <c r="H135" s="16" t="s">
        <v>168</v>
      </c>
      <c r="I135" s="23">
        <v>8206</v>
      </c>
      <c r="J135" s="17">
        <v>1</v>
      </c>
      <c r="K135" s="18" t="s">
        <v>7749</v>
      </c>
      <c r="L135" s="18">
        <v>0</v>
      </c>
      <c r="M135" t="s">
        <v>42</v>
      </c>
      <c r="N135" t="s">
        <v>7771</v>
      </c>
    </row>
    <row r="136" spans="1:14" x14ac:dyDescent="0.35">
      <c r="A136" s="19" t="s">
        <v>170</v>
      </c>
      <c r="B136" s="20">
        <v>43756</v>
      </c>
      <c r="C136" s="20">
        <v>43761</v>
      </c>
      <c r="D136" s="21" t="s">
        <v>17</v>
      </c>
      <c r="E136" s="22">
        <v>160</v>
      </c>
      <c r="F136" s="15">
        <v>2019</v>
      </c>
      <c r="G136" s="15">
        <v>2019</v>
      </c>
      <c r="H136" s="16" t="s">
        <v>33</v>
      </c>
      <c r="I136" s="23">
        <v>160</v>
      </c>
      <c r="J136" s="17">
        <v>1</v>
      </c>
      <c r="K136" s="18" t="s">
        <v>7749</v>
      </c>
      <c r="L136" s="18">
        <v>1</v>
      </c>
      <c r="M136" t="s">
        <v>44</v>
      </c>
      <c r="N136" t="s">
        <v>7757</v>
      </c>
    </row>
    <row r="137" spans="1:14" x14ac:dyDescent="0.35">
      <c r="A137" s="19" t="s">
        <v>171</v>
      </c>
      <c r="B137" s="20">
        <v>43843</v>
      </c>
      <c r="C137" s="20">
        <v>43847</v>
      </c>
      <c r="D137" s="21" t="s">
        <v>17</v>
      </c>
      <c r="E137" s="22">
        <v>2320</v>
      </c>
      <c r="F137" s="15">
        <v>2020</v>
      </c>
      <c r="G137" s="15">
        <v>2020</v>
      </c>
      <c r="H137" s="16" t="s">
        <v>37</v>
      </c>
      <c r="I137" s="23">
        <v>2320</v>
      </c>
      <c r="J137" s="17">
        <v>1</v>
      </c>
      <c r="K137" s="18" t="s">
        <v>7749</v>
      </c>
      <c r="L137" s="18">
        <v>1</v>
      </c>
      <c r="M137" t="s">
        <v>44</v>
      </c>
      <c r="N137" t="s">
        <v>7752</v>
      </c>
    </row>
    <row r="138" spans="1:14" x14ac:dyDescent="0.35">
      <c r="A138" s="19" t="s">
        <v>172</v>
      </c>
      <c r="B138" s="20">
        <v>43915</v>
      </c>
      <c r="C138" s="20">
        <v>43916</v>
      </c>
      <c r="D138" s="21" t="s">
        <v>17</v>
      </c>
      <c r="E138" s="22">
        <v>3300</v>
      </c>
      <c r="F138" s="15">
        <v>2020</v>
      </c>
      <c r="G138" s="15">
        <v>2020</v>
      </c>
      <c r="H138" s="16" t="s">
        <v>37</v>
      </c>
      <c r="I138" s="23">
        <v>3300</v>
      </c>
      <c r="J138" s="17">
        <v>1</v>
      </c>
      <c r="K138" s="18" t="s">
        <v>7749</v>
      </c>
      <c r="L138" s="18">
        <v>1</v>
      </c>
      <c r="M138" t="s">
        <v>44</v>
      </c>
      <c r="N138" t="s">
        <v>7752</v>
      </c>
    </row>
    <row r="139" spans="1:14" x14ac:dyDescent="0.35">
      <c r="A139" s="19" t="s">
        <v>173</v>
      </c>
      <c r="B139" s="20">
        <v>43914</v>
      </c>
      <c r="C139" s="20">
        <v>43924</v>
      </c>
      <c r="D139" s="21" t="s">
        <v>17</v>
      </c>
      <c r="E139" s="22">
        <v>3140</v>
      </c>
      <c r="F139" s="15">
        <v>2020</v>
      </c>
      <c r="G139" s="15">
        <v>2020</v>
      </c>
      <c r="H139" s="16" t="s">
        <v>37</v>
      </c>
      <c r="I139" s="23">
        <v>3140</v>
      </c>
      <c r="J139" s="17">
        <v>1</v>
      </c>
      <c r="K139" s="18" t="s">
        <v>7747</v>
      </c>
      <c r="L139" s="18">
        <v>1</v>
      </c>
      <c r="M139" t="s">
        <v>48</v>
      </c>
      <c r="N139" t="s">
        <v>7773</v>
      </c>
    </row>
    <row r="140" spans="1:14" x14ac:dyDescent="0.35">
      <c r="A140" s="19" t="s">
        <v>174</v>
      </c>
      <c r="B140" s="20">
        <v>43938</v>
      </c>
      <c r="C140" s="20">
        <v>43943</v>
      </c>
      <c r="D140" s="21" t="s">
        <v>17</v>
      </c>
      <c r="E140" s="22">
        <v>90</v>
      </c>
      <c r="F140" s="15">
        <v>2020</v>
      </c>
      <c r="G140" s="15">
        <v>2020</v>
      </c>
      <c r="H140" s="16" t="s">
        <v>50</v>
      </c>
      <c r="I140" s="23">
        <v>90</v>
      </c>
      <c r="J140" s="17">
        <v>1</v>
      </c>
      <c r="K140" s="18" t="s">
        <v>7749</v>
      </c>
      <c r="L140" s="18">
        <v>1</v>
      </c>
      <c r="M140" t="s">
        <v>44</v>
      </c>
      <c r="N140" t="s">
        <v>7752</v>
      </c>
    </row>
    <row r="141" spans="1:14" x14ac:dyDescent="0.35">
      <c r="A141" s="19" t="s">
        <v>175</v>
      </c>
      <c r="B141" s="20">
        <v>43953</v>
      </c>
      <c r="C141" s="20">
        <v>43980</v>
      </c>
      <c r="D141" s="21" t="s">
        <v>19</v>
      </c>
      <c r="E141" s="22">
        <v>175370</v>
      </c>
      <c r="F141" s="15">
        <v>2020</v>
      </c>
      <c r="G141" s="15">
        <v>2020</v>
      </c>
      <c r="H141" s="16" t="s">
        <v>50</v>
      </c>
      <c r="I141" s="23">
        <v>175370</v>
      </c>
      <c r="J141" s="17">
        <v>1</v>
      </c>
      <c r="K141" s="18" t="s">
        <v>7749</v>
      </c>
      <c r="L141" s="18">
        <v>1</v>
      </c>
      <c r="M141" t="s">
        <v>44</v>
      </c>
      <c r="N141" t="s">
        <v>7761</v>
      </c>
    </row>
    <row r="142" spans="1:14" x14ac:dyDescent="0.35">
      <c r="A142" s="19" t="s">
        <v>176</v>
      </c>
      <c r="B142" s="20">
        <v>44001</v>
      </c>
      <c r="C142" s="20">
        <v>44002</v>
      </c>
      <c r="D142" s="21" t="s">
        <v>19</v>
      </c>
      <c r="E142" s="22">
        <v>50</v>
      </c>
      <c r="F142" s="15">
        <v>2020</v>
      </c>
      <c r="G142" s="15">
        <v>2020</v>
      </c>
      <c r="H142" s="16" t="s">
        <v>50</v>
      </c>
      <c r="I142" s="23">
        <v>50</v>
      </c>
      <c r="J142" s="17">
        <v>1</v>
      </c>
      <c r="K142" s="18" t="s">
        <v>7749</v>
      </c>
      <c r="L142" s="18">
        <v>1</v>
      </c>
      <c r="M142" t="s">
        <v>44</v>
      </c>
      <c r="N142" t="s">
        <v>7761</v>
      </c>
    </row>
    <row r="143" spans="1:14" x14ac:dyDescent="0.35">
      <c r="A143" s="19" t="s">
        <v>177</v>
      </c>
      <c r="B143" s="20">
        <v>44093</v>
      </c>
      <c r="C143" s="20">
        <v>44096</v>
      </c>
      <c r="D143" s="21" t="s">
        <v>17</v>
      </c>
      <c r="E143" s="22">
        <v>810</v>
      </c>
      <c r="F143" s="15">
        <v>2020</v>
      </c>
      <c r="G143" s="15">
        <v>2020</v>
      </c>
      <c r="H143" s="16" t="s">
        <v>52</v>
      </c>
      <c r="I143" s="23">
        <v>810</v>
      </c>
      <c r="J143" s="17">
        <v>1</v>
      </c>
      <c r="K143" s="18" t="s">
        <v>7749</v>
      </c>
      <c r="L143" s="18">
        <v>1</v>
      </c>
      <c r="M143" t="s">
        <v>44</v>
      </c>
      <c r="N143" t="s">
        <v>7752</v>
      </c>
    </row>
    <row r="144" spans="1:14" x14ac:dyDescent="0.35">
      <c r="A144" s="19" t="s">
        <v>178</v>
      </c>
      <c r="B144" s="20">
        <v>38781</v>
      </c>
      <c r="C144" s="20">
        <v>38781</v>
      </c>
      <c r="D144" s="21" t="s">
        <v>17</v>
      </c>
      <c r="E144" s="22">
        <v>29782</v>
      </c>
      <c r="F144" s="15">
        <v>2006</v>
      </c>
      <c r="G144" s="15">
        <v>2006</v>
      </c>
      <c r="H144" s="16" t="s">
        <v>179</v>
      </c>
      <c r="I144" s="23">
        <v>29782</v>
      </c>
      <c r="J144" s="17">
        <v>1</v>
      </c>
      <c r="K144" s="18" t="s">
        <v>7749</v>
      </c>
      <c r="L144" s="18">
        <v>1</v>
      </c>
      <c r="M144" t="s">
        <v>44</v>
      </c>
      <c r="N144" t="s">
        <v>7775</v>
      </c>
    </row>
    <row r="145" spans="1:14" x14ac:dyDescent="0.35">
      <c r="A145" s="19" t="s">
        <v>180</v>
      </c>
      <c r="B145" s="20">
        <v>41456</v>
      </c>
      <c r="C145" s="20">
        <v>41456</v>
      </c>
      <c r="D145" s="21" t="s">
        <v>181</v>
      </c>
      <c r="E145" s="22">
        <v>1190018</v>
      </c>
      <c r="F145" s="15">
        <v>2013</v>
      </c>
      <c r="G145" s="15">
        <v>2013</v>
      </c>
      <c r="H145" s="16" t="s">
        <v>182</v>
      </c>
      <c r="I145" s="23">
        <v>370</v>
      </c>
      <c r="J145" s="17">
        <v>1</v>
      </c>
      <c r="K145" s="18" t="s">
        <v>7749</v>
      </c>
      <c r="L145" s="18">
        <v>1</v>
      </c>
      <c r="M145" t="s">
        <v>44</v>
      </c>
      <c r="N145" t="s">
        <v>7776</v>
      </c>
    </row>
    <row r="146" spans="1:14" x14ac:dyDescent="0.35">
      <c r="A146" s="19" t="s">
        <v>183</v>
      </c>
      <c r="B146" s="20">
        <v>43735</v>
      </c>
      <c r="C146" s="20">
        <v>43735</v>
      </c>
      <c r="D146" s="21" t="s">
        <v>19</v>
      </c>
      <c r="E146" s="22">
        <v>694</v>
      </c>
      <c r="F146" s="15">
        <v>2019</v>
      </c>
      <c r="G146" s="15">
        <v>2019</v>
      </c>
      <c r="H146" s="16" t="s">
        <v>168</v>
      </c>
      <c r="I146" s="23">
        <v>694</v>
      </c>
      <c r="J146" s="17">
        <v>1</v>
      </c>
      <c r="K146" s="18" t="s">
        <v>7747</v>
      </c>
      <c r="L146" s="18">
        <v>1</v>
      </c>
      <c r="M146" t="s">
        <v>48</v>
      </c>
      <c r="N146" t="s">
        <v>7777</v>
      </c>
    </row>
    <row r="147" spans="1:14" x14ac:dyDescent="0.35">
      <c r="A147" s="19" t="s">
        <v>184</v>
      </c>
      <c r="B147" s="20">
        <v>43739</v>
      </c>
      <c r="C147" s="20">
        <v>43739</v>
      </c>
      <c r="D147" s="21" t="s">
        <v>17</v>
      </c>
      <c r="E147" s="22">
        <v>1259950</v>
      </c>
      <c r="F147" s="15">
        <v>2019</v>
      </c>
      <c r="G147" s="15">
        <v>2019</v>
      </c>
      <c r="H147" s="16" t="s">
        <v>33</v>
      </c>
      <c r="I147" s="23">
        <v>1259950</v>
      </c>
      <c r="J147" s="17">
        <v>1</v>
      </c>
      <c r="K147" s="18" t="s">
        <v>7749</v>
      </c>
      <c r="L147" s="18">
        <v>1</v>
      </c>
      <c r="M147" t="s">
        <v>46</v>
      </c>
      <c r="N147" t="s">
        <v>7778</v>
      </c>
    </row>
    <row r="148" spans="1:14" x14ac:dyDescent="0.35">
      <c r="A148" s="19" t="s">
        <v>185</v>
      </c>
      <c r="B148" s="20">
        <v>43769</v>
      </c>
      <c r="C148" s="20">
        <v>43769</v>
      </c>
      <c r="D148" s="21" t="s">
        <v>17</v>
      </c>
      <c r="E148" s="22">
        <v>397000</v>
      </c>
      <c r="F148" s="15">
        <v>2019</v>
      </c>
      <c r="G148" s="15">
        <v>2019</v>
      </c>
      <c r="H148" s="16" t="s">
        <v>33</v>
      </c>
      <c r="I148" s="23">
        <v>397000</v>
      </c>
      <c r="J148" s="17">
        <v>1</v>
      </c>
      <c r="K148" s="18" t="s">
        <v>7749</v>
      </c>
      <c r="L148" s="18">
        <v>1</v>
      </c>
      <c r="M148" t="s">
        <v>46</v>
      </c>
      <c r="N148" t="s">
        <v>7778</v>
      </c>
    </row>
    <row r="149" spans="1:14" x14ac:dyDescent="0.35">
      <c r="A149" s="19" t="s">
        <v>186</v>
      </c>
      <c r="B149" s="20">
        <v>43854</v>
      </c>
      <c r="C149" s="20">
        <v>43854</v>
      </c>
      <c r="D149" s="21" t="s">
        <v>19</v>
      </c>
      <c r="E149" s="22">
        <v>1928000</v>
      </c>
      <c r="F149" s="15">
        <v>2020</v>
      </c>
      <c r="G149" s="15">
        <v>2020</v>
      </c>
      <c r="H149" s="16" t="s">
        <v>37</v>
      </c>
      <c r="I149" s="23">
        <v>539100</v>
      </c>
      <c r="J149" s="17">
        <v>1</v>
      </c>
      <c r="K149" s="18" t="s">
        <v>7749</v>
      </c>
      <c r="L149" s="18">
        <v>1</v>
      </c>
      <c r="M149" t="s">
        <v>46</v>
      </c>
      <c r="N149" t="s">
        <v>7779</v>
      </c>
    </row>
    <row r="150" spans="1:14" x14ac:dyDescent="0.35">
      <c r="A150" s="19" t="s">
        <v>187</v>
      </c>
      <c r="B150" s="20">
        <v>43912</v>
      </c>
      <c r="C150" s="20">
        <v>43912</v>
      </c>
      <c r="D150" s="21" t="s">
        <v>17</v>
      </c>
      <c r="E150" s="22">
        <v>125900</v>
      </c>
      <c r="F150" s="15">
        <v>2020</v>
      </c>
      <c r="G150" s="15">
        <v>2020</v>
      </c>
      <c r="H150" s="16" t="s">
        <v>37</v>
      </c>
      <c r="I150" s="23">
        <v>125900</v>
      </c>
      <c r="J150" s="17">
        <v>1</v>
      </c>
      <c r="K150" s="18" t="s">
        <v>7749</v>
      </c>
      <c r="L150" s="18">
        <v>1</v>
      </c>
      <c r="M150" t="s">
        <v>46</v>
      </c>
      <c r="N150" t="s">
        <v>7772</v>
      </c>
    </row>
    <row r="151" spans="1:14" x14ac:dyDescent="0.35">
      <c r="A151" s="19" t="s">
        <v>188</v>
      </c>
      <c r="B151" s="20">
        <v>43896</v>
      </c>
      <c r="C151" s="20">
        <v>43896</v>
      </c>
      <c r="D151" s="21" t="s">
        <v>17</v>
      </c>
      <c r="E151" s="22">
        <v>2251</v>
      </c>
      <c r="F151" s="15">
        <v>2020</v>
      </c>
      <c r="G151" s="15">
        <v>2020</v>
      </c>
      <c r="H151" s="16" t="s">
        <v>37</v>
      </c>
      <c r="I151" s="23">
        <v>2251</v>
      </c>
      <c r="J151" s="17">
        <v>1</v>
      </c>
      <c r="K151" s="18" t="s">
        <v>7749</v>
      </c>
      <c r="L151" s="18">
        <v>1</v>
      </c>
      <c r="M151" t="s">
        <v>44</v>
      </c>
      <c r="N151" t="s">
        <v>7752</v>
      </c>
    </row>
    <row r="152" spans="1:14" x14ac:dyDescent="0.35">
      <c r="A152" s="19" t="s">
        <v>189</v>
      </c>
      <c r="B152" s="20">
        <v>43909</v>
      </c>
      <c r="C152" s="20">
        <v>43909</v>
      </c>
      <c r="D152" s="21" t="s">
        <v>19</v>
      </c>
      <c r="E152" s="22">
        <v>60637</v>
      </c>
      <c r="F152" s="15">
        <v>2020</v>
      </c>
      <c r="G152" s="15">
        <v>2020</v>
      </c>
      <c r="H152" s="16" t="s">
        <v>37</v>
      </c>
      <c r="I152" s="23">
        <v>60637</v>
      </c>
      <c r="J152" s="17">
        <v>1</v>
      </c>
      <c r="K152" s="18" t="s">
        <v>7747</v>
      </c>
      <c r="L152" s="18">
        <v>1</v>
      </c>
      <c r="M152" t="s">
        <v>48</v>
      </c>
      <c r="N152" t="s">
        <v>7760</v>
      </c>
    </row>
    <row r="153" spans="1:14" x14ac:dyDescent="0.35">
      <c r="A153" s="19" t="s">
        <v>190</v>
      </c>
      <c r="B153" s="20">
        <v>43945</v>
      </c>
      <c r="C153" s="20">
        <v>43945</v>
      </c>
      <c r="D153" s="21" t="s">
        <v>191</v>
      </c>
      <c r="E153" s="22">
        <v>163267</v>
      </c>
      <c r="F153" s="15">
        <v>2020</v>
      </c>
      <c r="G153" s="15">
        <v>2020</v>
      </c>
      <c r="H153" s="16" t="s">
        <v>50</v>
      </c>
      <c r="I153" s="23">
        <v>-648908</v>
      </c>
      <c r="J153" s="17">
        <v>1</v>
      </c>
      <c r="K153" s="18" t="s">
        <v>7749</v>
      </c>
      <c r="L153" s="18">
        <v>1</v>
      </c>
      <c r="M153" t="s">
        <v>44</v>
      </c>
      <c r="N153" t="s">
        <v>7780</v>
      </c>
    </row>
    <row r="154" spans="1:14" x14ac:dyDescent="0.35">
      <c r="A154" s="19" t="s">
        <v>192</v>
      </c>
      <c r="B154" s="20">
        <v>43912</v>
      </c>
      <c r="C154" s="20">
        <v>43912</v>
      </c>
      <c r="D154" s="21" t="s">
        <v>19</v>
      </c>
      <c r="E154" s="22">
        <v>873400</v>
      </c>
      <c r="F154" s="15">
        <v>2020</v>
      </c>
      <c r="G154" s="15">
        <v>2020</v>
      </c>
      <c r="H154" s="16" t="s">
        <v>37</v>
      </c>
      <c r="I154" s="23">
        <v>873400</v>
      </c>
      <c r="J154" s="17">
        <v>1</v>
      </c>
      <c r="K154" s="18" t="s">
        <v>7749</v>
      </c>
      <c r="L154" s="18">
        <v>0</v>
      </c>
      <c r="M154" t="s">
        <v>42</v>
      </c>
      <c r="N154" t="s">
        <v>7750</v>
      </c>
    </row>
    <row r="155" spans="1:14" x14ac:dyDescent="0.35">
      <c r="A155" s="19" t="s">
        <v>193</v>
      </c>
      <c r="B155" s="20">
        <v>43911</v>
      </c>
      <c r="C155" s="20">
        <v>43911</v>
      </c>
      <c r="D155" s="21" t="s">
        <v>17</v>
      </c>
      <c r="E155" s="22">
        <v>146750</v>
      </c>
      <c r="F155" s="15">
        <v>2020</v>
      </c>
      <c r="G155" s="15">
        <v>2020</v>
      </c>
      <c r="H155" s="16" t="s">
        <v>37</v>
      </c>
      <c r="I155" s="23">
        <v>146750</v>
      </c>
      <c r="J155" s="17">
        <v>1</v>
      </c>
      <c r="K155" s="18" t="s">
        <v>7749</v>
      </c>
      <c r="L155" s="18">
        <v>0</v>
      </c>
      <c r="M155" t="s">
        <v>42</v>
      </c>
      <c r="N155" t="s">
        <v>7751</v>
      </c>
    </row>
    <row r="156" spans="1:14" x14ac:dyDescent="0.35">
      <c r="A156" s="19" t="s">
        <v>194</v>
      </c>
      <c r="B156" s="20">
        <v>44018</v>
      </c>
      <c r="C156" s="20">
        <v>44018</v>
      </c>
      <c r="D156" s="21" t="s">
        <v>17</v>
      </c>
      <c r="E156" s="22">
        <v>9130</v>
      </c>
      <c r="F156" s="15">
        <v>2020</v>
      </c>
      <c r="G156" s="15">
        <v>2020</v>
      </c>
      <c r="H156" s="16" t="s">
        <v>52</v>
      </c>
      <c r="I156" s="23">
        <v>9130</v>
      </c>
      <c r="J156" s="17">
        <v>1</v>
      </c>
      <c r="K156" s="18" t="s">
        <v>7749</v>
      </c>
      <c r="L156" s="18">
        <v>0</v>
      </c>
      <c r="M156" t="s">
        <v>42</v>
      </c>
      <c r="N156" t="s">
        <v>7751</v>
      </c>
    </row>
    <row r="157" spans="1:14" x14ac:dyDescent="0.35">
      <c r="A157" s="19" t="s">
        <v>195</v>
      </c>
      <c r="B157" s="20">
        <v>44022</v>
      </c>
      <c r="C157" s="20">
        <v>44022</v>
      </c>
      <c r="D157" s="21" t="s">
        <v>19</v>
      </c>
      <c r="E157" s="22">
        <v>986111</v>
      </c>
      <c r="F157" s="15">
        <v>2020</v>
      </c>
      <c r="G157" s="15">
        <v>2020</v>
      </c>
      <c r="H157" s="16" t="s">
        <v>52</v>
      </c>
      <c r="I157" s="23">
        <v>736111</v>
      </c>
      <c r="J157" s="17">
        <v>1</v>
      </c>
      <c r="K157" s="18" t="s">
        <v>7749</v>
      </c>
      <c r="L157" s="18">
        <v>1</v>
      </c>
      <c r="M157" t="s">
        <v>46</v>
      </c>
      <c r="N157" t="s">
        <v>7779</v>
      </c>
    </row>
    <row r="158" spans="1:14" x14ac:dyDescent="0.35">
      <c r="A158" s="19" t="s">
        <v>196</v>
      </c>
      <c r="B158" s="20">
        <v>43921</v>
      </c>
      <c r="C158" s="20">
        <v>43921</v>
      </c>
      <c r="D158" s="21" t="s">
        <v>17</v>
      </c>
      <c r="E158" s="22">
        <v>730</v>
      </c>
      <c r="F158" s="15">
        <v>2020</v>
      </c>
      <c r="G158" s="15">
        <v>2020</v>
      </c>
      <c r="H158" s="16" t="s">
        <v>37</v>
      </c>
      <c r="I158" s="23">
        <v>730</v>
      </c>
      <c r="J158" s="17">
        <v>1</v>
      </c>
      <c r="K158" s="18" t="s">
        <v>7747</v>
      </c>
      <c r="L158" s="18">
        <v>0</v>
      </c>
      <c r="M158" t="s">
        <v>40</v>
      </c>
      <c r="N158" t="s">
        <v>7748</v>
      </c>
    </row>
    <row r="159" spans="1:14" x14ac:dyDescent="0.35">
      <c r="A159" s="19" t="s">
        <v>197</v>
      </c>
      <c r="B159" s="20">
        <v>44029</v>
      </c>
      <c r="C159" s="20">
        <v>44029</v>
      </c>
      <c r="D159" s="21" t="s">
        <v>17</v>
      </c>
      <c r="E159" s="22">
        <v>11280</v>
      </c>
      <c r="F159" s="15">
        <v>2020</v>
      </c>
      <c r="G159" s="15">
        <v>2020</v>
      </c>
      <c r="H159" s="16" t="s">
        <v>52</v>
      </c>
      <c r="I159" s="23">
        <v>11280</v>
      </c>
      <c r="J159" s="17">
        <v>1</v>
      </c>
      <c r="K159" s="18" t="s">
        <v>7749</v>
      </c>
      <c r="L159" s="18">
        <v>0</v>
      </c>
      <c r="M159" t="s">
        <v>42</v>
      </c>
      <c r="N159" t="s">
        <v>7751</v>
      </c>
    </row>
    <row r="160" spans="1:14" x14ac:dyDescent="0.35">
      <c r="A160" s="19" t="s">
        <v>198</v>
      </c>
      <c r="B160" s="20">
        <v>44030</v>
      </c>
      <c r="C160" s="20">
        <v>44030</v>
      </c>
      <c r="D160" s="21" t="s">
        <v>19</v>
      </c>
      <c r="E160" s="22">
        <v>3010</v>
      </c>
      <c r="F160" s="15">
        <v>2020</v>
      </c>
      <c r="G160" s="15">
        <v>2020</v>
      </c>
      <c r="H160" s="16" t="s">
        <v>52</v>
      </c>
      <c r="I160" s="23">
        <v>3010</v>
      </c>
      <c r="J160" s="17">
        <v>1</v>
      </c>
      <c r="K160" s="18" t="s">
        <v>7749</v>
      </c>
      <c r="L160" s="18">
        <v>1</v>
      </c>
      <c r="M160" t="s">
        <v>44</v>
      </c>
      <c r="N160" t="s">
        <v>7761</v>
      </c>
    </row>
    <row r="161" spans="1:14" x14ac:dyDescent="0.35">
      <c r="A161" s="19" t="s">
        <v>199</v>
      </c>
      <c r="B161" s="20">
        <v>44032</v>
      </c>
      <c r="C161" s="20">
        <v>44032</v>
      </c>
      <c r="D161" s="21" t="s">
        <v>17</v>
      </c>
      <c r="E161" s="22">
        <v>3840</v>
      </c>
      <c r="F161" s="15">
        <v>2020</v>
      </c>
      <c r="G161" s="15">
        <v>2020</v>
      </c>
      <c r="H161" s="16" t="s">
        <v>52</v>
      </c>
      <c r="I161" s="23">
        <v>3840</v>
      </c>
      <c r="J161" s="17">
        <v>1</v>
      </c>
      <c r="K161" s="18" t="s">
        <v>7749</v>
      </c>
      <c r="L161" s="18">
        <v>1</v>
      </c>
      <c r="M161" t="s">
        <v>44</v>
      </c>
      <c r="N161" t="s">
        <v>7752</v>
      </c>
    </row>
    <row r="162" spans="1:14" x14ac:dyDescent="0.35">
      <c r="A162" s="19" t="s">
        <v>200</v>
      </c>
      <c r="B162" s="20">
        <v>44048</v>
      </c>
      <c r="C162" s="20">
        <v>44048</v>
      </c>
      <c r="D162" s="21" t="s">
        <v>19</v>
      </c>
      <c r="E162" s="22">
        <v>471070</v>
      </c>
      <c r="F162" s="15">
        <v>2020</v>
      </c>
      <c r="G162" s="15">
        <v>2020</v>
      </c>
      <c r="H162" s="16" t="s">
        <v>52</v>
      </c>
      <c r="I162" s="23">
        <v>471070</v>
      </c>
      <c r="J162" s="17">
        <v>1</v>
      </c>
      <c r="K162" s="18" t="s">
        <v>7749</v>
      </c>
      <c r="L162" s="18">
        <v>1</v>
      </c>
      <c r="M162" t="s">
        <v>46</v>
      </c>
      <c r="N162" t="s">
        <v>7779</v>
      </c>
    </row>
    <row r="163" spans="1:14" x14ac:dyDescent="0.35">
      <c r="A163" s="19" t="s">
        <v>201</v>
      </c>
      <c r="B163" s="20">
        <v>43918</v>
      </c>
      <c r="C163" s="20">
        <v>43918</v>
      </c>
      <c r="D163" s="21" t="s">
        <v>17</v>
      </c>
      <c r="E163" s="22">
        <v>298</v>
      </c>
      <c r="F163" s="15">
        <v>2020</v>
      </c>
      <c r="G163" s="15">
        <v>2020</v>
      </c>
      <c r="H163" s="16" t="s">
        <v>37</v>
      </c>
      <c r="I163" s="23">
        <v>298</v>
      </c>
      <c r="J163" s="17">
        <v>1</v>
      </c>
      <c r="K163" s="18" t="s">
        <v>7749</v>
      </c>
      <c r="L163" s="18">
        <v>1</v>
      </c>
      <c r="M163" t="s">
        <v>44</v>
      </c>
      <c r="N163" t="s">
        <v>7752</v>
      </c>
    </row>
    <row r="164" spans="1:14" x14ac:dyDescent="0.35">
      <c r="A164" s="19" t="s">
        <v>202</v>
      </c>
      <c r="B164" s="20">
        <v>44065</v>
      </c>
      <c r="C164" s="20">
        <v>44065</v>
      </c>
      <c r="D164" s="21" t="s">
        <v>17</v>
      </c>
      <c r="E164" s="22">
        <v>820</v>
      </c>
      <c r="F164" s="15">
        <v>2020</v>
      </c>
      <c r="G164" s="15">
        <v>2020</v>
      </c>
      <c r="H164" s="16" t="s">
        <v>52</v>
      </c>
      <c r="I164" s="23">
        <v>820</v>
      </c>
      <c r="J164" s="17">
        <v>1</v>
      </c>
      <c r="K164" s="18" t="s">
        <v>7749</v>
      </c>
      <c r="L164" s="18">
        <v>1</v>
      </c>
      <c r="M164" t="s">
        <v>44</v>
      </c>
      <c r="N164" t="s">
        <v>7752</v>
      </c>
    </row>
    <row r="165" spans="1:14" x14ac:dyDescent="0.35">
      <c r="A165" s="19" t="s">
        <v>203</v>
      </c>
      <c r="B165" s="20">
        <v>44074</v>
      </c>
      <c r="C165" s="20">
        <v>44074</v>
      </c>
      <c r="D165" s="21" t="s">
        <v>17</v>
      </c>
      <c r="E165" s="22">
        <v>26130</v>
      </c>
      <c r="F165" s="15">
        <v>2020</v>
      </c>
      <c r="G165" s="15">
        <v>2020</v>
      </c>
      <c r="H165" s="16" t="s">
        <v>52</v>
      </c>
      <c r="I165" s="23">
        <v>26130</v>
      </c>
      <c r="J165" s="17">
        <v>1</v>
      </c>
      <c r="K165" s="18" t="s">
        <v>7749</v>
      </c>
      <c r="L165" s="18">
        <v>1</v>
      </c>
      <c r="M165" t="s">
        <v>44</v>
      </c>
      <c r="N165" t="s">
        <v>7752</v>
      </c>
    </row>
    <row r="166" spans="1:14" x14ac:dyDescent="0.35">
      <c r="A166" s="19" t="s">
        <v>204</v>
      </c>
      <c r="B166" s="20">
        <v>44072</v>
      </c>
      <c r="C166" s="20">
        <v>44072</v>
      </c>
      <c r="D166" s="21" t="s">
        <v>17</v>
      </c>
      <c r="E166" s="22">
        <v>15000</v>
      </c>
      <c r="F166" s="15">
        <v>2020</v>
      </c>
      <c r="G166" s="15">
        <v>2020</v>
      </c>
      <c r="H166" s="16" t="s">
        <v>52</v>
      </c>
      <c r="I166" s="23">
        <v>15000</v>
      </c>
      <c r="J166" s="17">
        <v>1</v>
      </c>
      <c r="K166" s="18" t="s">
        <v>7749</v>
      </c>
      <c r="L166" s="18">
        <v>1</v>
      </c>
      <c r="M166" t="s">
        <v>44</v>
      </c>
      <c r="N166" t="s">
        <v>7752</v>
      </c>
    </row>
    <row r="167" spans="1:14" x14ac:dyDescent="0.35">
      <c r="A167" s="19" t="s">
        <v>205</v>
      </c>
      <c r="B167" s="20">
        <v>44078</v>
      </c>
      <c r="C167" s="20">
        <v>44078</v>
      </c>
      <c r="D167" s="21" t="s">
        <v>17</v>
      </c>
      <c r="E167" s="22">
        <v>11010</v>
      </c>
      <c r="F167" s="15">
        <v>2020</v>
      </c>
      <c r="G167" s="15">
        <v>2020</v>
      </c>
      <c r="H167" s="16" t="s">
        <v>52</v>
      </c>
      <c r="I167" s="23">
        <v>11010</v>
      </c>
      <c r="J167" s="17">
        <v>1</v>
      </c>
      <c r="K167" s="18" t="s">
        <v>7749</v>
      </c>
      <c r="L167" s="18">
        <v>1</v>
      </c>
      <c r="M167" t="s">
        <v>44</v>
      </c>
      <c r="N167" t="s">
        <v>7752</v>
      </c>
    </row>
    <row r="168" spans="1:14" x14ac:dyDescent="0.35">
      <c r="A168" s="19" t="s">
        <v>206</v>
      </c>
      <c r="B168" s="20">
        <v>43930</v>
      </c>
      <c r="C168" s="20">
        <v>43930</v>
      </c>
      <c r="D168" s="21" t="s">
        <v>17</v>
      </c>
      <c r="E168" s="22">
        <v>5880</v>
      </c>
      <c r="F168" s="15">
        <v>2020</v>
      </c>
      <c r="G168" s="15">
        <v>2020</v>
      </c>
      <c r="H168" s="16" t="s">
        <v>50</v>
      </c>
      <c r="I168" s="23">
        <v>5880</v>
      </c>
      <c r="J168" s="17">
        <v>1</v>
      </c>
      <c r="K168" s="18" t="s">
        <v>7749</v>
      </c>
      <c r="L168" s="18">
        <v>1</v>
      </c>
      <c r="M168" t="s">
        <v>44</v>
      </c>
      <c r="N168" t="s">
        <v>7752</v>
      </c>
    </row>
    <row r="169" spans="1:14" x14ac:dyDescent="0.35">
      <c r="A169" s="19" t="s">
        <v>207</v>
      </c>
      <c r="B169" s="20">
        <v>44087</v>
      </c>
      <c r="C169" s="20">
        <v>44087</v>
      </c>
      <c r="D169" s="21" t="s">
        <v>17</v>
      </c>
      <c r="E169" s="22">
        <v>10000</v>
      </c>
      <c r="F169" s="15">
        <v>2020</v>
      </c>
      <c r="G169" s="15">
        <v>2020</v>
      </c>
      <c r="H169" s="16" t="s">
        <v>52</v>
      </c>
      <c r="I169" s="23">
        <v>10000</v>
      </c>
      <c r="J169" s="17">
        <v>1</v>
      </c>
      <c r="K169" s="18" t="s">
        <v>7749</v>
      </c>
      <c r="L169" s="18">
        <v>1</v>
      </c>
      <c r="M169" t="s">
        <v>44</v>
      </c>
      <c r="N169" t="s">
        <v>7752</v>
      </c>
    </row>
    <row r="170" spans="1:14" x14ac:dyDescent="0.35">
      <c r="A170" s="19" t="s">
        <v>208</v>
      </c>
      <c r="B170" s="20">
        <v>44044</v>
      </c>
      <c r="C170" s="20">
        <v>44044</v>
      </c>
      <c r="D170" s="21" t="s">
        <v>209</v>
      </c>
      <c r="E170" s="22">
        <v>123578</v>
      </c>
      <c r="F170" s="15">
        <v>2020</v>
      </c>
      <c r="G170" s="15">
        <v>2020</v>
      </c>
      <c r="H170" s="16" t="s">
        <v>52</v>
      </c>
      <c r="I170" s="23">
        <v>123578</v>
      </c>
      <c r="J170" s="17">
        <v>1</v>
      </c>
      <c r="K170" s="18" t="s">
        <v>7749</v>
      </c>
      <c r="L170" s="18">
        <v>1</v>
      </c>
      <c r="M170" t="s">
        <v>44</v>
      </c>
      <c r="N170" t="s">
        <v>7781</v>
      </c>
    </row>
    <row r="171" spans="1:14" x14ac:dyDescent="0.35">
      <c r="A171" s="19" t="s">
        <v>210</v>
      </c>
      <c r="B171" s="20">
        <v>44070</v>
      </c>
      <c r="C171" s="20">
        <v>44070</v>
      </c>
      <c r="D171" s="21" t="s">
        <v>19</v>
      </c>
      <c r="E171" s="22">
        <v>61000</v>
      </c>
      <c r="F171" s="15">
        <v>2020</v>
      </c>
      <c r="G171" s="15">
        <v>2020</v>
      </c>
      <c r="H171" s="16" t="s">
        <v>52</v>
      </c>
      <c r="I171" s="23">
        <v>61000</v>
      </c>
      <c r="J171" s="17">
        <v>1</v>
      </c>
      <c r="K171" s="18" t="s">
        <v>7749</v>
      </c>
      <c r="L171" s="18">
        <v>1</v>
      </c>
      <c r="M171" t="s">
        <v>44</v>
      </c>
      <c r="N171" t="s">
        <v>7761</v>
      </c>
    </row>
    <row r="172" spans="1:14" x14ac:dyDescent="0.35">
      <c r="A172" s="19" t="s">
        <v>211</v>
      </c>
      <c r="B172" s="20">
        <v>44101</v>
      </c>
      <c r="C172" s="20">
        <v>44101</v>
      </c>
      <c r="D172" s="21" t="s">
        <v>19</v>
      </c>
      <c r="E172" s="22">
        <v>219</v>
      </c>
      <c r="F172" s="15">
        <v>2020</v>
      </c>
      <c r="G172" s="15">
        <v>2020</v>
      </c>
      <c r="H172" s="16" t="s">
        <v>52</v>
      </c>
      <c r="I172" s="23">
        <v>219</v>
      </c>
      <c r="J172" s="17">
        <v>1</v>
      </c>
      <c r="K172" s="18" t="s">
        <v>7749</v>
      </c>
      <c r="L172" s="18">
        <v>1</v>
      </c>
      <c r="M172" t="s">
        <v>44</v>
      </c>
      <c r="N172" t="s">
        <v>7761</v>
      </c>
    </row>
    <row r="173" spans="1:14" x14ac:dyDescent="0.35">
      <c r="A173" s="19" t="s">
        <v>212</v>
      </c>
      <c r="B173" s="20">
        <v>44099</v>
      </c>
      <c r="C173" s="20">
        <v>44099</v>
      </c>
      <c r="D173" s="21" t="s">
        <v>19</v>
      </c>
      <c r="E173" s="22">
        <v>10006</v>
      </c>
      <c r="F173" s="15">
        <v>2020</v>
      </c>
      <c r="G173" s="15">
        <v>2020</v>
      </c>
      <c r="H173" s="16" t="s">
        <v>52</v>
      </c>
      <c r="I173" s="23">
        <v>10006</v>
      </c>
      <c r="J173" s="17">
        <v>1</v>
      </c>
      <c r="K173" s="18" t="s">
        <v>7749</v>
      </c>
      <c r="L173" s="18">
        <v>1</v>
      </c>
      <c r="M173" t="s">
        <v>44</v>
      </c>
      <c r="N173" t="s">
        <v>7761</v>
      </c>
    </row>
    <row r="174" spans="1:14" x14ac:dyDescent="0.35">
      <c r="A174" s="19" t="s">
        <v>213</v>
      </c>
      <c r="B174" s="20">
        <v>44103</v>
      </c>
      <c r="C174" s="20">
        <v>44103</v>
      </c>
      <c r="D174" s="21" t="s">
        <v>17</v>
      </c>
      <c r="E174" s="22">
        <v>121000</v>
      </c>
      <c r="F174" s="15">
        <v>2020</v>
      </c>
      <c r="G174" s="15">
        <v>2020</v>
      </c>
      <c r="H174" s="16" t="s">
        <v>52</v>
      </c>
      <c r="I174" s="23">
        <v>121000</v>
      </c>
      <c r="J174" s="17">
        <v>1</v>
      </c>
      <c r="K174" s="18" t="s">
        <v>7749</v>
      </c>
      <c r="L174" s="18">
        <v>1</v>
      </c>
      <c r="M174" t="s">
        <v>44</v>
      </c>
      <c r="N174" t="s">
        <v>7752</v>
      </c>
    </row>
    <row r="175" spans="1:14" x14ac:dyDescent="0.35">
      <c r="A175" s="19" t="s">
        <v>214</v>
      </c>
      <c r="B175" s="20">
        <v>44109</v>
      </c>
      <c r="C175" s="20">
        <v>44109</v>
      </c>
      <c r="D175" s="21" t="s">
        <v>17</v>
      </c>
      <c r="E175" s="22">
        <v>1000</v>
      </c>
      <c r="F175" s="15">
        <v>2020</v>
      </c>
      <c r="G175" s="15">
        <v>2020</v>
      </c>
      <c r="H175" s="16" t="s">
        <v>18</v>
      </c>
      <c r="I175" s="23">
        <v>1000</v>
      </c>
      <c r="J175" s="17">
        <v>1</v>
      </c>
      <c r="K175" s="18" t="s">
        <v>7749</v>
      </c>
      <c r="L175" s="18">
        <v>1</v>
      </c>
      <c r="M175" t="s">
        <v>44</v>
      </c>
      <c r="N175" t="s">
        <v>7752</v>
      </c>
    </row>
    <row r="176" spans="1:14" x14ac:dyDescent="0.35">
      <c r="A176" s="19" t="s">
        <v>215</v>
      </c>
      <c r="B176" s="20">
        <v>44111</v>
      </c>
      <c r="C176" s="20">
        <v>44111</v>
      </c>
      <c r="D176" s="21" t="s">
        <v>17</v>
      </c>
      <c r="E176" s="22">
        <v>11988</v>
      </c>
      <c r="F176" s="15">
        <v>2020</v>
      </c>
      <c r="G176" s="15">
        <v>2020</v>
      </c>
      <c r="H176" s="16" t="s">
        <v>18</v>
      </c>
      <c r="I176" s="23">
        <v>11988</v>
      </c>
      <c r="J176" s="17">
        <v>1</v>
      </c>
      <c r="K176" s="18" t="s">
        <v>7749</v>
      </c>
      <c r="L176" s="18">
        <v>0</v>
      </c>
      <c r="M176" t="s">
        <v>42</v>
      </c>
      <c r="N176" t="s">
        <v>7751</v>
      </c>
    </row>
    <row r="177" spans="1:14" x14ac:dyDescent="0.35">
      <c r="A177" s="19" t="s">
        <v>216</v>
      </c>
      <c r="B177" s="20">
        <v>44112</v>
      </c>
      <c r="C177" s="20">
        <v>44112</v>
      </c>
      <c r="D177" s="21" t="s">
        <v>17</v>
      </c>
      <c r="E177" s="22">
        <v>8670</v>
      </c>
      <c r="F177" s="15">
        <v>2020</v>
      </c>
      <c r="G177" s="15">
        <v>2020</v>
      </c>
      <c r="H177" s="16" t="s">
        <v>18</v>
      </c>
      <c r="I177" s="23">
        <v>8670</v>
      </c>
      <c r="J177" s="17">
        <v>1</v>
      </c>
      <c r="K177" s="18" t="s">
        <v>7749</v>
      </c>
      <c r="L177" s="18">
        <v>1</v>
      </c>
      <c r="M177" t="s">
        <v>44</v>
      </c>
      <c r="N177" t="s">
        <v>7752</v>
      </c>
    </row>
    <row r="178" spans="1:14" x14ac:dyDescent="0.35">
      <c r="A178" s="19" t="s">
        <v>217</v>
      </c>
      <c r="B178" s="20">
        <v>44107</v>
      </c>
      <c r="C178" s="20">
        <v>44107</v>
      </c>
      <c r="D178" s="21" t="s">
        <v>17</v>
      </c>
      <c r="E178" s="22">
        <v>152</v>
      </c>
      <c r="F178" s="15">
        <v>2020</v>
      </c>
      <c r="G178" s="15">
        <v>2020</v>
      </c>
      <c r="H178" s="16" t="s">
        <v>18</v>
      </c>
      <c r="I178" s="23">
        <v>152</v>
      </c>
      <c r="J178" s="17">
        <v>1</v>
      </c>
      <c r="K178" s="18" t="s">
        <v>7749</v>
      </c>
      <c r="L178" s="18">
        <v>1</v>
      </c>
      <c r="M178" t="s">
        <v>44</v>
      </c>
      <c r="N178" t="s">
        <v>7752</v>
      </c>
    </row>
    <row r="179" spans="1:14" x14ac:dyDescent="0.35">
      <c r="A179" s="19" t="s">
        <v>218</v>
      </c>
      <c r="B179" s="20">
        <v>44114</v>
      </c>
      <c r="C179" s="20">
        <v>44114</v>
      </c>
      <c r="D179" s="21" t="s">
        <v>19</v>
      </c>
      <c r="E179" s="22">
        <v>13008</v>
      </c>
      <c r="F179" s="15">
        <v>2020</v>
      </c>
      <c r="G179" s="15">
        <v>2020</v>
      </c>
      <c r="H179" s="16" t="s">
        <v>18</v>
      </c>
      <c r="I179" s="23">
        <v>13008</v>
      </c>
      <c r="J179" s="17">
        <v>1</v>
      </c>
      <c r="K179" s="18" t="s">
        <v>7749</v>
      </c>
      <c r="L179" s="18">
        <v>1</v>
      </c>
      <c r="M179" t="s">
        <v>44</v>
      </c>
      <c r="N179" t="s">
        <v>7761</v>
      </c>
    </row>
    <row r="180" spans="1:14" x14ac:dyDescent="0.35">
      <c r="A180" s="19" t="s">
        <v>219</v>
      </c>
      <c r="B180" s="20">
        <v>44120</v>
      </c>
      <c r="C180" s="20">
        <v>44120</v>
      </c>
      <c r="D180" s="21" t="s">
        <v>17</v>
      </c>
      <c r="E180" s="22">
        <v>1788</v>
      </c>
      <c r="F180" s="15">
        <v>2020</v>
      </c>
      <c r="G180" s="15">
        <v>2020</v>
      </c>
      <c r="H180" s="16" t="s">
        <v>18</v>
      </c>
      <c r="I180" s="23">
        <v>1788</v>
      </c>
      <c r="J180" s="17">
        <v>1</v>
      </c>
      <c r="K180" s="18" t="s">
        <v>7749</v>
      </c>
      <c r="L180" s="18">
        <v>1</v>
      </c>
      <c r="M180" t="s">
        <v>44</v>
      </c>
      <c r="N180" t="s">
        <v>7752</v>
      </c>
    </row>
    <row r="181" spans="1:14" x14ac:dyDescent="0.35">
      <c r="A181" s="19" t="s">
        <v>220</v>
      </c>
      <c r="B181" s="20">
        <v>44119</v>
      </c>
      <c r="C181" s="20">
        <v>44119</v>
      </c>
      <c r="D181" s="21" t="s">
        <v>19</v>
      </c>
      <c r="E181" s="22">
        <v>2688</v>
      </c>
      <c r="F181" s="15">
        <v>2020</v>
      </c>
      <c r="G181" s="15">
        <v>2020</v>
      </c>
      <c r="H181" s="16" t="s">
        <v>18</v>
      </c>
      <c r="I181" s="23">
        <v>2688</v>
      </c>
      <c r="J181" s="17">
        <v>1</v>
      </c>
      <c r="K181" s="18" t="s">
        <v>7749</v>
      </c>
      <c r="L181" s="18">
        <v>1</v>
      </c>
      <c r="M181" t="s">
        <v>44</v>
      </c>
      <c r="N181" t="s">
        <v>7761</v>
      </c>
    </row>
    <row r="182" spans="1:14" x14ac:dyDescent="0.35">
      <c r="A182" s="19" t="s">
        <v>221</v>
      </c>
      <c r="B182" s="20">
        <v>44097</v>
      </c>
      <c r="C182" s="20">
        <v>44097</v>
      </c>
      <c r="D182" s="21" t="s">
        <v>19</v>
      </c>
      <c r="E182" s="22">
        <v>39020</v>
      </c>
      <c r="F182" s="15">
        <v>2020</v>
      </c>
      <c r="G182" s="15">
        <v>2020</v>
      </c>
      <c r="H182" s="16" t="s">
        <v>52</v>
      </c>
      <c r="I182" s="23">
        <v>39020</v>
      </c>
      <c r="J182" s="17">
        <v>1</v>
      </c>
      <c r="K182" s="18" t="s">
        <v>7749</v>
      </c>
      <c r="L182" s="18">
        <v>1</v>
      </c>
      <c r="M182" t="s">
        <v>44</v>
      </c>
      <c r="N182" t="s">
        <v>7761</v>
      </c>
    </row>
    <row r="183" spans="1:14" x14ac:dyDescent="0.35">
      <c r="A183" s="19" t="s">
        <v>222</v>
      </c>
      <c r="B183" s="20">
        <v>44115</v>
      </c>
      <c r="C183" s="20">
        <v>44115</v>
      </c>
      <c r="D183" s="21" t="s">
        <v>17</v>
      </c>
      <c r="E183" s="22">
        <v>18472</v>
      </c>
      <c r="F183" s="15">
        <v>2020</v>
      </c>
      <c r="G183" s="15">
        <v>2020</v>
      </c>
      <c r="H183" s="16" t="s">
        <v>18</v>
      </c>
      <c r="I183" s="23">
        <v>18472</v>
      </c>
      <c r="J183" s="17">
        <v>1</v>
      </c>
      <c r="K183" s="18" t="s">
        <v>7749</v>
      </c>
      <c r="L183" s="18">
        <v>0</v>
      </c>
      <c r="M183" t="s">
        <v>42</v>
      </c>
      <c r="N183" t="s">
        <v>7751</v>
      </c>
    </row>
    <row r="184" spans="1:14" x14ac:dyDescent="0.35">
      <c r="A184" s="19" t="s">
        <v>223</v>
      </c>
      <c r="B184" s="20">
        <v>44121</v>
      </c>
      <c r="C184" s="20">
        <v>44121</v>
      </c>
      <c r="D184" s="21" t="s">
        <v>17</v>
      </c>
      <c r="E184" s="22">
        <v>23958</v>
      </c>
      <c r="F184" s="15">
        <v>2020</v>
      </c>
      <c r="G184" s="15">
        <v>2020</v>
      </c>
      <c r="H184" s="16" t="s">
        <v>18</v>
      </c>
      <c r="I184" s="23">
        <v>23958</v>
      </c>
      <c r="J184" s="17">
        <v>1</v>
      </c>
      <c r="K184" s="18" t="s">
        <v>7749</v>
      </c>
      <c r="L184" s="18">
        <v>1</v>
      </c>
      <c r="M184" t="s">
        <v>44</v>
      </c>
      <c r="N184" t="s">
        <v>7752</v>
      </c>
    </row>
    <row r="185" spans="1:14" x14ac:dyDescent="0.35">
      <c r="A185" s="19" t="s">
        <v>224</v>
      </c>
      <c r="B185" s="20">
        <v>44122</v>
      </c>
      <c r="C185" s="20">
        <v>44122</v>
      </c>
      <c r="D185" s="21" t="s">
        <v>17</v>
      </c>
      <c r="E185" s="22">
        <v>9550</v>
      </c>
      <c r="F185" s="15">
        <v>2020</v>
      </c>
      <c r="G185" s="15">
        <v>2020</v>
      </c>
      <c r="H185" s="16" t="s">
        <v>18</v>
      </c>
      <c r="I185" s="23">
        <v>9550</v>
      </c>
      <c r="J185" s="17">
        <v>1</v>
      </c>
      <c r="K185" s="18" t="s">
        <v>7749</v>
      </c>
      <c r="L185" s="18">
        <v>0</v>
      </c>
      <c r="M185" t="s">
        <v>42</v>
      </c>
      <c r="N185" t="s">
        <v>7751</v>
      </c>
    </row>
    <row r="186" spans="1:14" x14ac:dyDescent="0.35">
      <c r="A186" s="19" t="s">
        <v>225</v>
      </c>
      <c r="B186" s="20">
        <v>44121</v>
      </c>
      <c r="C186" s="20">
        <v>44121</v>
      </c>
      <c r="D186" s="21" t="s">
        <v>19</v>
      </c>
      <c r="E186" s="22">
        <v>3060000</v>
      </c>
      <c r="F186" s="15">
        <v>2020</v>
      </c>
      <c r="G186" s="15">
        <v>2020</v>
      </c>
      <c r="H186" s="16" t="s">
        <v>18</v>
      </c>
      <c r="I186" s="23">
        <v>1750000</v>
      </c>
      <c r="J186" s="17">
        <v>1</v>
      </c>
      <c r="K186" s="18" t="s">
        <v>7749</v>
      </c>
      <c r="L186" s="18">
        <v>1</v>
      </c>
      <c r="M186" t="s">
        <v>44</v>
      </c>
      <c r="N186" t="s">
        <v>7761</v>
      </c>
    </row>
    <row r="187" spans="1:14" x14ac:dyDescent="0.35">
      <c r="A187" s="19" t="s">
        <v>226</v>
      </c>
      <c r="B187" s="20">
        <v>44129</v>
      </c>
      <c r="C187" s="20">
        <v>44129</v>
      </c>
      <c r="D187" s="21" t="s">
        <v>17</v>
      </c>
      <c r="E187" s="22">
        <v>138500</v>
      </c>
      <c r="F187" s="15">
        <v>2020</v>
      </c>
      <c r="G187" s="15">
        <v>2020</v>
      </c>
      <c r="H187" s="16" t="s">
        <v>18</v>
      </c>
      <c r="I187" s="23">
        <v>138500</v>
      </c>
      <c r="J187" s="17">
        <v>1</v>
      </c>
      <c r="K187" s="18" t="s">
        <v>7749</v>
      </c>
      <c r="L187" s="18">
        <v>1</v>
      </c>
      <c r="M187" t="s">
        <v>44</v>
      </c>
      <c r="N187" t="s">
        <v>7752</v>
      </c>
    </row>
    <row r="188" spans="1:14" x14ac:dyDescent="0.35">
      <c r="A188" s="19" t="s">
        <v>227</v>
      </c>
      <c r="B188" s="20">
        <v>44127</v>
      </c>
      <c r="C188" s="20">
        <v>44127</v>
      </c>
      <c r="D188" s="21" t="s">
        <v>19</v>
      </c>
      <c r="E188" s="22">
        <v>27010</v>
      </c>
      <c r="F188" s="15">
        <v>2020</v>
      </c>
      <c r="G188" s="15">
        <v>2020</v>
      </c>
      <c r="H188" s="16" t="s">
        <v>18</v>
      </c>
      <c r="I188" s="23">
        <v>27010</v>
      </c>
      <c r="J188" s="17">
        <v>1</v>
      </c>
      <c r="K188" s="18" t="s">
        <v>7749</v>
      </c>
      <c r="L188" s="18">
        <v>1</v>
      </c>
      <c r="M188" t="s">
        <v>44</v>
      </c>
      <c r="N188" t="s">
        <v>7761</v>
      </c>
    </row>
    <row r="189" spans="1:14" x14ac:dyDescent="0.35">
      <c r="A189" s="19" t="s">
        <v>228</v>
      </c>
      <c r="B189" s="20">
        <v>44129</v>
      </c>
      <c r="C189" s="20">
        <v>44129</v>
      </c>
      <c r="D189" s="21" t="s">
        <v>229</v>
      </c>
      <c r="E189" s="22">
        <v>63400</v>
      </c>
      <c r="F189" s="15">
        <v>2020</v>
      </c>
      <c r="G189" s="15">
        <v>2020</v>
      </c>
      <c r="H189" s="16" t="s">
        <v>18</v>
      </c>
      <c r="I189" s="23">
        <v>63400</v>
      </c>
      <c r="J189" s="17">
        <v>1</v>
      </c>
      <c r="K189" s="18" t="s">
        <v>7749</v>
      </c>
      <c r="L189" s="18">
        <v>1</v>
      </c>
      <c r="M189" t="s">
        <v>44</v>
      </c>
      <c r="N189" t="s">
        <v>7782</v>
      </c>
    </row>
    <row r="190" spans="1:14" x14ac:dyDescent="0.35">
      <c r="A190" s="19" t="s">
        <v>230</v>
      </c>
      <c r="B190" s="20">
        <v>44133</v>
      </c>
      <c r="C190" s="20">
        <v>44133</v>
      </c>
      <c r="D190" s="21" t="s">
        <v>17</v>
      </c>
      <c r="E190" s="22">
        <v>9000</v>
      </c>
      <c r="F190" s="15">
        <v>2020</v>
      </c>
      <c r="G190" s="15">
        <v>2020</v>
      </c>
      <c r="H190" s="16" t="s">
        <v>18</v>
      </c>
      <c r="I190" s="23">
        <v>9000</v>
      </c>
      <c r="J190" s="17">
        <v>1</v>
      </c>
      <c r="K190" s="18" t="s">
        <v>7749</v>
      </c>
      <c r="L190" s="18">
        <v>1</v>
      </c>
      <c r="M190" t="s">
        <v>44</v>
      </c>
      <c r="N190" t="s">
        <v>7752</v>
      </c>
    </row>
    <row r="191" spans="1:14" x14ac:dyDescent="0.35">
      <c r="A191" s="19" t="s">
        <v>231</v>
      </c>
      <c r="B191" s="20">
        <v>44129</v>
      </c>
      <c r="C191" s="20">
        <v>44129</v>
      </c>
      <c r="D191" s="21" t="s">
        <v>17</v>
      </c>
      <c r="E191" s="22">
        <v>183500</v>
      </c>
      <c r="F191" s="15">
        <v>2020</v>
      </c>
      <c r="G191" s="15">
        <v>2020</v>
      </c>
      <c r="H191" s="16" t="s">
        <v>18</v>
      </c>
      <c r="I191" s="23">
        <v>183500</v>
      </c>
      <c r="J191" s="17">
        <v>1</v>
      </c>
      <c r="K191" s="18" t="s">
        <v>7749</v>
      </c>
      <c r="L191" s="18">
        <v>0</v>
      </c>
      <c r="M191" t="s">
        <v>42</v>
      </c>
      <c r="N191" t="s">
        <v>7751</v>
      </c>
    </row>
    <row r="192" spans="1:14" x14ac:dyDescent="0.35">
      <c r="A192" s="19" t="s">
        <v>232</v>
      </c>
      <c r="B192" s="20">
        <v>44137</v>
      </c>
      <c r="C192" s="20">
        <v>44137</v>
      </c>
      <c r="D192" s="21" t="s">
        <v>19</v>
      </c>
      <c r="E192" s="22">
        <v>57960</v>
      </c>
      <c r="F192" s="15">
        <v>2020</v>
      </c>
      <c r="G192" s="15">
        <v>2020</v>
      </c>
      <c r="H192" s="16" t="s">
        <v>18</v>
      </c>
      <c r="I192" s="23">
        <v>57960</v>
      </c>
      <c r="J192" s="17">
        <v>1</v>
      </c>
      <c r="K192" s="18" t="s">
        <v>7749</v>
      </c>
      <c r="L192" s="18">
        <v>0</v>
      </c>
      <c r="M192" t="s">
        <v>42</v>
      </c>
      <c r="N192" t="s">
        <v>7750</v>
      </c>
    </row>
    <row r="193" spans="1:14" x14ac:dyDescent="0.35">
      <c r="A193" s="19" t="s">
        <v>233</v>
      </c>
      <c r="B193" s="20">
        <v>44139</v>
      </c>
      <c r="C193" s="20">
        <v>44139</v>
      </c>
      <c r="D193" s="21" t="s">
        <v>19</v>
      </c>
      <c r="E193" s="22">
        <v>119000</v>
      </c>
      <c r="F193" s="15">
        <v>2020</v>
      </c>
      <c r="G193" s="15">
        <v>2020</v>
      </c>
      <c r="H193" s="16" t="s">
        <v>18</v>
      </c>
      <c r="I193" s="23">
        <v>119000</v>
      </c>
      <c r="J193" s="17">
        <v>1</v>
      </c>
      <c r="K193" s="18" t="s">
        <v>7749</v>
      </c>
      <c r="L193" s="18">
        <v>1</v>
      </c>
      <c r="M193" t="s">
        <v>44</v>
      </c>
      <c r="N193" t="s">
        <v>7761</v>
      </c>
    </row>
    <row r="194" spans="1:14" x14ac:dyDescent="0.35">
      <c r="A194" s="19" t="s">
        <v>234</v>
      </c>
      <c r="B194" s="20">
        <v>44117</v>
      </c>
      <c r="C194" s="20">
        <v>44117</v>
      </c>
      <c r="D194" s="21" t="s">
        <v>181</v>
      </c>
      <c r="E194" s="22">
        <v>246444</v>
      </c>
      <c r="F194" s="15">
        <v>2020</v>
      </c>
      <c r="G194" s="15">
        <v>2020</v>
      </c>
      <c r="H194" s="16" t="s">
        <v>18</v>
      </c>
      <c r="I194" s="23">
        <v>874147.50840000005</v>
      </c>
      <c r="J194" s="17">
        <v>1</v>
      </c>
      <c r="K194" s="18" t="s">
        <v>7749</v>
      </c>
      <c r="L194" s="18">
        <v>1</v>
      </c>
      <c r="M194" t="s">
        <v>44</v>
      </c>
      <c r="N194" t="s">
        <v>7783</v>
      </c>
    </row>
    <row r="195" spans="1:14" x14ac:dyDescent="0.35">
      <c r="A195" s="19" t="s">
        <v>235</v>
      </c>
      <c r="B195" s="20">
        <v>44136</v>
      </c>
      <c r="C195" s="20">
        <v>44136</v>
      </c>
      <c r="D195" s="21" t="s">
        <v>19</v>
      </c>
      <c r="E195" s="22">
        <v>50000</v>
      </c>
      <c r="F195" s="15">
        <v>2020</v>
      </c>
      <c r="G195" s="15">
        <v>2020</v>
      </c>
      <c r="H195" s="16" t="s">
        <v>18</v>
      </c>
      <c r="I195" s="23">
        <v>50000</v>
      </c>
      <c r="J195" s="17">
        <v>1</v>
      </c>
      <c r="K195" s="18" t="s">
        <v>7747</v>
      </c>
      <c r="L195" s="18">
        <v>0</v>
      </c>
      <c r="M195" t="s">
        <v>40</v>
      </c>
      <c r="N195" t="s">
        <v>7784</v>
      </c>
    </row>
    <row r="196" spans="1:14" x14ac:dyDescent="0.35">
      <c r="A196" s="19" t="s">
        <v>236</v>
      </c>
      <c r="B196" s="20">
        <v>43941</v>
      </c>
      <c r="C196" s="20">
        <v>43941</v>
      </c>
      <c r="D196" s="21" t="s">
        <v>17</v>
      </c>
      <c r="E196" s="22">
        <v>11450</v>
      </c>
      <c r="F196" s="15">
        <v>2020</v>
      </c>
      <c r="G196" s="15">
        <v>2020</v>
      </c>
      <c r="H196" s="16" t="s">
        <v>50</v>
      </c>
      <c r="I196" s="23">
        <v>11450</v>
      </c>
      <c r="J196" s="17">
        <v>1</v>
      </c>
      <c r="K196" s="18" t="s">
        <v>7749</v>
      </c>
      <c r="L196" s="18">
        <v>1</v>
      </c>
      <c r="M196" t="s">
        <v>44</v>
      </c>
      <c r="N196" t="s">
        <v>7752</v>
      </c>
    </row>
    <row r="197" spans="1:14" x14ac:dyDescent="0.35">
      <c r="A197" s="19" t="s">
        <v>237</v>
      </c>
      <c r="B197" s="20">
        <v>44137</v>
      </c>
      <c r="C197" s="20">
        <v>44137</v>
      </c>
      <c r="D197" s="21" t="s">
        <v>17</v>
      </c>
      <c r="E197" s="22">
        <v>8550</v>
      </c>
      <c r="F197" s="15">
        <v>2020</v>
      </c>
      <c r="G197" s="15">
        <v>2020</v>
      </c>
      <c r="H197" s="16" t="s">
        <v>18</v>
      </c>
      <c r="I197" s="23">
        <v>8550</v>
      </c>
      <c r="J197" s="17">
        <v>1</v>
      </c>
      <c r="K197" s="18" t="s">
        <v>7747</v>
      </c>
      <c r="L197" s="18">
        <v>0</v>
      </c>
      <c r="M197" t="s">
        <v>40</v>
      </c>
      <c r="N197" t="s">
        <v>7748</v>
      </c>
    </row>
    <row r="198" spans="1:14" x14ac:dyDescent="0.35">
      <c r="A198" s="19" t="s">
        <v>238</v>
      </c>
      <c r="B198" s="20">
        <v>44144</v>
      </c>
      <c r="C198" s="20">
        <v>44144</v>
      </c>
      <c r="D198" s="21" t="s">
        <v>17</v>
      </c>
      <c r="E198" s="22">
        <v>1014000</v>
      </c>
      <c r="F198" s="15">
        <v>2020</v>
      </c>
      <c r="G198" s="15">
        <v>2020</v>
      </c>
      <c r="H198" s="16" t="s">
        <v>18</v>
      </c>
      <c r="I198" s="23">
        <v>1014000</v>
      </c>
      <c r="J198" s="17">
        <v>1</v>
      </c>
      <c r="K198" s="18" t="s">
        <v>7749</v>
      </c>
      <c r="L198" s="18">
        <v>0</v>
      </c>
      <c r="M198" t="s">
        <v>42</v>
      </c>
      <c r="N198" t="s">
        <v>7751</v>
      </c>
    </row>
    <row r="199" spans="1:14" x14ac:dyDescent="0.35">
      <c r="A199" s="19" t="s">
        <v>239</v>
      </c>
      <c r="B199" s="20">
        <v>44079</v>
      </c>
      <c r="C199" s="20">
        <v>44079</v>
      </c>
      <c r="D199" s="21" t="s">
        <v>19</v>
      </c>
      <c r="E199" s="22">
        <v>239220</v>
      </c>
      <c r="F199" s="15">
        <v>2020</v>
      </c>
      <c r="G199" s="15">
        <v>2020</v>
      </c>
      <c r="H199" s="16" t="s">
        <v>52</v>
      </c>
      <c r="I199" s="23">
        <v>239220</v>
      </c>
      <c r="J199" s="17">
        <v>1</v>
      </c>
      <c r="K199" s="18" t="s">
        <v>7749</v>
      </c>
      <c r="L199" s="18">
        <v>1</v>
      </c>
      <c r="M199" t="s">
        <v>44</v>
      </c>
      <c r="N199" t="s">
        <v>7761</v>
      </c>
    </row>
    <row r="200" spans="1:14" x14ac:dyDescent="0.35">
      <c r="A200" s="19" t="s">
        <v>240</v>
      </c>
      <c r="B200" s="20">
        <v>44152</v>
      </c>
      <c r="C200" s="20">
        <v>44152</v>
      </c>
      <c r="D200" s="21" t="s">
        <v>17</v>
      </c>
      <c r="E200" s="22">
        <v>9550</v>
      </c>
      <c r="F200" s="15">
        <v>2020</v>
      </c>
      <c r="G200" s="15">
        <v>2020</v>
      </c>
      <c r="H200" s="16" t="s">
        <v>18</v>
      </c>
      <c r="I200" s="23">
        <v>9550</v>
      </c>
      <c r="J200" s="17">
        <v>1</v>
      </c>
      <c r="K200" s="18" t="s">
        <v>7749</v>
      </c>
      <c r="L200" s="18">
        <v>0</v>
      </c>
      <c r="M200" t="s">
        <v>42</v>
      </c>
      <c r="N200" t="s">
        <v>7751</v>
      </c>
    </row>
    <row r="201" spans="1:14" x14ac:dyDescent="0.35">
      <c r="A201" s="19" t="s">
        <v>241</v>
      </c>
      <c r="B201" s="20">
        <v>44147</v>
      </c>
      <c r="C201" s="20">
        <v>44147</v>
      </c>
      <c r="D201" s="21" t="s">
        <v>19</v>
      </c>
      <c r="E201" s="22">
        <v>5690</v>
      </c>
      <c r="F201" s="15">
        <v>2020</v>
      </c>
      <c r="G201" s="15">
        <v>2020</v>
      </c>
      <c r="H201" s="16" t="s">
        <v>18</v>
      </c>
      <c r="I201" s="23">
        <v>5690</v>
      </c>
      <c r="J201" s="17">
        <v>1</v>
      </c>
      <c r="K201" s="18" t="s">
        <v>7749</v>
      </c>
      <c r="L201" s="18">
        <v>1</v>
      </c>
      <c r="M201" t="s">
        <v>44</v>
      </c>
      <c r="N201" t="s">
        <v>7761</v>
      </c>
    </row>
    <row r="202" spans="1:14" x14ac:dyDescent="0.35">
      <c r="A202" s="19" t="s">
        <v>242</v>
      </c>
      <c r="B202" s="20">
        <v>44177</v>
      </c>
      <c r="C202" s="20">
        <v>44177</v>
      </c>
      <c r="D202" s="21" t="s">
        <v>19</v>
      </c>
      <c r="E202" s="22">
        <v>62500</v>
      </c>
      <c r="F202" s="15">
        <v>2020</v>
      </c>
      <c r="G202" s="15">
        <v>2020</v>
      </c>
      <c r="H202" s="16" t="s">
        <v>18</v>
      </c>
      <c r="I202" s="23">
        <v>62500</v>
      </c>
      <c r="J202" s="17">
        <v>1</v>
      </c>
      <c r="K202" s="18" t="s">
        <v>7749</v>
      </c>
      <c r="L202" s="18">
        <v>1</v>
      </c>
      <c r="M202" t="s">
        <v>44</v>
      </c>
      <c r="N202" t="s">
        <v>7761</v>
      </c>
    </row>
    <row r="203" spans="1:14" x14ac:dyDescent="0.35">
      <c r="A203" s="19" t="s">
        <v>243</v>
      </c>
      <c r="B203" s="20">
        <v>44156</v>
      </c>
      <c r="C203" s="20">
        <v>44156</v>
      </c>
      <c r="D203" s="21" t="s">
        <v>19</v>
      </c>
      <c r="E203" s="22">
        <v>19000</v>
      </c>
      <c r="F203" s="15">
        <v>2020</v>
      </c>
      <c r="G203" s="15">
        <v>2020</v>
      </c>
      <c r="H203" s="16" t="s">
        <v>18</v>
      </c>
      <c r="I203" s="23">
        <v>19000</v>
      </c>
      <c r="J203" s="17">
        <v>1</v>
      </c>
      <c r="K203" s="18" t="s">
        <v>7749</v>
      </c>
      <c r="L203" s="18">
        <v>0</v>
      </c>
      <c r="M203" t="s">
        <v>42</v>
      </c>
      <c r="N203" t="s">
        <v>7750</v>
      </c>
    </row>
    <row r="204" spans="1:14" x14ac:dyDescent="0.35">
      <c r="A204" s="19" t="s">
        <v>244</v>
      </c>
      <c r="B204" s="20">
        <v>44145</v>
      </c>
      <c r="C204" s="20">
        <v>44145</v>
      </c>
      <c r="D204" s="21" t="s">
        <v>17</v>
      </c>
      <c r="E204" s="22">
        <v>101430</v>
      </c>
      <c r="F204" s="15">
        <v>2020</v>
      </c>
      <c r="G204" s="15">
        <v>2020</v>
      </c>
      <c r="H204" s="16" t="s">
        <v>18</v>
      </c>
      <c r="I204" s="23">
        <v>101430</v>
      </c>
      <c r="J204" s="17">
        <v>1</v>
      </c>
      <c r="K204" s="18" t="s">
        <v>7749</v>
      </c>
      <c r="L204" s="18">
        <v>1</v>
      </c>
      <c r="M204" t="s">
        <v>46</v>
      </c>
      <c r="N204" t="s">
        <v>7772</v>
      </c>
    </row>
    <row r="205" spans="1:14" x14ac:dyDescent="0.35">
      <c r="A205" s="19" t="s">
        <v>245</v>
      </c>
      <c r="B205" s="20">
        <v>44145</v>
      </c>
      <c r="C205" s="20">
        <v>44145</v>
      </c>
      <c r="D205" s="21" t="s">
        <v>17</v>
      </c>
      <c r="E205" s="22">
        <v>6270</v>
      </c>
      <c r="F205" s="15">
        <v>2020</v>
      </c>
      <c r="G205" s="15">
        <v>2020</v>
      </c>
      <c r="H205" s="16" t="s">
        <v>18</v>
      </c>
      <c r="I205" s="23">
        <v>6270</v>
      </c>
      <c r="J205" s="17">
        <v>1</v>
      </c>
      <c r="K205" s="18" t="s">
        <v>7747</v>
      </c>
      <c r="L205" s="18">
        <v>0</v>
      </c>
      <c r="M205" t="s">
        <v>40</v>
      </c>
      <c r="N205" t="s">
        <v>7748</v>
      </c>
    </row>
    <row r="206" spans="1:14" x14ac:dyDescent="0.35">
      <c r="A206" s="19" t="s">
        <v>246</v>
      </c>
      <c r="B206" s="20">
        <v>44127</v>
      </c>
      <c r="C206" s="20">
        <v>44127</v>
      </c>
      <c r="D206" s="21" t="s">
        <v>17</v>
      </c>
      <c r="E206" s="22">
        <v>1000</v>
      </c>
      <c r="F206" s="15">
        <v>2020</v>
      </c>
      <c r="G206" s="15">
        <v>2020</v>
      </c>
      <c r="H206" s="16" t="s">
        <v>18</v>
      </c>
      <c r="I206" s="23">
        <v>1000</v>
      </c>
      <c r="J206" s="17">
        <v>1</v>
      </c>
      <c r="K206" s="18" t="s">
        <v>7749</v>
      </c>
      <c r="L206" s="18">
        <v>1</v>
      </c>
      <c r="M206" t="s">
        <v>44</v>
      </c>
      <c r="N206" t="s">
        <v>7752</v>
      </c>
    </row>
    <row r="207" spans="1:14" x14ac:dyDescent="0.35">
      <c r="A207" s="19" t="s">
        <v>247</v>
      </c>
      <c r="B207" s="20">
        <v>44160</v>
      </c>
      <c r="C207" s="20">
        <v>44160</v>
      </c>
      <c r="D207" s="21" t="s">
        <v>17</v>
      </c>
      <c r="E207" s="22">
        <v>27300</v>
      </c>
      <c r="F207" s="15">
        <v>2020</v>
      </c>
      <c r="G207" s="15">
        <v>2020</v>
      </c>
      <c r="H207" s="16" t="s">
        <v>18</v>
      </c>
      <c r="I207" s="23">
        <v>27300</v>
      </c>
      <c r="J207" s="17">
        <v>1</v>
      </c>
      <c r="K207" s="18" t="s">
        <v>7749</v>
      </c>
      <c r="L207" s="18">
        <v>1</v>
      </c>
      <c r="M207" t="s">
        <v>44</v>
      </c>
      <c r="N207" t="s">
        <v>7752</v>
      </c>
    </row>
    <row r="208" spans="1:14" x14ac:dyDescent="0.35">
      <c r="A208" s="19" t="s">
        <v>248</v>
      </c>
      <c r="B208" s="20">
        <v>44160</v>
      </c>
      <c r="C208" s="20">
        <v>44160</v>
      </c>
      <c r="D208" s="21" t="s">
        <v>19</v>
      </c>
      <c r="E208" s="22">
        <v>8590</v>
      </c>
      <c r="F208" s="15">
        <v>2020</v>
      </c>
      <c r="G208" s="15">
        <v>2020</v>
      </c>
      <c r="H208" s="16" t="s">
        <v>18</v>
      </c>
      <c r="I208" s="23">
        <v>8590</v>
      </c>
      <c r="J208" s="17">
        <v>1</v>
      </c>
      <c r="K208" s="18" t="s">
        <v>7749</v>
      </c>
      <c r="L208" s="18">
        <v>1</v>
      </c>
      <c r="M208" t="s">
        <v>44</v>
      </c>
      <c r="N208" t="s">
        <v>7761</v>
      </c>
    </row>
    <row r="209" spans="1:14" x14ac:dyDescent="0.35">
      <c r="A209" s="19" t="s">
        <v>249</v>
      </c>
      <c r="B209" s="20">
        <v>44157</v>
      </c>
      <c r="C209" s="20">
        <v>44157</v>
      </c>
      <c r="D209" s="21" t="s">
        <v>17</v>
      </c>
      <c r="E209" s="22">
        <v>310</v>
      </c>
      <c r="F209" s="15">
        <v>2020</v>
      </c>
      <c r="G209" s="15">
        <v>2020</v>
      </c>
      <c r="H209" s="16" t="s">
        <v>18</v>
      </c>
      <c r="I209" s="23">
        <v>310</v>
      </c>
      <c r="J209" s="17">
        <v>1</v>
      </c>
      <c r="K209" s="18" t="s">
        <v>7749</v>
      </c>
      <c r="L209" s="18">
        <v>1</v>
      </c>
      <c r="M209" t="s">
        <v>44</v>
      </c>
      <c r="N209" t="s">
        <v>7752</v>
      </c>
    </row>
    <row r="210" spans="1:14" x14ac:dyDescent="0.35">
      <c r="A210" s="19" t="s">
        <v>250</v>
      </c>
      <c r="B210" s="20">
        <v>44143</v>
      </c>
      <c r="C210" s="20">
        <v>44143</v>
      </c>
      <c r="D210" s="21" t="s">
        <v>17</v>
      </c>
      <c r="E210" s="22">
        <v>1461400</v>
      </c>
      <c r="F210" s="15">
        <v>2020</v>
      </c>
      <c r="G210" s="15">
        <v>2020</v>
      </c>
      <c r="H210" s="16" t="s">
        <v>18</v>
      </c>
      <c r="I210" s="23">
        <v>1461400</v>
      </c>
      <c r="J210" s="17">
        <v>1</v>
      </c>
      <c r="K210" s="18" t="s">
        <v>7749</v>
      </c>
      <c r="L210" s="18">
        <v>0</v>
      </c>
      <c r="M210" t="s">
        <v>42</v>
      </c>
      <c r="N210" t="s">
        <v>7751</v>
      </c>
    </row>
    <row r="211" spans="1:14" x14ac:dyDescent="0.35">
      <c r="A211" s="19" t="s">
        <v>251</v>
      </c>
      <c r="B211" s="20">
        <v>43941</v>
      </c>
      <c r="C211" s="20">
        <v>43941</v>
      </c>
      <c r="D211" s="21" t="s">
        <v>19</v>
      </c>
      <c r="E211" s="22">
        <v>11410</v>
      </c>
      <c r="F211" s="15">
        <v>2020</v>
      </c>
      <c r="G211" s="15">
        <v>2020</v>
      </c>
      <c r="H211" s="16" t="s">
        <v>50</v>
      </c>
      <c r="I211" s="23">
        <v>11410</v>
      </c>
      <c r="J211" s="17">
        <v>1</v>
      </c>
      <c r="K211" s="18" t="s">
        <v>7749</v>
      </c>
      <c r="L211" s="18">
        <v>1</v>
      </c>
      <c r="M211" t="s">
        <v>44</v>
      </c>
      <c r="N211" t="s">
        <v>7761</v>
      </c>
    </row>
    <row r="212" spans="1:14" x14ac:dyDescent="0.35">
      <c r="A212" s="19" t="s">
        <v>252</v>
      </c>
      <c r="B212" s="20">
        <v>43944</v>
      </c>
      <c r="C212" s="20">
        <v>43944</v>
      </c>
      <c r="D212" s="21" t="s">
        <v>17</v>
      </c>
      <c r="E212" s="22">
        <v>50</v>
      </c>
      <c r="F212" s="15">
        <v>2020</v>
      </c>
      <c r="G212" s="15">
        <v>2020</v>
      </c>
      <c r="H212" s="16" t="s">
        <v>50</v>
      </c>
      <c r="I212" s="23">
        <v>50</v>
      </c>
      <c r="J212" s="17">
        <v>1</v>
      </c>
      <c r="K212" s="18" t="s">
        <v>7749</v>
      </c>
      <c r="L212" s="18">
        <v>1</v>
      </c>
      <c r="M212" t="s">
        <v>44</v>
      </c>
      <c r="N212" t="s">
        <v>7752</v>
      </c>
    </row>
    <row r="213" spans="1:14" x14ac:dyDescent="0.35">
      <c r="A213" s="19" t="s">
        <v>253</v>
      </c>
      <c r="B213" s="20">
        <v>43950</v>
      </c>
      <c r="C213" s="20">
        <v>43950</v>
      </c>
      <c r="D213" s="21" t="s">
        <v>19</v>
      </c>
      <c r="E213" s="22">
        <v>959050</v>
      </c>
      <c r="F213" s="15">
        <v>2020</v>
      </c>
      <c r="G213" s="15">
        <v>2020</v>
      </c>
      <c r="H213" s="16" t="s">
        <v>50</v>
      </c>
      <c r="I213" s="23">
        <v>959050</v>
      </c>
      <c r="J213" s="17">
        <v>1</v>
      </c>
      <c r="K213" s="18" t="s">
        <v>7749</v>
      </c>
      <c r="L213" s="18">
        <v>1</v>
      </c>
      <c r="M213" t="s">
        <v>46</v>
      </c>
      <c r="N213" t="s">
        <v>7779</v>
      </c>
    </row>
    <row r="214" spans="1:14" x14ac:dyDescent="0.35">
      <c r="A214" s="19" t="s">
        <v>254</v>
      </c>
      <c r="B214" s="20">
        <v>43956</v>
      </c>
      <c r="C214" s="20">
        <v>43956</v>
      </c>
      <c r="D214" s="21" t="s">
        <v>17</v>
      </c>
      <c r="E214" s="22">
        <v>8620</v>
      </c>
      <c r="F214" s="15">
        <v>2020</v>
      </c>
      <c r="G214" s="15">
        <v>2020</v>
      </c>
      <c r="H214" s="16" t="s">
        <v>50</v>
      </c>
      <c r="I214" s="23">
        <v>8620</v>
      </c>
      <c r="J214" s="17">
        <v>1</v>
      </c>
      <c r="K214" s="18" t="s">
        <v>7749</v>
      </c>
      <c r="L214" s="18">
        <v>1</v>
      </c>
      <c r="M214" t="s">
        <v>44</v>
      </c>
      <c r="N214" t="s">
        <v>7752</v>
      </c>
    </row>
    <row r="215" spans="1:14" x14ac:dyDescent="0.35">
      <c r="A215" s="19" t="s">
        <v>255</v>
      </c>
      <c r="B215" s="20">
        <v>43959</v>
      </c>
      <c r="C215" s="20">
        <v>43959</v>
      </c>
      <c r="D215" s="21" t="s">
        <v>17</v>
      </c>
      <c r="E215" s="22">
        <v>6060</v>
      </c>
      <c r="F215" s="15">
        <v>2020</v>
      </c>
      <c r="G215" s="15">
        <v>2020</v>
      </c>
      <c r="H215" s="16" t="s">
        <v>50</v>
      </c>
      <c r="I215" s="23">
        <v>6060</v>
      </c>
      <c r="J215" s="17">
        <v>1</v>
      </c>
      <c r="K215" s="18" t="s">
        <v>7749</v>
      </c>
      <c r="L215" s="18">
        <v>1</v>
      </c>
      <c r="M215" t="s">
        <v>44</v>
      </c>
      <c r="N215" t="s">
        <v>7752</v>
      </c>
    </row>
    <row r="216" spans="1:14" x14ac:dyDescent="0.35">
      <c r="A216" s="19" t="s">
        <v>256</v>
      </c>
      <c r="B216" s="20">
        <v>43953</v>
      </c>
      <c r="C216" s="20">
        <v>43953</v>
      </c>
      <c r="D216" s="21" t="s">
        <v>17</v>
      </c>
      <c r="E216" s="22">
        <v>2120</v>
      </c>
      <c r="F216" s="15">
        <v>2020</v>
      </c>
      <c r="G216" s="15">
        <v>2020</v>
      </c>
      <c r="H216" s="16" t="s">
        <v>50</v>
      </c>
      <c r="I216" s="23">
        <v>2120</v>
      </c>
      <c r="J216" s="17">
        <v>1</v>
      </c>
      <c r="K216" s="18" t="s">
        <v>7747</v>
      </c>
      <c r="L216" s="18">
        <v>1</v>
      </c>
      <c r="M216" t="s">
        <v>48</v>
      </c>
      <c r="N216" t="s">
        <v>7773</v>
      </c>
    </row>
    <row r="217" spans="1:14" x14ac:dyDescent="0.35">
      <c r="A217" s="19" t="s">
        <v>257</v>
      </c>
      <c r="B217" s="20">
        <v>43820</v>
      </c>
      <c r="C217" s="20">
        <v>43820</v>
      </c>
      <c r="D217" s="21" t="s">
        <v>17</v>
      </c>
      <c r="E217" s="22">
        <v>1951</v>
      </c>
      <c r="F217" s="15">
        <v>2019</v>
      </c>
      <c r="G217" s="15">
        <v>2019</v>
      </c>
      <c r="H217" s="16" t="s">
        <v>33</v>
      </c>
      <c r="I217" s="23">
        <v>1951</v>
      </c>
      <c r="J217" s="17">
        <v>1</v>
      </c>
      <c r="K217" s="18" t="s">
        <v>7749</v>
      </c>
      <c r="L217" s="18">
        <v>1</v>
      </c>
      <c r="M217" t="s">
        <v>44</v>
      </c>
      <c r="N217" t="s">
        <v>7757</v>
      </c>
    </row>
    <row r="218" spans="1:14" x14ac:dyDescent="0.35">
      <c r="A218" s="19" t="s">
        <v>258</v>
      </c>
      <c r="B218" s="20">
        <v>43951</v>
      </c>
      <c r="C218" s="20">
        <v>43951</v>
      </c>
      <c r="D218" s="21" t="s">
        <v>17</v>
      </c>
      <c r="E218" s="22">
        <v>85900</v>
      </c>
      <c r="F218" s="15">
        <v>2020</v>
      </c>
      <c r="G218" s="15">
        <v>2020</v>
      </c>
      <c r="H218" s="16" t="s">
        <v>50</v>
      </c>
      <c r="I218" s="23">
        <v>85900</v>
      </c>
      <c r="J218" s="17">
        <v>1</v>
      </c>
      <c r="K218" s="18" t="s">
        <v>7749</v>
      </c>
      <c r="L218" s="18">
        <v>1</v>
      </c>
      <c r="M218" t="s">
        <v>44</v>
      </c>
      <c r="N218" t="s">
        <v>7752</v>
      </c>
    </row>
    <row r="219" spans="1:14" x14ac:dyDescent="0.35">
      <c r="A219" s="19" t="s">
        <v>259</v>
      </c>
      <c r="B219" s="20">
        <v>43964</v>
      </c>
      <c r="C219" s="20">
        <v>43964</v>
      </c>
      <c r="D219" s="21" t="s">
        <v>17</v>
      </c>
      <c r="E219" s="22">
        <v>1000</v>
      </c>
      <c r="F219" s="15">
        <v>2020</v>
      </c>
      <c r="G219" s="15">
        <v>2020</v>
      </c>
      <c r="H219" s="16" t="s">
        <v>50</v>
      </c>
      <c r="I219" s="23">
        <v>1000</v>
      </c>
      <c r="J219" s="17">
        <v>1</v>
      </c>
      <c r="K219" s="18" t="s">
        <v>7749</v>
      </c>
      <c r="L219" s="18">
        <v>1</v>
      </c>
      <c r="M219" t="s">
        <v>44</v>
      </c>
      <c r="N219" t="s">
        <v>7752</v>
      </c>
    </row>
    <row r="220" spans="1:14" x14ac:dyDescent="0.35">
      <c r="A220" s="19" t="s">
        <v>260</v>
      </c>
      <c r="B220" s="20">
        <v>43966</v>
      </c>
      <c r="C220" s="20">
        <v>43966</v>
      </c>
      <c r="D220" s="21" t="s">
        <v>17</v>
      </c>
      <c r="E220" s="22">
        <v>113730</v>
      </c>
      <c r="F220" s="15">
        <v>2020</v>
      </c>
      <c r="G220" s="15">
        <v>2020</v>
      </c>
      <c r="H220" s="16" t="s">
        <v>50</v>
      </c>
      <c r="I220" s="23">
        <v>113730</v>
      </c>
      <c r="J220" s="17">
        <v>1</v>
      </c>
      <c r="K220" s="18" t="s">
        <v>7749</v>
      </c>
      <c r="L220" s="18">
        <v>1</v>
      </c>
      <c r="M220" t="s">
        <v>46</v>
      </c>
      <c r="N220" t="s">
        <v>7772</v>
      </c>
    </row>
    <row r="221" spans="1:14" x14ac:dyDescent="0.35">
      <c r="A221" s="19" t="s">
        <v>261</v>
      </c>
      <c r="B221" s="20">
        <v>43958</v>
      </c>
      <c r="C221" s="20">
        <v>43958</v>
      </c>
      <c r="D221" s="21" t="s">
        <v>17</v>
      </c>
      <c r="E221" s="22">
        <v>10065</v>
      </c>
      <c r="F221" s="15">
        <v>2020</v>
      </c>
      <c r="G221" s="15">
        <v>2020</v>
      </c>
      <c r="H221" s="16" t="s">
        <v>50</v>
      </c>
      <c r="I221" s="23">
        <v>10065</v>
      </c>
      <c r="J221" s="17">
        <v>1</v>
      </c>
      <c r="K221" s="18" t="s">
        <v>7749</v>
      </c>
      <c r="L221" s="18">
        <v>0</v>
      </c>
      <c r="M221" t="s">
        <v>42</v>
      </c>
      <c r="N221" t="s">
        <v>7751</v>
      </c>
    </row>
    <row r="222" spans="1:14" x14ac:dyDescent="0.35">
      <c r="A222" s="19" t="s">
        <v>262</v>
      </c>
      <c r="B222" s="20">
        <v>43980</v>
      </c>
      <c r="C222" s="20">
        <v>43980</v>
      </c>
      <c r="D222" s="21" t="s">
        <v>17</v>
      </c>
      <c r="E222" s="22">
        <v>100</v>
      </c>
      <c r="F222" s="15">
        <v>2020</v>
      </c>
      <c r="G222" s="15">
        <v>2020</v>
      </c>
      <c r="H222" s="16" t="s">
        <v>50</v>
      </c>
      <c r="I222" s="23">
        <v>-530</v>
      </c>
      <c r="J222" s="17">
        <v>1</v>
      </c>
      <c r="K222" s="18" t="s">
        <v>7749</v>
      </c>
      <c r="L222" s="18">
        <v>1</v>
      </c>
      <c r="M222" t="s">
        <v>44</v>
      </c>
      <c r="N222" t="s">
        <v>7752</v>
      </c>
    </row>
    <row r="223" spans="1:14" x14ac:dyDescent="0.35">
      <c r="A223" s="19" t="s">
        <v>263</v>
      </c>
      <c r="B223" s="20">
        <v>43981</v>
      </c>
      <c r="C223" s="20">
        <v>43981</v>
      </c>
      <c r="D223" s="21" t="s">
        <v>17</v>
      </c>
      <c r="E223" s="22">
        <v>30</v>
      </c>
      <c r="F223" s="15">
        <v>2020</v>
      </c>
      <c r="G223" s="15">
        <v>2020</v>
      </c>
      <c r="H223" s="16" t="s">
        <v>50</v>
      </c>
      <c r="I223" s="23">
        <v>30</v>
      </c>
      <c r="J223" s="17">
        <v>1</v>
      </c>
      <c r="K223" s="18" t="s">
        <v>7749</v>
      </c>
      <c r="L223" s="18">
        <v>1</v>
      </c>
      <c r="M223" t="s">
        <v>44</v>
      </c>
      <c r="N223" t="s">
        <v>7752</v>
      </c>
    </row>
    <row r="224" spans="1:14" x14ac:dyDescent="0.35">
      <c r="A224" s="19" t="s">
        <v>264</v>
      </c>
      <c r="B224" s="20">
        <v>43978</v>
      </c>
      <c r="C224" s="20">
        <v>43978</v>
      </c>
      <c r="D224" s="21" t="s">
        <v>17</v>
      </c>
      <c r="E224" s="22">
        <v>428864</v>
      </c>
      <c r="F224" s="15">
        <v>2020</v>
      </c>
      <c r="G224" s="15">
        <v>2020</v>
      </c>
      <c r="H224" s="16" t="s">
        <v>50</v>
      </c>
      <c r="I224" s="23">
        <v>0</v>
      </c>
      <c r="J224" s="17">
        <v>1</v>
      </c>
      <c r="K224" s="18" t="s">
        <v>7749</v>
      </c>
      <c r="L224" s="18">
        <v>1</v>
      </c>
      <c r="M224" t="s">
        <v>44</v>
      </c>
      <c r="N224" t="s">
        <v>7752</v>
      </c>
    </row>
    <row r="225" spans="1:14" x14ac:dyDescent="0.35">
      <c r="A225" s="19" t="s">
        <v>265</v>
      </c>
      <c r="B225" s="20">
        <v>43863</v>
      </c>
      <c r="C225" s="20">
        <v>43863</v>
      </c>
      <c r="D225" s="21" t="s">
        <v>17</v>
      </c>
      <c r="E225" s="22">
        <v>974077</v>
      </c>
      <c r="F225" s="15">
        <v>2020</v>
      </c>
      <c r="G225" s="15">
        <v>2020</v>
      </c>
      <c r="H225" s="16" t="s">
        <v>37</v>
      </c>
      <c r="I225" s="23">
        <v>974077</v>
      </c>
      <c r="J225" s="17">
        <v>1</v>
      </c>
      <c r="K225" s="18" t="s">
        <v>7749</v>
      </c>
      <c r="L225" s="18">
        <v>0</v>
      </c>
      <c r="M225" t="s">
        <v>42</v>
      </c>
      <c r="N225" t="s">
        <v>7751</v>
      </c>
    </row>
    <row r="226" spans="1:14" x14ac:dyDescent="0.35">
      <c r="A226" s="19" t="s">
        <v>266</v>
      </c>
      <c r="B226" s="20">
        <v>43989</v>
      </c>
      <c r="C226" s="20">
        <v>43989</v>
      </c>
      <c r="D226" s="21" t="s">
        <v>17</v>
      </c>
      <c r="E226" s="22">
        <v>1000</v>
      </c>
      <c r="F226" s="15">
        <v>2020</v>
      </c>
      <c r="G226" s="15">
        <v>2020</v>
      </c>
      <c r="H226" s="16" t="s">
        <v>50</v>
      </c>
      <c r="I226" s="23">
        <v>1000</v>
      </c>
      <c r="J226" s="17">
        <v>1</v>
      </c>
      <c r="K226" s="18" t="s">
        <v>7749</v>
      </c>
      <c r="L226" s="18">
        <v>1</v>
      </c>
      <c r="M226" t="s">
        <v>44</v>
      </c>
      <c r="N226" t="s">
        <v>7752</v>
      </c>
    </row>
    <row r="227" spans="1:14" x14ac:dyDescent="0.35">
      <c r="A227" s="19" t="s">
        <v>267</v>
      </c>
      <c r="B227" s="20">
        <v>43992</v>
      </c>
      <c r="C227" s="20">
        <v>43992</v>
      </c>
      <c r="D227" s="21" t="s">
        <v>17</v>
      </c>
      <c r="E227" s="22">
        <v>1190912</v>
      </c>
      <c r="F227" s="15">
        <v>2020</v>
      </c>
      <c r="G227" s="15">
        <v>2020</v>
      </c>
      <c r="H227" s="16" t="s">
        <v>50</v>
      </c>
      <c r="I227" s="23">
        <v>1190912</v>
      </c>
      <c r="J227" s="17">
        <v>1</v>
      </c>
      <c r="K227" s="18" t="s">
        <v>7749</v>
      </c>
      <c r="L227" s="18">
        <v>0</v>
      </c>
      <c r="M227" t="s">
        <v>42</v>
      </c>
      <c r="N227" t="s">
        <v>7751</v>
      </c>
    </row>
    <row r="228" spans="1:14" x14ac:dyDescent="0.35">
      <c r="A228" s="19" t="s">
        <v>268</v>
      </c>
      <c r="B228" s="20">
        <v>43994</v>
      </c>
      <c r="C228" s="20">
        <v>43994</v>
      </c>
      <c r="D228" s="21" t="s">
        <v>19</v>
      </c>
      <c r="E228" s="22">
        <v>40</v>
      </c>
      <c r="F228" s="15">
        <v>2020</v>
      </c>
      <c r="G228" s="15">
        <v>2020</v>
      </c>
      <c r="H228" s="16" t="s">
        <v>50</v>
      </c>
      <c r="I228" s="23">
        <v>40</v>
      </c>
      <c r="J228" s="17">
        <v>1</v>
      </c>
      <c r="K228" s="18" t="s">
        <v>7749</v>
      </c>
      <c r="L228" s="18">
        <v>1</v>
      </c>
      <c r="M228" t="s">
        <v>44</v>
      </c>
      <c r="N228" t="s">
        <v>7761</v>
      </c>
    </row>
    <row r="229" spans="1:14" x14ac:dyDescent="0.35">
      <c r="A229" s="19" t="s">
        <v>269</v>
      </c>
      <c r="B229" s="20">
        <v>43997</v>
      </c>
      <c r="C229" s="20">
        <v>43997</v>
      </c>
      <c r="D229" s="21" t="s">
        <v>17</v>
      </c>
      <c r="E229" s="22">
        <v>1000</v>
      </c>
      <c r="F229" s="15">
        <v>2020</v>
      </c>
      <c r="G229" s="15">
        <v>2020</v>
      </c>
      <c r="H229" s="16" t="s">
        <v>50</v>
      </c>
      <c r="I229" s="23">
        <v>1000</v>
      </c>
      <c r="J229" s="17">
        <v>1</v>
      </c>
      <c r="K229" s="18" t="s">
        <v>7749</v>
      </c>
      <c r="L229" s="18">
        <v>1</v>
      </c>
      <c r="M229" t="s">
        <v>44</v>
      </c>
      <c r="N229" t="s">
        <v>7752</v>
      </c>
    </row>
    <row r="230" spans="1:14" x14ac:dyDescent="0.35">
      <c r="A230" s="19" t="s">
        <v>270</v>
      </c>
      <c r="B230" s="20">
        <v>43989</v>
      </c>
      <c r="C230" s="20">
        <v>43989</v>
      </c>
      <c r="D230" s="21" t="s">
        <v>17</v>
      </c>
      <c r="E230" s="22">
        <v>30230</v>
      </c>
      <c r="F230" s="15">
        <v>2020</v>
      </c>
      <c r="G230" s="15">
        <v>2020</v>
      </c>
      <c r="H230" s="16" t="s">
        <v>50</v>
      </c>
      <c r="I230" s="23">
        <v>30230</v>
      </c>
      <c r="J230" s="17">
        <v>1</v>
      </c>
      <c r="K230" s="18" t="s">
        <v>7749</v>
      </c>
      <c r="L230" s="18">
        <v>1</v>
      </c>
      <c r="M230" t="s">
        <v>46</v>
      </c>
      <c r="N230" t="s">
        <v>7772</v>
      </c>
    </row>
    <row r="231" spans="1:14" x14ac:dyDescent="0.35">
      <c r="A231" s="19" t="s">
        <v>271</v>
      </c>
      <c r="B231" s="20">
        <v>43998</v>
      </c>
      <c r="C231" s="20">
        <v>43998</v>
      </c>
      <c r="D231" s="21" t="s">
        <v>17</v>
      </c>
      <c r="E231" s="22">
        <v>8842</v>
      </c>
      <c r="F231" s="15">
        <v>2020</v>
      </c>
      <c r="G231" s="15">
        <v>2020</v>
      </c>
      <c r="H231" s="16" t="s">
        <v>50</v>
      </c>
      <c r="I231" s="23">
        <v>8842</v>
      </c>
      <c r="J231" s="17">
        <v>1</v>
      </c>
      <c r="K231" s="18" t="s">
        <v>7749</v>
      </c>
      <c r="L231" s="18">
        <v>1</v>
      </c>
      <c r="M231" t="s">
        <v>44</v>
      </c>
      <c r="N231" t="s">
        <v>7752</v>
      </c>
    </row>
    <row r="232" spans="1:14" x14ac:dyDescent="0.35">
      <c r="A232" s="19" t="s">
        <v>272</v>
      </c>
      <c r="B232" s="20">
        <v>43998</v>
      </c>
      <c r="C232" s="20">
        <v>43998</v>
      </c>
      <c r="D232" s="21" t="s">
        <v>17</v>
      </c>
      <c r="E232" s="22">
        <v>1000</v>
      </c>
      <c r="F232" s="15">
        <v>2020</v>
      </c>
      <c r="G232" s="15">
        <v>2020</v>
      </c>
      <c r="H232" s="16" t="s">
        <v>50</v>
      </c>
      <c r="I232" s="23">
        <v>1000</v>
      </c>
      <c r="J232" s="17">
        <v>1</v>
      </c>
      <c r="K232" s="18" t="s">
        <v>7749</v>
      </c>
      <c r="L232" s="18">
        <v>1</v>
      </c>
      <c r="M232" t="s">
        <v>44</v>
      </c>
      <c r="N232" t="s">
        <v>7752</v>
      </c>
    </row>
    <row r="233" spans="1:14" x14ac:dyDescent="0.35">
      <c r="A233" s="19" t="s">
        <v>273</v>
      </c>
      <c r="B233" s="20">
        <v>43985</v>
      </c>
      <c r="C233" s="20">
        <v>43985</v>
      </c>
      <c r="D233" s="21" t="s">
        <v>17</v>
      </c>
      <c r="E233" s="22">
        <v>1687320</v>
      </c>
      <c r="F233" s="15">
        <v>2020</v>
      </c>
      <c r="G233" s="15">
        <v>2020</v>
      </c>
      <c r="H233" s="16" t="s">
        <v>50</v>
      </c>
      <c r="I233" s="23">
        <v>1437320</v>
      </c>
      <c r="J233" s="17">
        <v>1</v>
      </c>
      <c r="K233" s="18" t="s">
        <v>7749</v>
      </c>
      <c r="L233" s="18">
        <v>1</v>
      </c>
      <c r="M233" t="s">
        <v>46</v>
      </c>
      <c r="N233" t="s">
        <v>7772</v>
      </c>
    </row>
    <row r="234" spans="1:14" x14ac:dyDescent="0.35">
      <c r="A234" s="19" t="s">
        <v>274</v>
      </c>
      <c r="B234" s="20">
        <v>43995</v>
      </c>
      <c r="C234" s="20">
        <v>43995</v>
      </c>
      <c r="D234" s="21" t="s">
        <v>19</v>
      </c>
      <c r="E234" s="22">
        <v>2581</v>
      </c>
      <c r="F234" s="15">
        <v>2020</v>
      </c>
      <c r="G234" s="15">
        <v>2020</v>
      </c>
      <c r="H234" s="16" t="s">
        <v>50</v>
      </c>
      <c r="I234" s="23">
        <v>2581</v>
      </c>
      <c r="J234" s="17">
        <v>1</v>
      </c>
      <c r="K234" s="18" t="s">
        <v>7749</v>
      </c>
      <c r="L234" s="18">
        <v>1</v>
      </c>
      <c r="M234" t="s">
        <v>44</v>
      </c>
      <c r="N234" t="s">
        <v>7761</v>
      </c>
    </row>
    <row r="235" spans="1:14" x14ac:dyDescent="0.35">
      <c r="A235" s="19" t="s">
        <v>275</v>
      </c>
      <c r="B235" s="20">
        <v>44003</v>
      </c>
      <c r="C235" s="20">
        <v>44003</v>
      </c>
      <c r="D235" s="21" t="s">
        <v>17</v>
      </c>
      <c r="E235" s="22">
        <v>34271</v>
      </c>
      <c r="F235" s="15">
        <v>2020</v>
      </c>
      <c r="G235" s="15">
        <v>2020</v>
      </c>
      <c r="H235" s="16" t="s">
        <v>50</v>
      </c>
      <c r="I235" s="23">
        <v>34271</v>
      </c>
      <c r="J235" s="17">
        <v>1</v>
      </c>
      <c r="K235" s="18" t="s">
        <v>7749</v>
      </c>
      <c r="L235" s="18">
        <v>1</v>
      </c>
      <c r="M235" t="s">
        <v>44</v>
      </c>
      <c r="N235" t="s">
        <v>7752</v>
      </c>
    </row>
    <row r="236" spans="1:14" x14ac:dyDescent="0.35">
      <c r="A236" s="19" t="s">
        <v>276</v>
      </c>
      <c r="B236" s="20">
        <v>43999</v>
      </c>
      <c r="C236" s="20">
        <v>43999</v>
      </c>
      <c r="D236" s="21" t="s">
        <v>17</v>
      </c>
      <c r="E236" s="22">
        <v>15688</v>
      </c>
      <c r="F236" s="15">
        <v>2020</v>
      </c>
      <c r="G236" s="15">
        <v>2020</v>
      </c>
      <c r="H236" s="16" t="s">
        <v>50</v>
      </c>
      <c r="I236" s="23">
        <v>15688</v>
      </c>
      <c r="J236" s="17">
        <v>1</v>
      </c>
      <c r="K236" s="18" t="s">
        <v>7749</v>
      </c>
      <c r="L236" s="18">
        <v>1</v>
      </c>
      <c r="M236" t="s">
        <v>44</v>
      </c>
      <c r="N236" t="s">
        <v>7752</v>
      </c>
    </row>
    <row r="237" spans="1:14" x14ac:dyDescent="0.35">
      <c r="A237" s="19" t="s">
        <v>277</v>
      </c>
      <c r="B237" s="20">
        <v>44009</v>
      </c>
      <c r="C237" s="20">
        <v>44009</v>
      </c>
      <c r="D237" s="21" t="s">
        <v>17</v>
      </c>
      <c r="E237" s="22">
        <v>1000</v>
      </c>
      <c r="F237" s="15">
        <v>2020</v>
      </c>
      <c r="G237" s="15">
        <v>2020</v>
      </c>
      <c r="H237" s="16" t="s">
        <v>50</v>
      </c>
      <c r="I237" s="23">
        <v>1000</v>
      </c>
      <c r="J237" s="17">
        <v>1</v>
      </c>
      <c r="K237" s="18" t="s">
        <v>7749</v>
      </c>
      <c r="L237" s="18">
        <v>1</v>
      </c>
      <c r="M237" t="s">
        <v>44</v>
      </c>
      <c r="N237" t="s">
        <v>7752</v>
      </c>
    </row>
    <row r="238" spans="1:14" x14ac:dyDescent="0.35">
      <c r="A238" s="19" t="s">
        <v>278</v>
      </c>
      <c r="B238" s="20">
        <v>44008</v>
      </c>
      <c r="C238" s="20">
        <v>44008</v>
      </c>
      <c r="D238" s="21" t="s">
        <v>17</v>
      </c>
      <c r="E238" s="22">
        <v>9290</v>
      </c>
      <c r="F238" s="15">
        <v>2020</v>
      </c>
      <c r="G238" s="15">
        <v>2020</v>
      </c>
      <c r="H238" s="16" t="s">
        <v>50</v>
      </c>
      <c r="I238" s="23">
        <v>9290</v>
      </c>
      <c r="J238" s="17">
        <v>1</v>
      </c>
      <c r="K238" s="18" t="s">
        <v>7749</v>
      </c>
      <c r="L238" s="18">
        <v>1</v>
      </c>
      <c r="M238" t="s">
        <v>44</v>
      </c>
      <c r="N238" t="s">
        <v>7752</v>
      </c>
    </row>
    <row r="239" spans="1:14" x14ac:dyDescent="0.35">
      <c r="A239" s="19" t="s">
        <v>279</v>
      </c>
      <c r="B239" s="20">
        <v>44007</v>
      </c>
      <c r="C239" s="20">
        <v>44007</v>
      </c>
      <c r="D239" s="21" t="s">
        <v>17</v>
      </c>
      <c r="E239" s="22">
        <v>82668</v>
      </c>
      <c r="F239" s="15">
        <v>2020</v>
      </c>
      <c r="G239" s="15">
        <v>2020</v>
      </c>
      <c r="H239" s="16" t="s">
        <v>50</v>
      </c>
      <c r="I239" s="23">
        <v>82668</v>
      </c>
      <c r="J239" s="17">
        <v>1</v>
      </c>
      <c r="K239" s="18" t="s">
        <v>7749</v>
      </c>
      <c r="L239" s="18">
        <v>1</v>
      </c>
      <c r="M239" t="s">
        <v>46</v>
      </c>
      <c r="N239" t="s">
        <v>7772</v>
      </c>
    </row>
    <row r="240" spans="1:14" x14ac:dyDescent="0.35">
      <c r="A240" s="19" t="s">
        <v>280</v>
      </c>
      <c r="B240" s="20">
        <v>44008</v>
      </c>
      <c r="C240" s="20">
        <v>44008</v>
      </c>
      <c r="D240" s="21" t="s">
        <v>19</v>
      </c>
      <c r="E240" s="22">
        <v>8740</v>
      </c>
      <c r="F240" s="15">
        <v>2020</v>
      </c>
      <c r="G240" s="15">
        <v>2020</v>
      </c>
      <c r="H240" s="16" t="s">
        <v>50</v>
      </c>
      <c r="I240" s="23">
        <v>8740</v>
      </c>
      <c r="J240" s="17">
        <v>1</v>
      </c>
      <c r="K240" s="18" t="s">
        <v>7749</v>
      </c>
      <c r="L240" s="18">
        <v>0</v>
      </c>
      <c r="M240" t="s">
        <v>42</v>
      </c>
      <c r="N240" t="s">
        <v>7750</v>
      </c>
    </row>
    <row r="241" spans="1:14" x14ac:dyDescent="0.35">
      <c r="A241" s="19" t="s">
        <v>281</v>
      </c>
      <c r="B241" s="20">
        <v>44012</v>
      </c>
      <c r="C241" s="20">
        <v>44012</v>
      </c>
      <c r="D241" s="21" t="s">
        <v>17</v>
      </c>
      <c r="E241" s="22">
        <v>940</v>
      </c>
      <c r="F241" s="15">
        <v>2020</v>
      </c>
      <c r="G241" s="15">
        <v>2020</v>
      </c>
      <c r="H241" s="16" t="s">
        <v>50</v>
      </c>
      <c r="I241" s="23">
        <v>940</v>
      </c>
      <c r="J241" s="17">
        <v>1</v>
      </c>
      <c r="K241" s="18" t="s">
        <v>7747</v>
      </c>
      <c r="L241" s="18">
        <v>1</v>
      </c>
      <c r="M241" t="s">
        <v>48</v>
      </c>
      <c r="N241" t="s">
        <v>7773</v>
      </c>
    </row>
    <row r="242" spans="1:14" x14ac:dyDescent="0.35">
      <c r="A242" s="19" t="s">
        <v>282</v>
      </c>
      <c r="B242" s="20">
        <v>44016</v>
      </c>
      <c r="C242" s="20">
        <v>44016</v>
      </c>
      <c r="D242" s="21" t="s">
        <v>17</v>
      </c>
      <c r="E242" s="22">
        <v>1000</v>
      </c>
      <c r="F242" s="15">
        <v>2020</v>
      </c>
      <c r="G242" s="15">
        <v>2020</v>
      </c>
      <c r="H242" s="16" t="s">
        <v>52</v>
      </c>
      <c r="I242" s="23">
        <v>1000</v>
      </c>
      <c r="J242" s="17">
        <v>1</v>
      </c>
      <c r="K242" s="18" t="s">
        <v>7749</v>
      </c>
      <c r="L242" s="18">
        <v>1</v>
      </c>
      <c r="M242" t="s">
        <v>44</v>
      </c>
      <c r="N242" t="s">
        <v>7752</v>
      </c>
    </row>
    <row r="243" spans="1:14" x14ac:dyDescent="0.35">
      <c r="A243" s="19" t="s">
        <v>283</v>
      </c>
      <c r="B243" s="20">
        <v>43833</v>
      </c>
      <c r="C243" s="20">
        <v>43833</v>
      </c>
      <c r="D243" s="21" t="s">
        <v>19</v>
      </c>
      <c r="E243" s="22">
        <v>20</v>
      </c>
      <c r="F243" s="15">
        <v>2020</v>
      </c>
      <c r="G243" s="15">
        <v>2020</v>
      </c>
      <c r="H243" s="16" t="s">
        <v>37</v>
      </c>
      <c r="I243" s="23">
        <v>20</v>
      </c>
      <c r="J243" s="17">
        <v>1</v>
      </c>
      <c r="K243" s="18" t="s">
        <v>7749</v>
      </c>
      <c r="L243" s="18">
        <v>1</v>
      </c>
      <c r="M243" t="s">
        <v>44</v>
      </c>
      <c r="N243" t="s">
        <v>7761</v>
      </c>
    </row>
    <row r="244" spans="1:14" x14ac:dyDescent="0.35">
      <c r="A244" s="19" t="s">
        <v>284</v>
      </c>
      <c r="B244" s="20">
        <v>44015</v>
      </c>
      <c r="C244" s="20">
        <v>44015</v>
      </c>
      <c r="D244" s="21" t="s">
        <v>17</v>
      </c>
      <c r="E244" s="22">
        <v>1808</v>
      </c>
      <c r="F244" s="15">
        <v>2020</v>
      </c>
      <c r="G244" s="15">
        <v>2020</v>
      </c>
      <c r="H244" s="16" t="s">
        <v>52</v>
      </c>
      <c r="I244" s="23">
        <v>1808</v>
      </c>
      <c r="J244" s="17">
        <v>1</v>
      </c>
      <c r="K244" s="18" t="s">
        <v>7749</v>
      </c>
      <c r="L244" s="18">
        <v>1</v>
      </c>
      <c r="M244" t="s">
        <v>44</v>
      </c>
      <c r="N244" t="s">
        <v>7752</v>
      </c>
    </row>
    <row r="245" spans="1:14" x14ac:dyDescent="0.35">
      <c r="A245" s="19" t="s">
        <v>285</v>
      </c>
      <c r="B245" s="20">
        <v>44024</v>
      </c>
      <c r="C245" s="20">
        <v>44024</v>
      </c>
      <c r="D245" s="21" t="s">
        <v>19</v>
      </c>
      <c r="E245" s="22">
        <v>133450</v>
      </c>
      <c r="F245" s="15">
        <v>2020</v>
      </c>
      <c r="G245" s="15">
        <v>2020</v>
      </c>
      <c r="H245" s="16" t="s">
        <v>52</v>
      </c>
      <c r="I245" s="23">
        <v>133450</v>
      </c>
      <c r="J245" s="17">
        <v>1</v>
      </c>
      <c r="K245" s="18" t="s">
        <v>7749</v>
      </c>
      <c r="L245" s="18">
        <v>1</v>
      </c>
      <c r="M245" t="s">
        <v>44</v>
      </c>
      <c r="N245" t="s">
        <v>7761</v>
      </c>
    </row>
    <row r="246" spans="1:14" x14ac:dyDescent="0.35">
      <c r="A246" s="19" t="s">
        <v>286</v>
      </c>
      <c r="B246" s="20">
        <v>43584</v>
      </c>
      <c r="C246" s="20">
        <v>43584</v>
      </c>
      <c r="D246" s="21" t="s">
        <v>17</v>
      </c>
      <c r="E246" s="22">
        <v>3438920</v>
      </c>
      <c r="F246" s="15">
        <v>2019</v>
      </c>
      <c r="G246" s="15">
        <v>2019</v>
      </c>
      <c r="H246" s="16" t="s">
        <v>69</v>
      </c>
      <c r="I246" s="23">
        <v>1529402</v>
      </c>
      <c r="J246" s="17">
        <v>1</v>
      </c>
      <c r="K246" s="18" t="s">
        <v>7749</v>
      </c>
      <c r="L246" s="18">
        <v>1</v>
      </c>
      <c r="M246" t="s">
        <v>46</v>
      </c>
      <c r="N246" t="s">
        <v>7778</v>
      </c>
    </row>
    <row r="247" spans="1:14" x14ac:dyDescent="0.35">
      <c r="A247" s="19" t="s">
        <v>287</v>
      </c>
      <c r="B247" s="20">
        <v>43646</v>
      </c>
      <c r="C247" s="20">
        <v>43646</v>
      </c>
      <c r="D247" s="21" t="s">
        <v>19</v>
      </c>
      <c r="E247" s="22">
        <v>1001770</v>
      </c>
      <c r="F247" s="15">
        <v>2019</v>
      </c>
      <c r="G247" s="15">
        <v>2019</v>
      </c>
      <c r="H247" s="16" t="s">
        <v>69</v>
      </c>
      <c r="I247" s="23">
        <v>961881</v>
      </c>
      <c r="J247" s="17">
        <v>1</v>
      </c>
      <c r="K247" s="18" t="s">
        <v>7749</v>
      </c>
      <c r="L247" s="18">
        <v>0</v>
      </c>
      <c r="M247" t="s">
        <v>42</v>
      </c>
      <c r="N247" t="s">
        <v>7785</v>
      </c>
    </row>
    <row r="248" spans="1:14" x14ac:dyDescent="0.35">
      <c r="A248" s="19" t="s">
        <v>288</v>
      </c>
      <c r="B248" s="20">
        <v>43674</v>
      </c>
      <c r="C248" s="20">
        <v>43674</v>
      </c>
      <c r="D248" s="21" t="s">
        <v>17</v>
      </c>
      <c r="E248" s="22">
        <v>314560</v>
      </c>
      <c r="F248" s="15">
        <v>2019</v>
      </c>
      <c r="G248" s="15">
        <v>2019</v>
      </c>
      <c r="H248" s="16" t="s">
        <v>168</v>
      </c>
      <c r="I248" s="23">
        <v>314560</v>
      </c>
      <c r="J248" s="17">
        <v>1</v>
      </c>
      <c r="K248" s="18" t="s">
        <v>7749</v>
      </c>
      <c r="L248" s="18">
        <v>1</v>
      </c>
      <c r="M248" t="s">
        <v>44</v>
      </c>
      <c r="N248" t="s">
        <v>7757</v>
      </c>
    </row>
    <row r="249" spans="1:14" x14ac:dyDescent="0.35">
      <c r="A249" s="19" t="s">
        <v>289</v>
      </c>
      <c r="B249" s="20">
        <v>43654</v>
      </c>
      <c r="C249" s="20">
        <v>43654</v>
      </c>
      <c r="D249" s="21" t="s">
        <v>17</v>
      </c>
      <c r="E249" s="22">
        <v>7000</v>
      </c>
      <c r="F249" s="15">
        <v>2019</v>
      </c>
      <c r="G249" s="15">
        <v>2019</v>
      </c>
      <c r="H249" s="16" t="s">
        <v>168</v>
      </c>
      <c r="I249" s="23">
        <v>7000</v>
      </c>
      <c r="J249" s="17">
        <v>1</v>
      </c>
      <c r="K249" s="18" t="s">
        <v>7747</v>
      </c>
      <c r="L249" s="18">
        <v>1</v>
      </c>
      <c r="M249" t="s">
        <v>48</v>
      </c>
      <c r="N249" t="s">
        <v>7786</v>
      </c>
    </row>
    <row r="250" spans="1:14" x14ac:dyDescent="0.35">
      <c r="A250" s="19" t="s">
        <v>290</v>
      </c>
      <c r="B250" s="20">
        <v>43728</v>
      </c>
      <c r="C250" s="20">
        <v>43728</v>
      </c>
      <c r="D250" s="21" t="s">
        <v>17</v>
      </c>
      <c r="E250" s="22">
        <v>155440</v>
      </c>
      <c r="F250" s="15">
        <v>2019</v>
      </c>
      <c r="G250" s="15">
        <v>2019</v>
      </c>
      <c r="H250" s="16" t="s">
        <v>168</v>
      </c>
      <c r="I250" s="23">
        <v>155440</v>
      </c>
      <c r="J250" s="17">
        <v>1</v>
      </c>
      <c r="K250" s="18" t="s">
        <v>7749</v>
      </c>
      <c r="L250" s="18">
        <v>1</v>
      </c>
      <c r="M250" t="s">
        <v>44</v>
      </c>
      <c r="N250" t="s">
        <v>7757</v>
      </c>
    </row>
    <row r="251" spans="1:14" x14ac:dyDescent="0.35">
      <c r="A251" s="19" t="s">
        <v>291</v>
      </c>
      <c r="B251" s="20">
        <v>43745</v>
      </c>
      <c r="C251" s="20">
        <v>43745</v>
      </c>
      <c r="D251" s="21" t="s">
        <v>17</v>
      </c>
      <c r="E251" s="22">
        <v>80</v>
      </c>
      <c r="F251" s="15">
        <v>2019</v>
      </c>
      <c r="G251" s="15">
        <v>2019</v>
      </c>
      <c r="H251" s="16" t="s">
        <v>33</v>
      </c>
      <c r="I251" s="23">
        <v>80</v>
      </c>
      <c r="J251" s="17">
        <v>1</v>
      </c>
      <c r="K251" s="18" t="s">
        <v>7749</v>
      </c>
      <c r="L251" s="18">
        <v>1</v>
      </c>
      <c r="M251" t="s">
        <v>44</v>
      </c>
      <c r="N251" t="s">
        <v>7757</v>
      </c>
    </row>
    <row r="252" spans="1:14" x14ac:dyDescent="0.35">
      <c r="A252" s="19" t="s">
        <v>292</v>
      </c>
      <c r="B252" s="20">
        <v>43750</v>
      </c>
      <c r="C252" s="20">
        <v>43750</v>
      </c>
      <c r="D252" s="21" t="s">
        <v>17</v>
      </c>
      <c r="E252" s="22">
        <v>16230</v>
      </c>
      <c r="F252" s="15">
        <v>2019</v>
      </c>
      <c r="G252" s="15">
        <v>2019</v>
      </c>
      <c r="H252" s="16" t="s">
        <v>33</v>
      </c>
      <c r="I252" s="23">
        <v>16230</v>
      </c>
      <c r="J252" s="17">
        <v>1</v>
      </c>
      <c r="K252" s="18" t="s">
        <v>7749</v>
      </c>
      <c r="L252" s="18">
        <v>1</v>
      </c>
      <c r="M252" t="s">
        <v>44</v>
      </c>
      <c r="N252" t="s">
        <v>7757</v>
      </c>
    </row>
    <row r="253" spans="1:14" x14ac:dyDescent="0.35">
      <c r="A253" s="19" t="s">
        <v>293</v>
      </c>
      <c r="B253" s="20">
        <v>43748</v>
      </c>
      <c r="C253" s="20">
        <v>43748</v>
      </c>
      <c r="D253" s="21" t="s">
        <v>19</v>
      </c>
      <c r="E253" s="22">
        <v>9404</v>
      </c>
      <c r="F253" s="15">
        <v>2019</v>
      </c>
      <c r="G253" s="15">
        <v>2019</v>
      </c>
      <c r="H253" s="16" t="s">
        <v>33</v>
      </c>
      <c r="I253" s="23">
        <v>9404</v>
      </c>
      <c r="J253" s="17">
        <v>1</v>
      </c>
      <c r="K253" s="18" t="s">
        <v>7749</v>
      </c>
      <c r="L253" s="18">
        <v>1</v>
      </c>
      <c r="M253" t="s">
        <v>44</v>
      </c>
      <c r="N253" t="s">
        <v>7770</v>
      </c>
    </row>
    <row r="254" spans="1:14" x14ac:dyDescent="0.35">
      <c r="A254" s="19" t="s">
        <v>294</v>
      </c>
      <c r="B254" s="20">
        <v>43724</v>
      </c>
      <c r="C254" s="20">
        <v>43724</v>
      </c>
      <c r="D254" s="21" t="s">
        <v>17</v>
      </c>
      <c r="E254" s="22">
        <v>444720</v>
      </c>
      <c r="F254" s="15">
        <v>2019</v>
      </c>
      <c r="G254" s="15">
        <v>2019</v>
      </c>
      <c r="H254" s="16" t="s">
        <v>168</v>
      </c>
      <c r="I254" s="23">
        <v>444720</v>
      </c>
      <c r="J254" s="17">
        <v>1</v>
      </c>
      <c r="K254" s="18" t="s">
        <v>7749</v>
      </c>
      <c r="L254" s="18">
        <v>0</v>
      </c>
      <c r="M254" t="s">
        <v>42</v>
      </c>
      <c r="N254" t="s">
        <v>7771</v>
      </c>
    </row>
    <row r="255" spans="1:14" x14ac:dyDescent="0.35">
      <c r="A255" s="19" t="s">
        <v>295</v>
      </c>
      <c r="B255" s="20">
        <v>43836</v>
      </c>
      <c r="C255" s="20">
        <v>43836</v>
      </c>
      <c r="D255" s="21" t="s">
        <v>17</v>
      </c>
      <c r="E255" s="22">
        <v>113020</v>
      </c>
      <c r="F255" s="15">
        <v>2020</v>
      </c>
      <c r="G255" s="15">
        <v>2020</v>
      </c>
      <c r="H255" s="16" t="s">
        <v>37</v>
      </c>
      <c r="I255" s="23">
        <v>113020</v>
      </c>
      <c r="J255" s="17">
        <v>1</v>
      </c>
      <c r="K255" s="18" t="s">
        <v>7749</v>
      </c>
      <c r="L255" s="18">
        <v>0</v>
      </c>
      <c r="M255" t="s">
        <v>42</v>
      </c>
      <c r="N255" t="s">
        <v>7751</v>
      </c>
    </row>
    <row r="256" spans="1:14" x14ac:dyDescent="0.35">
      <c r="A256" s="19" t="s">
        <v>296</v>
      </c>
      <c r="B256" s="20">
        <v>43796</v>
      </c>
      <c r="C256" s="20">
        <v>43796</v>
      </c>
      <c r="D256" s="21" t="s">
        <v>17</v>
      </c>
      <c r="E256" s="22">
        <v>37200</v>
      </c>
      <c r="F256" s="15">
        <v>2019</v>
      </c>
      <c r="G256" s="15">
        <v>2019</v>
      </c>
      <c r="H256" s="16" t="s">
        <v>33</v>
      </c>
      <c r="I256" s="23">
        <v>37200</v>
      </c>
      <c r="J256" s="17">
        <v>1</v>
      </c>
      <c r="K256" s="18" t="s">
        <v>7749</v>
      </c>
      <c r="L256" s="18">
        <v>1</v>
      </c>
      <c r="M256" t="s">
        <v>44</v>
      </c>
      <c r="N256" t="s">
        <v>7757</v>
      </c>
    </row>
    <row r="257" spans="1:14" x14ac:dyDescent="0.35">
      <c r="A257" s="19" t="s">
        <v>297</v>
      </c>
      <c r="B257" s="20">
        <v>43801</v>
      </c>
      <c r="C257" s="20">
        <v>43801</v>
      </c>
      <c r="D257" s="21" t="s">
        <v>17</v>
      </c>
      <c r="E257" s="22">
        <v>460</v>
      </c>
      <c r="F257" s="15">
        <v>2019</v>
      </c>
      <c r="G257" s="15">
        <v>2019</v>
      </c>
      <c r="H257" s="16" t="s">
        <v>33</v>
      </c>
      <c r="I257" s="23">
        <v>460</v>
      </c>
      <c r="J257" s="17">
        <v>1</v>
      </c>
      <c r="K257" s="18" t="s">
        <v>7749</v>
      </c>
      <c r="L257" s="18">
        <v>1</v>
      </c>
      <c r="M257" t="s">
        <v>44</v>
      </c>
      <c r="N257" t="s">
        <v>7757</v>
      </c>
    </row>
    <row r="258" spans="1:14" x14ac:dyDescent="0.35">
      <c r="A258" s="19" t="s">
        <v>298</v>
      </c>
      <c r="B258" s="20">
        <v>43698</v>
      </c>
      <c r="C258" s="20">
        <v>43698</v>
      </c>
      <c r="D258" s="21" t="s">
        <v>17</v>
      </c>
      <c r="E258" s="22">
        <v>1776</v>
      </c>
      <c r="F258" s="15">
        <v>2019</v>
      </c>
      <c r="G258" s="15">
        <v>2019</v>
      </c>
      <c r="H258" s="16" t="s">
        <v>168</v>
      </c>
      <c r="I258" s="23">
        <v>1776</v>
      </c>
      <c r="J258" s="17">
        <v>1</v>
      </c>
      <c r="K258" s="18" t="s">
        <v>7749</v>
      </c>
      <c r="L258" s="18">
        <v>1</v>
      </c>
      <c r="M258" t="s">
        <v>46</v>
      </c>
      <c r="N258" t="s">
        <v>7778</v>
      </c>
    </row>
    <row r="259" spans="1:14" x14ac:dyDescent="0.35">
      <c r="A259" s="19" t="s">
        <v>299</v>
      </c>
      <c r="B259" s="20">
        <v>43807</v>
      </c>
      <c r="C259" s="20">
        <v>43807</v>
      </c>
      <c r="D259" s="21" t="s">
        <v>19</v>
      </c>
      <c r="E259" s="22">
        <v>6980</v>
      </c>
      <c r="F259" s="15">
        <v>2019</v>
      </c>
      <c r="G259" s="15">
        <v>2019</v>
      </c>
      <c r="H259" s="16" t="s">
        <v>33</v>
      </c>
      <c r="I259" s="23">
        <v>6980</v>
      </c>
      <c r="J259" s="17">
        <v>1</v>
      </c>
      <c r="K259" s="18" t="s">
        <v>7749</v>
      </c>
      <c r="L259" s="18">
        <v>1</v>
      </c>
      <c r="M259" t="s">
        <v>44</v>
      </c>
      <c r="N259" t="s">
        <v>7770</v>
      </c>
    </row>
    <row r="260" spans="1:14" x14ac:dyDescent="0.35">
      <c r="A260" s="19" t="s">
        <v>300</v>
      </c>
      <c r="B260" s="20">
        <v>43800</v>
      </c>
      <c r="C260" s="20">
        <v>43800</v>
      </c>
      <c r="D260" s="21" t="s">
        <v>17</v>
      </c>
      <c r="E260" s="22">
        <v>455800</v>
      </c>
      <c r="F260" s="15">
        <v>2019</v>
      </c>
      <c r="G260" s="15">
        <v>2019</v>
      </c>
      <c r="H260" s="16" t="s">
        <v>33</v>
      </c>
      <c r="I260" s="23">
        <v>455800</v>
      </c>
      <c r="J260" s="17">
        <v>1</v>
      </c>
      <c r="K260" s="18" t="s">
        <v>7749</v>
      </c>
      <c r="L260" s="18">
        <v>1</v>
      </c>
      <c r="M260" t="s">
        <v>46</v>
      </c>
      <c r="N260" t="s">
        <v>7778</v>
      </c>
    </row>
    <row r="261" spans="1:14" x14ac:dyDescent="0.35">
      <c r="A261" s="19" t="s">
        <v>301</v>
      </c>
      <c r="B261" s="20">
        <v>44024</v>
      </c>
      <c r="C261" s="20">
        <v>44024</v>
      </c>
      <c r="D261" s="21" t="s">
        <v>17</v>
      </c>
      <c r="E261" s="22">
        <v>1000</v>
      </c>
      <c r="F261" s="15">
        <v>2020</v>
      </c>
      <c r="G261" s="15">
        <v>2020</v>
      </c>
      <c r="H261" s="16" t="s">
        <v>52</v>
      </c>
      <c r="I261" s="23">
        <v>1000</v>
      </c>
      <c r="J261" s="17">
        <v>1</v>
      </c>
      <c r="K261" s="18" t="s">
        <v>7749</v>
      </c>
      <c r="L261" s="18">
        <v>1</v>
      </c>
      <c r="M261" t="s">
        <v>44</v>
      </c>
      <c r="N261" t="s">
        <v>7752</v>
      </c>
    </row>
    <row r="262" spans="1:14" x14ac:dyDescent="0.35">
      <c r="A262" s="19" t="s">
        <v>302</v>
      </c>
      <c r="B262" s="20">
        <v>44011</v>
      </c>
      <c r="C262" s="20">
        <v>44011</v>
      </c>
      <c r="D262" s="21" t="s">
        <v>19</v>
      </c>
      <c r="E262" s="22">
        <v>180000</v>
      </c>
      <c r="F262" s="15">
        <v>2020</v>
      </c>
      <c r="G262" s="15">
        <v>2020</v>
      </c>
      <c r="H262" s="16" t="s">
        <v>50</v>
      </c>
      <c r="I262" s="23">
        <v>180000</v>
      </c>
      <c r="J262" s="17">
        <v>1</v>
      </c>
      <c r="K262" s="18" t="s">
        <v>7749</v>
      </c>
      <c r="L262" s="18">
        <v>1</v>
      </c>
      <c r="M262" t="s">
        <v>46</v>
      </c>
      <c r="N262" t="s">
        <v>7779</v>
      </c>
    </row>
    <row r="263" spans="1:14" x14ac:dyDescent="0.35">
      <c r="A263" s="19" t="s">
        <v>303</v>
      </c>
      <c r="B263" s="20">
        <v>44023</v>
      </c>
      <c r="C263" s="20">
        <v>44023</v>
      </c>
      <c r="D263" s="21" t="s">
        <v>17</v>
      </c>
      <c r="E263" s="22">
        <v>1000</v>
      </c>
      <c r="F263" s="15">
        <v>2020</v>
      </c>
      <c r="G263" s="15">
        <v>2020</v>
      </c>
      <c r="H263" s="16" t="s">
        <v>52</v>
      </c>
      <c r="I263" s="23">
        <v>1000</v>
      </c>
      <c r="J263" s="17">
        <v>1</v>
      </c>
      <c r="K263" s="18" t="s">
        <v>7749</v>
      </c>
      <c r="L263" s="18">
        <v>1</v>
      </c>
      <c r="M263" t="s">
        <v>44</v>
      </c>
      <c r="N263" t="s">
        <v>7752</v>
      </c>
    </row>
    <row r="264" spans="1:14" x14ac:dyDescent="0.35">
      <c r="A264" s="19" t="s">
        <v>304</v>
      </c>
      <c r="B264" s="20">
        <v>44027</v>
      </c>
      <c r="C264" s="20">
        <v>44027</v>
      </c>
      <c r="D264" s="21" t="s">
        <v>19</v>
      </c>
      <c r="E264" s="22">
        <v>2742230</v>
      </c>
      <c r="F264" s="15">
        <v>2020</v>
      </c>
      <c r="G264" s="15">
        <v>2020</v>
      </c>
      <c r="H264" s="16" t="s">
        <v>52</v>
      </c>
      <c r="I264" s="23">
        <v>1733000</v>
      </c>
      <c r="J264" s="17">
        <v>1</v>
      </c>
      <c r="K264" s="18" t="s">
        <v>7749</v>
      </c>
      <c r="L264" s="18">
        <v>0</v>
      </c>
      <c r="M264" t="s">
        <v>42</v>
      </c>
      <c r="N264" t="s">
        <v>7750</v>
      </c>
    </row>
    <row r="265" spans="1:14" x14ac:dyDescent="0.35">
      <c r="A265" s="19" t="s">
        <v>305</v>
      </c>
      <c r="B265" s="20">
        <v>44022</v>
      </c>
      <c r="C265" s="20">
        <v>44022</v>
      </c>
      <c r="D265" s="21" t="s">
        <v>17</v>
      </c>
      <c r="E265" s="22">
        <v>30</v>
      </c>
      <c r="F265" s="15">
        <v>2020</v>
      </c>
      <c r="G265" s="15">
        <v>2020</v>
      </c>
      <c r="H265" s="16" t="s">
        <v>52</v>
      </c>
      <c r="I265" s="23">
        <v>30</v>
      </c>
      <c r="J265" s="17">
        <v>1</v>
      </c>
      <c r="K265" s="18" t="s">
        <v>7749</v>
      </c>
      <c r="L265" s="18">
        <v>1</v>
      </c>
      <c r="M265" t="s">
        <v>46</v>
      </c>
      <c r="N265" t="s">
        <v>7772</v>
      </c>
    </row>
    <row r="266" spans="1:14" x14ac:dyDescent="0.35">
      <c r="A266" s="19" t="s">
        <v>306</v>
      </c>
      <c r="B266" s="20">
        <v>44027</v>
      </c>
      <c r="C266" s="20">
        <v>44027</v>
      </c>
      <c r="D266" s="21" t="s">
        <v>17</v>
      </c>
      <c r="E266" s="22">
        <v>10450</v>
      </c>
      <c r="F266" s="15">
        <v>2020</v>
      </c>
      <c r="G266" s="15">
        <v>2020</v>
      </c>
      <c r="H266" s="16" t="s">
        <v>52</v>
      </c>
      <c r="I266" s="23">
        <v>10450</v>
      </c>
      <c r="J266" s="17">
        <v>1</v>
      </c>
      <c r="K266" s="18" t="s">
        <v>7749</v>
      </c>
      <c r="L266" s="18">
        <v>1</v>
      </c>
      <c r="M266" t="s">
        <v>44</v>
      </c>
      <c r="N266" t="s">
        <v>7752</v>
      </c>
    </row>
    <row r="267" spans="1:14" x14ac:dyDescent="0.35">
      <c r="A267" s="19" t="s">
        <v>307</v>
      </c>
      <c r="B267" s="20">
        <v>44025</v>
      </c>
      <c r="C267" s="20">
        <v>44025</v>
      </c>
      <c r="D267" s="21" t="s">
        <v>17</v>
      </c>
      <c r="E267" s="22">
        <v>100</v>
      </c>
      <c r="F267" s="15">
        <v>2020</v>
      </c>
      <c r="G267" s="15">
        <v>2020</v>
      </c>
      <c r="H267" s="16" t="s">
        <v>52</v>
      </c>
      <c r="I267" s="23">
        <v>100</v>
      </c>
      <c r="J267" s="17">
        <v>1</v>
      </c>
      <c r="K267" s="18" t="s">
        <v>7747</v>
      </c>
      <c r="L267" s="18">
        <v>1</v>
      </c>
      <c r="M267" t="s">
        <v>48</v>
      </c>
      <c r="N267" t="s">
        <v>7773</v>
      </c>
    </row>
    <row r="268" spans="1:14" x14ac:dyDescent="0.35">
      <c r="A268" s="19" t="s">
        <v>308</v>
      </c>
      <c r="B268" s="20">
        <v>44021</v>
      </c>
      <c r="C268" s="20">
        <v>44021</v>
      </c>
      <c r="D268" s="21" t="s">
        <v>17</v>
      </c>
      <c r="E268" s="22">
        <v>156390</v>
      </c>
      <c r="F268" s="15">
        <v>2020</v>
      </c>
      <c r="G268" s="15">
        <v>2020</v>
      </c>
      <c r="H268" s="16" t="s">
        <v>52</v>
      </c>
      <c r="I268" s="23">
        <v>156390</v>
      </c>
      <c r="J268" s="17">
        <v>1</v>
      </c>
      <c r="K268" s="18" t="s">
        <v>7749</v>
      </c>
      <c r="L268" s="18">
        <v>1</v>
      </c>
      <c r="M268" t="s">
        <v>44</v>
      </c>
      <c r="N268" t="s">
        <v>7752</v>
      </c>
    </row>
    <row r="269" spans="1:14" x14ac:dyDescent="0.35">
      <c r="A269" s="19" t="s">
        <v>309</v>
      </c>
      <c r="B269" s="20">
        <v>44024</v>
      </c>
      <c r="C269" s="20">
        <v>44024</v>
      </c>
      <c r="D269" s="21" t="s">
        <v>19</v>
      </c>
      <c r="E269" s="22">
        <v>10590</v>
      </c>
      <c r="F269" s="15">
        <v>2020</v>
      </c>
      <c r="G269" s="15">
        <v>2020</v>
      </c>
      <c r="H269" s="16" t="s">
        <v>52</v>
      </c>
      <c r="I269" s="23">
        <v>10590</v>
      </c>
      <c r="J269" s="17">
        <v>1</v>
      </c>
      <c r="K269" s="18" t="s">
        <v>7749</v>
      </c>
      <c r="L269" s="18">
        <v>1</v>
      </c>
      <c r="M269" t="s">
        <v>44</v>
      </c>
      <c r="N269" t="s">
        <v>7761</v>
      </c>
    </row>
    <row r="270" spans="1:14" x14ac:dyDescent="0.35">
      <c r="A270" s="19" t="s">
        <v>310</v>
      </c>
      <c r="B270" s="20">
        <v>44030</v>
      </c>
      <c r="C270" s="20">
        <v>44030</v>
      </c>
      <c r="D270" s="21" t="s">
        <v>19</v>
      </c>
      <c r="E270" s="22">
        <v>50</v>
      </c>
      <c r="F270" s="15">
        <v>2020</v>
      </c>
      <c r="G270" s="15">
        <v>2020</v>
      </c>
      <c r="H270" s="16" t="s">
        <v>52</v>
      </c>
      <c r="I270" s="23">
        <v>50</v>
      </c>
      <c r="J270" s="17">
        <v>1</v>
      </c>
      <c r="K270" s="18" t="s">
        <v>7749</v>
      </c>
      <c r="L270" s="18">
        <v>1</v>
      </c>
      <c r="M270" t="s">
        <v>44</v>
      </c>
      <c r="N270" t="s">
        <v>7761</v>
      </c>
    </row>
    <row r="271" spans="1:14" x14ac:dyDescent="0.35">
      <c r="A271" s="19" t="s">
        <v>311</v>
      </c>
      <c r="B271" s="20">
        <v>44031</v>
      </c>
      <c r="C271" s="20">
        <v>44031</v>
      </c>
      <c r="D271" s="21" t="s">
        <v>17</v>
      </c>
      <c r="E271" s="22">
        <v>8550</v>
      </c>
      <c r="F271" s="15">
        <v>2020</v>
      </c>
      <c r="G271" s="15">
        <v>2020</v>
      </c>
      <c r="H271" s="16" t="s">
        <v>52</v>
      </c>
      <c r="I271" s="23">
        <v>8550</v>
      </c>
      <c r="J271" s="17">
        <v>1</v>
      </c>
      <c r="K271" s="18" t="s">
        <v>7749</v>
      </c>
      <c r="L271" s="18">
        <v>1</v>
      </c>
      <c r="M271" t="s">
        <v>44</v>
      </c>
      <c r="N271" t="s">
        <v>7752</v>
      </c>
    </row>
    <row r="272" spans="1:14" x14ac:dyDescent="0.35">
      <c r="A272" s="19" t="s">
        <v>312</v>
      </c>
      <c r="B272" s="20">
        <v>44031</v>
      </c>
      <c r="C272" s="20">
        <v>44031</v>
      </c>
      <c r="D272" s="21" t="s">
        <v>17</v>
      </c>
      <c r="E272" s="22">
        <v>7000</v>
      </c>
      <c r="F272" s="15">
        <v>2020</v>
      </c>
      <c r="G272" s="15">
        <v>2020</v>
      </c>
      <c r="H272" s="16" t="s">
        <v>52</v>
      </c>
      <c r="I272" s="23">
        <v>7000</v>
      </c>
      <c r="J272" s="17">
        <v>1</v>
      </c>
      <c r="K272" s="18" t="s">
        <v>7749</v>
      </c>
      <c r="L272" s="18">
        <v>1</v>
      </c>
      <c r="M272" t="s">
        <v>44</v>
      </c>
      <c r="N272" t="s">
        <v>7752</v>
      </c>
    </row>
    <row r="273" spans="1:14" x14ac:dyDescent="0.35">
      <c r="A273" s="19" t="s">
        <v>313</v>
      </c>
      <c r="B273" s="20">
        <v>44037</v>
      </c>
      <c r="C273" s="20">
        <v>44037</v>
      </c>
      <c r="D273" s="21" t="s">
        <v>19</v>
      </c>
      <c r="E273" s="22">
        <v>2900</v>
      </c>
      <c r="F273" s="15">
        <v>2020</v>
      </c>
      <c r="G273" s="15">
        <v>2020</v>
      </c>
      <c r="H273" s="16" t="s">
        <v>52</v>
      </c>
      <c r="I273" s="23">
        <v>2900</v>
      </c>
      <c r="J273" s="17">
        <v>1</v>
      </c>
      <c r="K273" s="18" t="s">
        <v>7749</v>
      </c>
      <c r="L273" s="18">
        <v>1</v>
      </c>
      <c r="M273" t="s">
        <v>44</v>
      </c>
      <c r="N273" t="s">
        <v>7761</v>
      </c>
    </row>
    <row r="274" spans="1:14" x14ac:dyDescent="0.35">
      <c r="A274" s="19" t="s">
        <v>314</v>
      </c>
      <c r="B274" s="20">
        <v>44031</v>
      </c>
      <c r="C274" s="20">
        <v>44031</v>
      </c>
      <c r="D274" s="21" t="s">
        <v>17</v>
      </c>
      <c r="E274" s="22">
        <v>100000</v>
      </c>
      <c r="F274" s="15">
        <v>2020</v>
      </c>
      <c r="G274" s="15">
        <v>2020</v>
      </c>
      <c r="H274" s="16" t="s">
        <v>52</v>
      </c>
      <c r="I274" s="23">
        <v>100000</v>
      </c>
      <c r="J274" s="17">
        <v>1</v>
      </c>
      <c r="K274" s="18" t="s">
        <v>7749</v>
      </c>
      <c r="L274" s="18">
        <v>1</v>
      </c>
      <c r="M274" t="s">
        <v>44</v>
      </c>
      <c r="N274" t="s">
        <v>7752</v>
      </c>
    </row>
    <row r="275" spans="1:14" x14ac:dyDescent="0.35">
      <c r="A275" s="19" t="s">
        <v>315</v>
      </c>
      <c r="B275" s="20">
        <v>44028</v>
      </c>
      <c r="C275" s="20">
        <v>44028</v>
      </c>
      <c r="D275" s="21" t="s">
        <v>17</v>
      </c>
      <c r="E275" s="22">
        <v>800000</v>
      </c>
      <c r="F275" s="15">
        <v>2020</v>
      </c>
      <c r="G275" s="15">
        <v>2020</v>
      </c>
      <c r="H275" s="16" t="s">
        <v>52</v>
      </c>
      <c r="I275" s="23">
        <v>800000</v>
      </c>
      <c r="J275" s="17">
        <v>1</v>
      </c>
      <c r="K275" s="18" t="s">
        <v>7749</v>
      </c>
      <c r="L275" s="18">
        <v>1</v>
      </c>
      <c r="M275" t="s">
        <v>46</v>
      </c>
      <c r="N275" t="s">
        <v>7772</v>
      </c>
    </row>
    <row r="276" spans="1:14" x14ac:dyDescent="0.35">
      <c r="A276" s="19" t="s">
        <v>316</v>
      </c>
      <c r="B276" s="20">
        <v>44044</v>
      </c>
      <c r="C276" s="20">
        <v>44044</v>
      </c>
      <c r="D276" s="21" t="s">
        <v>19</v>
      </c>
      <c r="E276" s="22">
        <v>531200</v>
      </c>
      <c r="F276" s="15">
        <v>2020</v>
      </c>
      <c r="G276" s="15">
        <v>2020</v>
      </c>
      <c r="H276" s="16" t="s">
        <v>52</v>
      </c>
      <c r="I276" s="23">
        <v>531200</v>
      </c>
      <c r="J276" s="17">
        <v>1</v>
      </c>
      <c r="K276" s="18" t="s">
        <v>7749</v>
      </c>
      <c r="L276" s="18">
        <v>0</v>
      </c>
      <c r="M276" t="s">
        <v>42</v>
      </c>
      <c r="N276" t="s">
        <v>7750</v>
      </c>
    </row>
    <row r="277" spans="1:14" x14ac:dyDescent="0.35">
      <c r="A277" s="19" t="s">
        <v>317</v>
      </c>
      <c r="B277" s="20">
        <v>44036</v>
      </c>
      <c r="C277" s="20">
        <v>44036</v>
      </c>
      <c r="D277" s="21" t="s">
        <v>19</v>
      </c>
      <c r="E277" s="22">
        <v>58</v>
      </c>
      <c r="F277" s="15">
        <v>2020</v>
      </c>
      <c r="G277" s="15">
        <v>2020</v>
      </c>
      <c r="H277" s="16" t="s">
        <v>52</v>
      </c>
      <c r="I277" s="23">
        <v>58</v>
      </c>
      <c r="J277" s="17">
        <v>1</v>
      </c>
      <c r="K277" s="18" t="s">
        <v>7749</v>
      </c>
      <c r="L277" s="18">
        <v>1</v>
      </c>
      <c r="M277" t="s">
        <v>44</v>
      </c>
      <c r="N277" t="s">
        <v>7761</v>
      </c>
    </row>
    <row r="278" spans="1:14" x14ac:dyDescent="0.35">
      <c r="A278" s="19" t="s">
        <v>318</v>
      </c>
      <c r="B278" s="20">
        <v>44040</v>
      </c>
      <c r="C278" s="20">
        <v>44040</v>
      </c>
      <c r="D278" s="21" t="s">
        <v>19</v>
      </c>
      <c r="E278" s="22">
        <v>20979</v>
      </c>
      <c r="F278" s="15">
        <v>2020</v>
      </c>
      <c r="G278" s="15">
        <v>2020</v>
      </c>
      <c r="H278" s="16" t="s">
        <v>52</v>
      </c>
      <c r="I278" s="23">
        <v>20979</v>
      </c>
      <c r="J278" s="17">
        <v>1</v>
      </c>
      <c r="K278" s="18" t="s">
        <v>7749</v>
      </c>
      <c r="L278" s="18">
        <v>1</v>
      </c>
      <c r="M278" t="s">
        <v>44</v>
      </c>
      <c r="N278" t="s">
        <v>7761</v>
      </c>
    </row>
    <row r="279" spans="1:14" x14ac:dyDescent="0.35">
      <c r="A279" s="19" t="s">
        <v>319</v>
      </c>
      <c r="B279" s="20">
        <v>44033</v>
      </c>
      <c r="C279" s="20">
        <v>44033</v>
      </c>
      <c r="D279" s="21" t="s">
        <v>19</v>
      </c>
      <c r="E279" s="22">
        <v>18450</v>
      </c>
      <c r="F279" s="15">
        <v>2020</v>
      </c>
      <c r="G279" s="15">
        <v>2020</v>
      </c>
      <c r="H279" s="16" t="s">
        <v>52</v>
      </c>
      <c r="I279" s="23">
        <v>18450</v>
      </c>
      <c r="J279" s="17">
        <v>1</v>
      </c>
      <c r="K279" s="18" t="s">
        <v>7749</v>
      </c>
      <c r="L279" s="18">
        <v>1</v>
      </c>
      <c r="M279" t="s">
        <v>44</v>
      </c>
      <c r="N279" t="s">
        <v>7761</v>
      </c>
    </row>
    <row r="280" spans="1:14" x14ac:dyDescent="0.35">
      <c r="A280" s="19" t="s">
        <v>320</v>
      </c>
      <c r="B280" s="20">
        <v>44050</v>
      </c>
      <c r="C280" s="20">
        <v>44050</v>
      </c>
      <c r="D280" s="21" t="s">
        <v>17</v>
      </c>
      <c r="E280" s="22">
        <v>11918</v>
      </c>
      <c r="F280" s="15">
        <v>2020</v>
      </c>
      <c r="G280" s="15">
        <v>2020</v>
      </c>
      <c r="H280" s="16" t="s">
        <v>52</v>
      </c>
      <c r="I280" s="23">
        <v>11918</v>
      </c>
      <c r="J280" s="17">
        <v>1</v>
      </c>
      <c r="K280" s="18" t="s">
        <v>7749</v>
      </c>
      <c r="L280" s="18">
        <v>0</v>
      </c>
      <c r="M280" t="s">
        <v>42</v>
      </c>
      <c r="N280" t="s">
        <v>7751</v>
      </c>
    </row>
    <row r="281" spans="1:14" x14ac:dyDescent="0.35">
      <c r="A281" s="19" t="s">
        <v>321</v>
      </c>
      <c r="B281" s="20">
        <v>44045</v>
      </c>
      <c r="C281" s="20">
        <v>44045</v>
      </c>
      <c r="D281" s="21" t="s">
        <v>17</v>
      </c>
      <c r="E281" s="22">
        <v>-6750</v>
      </c>
      <c r="F281" s="15">
        <v>2020</v>
      </c>
      <c r="G281" s="15">
        <v>2020</v>
      </c>
      <c r="H281" s="16" t="s">
        <v>52</v>
      </c>
      <c r="I281" s="23">
        <v>-6750</v>
      </c>
      <c r="J281" s="17">
        <v>1</v>
      </c>
      <c r="K281" s="18" t="s">
        <v>7749</v>
      </c>
      <c r="L281" s="18">
        <v>1</v>
      </c>
      <c r="M281" t="s">
        <v>44</v>
      </c>
      <c r="N281" t="s">
        <v>7752</v>
      </c>
    </row>
    <row r="282" spans="1:14" x14ac:dyDescent="0.35">
      <c r="A282" s="19" t="s">
        <v>322</v>
      </c>
      <c r="B282" s="20">
        <v>44032</v>
      </c>
      <c r="C282" s="20">
        <v>44032</v>
      </c>
      <c r="D282" s="21" t="s">
        <v>17</v>
      </c>
      <c r="E282" s="22">
        <v>10000</v>
      </c>
      <c r="F282" s="15">
        <v>2020</v>
      </c>
      <c r="G282" s="15">
        <v>2020</v>
      </c>
      <c r="H282" s="16" t="s">
        <v>52</v>
      </c>
      <c r="I282" s="23">
        <v>10000</v>
      </c>
      <c r="J282" s="17">
        <v>1</v>
      </c>
      <c r="K282" s="18" t="s">
        <v>7749</v>
      </c>
      <c r="L282" s="18">
        <v>1</v>
      </c>
      <c r="M282" t="s">
        <v>44</v>
      </c>
      <c r="N282" t="s">
        <v>7752</v>
      </c>
    </row>
    <row r="283" spans="1:14" x14ac:dyDescent="0.35">
      <c r="A283" s="19" t="s">
        <v>323</v>
      </c>
      <c r="B283" s="20">
        <v>44042</v>
      </c>
      <c r="C283" s="20">
        <v>44042</v>
      </c>
      <c r="D283" s="21" t="s">
        <v>17</v>
      </c>
      <c r="E283" s="22">
        <v>71450</v>
      </c>
      <c r="F283" s="15">
        <v>2020</v>
      </c>
      <c r="G283" s="15">
        <v>2020</v>
      </c>
      <c r="H283" s="16" t="s">
        <v>52</v>
      </c>
      <c r="I283" s="23">
        <v>71450</v>
      </c>
      <c r="J283" s="17">
        <v>1</v>
      </c>
      <c r="K283" s="18" t="s">
        <v>7749</v>
      </c>
      <c r="L283" s="18">
        <v>1</v>
      </c>
      <c r="M283" t="s">
        <v>44</v>
      </c>
      <c r="N283" t="s">
        <v>7752</v>
      </c>
    </row>
    <row r="284" spans="1:14" x14ac:dyDescent="0.35">
      <c r="A284" s="19" t="s">
        <v>324</v>
      </c>
      <c r="B284" s="20">
        <v>44052</v>
      </c>
      <c r="C284" s="20">
        <v>44052</v>
      </c>
      <c r="D284" s="21" t="s">
        <v>19</v>
      </c>
      <c r="E284" s="22">
        <v>3730</v>
      </c>
      <c r="F284" s="15">
        <v>2020</v>
      </c>
      <c r="G284" s="15">
        <v>2020</v>
      </c>
      <c r="H284" s="16" t="s">
        <v>52</v>
      </c>
      <c r="I284" s="23">
        <v>3730</v>
      </c>
      <c r="J284" s="17">
        <v>1</v>
      </c>
      <c r="K284" s="18" t="s">
        <v>7749</v>
      </c>
      <c r="L284" s="18">
        <v>1</v>
      </c>
      <c r="M284" t="s">
        <v>44</v>
      </c>
      <c r="N284" t="s">
        <v>7761</v>
      </c>
    </row>
    <row r="285" spans="1:14" x14ac:dyDescent="0.35">
      <c r="A285" s="19" t="s">
        <v>325</v>
      </c>
      <c r="B285" s="20">
        <v>44049</v>
      </c>
      <c r="C285" s="20">
        <v>44049</v>
      </c>
      <c r="D285" s="21" t="s">
        <v>17</v>
      </c>
      <c r="E285" s="22">
        <v>165450</v>
      </c>
      <c r="F285" s="15">
        <v>2020</v>
      </c>
      <c r="G285" s="15">
        <v>2020</v>
      </c>
      <c r="H285" s="16" t="s">
        <v>52</v>
      </c>
      <c r="I285" s="23">
        <v>165450</v>
      </c>
      <c r="J285" s="17">
        <v>1</v>
      </c>
      <c r="K285" s="18" t="s">
        <v>7749</v>
      </c>
      <c r="L285" s="18">
        <v>1</v>
      </c>
      <c r="M285" t="s">
        <v>44</v>
      </c>
      <c r="N285" t="s">
        <v>7752</v>
      </c>
    </row>
    <row r="286" spans="1:14" x14ac:dyDescent="0.35">
      <c r="A286" s="19" t="s">
        <v>326</v>
      </c>
      <c r="B286" s="20">
        <v>44036</v>
      </c>
      <c r="C286" s="20">
        <v>44036</v>
      </c>
      <c r="D286" s="21" t="s">
        <v>17</v>
      </c>
      <c r="E286" s="22">
        <v>2590</v>
      </c>
      <c r="F286" s="15">
        <v>2020</v>
      </c>
      <c r="G286" s="15">
        <v>2020</v>
      </c>
      <c r="H286" s="16" t="s">
        <v>52</v>
      </c>
      <c r="I286" s="23">
        <v>2590</v>
      </c>
      <c r="J286" s="17">
        <v>1</v>
      </c>
      <c r="K286" s="18" t="s">
        <v>7749</v>
      </c>
      <c r="L286" s="18">
        <v>1</v>
      </c>
      <c r="M286" t="s">
        <v>44</v>
      </c>
      <c r="N286" t="s">
        <v>7752</v>
      </c>
    </row>
    <row r="287" spans="1:14" x14ac:dyDescent="0.35">
      <c r="A287" s="19" t="s">
        <v>327</v>
      </c>
      <c r="B287" s="20">
        <v>44050</v>
      </c>
      <c r="C287" s="20">
        <v>44050</v>
      </c>
      <c r="D287" s="21" t="s">
        <v>19</v>
      </c>
      <c r="E287" s="22">
        <v>10794</v>
      </c>
      <c r="F287" s="15">
        <v>2020</v>
      </c>
      <c r="G287" s="15">
        <v>2020</v>
      </c>
      <c r="H287" s="16" t="s">
        <v>52</v>
      </c>
      <c r="I287" s="23">
        <v>10794</v>
      </c>
      <c r="J287" s="17">
        <v>1</v>
      </c>
      <c r="K287" s="18" t="s">
        <v>7749</v>
      </c>
      <c r="L287" s="18">
        <v>1</v>
      </c>
      <c r="M287" t="s">
        <v>44</v>
      </c>
      <c r="N287" t="s">
        <v>7761</v>
      </c>
    </row>
    <row r="288" spans="1:14" x14ac:dyDescent="0.35">
      <c r="A288" s="19" t="s">
        <v>328</v>
      </c>
      <c r="B288" s="20">
        <v>44054</v>
      </c>
      <c r="C288" s="20">
        <v>44054</v>
      </c>
      <c r="D288" s="21" t="s">
        <v>17</v>
      </c>
      <c r="E288" s="22">
        <v>2668</v>
      </c>
      <c r="F288" s="15">
        <v>2020</v>
      </c>
      <c r="G288" s="15">
        <v>2020</v>
      </c>
      <c r="H288" s="16" t="s">
        <v>52</v>
      </c>
      <c r="I288" s="23">
        <v>2668</v>
      </c>
      <c r="J288" s="17">
        <v>1</v>
      </c>
      <c r="K288" s="18" t="s">
        <v>7749</v>
      </c>
      <c r="L288" s="18">
        <v>1</v>
      </c>
      <c r="M288" t="s">
        <v>44</v>
      </c>
      <c r="N288" t="s">
        <v>7752</v>
      </c>
    </row>
    <row r="289" spans="1:14" x14ac:dyDescent="0.35">
      <c r="A289" s="19" t="s">
        <v>329</v>
      </c>
      <c r="B289" s="20">
        <v>44054</v>
      </c>
      <c r="C289" s="20">
        <v>44054</v>
      </c>
      <c r="D289" s="21" t="s">
        <v>17</v>
      </c>
      <c r="E289" s="22">
        <v>21340</v>
      </c>
      <c r="F289" s="15">
        <v>2020</v>
      </c>
      <c r="G289" s="15">
        <v>2020</v>
      </c>
      <c r="H289" s="16" t="s">
        <v>52</v>
      </c>
      <c r="I289" s="23">
        <v>21340</v>
      </c>
      <c r="J289" s="17">
        <v>1</v>
      </c>
      <c r="K289" s="18" t="s">
        <v>7749</v>
      </c>
      <c r="L289" s="18">
        <v>0</v>
      </c>
      <c r="M289" t="s">
        <v>42</v>
      </c>
      <c r="N289" t="s">
        <v>7751</v>
      </c>
    </row>
    <row r="290" spans="1:14" x14ac:dyDescent="0.35">
      <c r="A290" s="19" t="s">
        <v>330</v>
      </c>
      <c r="B290" s="20">
        <v>44056</v>
      </c>
      <c r="C290" s="20">
        <v>44056</v>
      </c>
      <c r="D290" s="21" t="s">
        <v>19</v>
      </c>
      <c r="E290" s="22">
        <v>4450</v>
      </c>
      <c r="F290" s="15">
        <v>2020</v>
      </c>
      <c r="G290" s="15">
        <v>2020</v>
      </c>
      <c r="H290" s="16" t="s">
        <v>52</v>
      </c>
      <c r="I290" s="23">
        <v>4450</v>
      </c>
      <c r="J290" s="17">
        <v>1</v>
      </c>
      <c r="K290" s="18" t="s">
        <v>7749</v>
      </c>
      <c r="L290" s="18">
        <v>1</v>
      </c>
      <c r="M290" t="s">
        <v>44</v>
      </c>
      <c r="N290" t="s">
        <v>7761</v>
      </c>
    </row>
    <row r="291" spans="1:14" x14ac:dyDescent="0.35">
      <c r="A291" s="19" t="s">
        <v>331</v>
      </c>
      <c r="B291" s="20">
        <v>44054</v>
      </c>
      <c r="C291" s="20">
        <v>44054</v>
      </c>
      <c r="D291" s="21" t="s">
        <v>19</v>
      </c>
      <c r="E291" s="22">
        <v>4530</v>
      </c>
      <c r="F291" s="15">
        <v>2020</v>
      </c>
      <c r="G291" s="15">
        <v>2020</v>
      </c>
      <c r="H291" s="16" t="s">
        <v>52</v>
      </c>
      <c r="I291" s="23">
        <v>4530</v>
      </c>
      <c r="J291" s="17">
        <v>1</v>
      </c>
      <c r="K291" s="18" t="s">
        <v>7749</v>
      </c>
      <c r="L291" s="18">
        <v>1</v>
      </c>
      <c r="M291" t="s">
        <v>44</v>
      </c>
      <c r="N291" t="s">
        <v>7761</v>
      </c>
    </row>
    <row r="292" spans="1:14" x14ac:dyDescent="0.35">
      <c r="A292" s="19" t="s">
        <v>332</v>
      </c>
      <c r="B292" s="20">
        <v>44036</v>
      </c>
      <c r="C292" s="20">
        <v>44036</v>
      </c>
      <c r="D292" s="21" t="s">
        <v>17</v>
      </c>
      <c r="E292" s="22">
        <v>13000</v>
      </c>
      <c r="F292" s="15">
        <v>2020</v>
      </c>
      <c r="G292" s="15">
        <v>2020</v>
      </c>
      <c r="H292" s="16" t="s">
        <v>52</v>
      </c>
      <c r="I292" s="23">
        <v>13000</v>
      </c>
      <c r="J292" s="17">
        <v>1</v>
      </c>
      <c r="K292" s="18" t="s">
        <v>7749</v>
      </c>
      <c r="L292" s="18">
        <v>0</v>
      </c>
      <c r="M292" t="s">
        <v>42</v>
      </c>
      <c r="N292" t="s">
        <v>7751</v>
      </c>
    </row>
    <row r="293" spans="1:14" x14ac:dyDescent="0.35">
      <c r="A293" s="19" t="s">
        <v>333</v>
      </c>
      <c r="B293" s="20">
        <v>44062</v>
      </c>
      <c r="C293" s="20">
        <v>44062</v>
      </c>
      <c r="D293" s="21" t="s">
        <v>19</v>
      </c>
      <c r="E293" s="22">
        <v>13000</v>
      </c>
      <c r="F293" s="15">
        <v>2020</v>
      </c>
      <c r="G293" s="15">
        <v>2020</v>
      </c>
      <c r="H293" s="16" t="s">
        <v>52</v>
      </c>
      <c r="I293" s="23">
        <v>13000</v>
      </c>
      <c r="J293" s="17">
        <v>1</v>
      </c>
      <c r="K293" s="18" t="s">
        <v>7749</v>
      </c>
      <c r="L293" s="18">
        <v>0</v>
      </c>
      <c r="M293" t="s">
        <v>42</v>
      </c>
      <c r="N293" t="s">
        <v>7750</v>
      </c>
    </row>
    <row r="294" spans="1:14" x14ac:dyDescent="0.35">
      <c r="A294" s="19" t="s">
        <v>334</v>
      </c>
      <c r="B294" s="20">
        <v>44061</v>
      </c>
      <c r="C294" s="20">
        <v>44061</v>
      </c>
      <c r="D294" s="21" t="s">
        <v>17</v>
      </c>
      <c r="E294" s="22">
        <v>8869</v>
      </c>
      <c r="F294" s="15">
        <v>2020</v>
      </c>
      <c r="G294" s="15">
        <v>2020</v>
      </c>
      <c r="H294" s="16" t="s">
        <v>52</v>
      </c>
      <c r="I294" s="23">
        <v>8869</v>
      </c>
      <c r="J294" s="17">
        <v>1</v>
      </c>
      <c r="K294" s="18" t="s">
        <v>7749</v>
      </c>
      <c r="L294" s="18">
        <v>1</v>
      </c>
      <c r="M294" t="s">
        <v>44</v>
      </c>
      <c r="N294" t="s">
        <v>7752</v>
      </c>
    </row>
    <row r="295" spans="1:14" x14ac:dyDescent="0.35">
      <c r="A295" s="19" t="s">
        <v>335</v>
      </c>
      <c r="B295" s="20">
        <v>44062</v>
      </c>
      <c r="C295" s="20">
        <v>44062</v>
      </c>
      <c r="D295" s="21" t="s">
        <v>17</v>
      </c>
      <c r="E295" s="22">
        <v>10578</v>
      </c>
      <c r="F295" s="15">
        <v>2020</v>
      </c>
      <c r="G295" s="15">
        <v>2020</v>
      </c>
      <c r="H295" s="16" t="s">
        <v>52</v>
      </c>
      <c r="I295" s="23">
        <v>10578</v>
      </c>
      <c r="J295" s="17">
        <v>1</v>
      </c>
      <c r="K295" s="18" t="s">
        <v>7749</v>
      </c>
      <c r="L295" s="18">
        <v>0</v>
      </c>
      <c r="M295" t="s">
        <v>42</v>
      </c>
      <c r="N295" t="s">
        <v>7751</v>
      </c>
    </row>
    <row r="296" spans="1:14" x14ac:dyDescent="0.35">
      <c r="A296" s="19" t="s">
        <v>336</v>
      </c>
      <c r="B296" s="20">
        <v>44040</v>
      </c>
      <c r="C296" s="20">
        <v>44040</v>
      </c>
      <c r="D296" s="21" t="s">
        <v>17</v>
      </c>
      <c r="E296" s="22">
        <v>6270</v>
      </c>
      <c r="F296" s="15">
        <v>2020</v>
      </c>
      <c r="G296" s="15">
        <v>2020</v>
      </c>
      <c r="H296" s="16" t="s">
        <v>52</v>
      </c>
      <c r="I296" s="23">
        <v>6270</v>
      </c>
      <c r="J296" s="17">
        <v>1</v>
      </c>
      <c r="K296" s="18" t="s">
        <v>7749</v>
      </c>
      <c r="L296" s="18">
        <v>1</v>
      </c>
      <c r="M296" t="s">
        <v>44</v>
      </c>
      <c r="N296" t="s">
        <v>7752</v>
      </c>
    </row>
    <row r="297" spans="1:14" x14ac:dyDescent="0.35">
      <c r="A297" s="19" t="s">
        <v>337</v>
      </c>
      <c r="B297" s="20">
        <v>44055</v>
      </c>
      <c r="C297" s="20">
        <v>44055</v>
      </c>
      <c r="D297" s="21" t="s">
        <v>17</v>
      </c>
      <c r="E297" s="22">
        <v>92000</v>
      </c>
      <c r="F297" s="15">
        <v>2020</v>
      </c>
      <c r="G297" s="15">
        <v>2020</v>
      </c>
      <c r="H297" s="16" t="s">
        <v>52</v>
      </c>
      <c r="I297" s="23">
        <v>92000</v>
      </c>
      <c r="J297" s="17">
        <v>1</v>
      </c>
      <c r="K297" s="18" t="s">
        <v>7749</v>
      </c>
      <c r="L297" s="18">
        <v>1</v>
      </c>
      <c r="M297" t="s">
        <v>44</v>
      </c>
      <c r="N297" t="s">
        <v>7752</v>
      </c>
    </row>
    <row r="298" spans="1:14" x14ac:dyDescent="0.35">
      <c r="A298" s="19" t="s">
        <v>338</v>
      </c>
      <c r="B298" s="20">
        <v>44049</v>
      </c>
      <c r="C298" s="20">
        <v>44049</v>
      </c>
      <c r="D298" s="21" t="s">
        <v>17</v>
      </c>
      <c r="E298" s="22">
        <v>11300</v>
      </c>
      <c r="F298" s="15">
        <v>2020</v>
      </c>
      <c r="G298" s="15">
        <v>2020</v>
      </c>
      <c r="H298" s="16" t="s">
        <v>52</v>
      </c>
      <c r="I298" s="23">
        <v>11300</v>
      </c>
      <c r="J298" s="17">
        <v>1</v>
      </c>
      <c r="K298" s="18" t="s">
        <v>7749</v>
      </c>
      <c r="L298" s="18">
        <v>1</v>
      </c>
      <c r="M298" t="s">
        <v>44</v>
      </c>
      <c r="N298" t="s">
        <v>7752</v>
      </c>
    </row>
    <row r="299" spans="1:14" x14ac:dyDescent="0.35">
      <c r="A299" s="19" t="s">
        <v>339</v>
      </c>
      <c r="B299" s="20">
        <v>43975</v>
      </c>
      <c r="C299" s="20">
        <v>43975</v>
      </c>
      <c r="D299" s="21" t="s">
        <v>19</v>
      </c>
      <c r="E299" s="22">
        <v>897000</v>
      </c>
      <c r="F299" s="15">
        <v>2020</v>
      </c>
      <c r="G299" s="15">
        <v>2020</v>
      </c>
      <c r="H299" s="16" t="s">
        <v>50</v>
      </c>
      <c r="I299" s="23">
        <v>897000</v>
      </c>
      <c r="J299" s="17">
        <v>1</v>
      </c>
      <c r="K299" s="18" t="s">
        <v>7749</v>
      </c>
      <c r="L299" s="18">
        <v>1</v>
      </c>
      <c r="M299" t="s">
        <v>44</v>
      </c>
      <c r="N299" t="s">
        <v>7761</v>
      </c>
    </row>
    <row r="300" spans="1:14" x14ac:dyDescent="0.35">
      <c r="A300" s="19" t="s">
        <v>340</v>
      </c>
      <c r="B300" s="20">
        <v>44062</v>
      </c>
      <c r="C300" s="20">
        <v>44062</v>
      </c>
      <c r="D300" s="21" t="s">
        <v>19</v>
      </c>
      <c r="E300" s="22">
        <v>2070</v>
      </c>
      <c r="F300" s="15">
        <v>2020</v>
      </c>
      <c r="G300" s="15">
        <v>2020</v>
      </c>
      <c r="H300" s="16" t="s">
        <v>52</v>
      </c>
      <c r="I300" s="23">
        <v>2070</v>
      </c>
      <c r="J300" s="17">
        <v>1</v>
      </c>
      <c r="K300" s="18" t="s">
        <v>7749</v>
      </c>
      <c r="L300" s="18">
        <v>1</v>
      </c>
      <c r="M300" t="s">
        <v>44</v>
      </c>
      <c r="N300" t="s">
        <v>7761</v>
      </c>
    </row>
    <row r="301" spans="1:14" x14ac:dyDescent="0.35">
      <c r="A301" s="19" t="s">
        <v>341</v>
      </c>
      <c r="B301" s="20">
        <v>43982</v>
      </c>
      <c r="C301" s="20">
        <v>43982</v>
      </c>
      <c r="D301" s="21" t="s">
        <v>19</v>
      </c>
      <c r="E301" s="22">
        <v>7506</v>
      </c>
      <c r="F301" s="15">
        <v>2020</v>
      </c>
      <c r="G301" s="15">
        <v>2020</v>
      </c>
      <c r="H301" s="16" t="s">
        <v>50</v>
      </c>
      <c r="I301" s="23">
        <v>7506</v>
      </c>
      <c r="J301" s="17">
        <v>1</v>
      </c>
      <c r="K301" s="18" t="s">
        <v>7749</v>
      </c>
      <c r="L301" s="18">
        <v>1</v>
      </c>
      <c r="M301" t="s">
        <v>44</v>
      </c>
      <c r="N301" t="s">
        <v>7761</v>
      </c>
    </row>
    <row r="302" spans="1:14" x14ac:dyDescent="0.35">
      <c r="A302" s="19" t="s">
        <v>342</v>
      </c>
      <c r="B302" s="20">
        <v>44010</v>
      </c>
      <c r="C302" s="20">
        <v>44010</v>
      </c>
      <c r="D302" s="21" t="s">
        <v>17</v>
      </c>
      <c r="E302" s="22">
        <v>2000000</v>
      </c>
      <c r="F302" s="15">
        <v>2020</v>
      </c>
      <c r="G302" s="15">
        <v>2020</v>
      </c>
      <c r="H302" s="16" t="s">
        <v>50</v>
      </c>
      <c r="I302" s="23">
        <v>1968360</v>
      </c>
      <c r="J302" s="17">
        <v>1</v>
      </c>
      <c r="K302" s="18" t="s">
        <v>7749</v>
      </c>
      <c r="L302" s="18">
        <v>1</v>
      </c>
      <c r="M302" t="s">
        <v>44</v>
      </c>
      <c r="N302" t="s">
        <v>7752</v>
      </c>
    </row>
    <row r="303" spans="1:14" x14ac:dyDescent="0.35">
      <c r="A303" s="19" t="s">
        <v>343</v>
      </c>
      <c r="B303" s="20">
        <v>44061</v>
      </c>
      <c r="C303" s="20">
        <v>44061</v>
      </c>
      <c r="D303" s="21" t="s">
        <v>17</v>
      </c>
      <c r="E303" s="22">
        <v>452506</v>
      </c>
      <c r="F303" s="15">
        <v>2020</v>
      </c>
      <c r="G303" s="15">
        <v>2020</v>
      </c>
      <c r="H303" s="16" t="s">
        <v>52</v>
      </c>
      <c r="I303" s="23">
        <v>-250000</v>
      </c>
      <c r="J303" s="17">
        <v>1</v>
      </c>
      <c r="K303" s="18" t="s">
        <v>7749</v>
      </c>
      <c r="L303" s="18">
        <v>1</v>
      </c>
      <c r="M303" t="s">
        <v>44</v>
      </c>
      <c r="N303" t="s">
        <v>7752</v>
      </c>
    </row>
    <row r="304" spans="1:14" x14ac:dyDescent="0.35">
      <c r="A304" s="19" t="s">
        <v>344</v>
      </c>
      <c r="B304" s="20">
        <v>44066</v>
      </c>
      <c r="C304" s="20">
        <v>44066</v>
      </c>
      <c r="D304" s="21" t="s">
        <v>17</v>
      </c>
      <c r="E304" s="22">
        <v>10000</v>
      </c>
      <c r="F304" s="15">
        <v>2020</v>
      </c>
      <c r="G304" s="15">
        <v>2020</v>
      </c>
      <c r="H304" s="16" t="s">
        <v>52</v>
      </c>
      <c r="I304" s="23">
        <v>10000</v>
      </c>
      <c r="J304" s="17">
        <v>1</v>
      </c>
      <c r="K304" s="18" t="s">
        <v>7749</v>
      </c>
      <c r="L304" s="18">
        <v>1</v>
      </c>
      <c r="M304" t="s">
        <v>44</v>
      </c>
      <c r="N304" t="s">
        <v>7752</v>
      </c>
    </row>
    <row r="305" spans="1:14" x14ac:dyDescent="0.35">
      <c r="A305" s="19" t="s">
        <v>345</v>
      </c>
      <c r="B305" s="20">
        <v>44141</v>
      </c>
      <c r="C305" s="20">
        <v>44173</v>
      </c>
      <c r="D305" s="21" t="s">
        <v>19</v>
      </c>
      <c r="E305" s="22">
        <v>200</v>
      </c>
      <c r="F305" s="15">
        <v>2020</v>
      </c>
      <c r="G305" s="15">
        <v>2020</v>
      </c>
      <c r="H305" s="16" t="s">
        <v>18</v>
      </c>
      <c r="I305" s="23">
        <v>200</v>
      </c>
      <c r="J305" s="17">
        <v>1</v>
      </c>
      <c r="K305" s="18" t="s">
        <v>7749</v>
      </c>
      <c r="L305" s="18">
        <v>1</v>
      </c>
      <c r="M305" t="s">
        <v>44</v>
      </c>
      <c r="N305" t="s">
        <v>7761</v>
      </c>
    </row>
    <row r="306" spans="1:14" x14ac:dyDescent="0.35">
      <c r="A306" s="19" t="s">
        <v>346</v>
      </c>
      <c r="B306" s="20">
        <v>43852</v>
      </c>
      <c r="C306" s="20">
        <v>43852</v>
      </c>
      <c r="D306" s="21" t="s">
        <v>19</v>
      </c>
      <c r="E306" s="22">
        <v>1174600</v>
      </c>
      <c r="F306" s="15">
        <v>2020</v>
      </c>
      <c r="G306" s="15">
        <v>2020</v>
      </c>
      <c r="H306" s="16" t="s">
        <v>37</v>
      </c>
      <c r="I306" s="23">
        <v>1174600</v>
      </c>
      <c r="J306" s="17">
        <v>1</v>
      </c>
      <c r="K306" s="18" t="s">
        <v>7749</v>
      </c>
      <c r="L306" s="18">
        <v>1</v>
      </c>
      <c r="M306" t="s">
        <v>46</v>
      </c>
      <c r="N306" t="s">
        <v>7779</v>
      </c>
    </row>
    <row r="307" spans="1:14" x14ac:dyDescent="0.35">
      <c r="A307" s="19" t="s">
        <v>347</v>
      </c>
      <c r="B307" s="20">
        <v>44054</v>
      </c>
      <c r="C307" s="20">
        <v>44054</v>
      </c>
      <c r="D307" s="21" t="s">
        <v>17</v>
      </c>
      <c r="E307" s="22">
        <v>8400</v>
      </c>
      <c r="F307" s="15">
        <v>2020</v>
      </c>
      <c r="G307" s="15">
        <v>2020</v>
      </c>
      <c r="H307" s="16" t="s">
        <v>52</v>
      </c>
      <c r="I307" s="23">
        <v>8400</v>
      </c>
      <c r="J307" s="17">
        <v>1</v>
      </c>
      <c r="K307" s="18" t="s">
        <v>7749</v>
      </c>
      <c r="L307" s="18">
        <v>0</v>
      </c>
      <c r="M307" t="s">
        <v>42</v>
      </c>
      <c r="N307" t="s">
        <v>7751</v>
      </c>
    </row>
    <row r="308" spans="1:14" x14ac:dyDescent="0.35">
      <c r="A308" s="19" t="s">
        <v>348</v>
      </c>
      <c r="B308" s="20">
        <v>44066</v>
      </c>
      <c r="C308" s="20">
        <v>44066</v>
      </c>
      <c r="D308" s="21" t="s">
        <v>17</v>
      </c>
      <c r="E308" s="22">
        <v>241450</v>
      </c>
      <c r="F308" s="15">
        <v>2020</v>
      </c>
      <c r="G308" s="15">
        <v>2020</v>
      </c>
      <c r="H308" s="16" t="s">
        <v>52</v>
      </c>
      <c r="I308" s="23">
        <v>241450</v>
      </c>
      <c r="J308" s="17">
        <v>1</v>
      </c>
      <c r="K308" s="18" t="s">
        <v>7749</v>
      </c>
      <c r="L308" s="18">
        <v>0</v>
      </c>
      <c r="M308" t="s">
        <v>42</v>
      </c>
      <c r="N308" t="s">
        <v>7751</v>
      </c>
    </row>
    <row r="309" spans="1:14" x14ac:dyDescent="0.35">
      <c r="A309" s="19" t="s">
        <v>349</v>
      </c>
      <c r="B309" s="20">
        <v>44065</v>
      </c>
      <c r="C309" s="20">
        <v>44065</v>
      </c>
      <c r="D309" s="21" t="s">
        <v>17</v>
      </c>
      <c r="E309" s="22">
        <v>119730</v>
      </c>
      <c r="F309" s="15">
        <v>2020</v>
      </c>
      <c r="G309" s="15">
        <v>2020</v>
      </c>
      <c r="H309" s="16" t="s">
        <v>52</v>
      </c>
      <c r="I309" s="23">
        <v>119730</v>
      </c>
      <c r="J309" s="17">
        <v>1</v>
      </c>
      <c r="K309" s="18" t="s">
        <v>7749</v>
      </c>
      <c r="L309" s="18">
        <v>1</v>
      </c>
      <c r="M309" t="s">
        <v>44</v>
      </c>
      <c r="N309" t="s">
        <v>7752</v>
      </c>
    </row>
    <row r="310" spans="1:14" x14ac:dyDescent="0.35">
      <c r="A310" s="19" t="s">
        <v>350</v>
      </c>
      <c r="B310" s="20">
        <v>44058</v>
      </c>
      <c r="C310" s="20">
        <v>44058</v>
      </c>
      <c r="D310" s="21" t="s">
        <v>17</v>
      </c>
      <c r="E310" s="22">
        <v>3560</v>
      </c>
      <c r="F310" s="15">
        <v>2020</v>
      </c>
      <c r="G310" s="15">
        <v>2020</v>
      </c>
      <c r="H310" s="16" t="s">
        <v>52</v>
      </c>
      <c r="I310" s="23">
        <v>3560</v>
      </c>
      <c r="J310" s="17">
        <v>1</v>
      </c>
      <c r="K310" s="18" t="s">
        <v>7749</v>
      </c>
      <c r="L310" s="18">
        <v>1</v>
      </c>
      <c r="M310" t="s">
        <v>44</v>
      </c>
      <c r="N310" t="s">
        <v>7752</v>
      </c>
    </row>
    <row r="311" spans="1:14" x14ac:dyDescent="0.35">
      <c r="A311" s="19" t="s">
        <v>351</v>
      </c>
      <c r="B311" s="20">
        <v>44064</v>
      </c>
      <c r="C311" s="20">
        <v>44064</v>
      </c>
      <c r="D311" s="21" t="s">
        <v>17</v>
      </c>
      <c r="E311" s="22">
        <v>1000</v>
      </c>
      <c r="F311" s="15">
        <v>2020</v>
      </c>
      <c r="G311" s="15">
        <v>2020</v>
      </c>
      <c r="H311" s="16" t="s">
        <v>52</v>
      </c>
      <c r="I311" s="23">
        <v>1000</v>
      </c>
      <c r="J311" s="17">
        <v>1</v>
      </c>
      <c r="K311" s="18" t="s">
        <v>7749</v>
      </c>
      <c r="L311" s="18">
        <v>1</v>
      </c>
      <c r="M311" t="s">
        <v>44</v>
      </c>
      <c r="N311" t="s">
        <v>7752</v>
      </c>
    </row>
    <row r="312" spans="1:14" x14ac:dyDescent="0.35">
      <c r="A312" s="19" t="s">
        <v>352</v>
      </c>
      <c r="B312" s="20">
        <v>44068</v>
      </c>
      <c r="C312" s="20">
        <v>44068</v>
      </c>
      <c r="D312" s="21" t="s">
        <v>17</v>
      </c>
      <c r="E312" s="22">
        <v>10000</v>
      </c>
      <c r="F312" s="15">
        <v>2020</v>
      </c>
      <c r="G312" s="15">
        <v>2020</v>
      </c>
      <c r="H312" s="16" t="s">
        <v>52</v>
      </c>
      <c r="I312" s="23">
        <v>10000</v>
      </c>
      <c r="J312" s="17">
        <v>1</v>
      </c>
      <c r="K312" s="18" t="s">
        <v>7749</v>
      </c>
      <c r="L312" s="18">
        <v>1</v>
      </c>
      <c r="M312" t="s">
        <v>44</v>
      </c>
      <c r="N312" t="s">
        <v>7752</v>
      </c>
    </row>
    <row r="313" spans="1:14" x14ac:dyDescent="0.35">
      <c r="A313" s="19" t="s">
        <v>353</v>
      </c>
      <c r="B313" s="20">
        <v>44064</v>
      </c>
      <c r="C313" s="20">
        <v>44064</v>
      </c>
      <c r="D313" s="21" t="s">
        <v>17</v>
      </c>
      <c r="E313" s="22">
        <v>30</v>
      </c>
      <c r="F313" s="15">
        <v>2020</v>
      </c>
      <c r="G313" s="15">
        <v>2020</v>
      </c>
      <c r="H313" s="16" t="s">
        <v>52</v>
      </c>
      <c r="I313" s="23">
        <v>30</v>
      </c>
      <c r="J313" s="17">
        <v>1</v>
      </c>
      <c r="K313" s="18" t="s">
        <v>7749</v>
      </c>
      <c r="L313" s="18">
        <v>1</v>
      </c>
      <c r="M313" t="s">
        <v>44</v>
      </c>
      <c r="N313" t="s">
        <v>7752</v>
      </c>
    </row>
    <row r="314" spans="1:14" x14ac:dyDescent="0.35">
      <c r="A314" s="19" t="s">
        <v>354</v>
      </c>
      <c r="B314" s="20">
        <v>44060</v>
      </c>
      <c r="C314" s="20">
        <v>44060</v>
      </c>
      <c r="D314" s="21" t="s">
        <v>19</v>
      </c>
      <c r="E314" s="22">
        <v>54374</v>
      </c>
      <c r="F314" s="15">
        <v>2020</v>
      </c>
      <c r="G314" s="15">
        <v>2020</v>
      </c>
      <c r="H314" s="16" t="s">
        <v>52</v>
      </c>
      <c r="I314" s="23">
        <v>54374</v>
      </c>
      <c r="J314" s="17">
        <v>1</v>
      </c>
      <c r="K314" s="18" t="s">
        <v>7749</v>
      </c>
      <c r="L314" s="18">
        <v>1</v>
      </c>
      <c r="M314" t="s">
        <v>44</v>
      </c>
      <c r="N314" t="s">
        <v>7761</v>
      </c>
    </row>
    <row r="315" spans="1:14" x14ac:dyDescent="0.35">
      <c r="A315" s="19" t="s">
        <v>355</v>
      </c>
      <c r="B315" s="20">
        <v>44057</v>
      </c>
      <c r="C315" s="20">
        <v>44057</v>
      </c>
      <c r="D315" s="21" t="s">
        <v>19</v>
      </c>
      <c r="E315" s="22">
        <v>9590</v>
      </c>
      <c r="F315" s="15">
        <v>2020</v>
      </c>
      <c r="G315" s="15">
        <v>2020</v>
      </c>
      <c r="H315" s="16" t="s">
        <v>52</v>
      </c>
      <c r="I315" s="23">
        <v>9590</v>
      </c>
      <c r="J315" s="17">
        <v>1</v>
      </c>
      <c r="K315" s="18" t="s">
        <v>7749</v>
      </c>
      <c r="L315" s="18">
        <v>0</v>
      </c>
      <c r="M315" t="s">
        <v>42</v>
      </c>
      <c r="N315" t="s">
        <v>7750</v>
      </c>
    </row>
    <row r="316" spans="1:14" x14ac:dyDescent="0.35">
      <c r="A316" s="19" t="s">
        <v>356</v>
      </c>
      <c r="B316" s="20">
        <v>44066</v>
      </c>
      <c r="C316" s="20">
        <v>44066</v>
      </c>
      <c r="D316" s="21" t="s">
        <v>19</v>
      </c>
      <c r="E316" s="22">
        <v>112324</v>
      </c>
      <c r="F316" s="15">
        <v>2020</v>
      </c>
      <c r="G316" s="15">
        <v>2020</v>
      </c>
      <c r="H316" s="16" t="s">
        <v>52</v>
      </c>
      <c r="I316" s="23">
        <v>112324</v>
      </c>
      <c r="J316" s="17">
        <v>1</v>
      </c>
      <c r="K316" s="18" t="s">
        <v>7749</v>
      </c>
      <c r="L316" s="18">
        <v>0</v>
      </c>
      <c r="M316" t="s">
        <v>42</v>
      </c>
      <c r="N316" t="s">
        <v>7750</v>
      </c>
    </row>
    <row r="317" spans="1:14" x14ac:dyDescent="0.35">
      <c r="A317" s="19" t="s">
        <v>357</v>
      </c>
      <c r="B317" s="20">
        <v>44055</v>
      </c>
      <c r="C317" s="20">
        <v>44055</v>
      </c>
      <c r="D317" s="21" t="s">
        <v>17</v>
      </c>
      <c r="E317" s="22">
        <v>9770</v>
      </c>
      <c r="F317" s="15">
        <v>2020</v>
      </c>
      <c r="G317" s="15">
        <v>2020</v>
      </c>
      <c r="H317" s="16" t="s">
        <v>52</v>
      </c>
      <c r="I317" s="23">
        <v>9770</v>
      </c>
      <c r="J317" s="17">
        <v>1</v>
      </c>
      <c r="K317" s="18" t="s">
        <v>7749</v>
      </c>
      <c r="L317" s="18">
        <v>1</v>
      </c>
      <c r="M317" t="s">
        <v>44</v>
      </c>
      <c r="N317" t="s">
        <v>7752</v>
      </c>
    </row>
    <row r="318" spans="1:14" x14ac:dyDescent="0.35">
      <c r="A318" s="19" t="s">
        <v>358</v>
      </c>
      <c r="B318" s="20">
        <v>44070</v>
      </c>
      <c r="C318" s="20">
        <v>44070</v>
      </c>
      <c r="D318" s="21" t="s">
        <v>17</v>
      </c>
      <c r="E318" s="22">
        <v>128730</v>
      </c>
      <c r="F318" s="15">
        <v>2020</v>
      </c>
      <c r="G318" s="15">
        <v>2020</v>
      </c>
      <c r="H318" s="16" t="s">
        <v>52</v>
      </c>
      <c r="I318" s="23">
        <v>128730</v>
      </c>
      <c r="J318" s="17">
        <v>1</v>
      </c>
      <c r="K318" s="18" t="s">
        <v>7749</v>
      </c>
      <c r="L318" s="18">
        <v>1</v>
      </c>
      <c r="M318" t="s">
        <v>44</v>
      </c>
      <c r="N318" t="s">
        <v>7752</v>
      </c>
    </row>
    <row r="319" spans="1:14" x14ac:dyDescent="0.35">
      <c r="A319" s="19" t="s">
        <v>359</v>
      </c>
      <c r="B319" s="20">
        <v>44057</v>
      </c>
      <c r="C319" s="20">
        <v>44057</v>
      </c>
      <c r="D319" s="21" t="s">
        <v>17</v>
      </c>
      <c r="E319" s="22">
        <v>1000</v>
      </c>
      <c r="F319" s="15">
        <v>2020</v>
      </c>
      <c r="G319" s="15">
        <v>2020</v>
      </c>
      <c r="H319" s="16" t="s">
        <v>52</v>
      </c>
      <c r="I319" s="23">
        <v>1000</v>
      </c>
      <c r="J319" s="17">
        <v>1</v>
      </c>
      <c r="K319" s="18" t="s">
        <v>7749</v>
      </c>
      <c r="L319" s="18">
        <v>1</v>
      </c>
      <c r="M319" t="s">
        <v>44</v>
      </c>
      <c r="N319" t="s">
        <v>7752</v>
      </c>
    </row>
    <row r="320" spans="1:14" x14ac:dyDescent="0.35">
      <c r="A320" s="19" t="s">
        <v>360</v>
      </c>
      <c r="B320" s="20">
        <v>44072</v>
      </c>
      <c r="C320" s="20">
        <v>44072</v>
      </c>
      <c r="D320" s="21" t="s">
        <v>19</v>
      </c>
      <c r="E320" s="22">
        <v>38737</v>
      </c>
      <c r="F320" s="15">
        <v>2020</v>
      </c>
      <c r="G320" s="15">
        <v>2020</v>
      </c>
      <c r="H320" s="16" t="s">
        <v>52</v>
      </c>
      <c r="I320" s="23">
        <v>38737</v>
      </c>
      <c r="J320" s="17">
        <v>1</v>
      </c>
      <c r="K320" s="18" t="s">
        <v>7749</v>
      </c>
      <c r="L320" s="18">
        <v>0</v>
      </c>
      <c r="M320" t="s">
        <v>42</v>
      </c>
      <c r="N320" t="s">
        <v>7750</v>
      </c>
    </row>
    <row r="321" spans="1:14" x14ac:dyDescent="0.35">
      <c r="A321" s="19" t="s">
        <v>361</v>
      </c>
      <c r="B321" s="20">
        <v>44070</v>
      </c>
      <c r="C321" s="20">
        <v>44070</v>
      </c>
      <c r="D321" s="21" t="s">
        <v>17</v>
      </c>
      <c r="E321" s="22">
        <v>6270</v>
      </c>
      <c r="F321" s="15">
        <v>2020</v>
      </c>
      <c r="G321" s="15">
        <v>2020</v>
      </c>
      <c r="H321" s="16" t="s">
        <v>52</v>
      </c>
      <c r="I321" s="23">
        <v>6270</v>
      </c>
      <c r="J321" s="17">
        <v>1</v>
      </c>
      <c r="K321" s="18" t="s">
        <v>7747</v>
      </c>
      <c r="L321" s="18">
        <v>0</v>
      </c>
      <c r="M321" t="s">
        <v>40</v>
      </c>
      <c r="N321" t="s">
        <v>7748</v>
      </c>
    </row>
    <row r="322" spans="1:14" x14ac:dyDescent="0.35">
      <c r="A322" s="19" t="s">
        <v>362</v>
      </c>
      <c r="B322" s="20">
        <v>44062</v>
      </c>
      <c r="C322" s="20">
        <v>44062</v>
      </c>
      <c r="D322" s="21" t="s">
        <v>17</v>
      </c>
      <c r="E322" s="22">
        <v>72000</v>
      </c>
      <c r="F322" s="15">
        <v>2020</v>
      </c>
      <c r="G322" s="15">
        <v>2020</v>
      </c>
      <c r="H322" s="16" t="s">
        <v>52</v>
      </c>
      <c r="I322" s="23">
        <v>72000</v>
      </c>
      <c r="J322" s="17">
        <v>1</v>
      </c>
      <c r="K322" s="18" t="s">
        <v>7749</v>
      </c>
      <c r="L322" s="18">
        <v>1</v>
      </c>
      <c r="M322" t="s">
        <v>44</v>
      </c>
      <c r="N322" t="s">
        <v>7752</v>
      </c>
    </row>
    <row r="323" spans="1:14" x14ac:dyDescent="0.35">
      <c r="A323" s="19" t="s">
        <v>363</v>
      </c>
      <c r="B323" s="20">
        <v>44073</v>
      </c>
      <c r="C323" s="20">
        <v>44073</v>
      </c>
      <c r="D323" s="21" t="s">
        <v>17</v>
      </c>
      <c r="E323" s="22">
        <v>10000</v>
      </c>
      <c r="F323" s="15">
        <v>2020</v>
      </c>
      <c r="G323" s="15">
        <v>2020</v>
      </c>
      <c r="H323" s="16" t="s">
        <v>52</v>
      </c>
      <c r="I323" s="23">
        <v>10000</v>
      </c>
      <c r="J323" s="17">
        <v>1</v>
      </c>
      <c r="K323" s="18" t="s">
        <v>7749</v>
      </c>
      <c r="L323" s="18">
        <v>1</v>
      </c>
      <c r="M323" t="s">
        <v>44</v>
      </c>
      <c r="N323" t="s">
        <v>7752</v>
      </c>
    </row>
    <row r="324" spans="1:14" x14ac:dyDescent="0.35">
      <c r="A324" s="19" t="s">
        <v>364</v>
      </c>
      <c r="B324" s="20">
        <v>44074</v>
      </c>
      <c r="C324" s="20">
        <v>44074</v>
      </c>
      <c r="D324" s="21" t="s">
        <v>17</v>
      </c>
      <c r="E324" s="22">
        <v>11390</v>
      </c>
      <c r="F324" s="15">
        <v>2020</v>
      </c>
      <c r="G324" s="15">
        <v>2020</v>
      </c>
      <c r="H324" s="16" t="s">
        <v>52</v>
      </c>
      <c r="I324" s="23">
        <v>11390</v>
      </c>
      <c r="J324" s="17">
        <v>1</v>
      </c>
      <c r="K324" s="18" t="s">
        <v>7749</v>
      </c>
      <c r="L324" s="18">
        <v>1</v>
      </c>
      <c r="M324" t="s">
        <v>44</v>
      </c>
      <c r="N324" t="s">
        <v>7752</v>
      </c>
    </row>
    <row r="325" spans="1:14" x14ac:dyDescent="0.35">
      <c r="A325" s="19" t="s">
        <v>365</v>
      </c>
      <c r="B325" s="20">
        <v>44068</v>
      </c>
      <c r="C325" s="20">
        <v>44068</v>
      </c>
      <c r="D325" s="21" t="s">
        <v>19</v>
      </c>
      <c r="E325" s="22">
        <v>10270</v>
      </c>
      <c r="F325" s="15">
        <v>2020</v>
      </c>
      <c r="G325" s="15">
        <v>2020</v>
      </c>
      <c r="H325" s="16" t="s">
        <v>52</v>
      </c>
      <c r="I325" s="23">
        <v>10270</v>
      </c>
      <c r="J325" s="17">
        <v>1</v>
      </c>
      <c r="K325" s="18" t="s">
        <v>7749</v>
      </c>
      <c r="L325" s="18">
        <v>0</v>
      </c>
      <c r="M325" t="s">
        <v>42</v>
      </c>
      <c r="N325" t="s">
        <v>7750</v>
      </c>
    </row>
    <row r="326" spans="1:14" x14ac:dyDescent="0.35">
      <c r="A326" s="19" t="s">
        <v>366</v>
      </c>
      <c r="B326" s="20">
        <v>44077</v>
      </c>
      <c r="C326" s="20">
        <v>44077</v>
      </c>
      <c r="D326" s="21" t="s">
        <v>17</v>
      </c>
      <c r="E326" s="22">
        <v>100050</v>
      </c>
      <c r="F326" s="15">
        <v>2020</v>
      </c>
      <c r="G326" s="15">
        <v>2020</v>
      </c>
      <c r="H326" s="16" t="s">
        <v>52</v>
      </c>
      <c r="I326" s="23">
        <v>100050</v>
      </c>
      <c r="J326" s="17">
        <v>1</v>
      </c>
      <c r="K326" s="18" t="s">
        <v>7749</v>
      </c>
      <c r="L326" s="18">
        <v>1</v>
      </c>
      <c r="M326" t="s">
        <v>44</v>
      </c>
      <c r="N326" t="s">
        <v>7752</v>
      </c>
    </row>
    <row r="327" spans="1:14" x14ac:dyDescent="0.35">
      <c r="A327" s="19" t="s">
        <v>367</v>
      </c>
      <c r="B327" s="20">
        <v>44073</v>
      </c>
      <c r="C327" s="20">
        <v>44073</v>
      </c>
      <c r="D327" s="21" t="s">
        <v>17</v>
      </c>
      <c r="E327" s="22">
        <v>6270</v>
      </c>
      <c r="F327" s="15">
        <v>2020</v>
      </c>
      <c r="G327" s="15">
        <v>2020</v>
      </c>
      <c r="H327" s="16" t="s">
        <v>52</v>
      </c>
      <c r="I327" s="23">
        <v>6270</v>
      </c>
      <c r="J327" s="17">
        <v>1</v>
      </c>
      <c r="K327" s="18" t="s">
        <v>7747</v>
      </c>
      <c r="L327" s="18">
        <v>0</v>
      </c>
      <c r="M327" t="s">
        <v>40</v>
      </c>
      <c r="N327" t="s">
        <v>7748</v>
      </c>
    </row>
    <row r="328" spans="1:14" x14ac:dyDescent="0.35">
      <c r="A328" s="19" t="s">
        <v>368</v>
      </c>
      <c r="B328" s="20">
        <v>44076</v>
      </c>
      <c r="C328" s="20">
        <v>44076</v>
      </c>
      <c r="D328" s="21" t="s">
        <v>17</v>
      </c>
      <c r="E328" s="22">
        <v>1406</v>
      </c>
      <c r="F328" s="15">
        <v>2020</v>
      </c>
      <c r="G328" s="15">
        <v>2020</v>
      </c>
      <c r="H328" s="16" t="s">
        <v>52</v>
      </c>
      <c r="I328" s="23">
        <v>1406</v>
      </c>
      <c r="J328" s="17">
        <v>1</v>
      </c>
      <c r="K328" s="18" t="s">
        <v>7749</v>
      </c>
      <c r="L328" s="18">
        <v>1</v>
      </c>
      <c r="M328" t="s">
        <v>44</v>
      </c>
      <c r="N328" t="s">
        <v>7752</v>
      </c>
    </row>
    <row r="329" spans="1:14" x14ac:dyDescent="0.35">
      <c r="A329" s="19" t="s">
        <v>369</v>
      </c>
      <c r="B329" s="20">
        <v>44077</v>
      </c>
      <c r="C329" s="20">
        <v>44077</v>
      </c>
      <c r="D329" s="21" t="s">
        <v>17</v>
      </c>
      <c r="E329" s="22">
        <v>6270</v>
      </c>
      <c r="F329" s="15">
        <v>2020</v>
      </c>
      <c r="G329" s="15">
        <v>2020</v>
      </c>
      <c r="H329" s="16" t="s">
        <v>52</v>
      </c>
      <c r="I329" s="23">
        <v>6270</v>
      </c>
      <c r="J329" s="17">
        <v>1</v>
      </c>
      <c r="K329" s="18" t="s">
        <v>7749</v>
      </c>
      <c r="L329" s="18">
        <v>1</v>
      </c>
      <c r="M329" t="s">
        <v>44</v>
      </c>
      <c r="N329" t="s">
        <v>7752</v>
      </c>
    </row>
    <row r="330" spans="1:14" x14ac:dyDescent="0.35">
      <c r="A330" s="19" t="s">
        <v>370</v>
      </c>
      <c r="B330" s="20">
        <v>44080</v>
      </c>
      <c r="C330" s="20">
        <v>44080</v>
      </c>
      <c r="D330" s="21" t="s">
        <v>17</v>
      </c>
      <c r="E330" s="22">
        <v>53500</v>
      </c>
      <c r="F330" s="15">
        <v>2020</v>
      </c>
      <c r="G330" s="15">
        <v>2020</v>
      </c>
      <c r="H330" s="16" t="s">
        <v>52</v>
      </c>
      <c r="I330" s="23">
        <v>53500</v>
      </c>
      <c r="J330" s="17">
        <v>1</v>
      </c>
      <c r="K330" s="18" t="s">
        <v>7749</v>
      </c>
      <c r="L330" s="18">
        <v>0</v>
      </c>
      <c r="M330" t="s">
        <v>42</v>
      </c>
      <c r="N330" t="s">
        <v>7751</v>
      </c>
    </row>
    <row r="331" spans="1:14" x14ac:dyDescent="0.35">
      <c r="A331" s="19" t="s">
        <v>371</v>
      </c>
      <c r="B331" s="20">
        <v>44078</v>
      </c>
      <c r="C331" s="20">
        <v>44078</v>
      </c>
      <c r="D331" s="21" t="s">
        <v>17</v>
      </c>
      <c r="E331" s="22">
        <v>9310</v>
      </c>
      <c r="F331" s="15">
        <v>2020</v>
      </c>
      <c r="G331" s="15">
        <v>2020</v>
      </c>
      <c r="H331" s="16" t="s">
        <v>52</v>
      </c>
      <c r="I331" s="23">
        <v>9310</v>
      </c>
      <c r="J331" s="17">
        <v>1</v>
      </c>
      <c r="K331" s="18" t="s">
        <v>7749</v>
      </c>
      <c r="L331" s="18">
        <v>0</v>
      </c>
      <c r="M331" t="s">
        <v>42</v>
      </c>
      <c r="N331" t="s">
        <v>7751</v>
      </c>
    </row>
    <row r="332" spans="1:14" x14ac:dyDescent="0.35">
      <c r="A332" s="19" t="s">
        <v>372</v>
      </c>
      <c r="B332" s="20">
        <v>44080</v>
      </c>
      <c r="C332" s="20">
        <v>44080</v>
      </c>
      <c r="D332" s="21" t="s">
        <v>17</v>
      </c>
      <c r="E332" s="22">
        <v>53330</v>
      </c>
      <c r="F332" s="15">
        <v>2020</v>
      </c>
      <c r="G332" s="15">
        <v>2020</v>
      </c>
      <c r="H332" s="16" t="s">
        <v>52</v>
      </c>
      <c r="I332" s="23">
        <v>53330</v>
      </c>
      <c r="J332" s="17">
        <v>1</v>
      </c>
      <c r="K332" s="18" t="s">
        <v>7749</v>
      </c>
      <c r="L332" s="18">
        <v>1</v>
      </c>
      <c r="M332" t="s">
        <v>46</v>
      </c>
      <c r="N332" t="s">
        <v>7772</v>
      </c>
    </row>
    <row r="333" spans="1:14" x14ac:dyDescent="0.35">
      <c r="A333" s="19" t="s">
        <v>373</v>
      </c>
      <c r="B333" s="20">
        <v>44079</v>
      </c>
      <c r="C333" s="20">
        <v>44079</v>
      </c>
      <c r="D333" s="21" t="s">
        <v>17</v>
      </c>
      <c r="E333" s="22">
        <v>21270</v>
      </c>
      <c r="F333" s="15">
        <v>2020</v>
      </c>
      <c r="G333" s="15">
        <v>2020</v>
      </c>
      <c r="H333" s="16" t="s">
        <v>52</v>
      </c>
      <c r="I333" s="23">
        <v>21270</v>
      </c>
      <c r="J333" s="17">
        <v>1</v>
      </c>
      <c r="K333" s="18" t="s">
        <v>7749</v>
      </c>
      <c r="L333" s="18">
        <v>1</v>
      </c>
      <c r="M333" t="s">
        <v>44</v>
      </c>
      <c r="N333" t="s">
        <v>7752</v>
      </c>
    </row>
    <row r="334" spans="1:14" x14ac:dyDescent="0.35">
      <c r="A334" s="19" t="s">
        <v>374</v>
      </c>
      <c r="B334" s="20">
        <v>44076</v>
      </c>
      <c r="C334" s="20">
        <v>44076</v>
      </c>
      <c r="D334" s="21" t="s">
        <v>19</v>
      </c>
      <c r="E334" s="22">
        <v>50</v>
      </c>
      <c r="F334" s="15">
        <v>2020</v>
      </c>
      <c r="G334" s="15">
        <v>2020</v>
      </c>
      <c r="H334" s="16" t="s">
        <v>52</v>
      </c>
      <c r="I334" s="23">
        <v>50</v>
      </c>
      <c r="J334" s="17">
        <v>1</v>
      </c>
      <c r="K334" s="18" t="s">
        <v>7749</v>
      </c>
      <c r="L334" s="18">
        <v>1</v>
      </c>
      <c r="M334" t="s">
        <v>44</v>
      </c>
      <c r="N334" t="s">
        <v>7761</v>
      </c>
    </row>
    <row r="335" spans="1:14" x14ac:dyDescent="0.35">
      <c r="A335" s="19" t="s">
        <v>375</v>
      </c>
      <c r="B335" s="20">
        <v>44075</v>
      </c>
      <c r="C335" s="20">
        <v>44075</v>
      </c>
      <c r="D335" s="21" t="s">
        <v>19</v>
      </c>
      <c r="E335" s="22">
        <v>183190</v>
      </c>
      <c r="F335" s="15">
        <v>2020</v>
      </c>
      <c r="G335" s="15">
        <v>2020</v>
      </c>
      <c r="H335" s="16" t="s">
        <v>52</v>
      </c>
      <c r="I335" s="23">
        <v>183190</v>
      </c>
      <c r="J335" s="17">
        <v>1</v>
      </c>
      <c r="K335" s="18" t="s">
        <v>7749</v>
      </c>
      <c r="L335" s="18">
        <v>1</v>
      </c>
      <c r="M335" t="s">
        <v>44</v>
      </c>
      <c r="N335" t="s">
        <v>7761</v>
      </c>
    </row>
    <row r="336" spans="1:14" x14ac:dyDescent="0.35">
      <c r="A336" s="19" t="s">
        <v>376</v>
      </c>
      <c r="B336" s="20">
        <v>44084</v>
      </c>
      <c r="C336" s="20">
        <v>44084</v>
      </c>
      <c r="D336" s="21" t="s">
        <v>17</v>
      </c>
      <c r="E336" s="22">
        <v>253050</v>
      </c>
      <c r="F336" s="15">
        <v>2020</v>
      </c>
      <c r="G336" s="15">
        <v>2020</v>
      </c>
      <c r="H336" s="16" t="s">
        <v>52</v>
      </c>
      <c r="I336" s="23">
        <v>253050</v>
      </c>
      <c r="J336" s="17">
        <v>1</v>
      </c>
      <c r="K336" s="18" t="s">
        <v>7749</v>
      </c>
      <c r="L336" s="18">
        <v>0</v>
      </c>
      <c r="M336" t="s">
        <v>42</v>
      </c>
      <c r="N336" t="s">
        <v>7751</v>
      </c>
    </row>
    <row r="337" spans="1:14" x14ac:dyDescent="0.35">
      <c r="A337" s="19" t="s">
        <v>377</v>
      </c>
      <c r="B337" s="20">
        <v>44085</v>
      </c>
      <c r="C337" s="20">
        <v>44085</v>
      </c>
      <c r="D337" s="21" t="s">
        <v>17</v>
      </c>
      <c r="E337" s="22">
        <v>30</v>
      </c>
      <c r="F337" s="15">
        <v>2020</v>
      </c>
      <c r="G337" s="15">
        <v>2020</v>
      </c>
      <c r="H337" s="16" t="s">
        <v>52</v>
      </c>
      <c r="I337" s="23">
        <v>30</v>
      </c>
      <c r="J337" s="17">
        <v>1</v>
      </c>
      <c r="K337" s="18" t="s">
        <v>7749</v>
      </c>
      <c r="L337" s="18">
        <v>1</v>
      </c>
      <c r="M337" t="s">
        <v>44</v>
      </c>
      <c r="N337" t="s">
        <v>7752</v>
      </c>
    </row>
    <row r="338" spans="1:14" x14ac:dyDescent="0.35">
      <c r="A338" s="19" t="s">
        <v>378</v>
      </c>
      <c r="B338" s="20">
        <v>44087</v>
      </c>
      <c r="C338" s="20">
        <v>44087</v>
      </c>
      <c r="D338" s="21" t="s">
        <v>17</v>
      </c>
      <c r="E338" s="22">
        <v>9550</v>
      </c>
      <c r="F338" s="15">
        <v>2020</v>
      </c>
      <c r="G338" s="15">
        <v>2020</v>
      </c>
      <c r="H338" s="16" t="s">
        <v>52</v>
      </c>
      <c r="I338" s="23">
        <v>9550</v>
      </c>
      <c r="J338" s="17">
        <v>1</v>
      </c>
      <c r="K338" s="18" t="s">
        <v>7749</v>
      </c>
      <c r="L338" s="18">
        <v>1</v>
      </c>
      <c r="M338" t="s">
        <v>44</v>
      </c>
      <c r="N338" t="s">
        <v>7752</v>
      </c>
    </row>
    <row r="339" spans="1:14" x14ac:dyDescent="0.35">
      <c r="A339" s="19" t="s">
        <v>379</v>
      </c>
      <c r="B339" s="20">
        <v>44086</v>
      </c>
      <c r="C339" s="20">
        <v>44086</v>
      </c>
      <c r="D339" s="21" t="s">
        <v>19</v>
      </c>
      <c r="E339" s="22">
        <v>895120</v>
      </c>
      <c r="F339" s="15">
        <v>2020</v>
      </c>
      <c r="G339" s="15">
        <v>2020</v>
      </c>
      <c r="H339" s="16" t="s">
        <v>52</v>
      </c>
      <c r="I339" s="23">
        <v>895120</v>
      </c>
      <c r="J339" s="17">
        <v>1</v>
      </c>
      <c r="K339" s="18" t="s">
        <v>7749</v>
      </c>
      <c r="L339" s="18">
        <v>0</v>
      </c>
      <c r="M339" t="s">
        <v>42</v>
      </c>
      <c r="N339" t="s">
        <v>7750</v>
      </c>
    </row>
    <row r="340" spans="1:14" x14ac:dyDescent="0.35">
      <c r="A340" s="19" t="s">
        <v>380</v>
      </c>
      <c r="B340" s="20">
        <v>44088</v>
      </c>
      <c r="C340" s="20">
        <v>44088</v>
      </c>
      <c r="D340" s="21" t="s">
        <v>17</v>
      </c>
      <c r="E340" s="22">
        <v>71350</v>
      </c>
      <c r="F340" s="15">
        <v>2020</v>
      </c>
      <c r="G340" s="15">
        <v>2020</v>
      </c>
      <c r="H340" s="16" t="s">
        <v>52</v>
      </c>
      <c r="I340" s="23">
        <v>71350</v>
      </c>
      <c r="J340" s="17">
        <v>1</v>
      </c>
      <c r="K340" s="18" t="s">
        <v>7749</v>
      </c>
      <c r="L340" s="18">
        <v>1</v>
      </c>
      <c r="M340" t="s">
        <v>46</v>
      </c>
      <c r="N340" t="s">
        <v>7772</v>
      </c>
    </row>
    <row r="341" spans="1:14" x14ac:dyDescent="0.35">
      <c r="A341" s="19" t="s">
        <v>381</v>
      </c>
      <c r="B341" s="20">
        <v>44081</v>
      </c>
      <c r="C341" s="20">
        <v>44081</v>
      </c>
      <c r="D341" s="21" t="s">
        <v>19</v>
      </c>
      <c r="E341" s="22">
        <v>10170</v>
      </c>
      <c r="F341" s="15">
        <v>2020</v>
      </c>
      <c r="G341" s="15">
        <v>2020</v>
      </c>
      <c r="H341" s="16" t="s">
        <v>52</v>
      </c>
      <c r="I341" s="23">
        <v>10170</v>
      </c>
      <c r="J341" s="17">
        <v>1</v>
      </c>
      <c r="K341" s="18" t="s">
        <v>7749</v>
      </c>
      <c r="L341" s="18">
        <v>0</v>
      </c>
      <c r="M341" t="s">
        <v>42</v>
      </c>
      <c r="N341" t="s">
        <v>7750</v>
      </c>
    </row>
    <row r="342" spans="1:14" x14ac:dyDescent="0.35">
      <c r="A342" s="19" t="s">
        <v>382</v>
      </c>
      <c r="B342" s="20">
        <v>44081</v>
      </c>
      <c r="C342" s="20">
        <v>44081</v>
      </c>
      <c r="D342" s="21" t="s">
        <v>17</v>
      </c>
      <c r="E342" s="22">
        <v>9860</v>
      </c>
      <c r="F342" s="15">
        <v>2020</v>
      </c>
      <c r="G342" s="15">
        <v>2020</v>
      </c>
      <c r="H342" s="16" t="s">
        <v>52</v>
      </c>
      <c r="I342" s="23">
        <v>9860</v>
      </c>
      <c r="J342" s="17">
        <v>1</v>
      </c>
      <c r="K342" s="18" t="s">
        <v>7749</v>
      </c>
      <c r="L342" s="18">
        <v>1</v>
      </c>
      <c r="M342" t="s">
        <v>44</v>
      </c>
      <c r="N342" t="s">
        <v>7752</v>
      </c>
    </row>
    <row r="343" spans="1:14" x14ac:dyDescent="0.35">
      <c r="A343" s="19" t="s">
        <v>383</v>
      </c>
      <c r="B343" s="20">
        <v>44076</v>
      </c>
      <c r="C343" s="20">
        <v>44076</v>
      </c>
      <c r="D343" s="21" t="s">
        <v>17</v>
      </c>
      <c r="E343" s="22">
        <v>9660</v>
      </c>
      <c r="F343" s="15">
        <v>2020</v>
      </c>
      <c r="G343" s="15">
        <v>2020</v>
      </c>
      <c r="H343" s="16" t="s">
        <v>52</v>
      </c>
      <c r="I343" s="23">
        <v>9660</v>
      </c>
      <c r="J343" s="17">
        <v>1</v>
      </c>
      <c r="K343" s="18" t="s">
        <v>7747</v>
      </c>
      <c r="L343" s="18">
        <v>0</v>
      </c>
      <c r="M343" t="s">
        <v>40</v>
      </c>
      <c r="N343" t="s">
        <v>7748</v>
      </c>
    </row>
    <row r="344" spans="1:14" x14ac:dyDescent="0.35">
      <c r="A344" s="19" t="s">
        <v>384</v>
      </c>
      <c r="B344" s="20">
        <v>44090</v>
      </c>
      <c r="C344" s="20">
        <v>44090</v>
      </c>
      <c r="D344" s="21" t="s">
        <v>17</v>
      </c>
      <c r="E344" s="22">
        <v>22281</v>
      </c>
      <c r="F344" s="15">
        <v>2020</v>
      </c>
      <c r="G344" s="15">
        <v>2020</v>
      </c>
      <c r="H344" s="16" t="s">
        <v>52</v>
      </c>
      <c r="I344" s="23">
        <v>22281</v>
      </c>
      <c r="J344" s="17">
        <v>1</v>
      </c>
      <c r="K344" s="18" t="s">
        <v>7749</v>
      </c>
      <c r="L344" s="18">
        <v>1</v>
      </c>
      <c r="M344" t="s">
        <v>44</v>
      </c>
      <c r="N344" t="s">
        <v>7752</v>
      </c>
    </row>
    <row r="345" spans="1:14" x14ac:dyDescent="0.35">
      <c r="A345" s="19" t="s">
        <v>385</v>
      </c>
      <c r="B345" s="20">
        <v>44088</v>
      </c>
      <c r="C345" s="20">
        <v>44088</v>
      </c>
      <c r="D345" s="21" t="s">
        <v>19</v>
      </c>
      <c r="E345" s="22">
        <v>9680</v>
      </c>
      <c r="F345" s="15">
        <v>2020</v>
      </c>
      <c r="G345" s="15">
        <v>2020</v>
      </c>
      <c r="H345" s="16" t="s">
        <v>52</v>
      </c>
      <c r="I345" s="23">
        <v>9680</v>
      </c>
      <c r="J345" s="17">
        <v>1</v>
      </c>
      <c r="K345" s="18" t="s">
        <v>7749</v>
      </c>
      <c r="L345" s="18">
        <v>0</v>
      </c>
      <c r="M345" t="s">
        <v>42</v>
      </c>
      <c r="N345" t="s">
        <v>7750</v>
      </c>
    </row>
    <row r="346" spans="1:14" x14ac:dyDescent="0.35">
      <c r="A346" s="19" t="s">
        <v>386</v>
      </c>
      <c r="B346" s="20">
        <v>44093</v>
      </c>
      <c r="C346" s="20">
        <v>44093</v>
      </c>
      <c r="D346" s="21" t="s">
        <v>19</v>
      </c>
      <c r="E346" s="22">
        <v>51980</v>
      </c>
      <c r="F346" s="15">
        <v>2020</v>
      </c>
      <c r="G346" s="15">
        <v>2020</v>
      </c>
      <c r="H346" s="16" t="s">
        <v>52</v>
      </c>
      <c r="I346" s="23">
        <v>51980</v>
      </c>
      <c r="J346" s="17">
        <v>1</v>
      </c>
      <c r="K346" s="18" t="s">
        <v>7749</v>
      </c>
      <c r="L346" s="18">
        <v>1</v>
      </c>
      <c r="M346" t="s">
        <v>44</v>
      </c>
      <c r="N346" t="s">
        <v>7761</v>
      </c>
    </row>
    <row r="347" spans="1:14" x14ac:dyDescent="0.35">
      <c r="A347" s="19" t="s">
        <v>387</v>
      </c>
      <c r="B347" s="20">
        <v>44091</v>
      </c>
      <c r="C347" s="20">
        <v>44091</v>
      </c>
      <c r="D347" s="21" t="s">
        <v>17</v>
      </c>
      <c r="E347" s="22">
        <v>41504</v>
      </c>
      <c r="F347" s="15">
        <v>2020</v>
      </c>
      <c r="G347" s="15">
        <v>2020</v>
      </c>
      <c r="H347" s="16" t="s">
        <v>52</v>
      </c>
      <c r="I347" s="23">
        <v>41504</v>
      </c>
      <c r="J347" s="17">
        <v>1</v>
      </c>
      <c r="K347" s="18" t="s">
        <v>7749</v>
      </c>
      <c r="L347" s="18">
        <v>1</v>
      </c>
      <c r="M347" t="s">
        <v>44</v>
      </c>
      <c r="N347" t="s">
        <v>7752</v>
      </c>
    </row>
    <row r="348" spans="1:14" x14ac:dyDescent="0.35">
      <c r="A348" s="19" t="s">
        <v>388</v>
      </c>
      <c r="B348" s="20">
        <v>44075</v>
      </c>
      <c r="C348" s="20">
        <v>44075</v>
      </c>
      <c r="D348" s="21" t="s">
        <v>17</v>
      </c>
      <c r="E348" s="22">
        <v>184950</v>
      </c>
      <c r="F348" s="15">
        <v>2020</v>
      </c>
      <c r="G348" s="15">
        <v>2020</v>
      </c>
      <c r="H348" s="16" t="s">
        <v>52</v>
      </c>
      <c r="I348" s="23">
        <v>184950</v>
      </c>
      <c r="J348" s="17">
        <v>1</v>
      </c>
      <c r="K348" s="18" t="s">
        <v>7749</v>
      </c>
      <c r="L348" s="18">
        <v>1</v>
      </c>
      <c r="M348" t="s">
        <v>44</v>
      </c>
      <c r="N348" t="s">
        <v>7752</v>
      </c>
    </row>
    <row r="349" spans="1:14" x14ac:dyDescent="0.35">
      <c r="A349" s="19" t="s">
        <v>389</v>
      </c>
      <c r="B349" s="20">
        <v>44060</v>
      </c>
      <c r="C349" s="20">
        <v>44060</v>
      </c>
      <c r="D349" s="21" t="s">
        <v>17</v>
      </c>
      <c r="E349" s="22">
        <v>30000</v>
      </c>
      <c r="F349" s="15">
        <v>2020</v>
      </c>
      <c r="G349" s="15">
        <v>2020</v>
      </c>
      <c r="H349" s="16" t="s">
        <v>52</v>
      </c>
      <c r="I349" s="23">
        <v>30000</v>
      </c>
      <c r="J349" s="17">
        <v>1</v>
      </c>
      <c r="K349" s="18" t="s">
        <v>7749</v>
      </c>
      <c r="L349" s="18">
        <v>1</v>
      </c>
      <c r="M349" t="s">
        <v>44</v>
      </c>
      <c r="N349" t="s">
        <v>7752</v>
      </c>
    </row>
    <row r="350" spans="1:14" x14ac:dyDescent="0.35">
      <c r="A350" s="19" t="s">
        <v>390</v>
      </c>
      <c r="B350" s="20">
        <v>44094</v>
      </c>
      <c r="C350" s="20">
        <v>44094</v>
      </c>
      <c r="D350" s="21" t="s">
        <v>17</v>
      </c>
      <c r="E350" s="22">
        <v>7000</v>
      </c>
      <c r="F350" s="15">
        <v>2020</v>
      </c>
      <c r="G350" s="15">
        <v>2020</v>
      </c>
      <c r="H350" s="16" t="s">
        <v>52</v>
      </c>
      <c r="I350" s="23">
        <v>7000</v>
      </c>
      <c r="J350" s="17">
        <v>1</v>
      </c>
      <c r="K350" s="18" t="s">
        <v>7749</v>
      </c>
      <c r="L350" s="18">
        <v>1</v>
      </c>
      <c r="M350" t="s">
        <v>44</v>
      </c>
      <c r="N350" t="s">
        <v>7752</v>
      </c>
    </row>
    <row r="351" spans="1:14" x14ac:dyDescent="0.35">
      <c r="A351" s="19" t="s">
        <v>391</v>
      </c>
      <c r="B351" s="20">
        <v>44090</v>
      </c>
      <c r="C351" s="20">
        <v>44090</v>
      </c>
      <c r="D351" s="21" t="s">
        <v>19</v>
      </c>
      <c r="E351" s="22">
        <v>31450</v>
      </c>
      <c r="F351" s="15">
        <v>2020</v>
      </c>
      <c r="G351" s="15">
        <v>2020</v>
      </c>
      <c r="H351" s="16" t="s">
        <v>52</v>
      </c>
      <c r="I351" s="23">
        <v>31450</v>
      </c>
      <c r="J351" s="17">
        <v>1</v>
      </c>
      <c r="K351" s="18" t="s">
        <v>7749</v>
      </c>
      <c r="L351" s="18">
        <v>1</v>
      </c>
      <c r="M351" t="s">
        <v>44</v>
      </c>
      <c r="N351" t="s">
        <v>7761</v>
      </c>
    </row>
    <row r="352" spans="1:14" x14ac:dyDescent="0.35">
      <c r="A352" s="19" t="s">
        <v>392</v>
      </c>
      <c r="B352" s="20">
        <v>44098</v>
      </c>
      <c r="C352" s="20">
        <v>44098</v>
      </c>
      <c r="D352" s="21" t="s">
        <v>17</v>
      </c>
      <c r="E352" s="22">
        <v>10000</v>
      </c>
      <c r="F352" s="15">
        <v>2020</v>
      </c>
      <c r="G352" s="15">
        <v>2020</v>
      </c>
      <c r="H352" s="16" t="s">
        <v>52</v>
      </c>
      <c r="I352" s="23">
        <v>10000</v>
      </c>
      <c r="J352" s="17">
        <v>1</v>
      </c>
      <c r="K352" s="18" t="s">
        <v>7749</v>
      </c>
      <c r="L352" s="18">
        <v>1</v>
      </c>
      <c r="M352" t="s">
        <v>44</v>
      </c>
      <c r="N352" t="s">
        <v>7752</v>
      </c>
    </row>
    <row r="353" spans="1:14" x14ac:dyDescent="0.35">
      <c r="A353" s="19" t="s">
        <v>393</v>
      </c>
      <c r="B353" s="20">
        <v>44097</v>
      </c>
      <c r="C353" s="20">
        <v>44097</v>
      </c>
      <c r="D353" s="21" t="s">
        <v>17</v>
      </c>
      <c r="E353" s="22">
        <v>616481</v>
      </c>
      <c r="F353" s="15">
        <v>2020</v>
      </c>
      <c r="G353" s="15">
        <v>2020</v>
      </c>
      <c r="H353" s="16" t="s">
        <v>52</v>
      </c>
      <c r="I353" s="23">
        <v>616481</v>
      </c>
      <c r="J353" s="17">
        <v>1</v>
      </c>
      <c r="K353" s="18" t="s">
        <v>7749</v>
      </c>
      <c r="L353" s="18">
        <v>1</v>
      </c>
      <c r="M353" t="s">
        <v>46</v>
      </c>
      <c r="N353" t="s">
        <v>7772</v>
      </c>
    </row>
    <row r="354" spans="1:14" x14ac:dyDescent="0.35">
      <c r="A354" s="19" t="s">
        <v>394</v>
      </c>
      <c r="B354" s="20">
        <v>44096</v>
      </c>
      <c r="C354" s="20">
        <v>44096</v>
      </c>
      <c r="D354" s="21" t="s">
        <v>17</v>
      </c>
      <c r="E354" s="22">
        <v>10000</v>
      </c>
      <c r="F354" s="15">
        <v>2020</v>
      </c>
      <c r="G354" s="15">
        <v>2020</v>
      </c>
      <c r="H354" s="16" t="s">
        <v>52</v>
      </c>
      <c r="I354" s="23">
        <v>10000</v>
      </c>
      <c r="J354" s="17">
        <v>1</v>
      </c>
      <c r="K354" s="18" t="s">
        <v>7749</v>
      </c>
      <c r="L354" s="18">
        <v>1</v>
      </c>
      <c r="M354" t="s">
        <v>44</v>
      </c>
      <c r="N354" t="s">
        <v>7752</v>
      </c>
    </row>
    <row r="355" spans="1:14" x14ac:dyDescent="0.35">
      <c r="A355" s="19" t="s">
        <v>395</v>
      </c>
      <c r="B355" s="20">
        <v>44100</v>
      </c>
      <c r="C355" s="20">
        <v>44100</v>
      </c>
      <c r="D355" s="21" t="s">
        <v>17</v>
      </c>
      <c r="E355" s="22">
        <v>39204</v>
      </c>
      <c r="F355" s="15">
        <v>2020</v>
      </c>
      <c r="G355" s="15">
        <v>2020</v>
      </c>
      <c r="H355" s="16" t="s">
        <v>52</v>
      </c>
      <c r="I355" s="23">
        <v>39204</v>
      </c>
      <c r="J355" s="17">
        <v>1</v>
      </c>
      <c r="K355" s="18" t="s">
        <v>7749</v>
      </c>
      <c r="L355" s="18">
        <v>0</v>
      </c>
      <c r="M355" t="s">
        <v>42</v>
      </c>
      <c r="N355" t="s">
        <v>7751</v>
      </c>
    </row>
    <row r="356" spans="1:14" x14ac:dyDescent="0.35">
      <c r="A356" s="19" t="s">
        <v>396</v>
      </c>
      <c r="B356" s="20">
        <v>44093</v>
      </c>
      <c r="C356" s="20">
        <v>44093</v>
      </c>
      <c r="D356" s="21" t="s">
        <v>17</v>
      </c>
      <c r="E356" s="22">
        <v>7596</v>
      </c>
      <c r="F356" s="15">
        <v>2020</v>
      </c>
      <c r="G356" s="15">
        <v>2020</v>
      </c>
      <c r="H356" s="16" t="s">
        <v>52</v>
      </c>
      <c r="I356" s="23">
        <v>7596</v>
      </c>
      <c r="J356" s="17">
        <v>1</v>
      </c>
      <c r="K356" s="18" t="s">
        <v>7749</v>
      </c>
      <c r="L356" s="18">
        <v>1</v>
      </c>
      <c r="M356" t="s">
        <v>44</v>
      </c>
      <c r="N356" t="s">
        <v>7752</v>
      </c>
    </row>
    <row r="357" spans="1:14" x14ac:dyDescent="0.35">
      <c r="A357" s="19" t="s">
        <v>397</v>
      </c>
      <c r="B357" s="20">
        <v>44091</v>
      </c>
      <c r="C357" s="20">
        <v>44091</v>
      </c>
      <c r="D357" s="21" t="s">
        <v>17</v>
      </c>
      <c r="E357" s="22">
        <v>9640</v>
      </c>
      <c r="F357" s="15">
        <v>2020</v>
      </c>
      <c r="G357" s="15">
        <v>2020</v>
      </c>
      <c r="H357" s="16" t="s">
        <v>52</v>
      </c>
      <c r="I357" s="23">
        <v>9640</v>
      </c>
      <c r="J357" s="17">
        <v>1</v>
      </c>
      <c r="K357" s="18" t="s">
        <v>7749</v>
      </c>
      <c r="L357" s="18">
        <v>1</v>
      </c>
      <c r="M357" t="s">
        <v>44</v>
      </c>
      <c r="N357" t="s">
        <v>7752</v>
      </c>
    </row>
    <row r="358" spans="1:14" x14ac:dyDescent="0.35">
      <c r="A358" s="19" t="s">
        <v>398</v>
      </c>
      <c r="B358" s="20">
        <v>44103</v>
      </c>
      <c r="C358" s="20">
        <v>44103</v>
      </c>
      <c r="D358" s="21" t="s">
        <v>19</v>
      </c>
      <c r="E358" s="22">
        <v>-9210</v>
      </c>
      <c r="F358" s="15">
        <v>2020</v>
      </c>
      <c r="G358" s="15">
        <v>2020</v>
      </c>
      <c r="H358" s="16" t="s">
        <v>52</v>
      </c>
      <c r="I358" s="23">
        <v>-9210</v>
      </c>
      <c r="J358" s="17">
        <v>1</v>
      </c>
      <c r="K358" s="18" t="s">
        <v>7749</v>
      </c>
      <c r="L358" s="18">
        <v>1</v>
      </c>
      <c r="M358" t="s">
        <v>44</v>
      </c>
      <c r="N358" t="s">
        <v>7761</v>
      </c>
    </row>
    <row r="359" spans="1:14" x14ac:dyDescent="0.35">
      <c r="A359" s="19" t="s">
        <v>399</v>
      </c>
      <c r="B359" s="20">
        <v>44101</v>
      </c>
      <c r="C359" s="20">
        <v>44101</v>
      </c>
      <c r="D359" s="21" t="s">
        <v>19</v>
      </c>
      <c r="E359" s="22">
        <v>47500</v>
      </c>
      <c r="F359" s="15">
        <v>2020</v>
      </c>
      <c r="G359" s="15">
        <v>2020</v>
      </c>
      <c r="H359" s="16" t="s">
        <v>52</v>
      </c>
      <c r="I359" s="23">
        <v>47500</v>
      </c>
      <c r="J359" s="17">
        <v>1</v>
      </c>
      <c r="K359" s="18" t="s">
        <v>7749</v>
      </c>
      <c r="L359" s="18">
        <v>1</v>
      </c>
      <c r="M359" t="s">
        <v>44</v>
      </c>
      <c r="N359" t="s">
        <v>7761</v>
      </c>
    </row>
    <row r="360" spans="1:14" x14ac:dyDescent="0.35">
      <c r="A360" s="19" t="s">
        <v>400</v>
      </c>
      <c r="B360" s="20">
        <v>44103</v>
      </c>
      <c r="C360" s="20">
        <v>44103</v>
      </c>
      <c r="D360" s="21" t="s">
        <v>17</v>
      </c>
      <c r="E360" s="22">
        <v>24760</v>
      </c>
      <c r="F360" s="15">
        <v>2020</v>
      </c>
      <c r="G360" s="15">
        <v>2020</v>
      </c>
      <c r="H360" s="16" t="s">
        <v>52</v>
      </c>
      <c r="I360" s="23">
        <v>24760</v>
      </c>
      <c r="J360" s="17">
        <v>1</v>
      </c>
      <c r="K360" s="18" t="s">
        <v>7749</v>
      </c>
      <c r="L360" s="18">
        <v>1</v>
      </c>
      <c r="M360" t="s">
        <v>44</v>
      </c>
      <c r="N360" t="s">
        <v>7752</v>
      </c>
    </row>
    <row r="361" spans="1:14" x14ac:dyDescent="0.35">
      <c r="A361" s="19" t="s">
        <v>401</v>
      </c>
      <c r="B361" s="20">
        <v>44104</v>
      </c>
      <c r="C361" s="20">
        <v>44104</v>
      </c>
      <c r="D361" s="21" t="s">
        <v>17</v>
      </c>
      <c r="E361" s="22">
        <v>9281</v>
      </c>
      <c r="F361" s="15">
        <v>2020</v>
      </c>
      <c r="G361" s="15">
        <v>2020</v>
      </c>
      <c r="H361" s="16" t="s">
        <v>52</v>
      </c>
      <c r="I361" s="23">
        <v>9281</v>
      </c>
      <c r="J361" s="17">
        <v>1</v>
      </c>
      <c r="K361" s="18" t="s">
        <v>7749</v>
      </c>
      <c r="L361" s="18">
        <v>1</v>
      </c>
      <c r="M361" t="s">
        <v>44</v>
      </c>
      <c r="N361" t="s">
        <v>7752</v>
      </c>
    </row>
    <row r="362" spans="1:14" x14ac:dyDescent="0.35">
      <c r="A362" s="19" t="s">
        <v>402</v>
      </c>
      <c r="B362" s="20">
        <v>44100</v>
      </c>
      <c r="C362" s="20">
        <v>44100</v>
      </c>
      <c r="D362" s="21" t="s">
        <v>17</v>
      </c>
      <c r="E362" s="22">
        <v>8504</v>
      </c>
      <c r="F362" s="15">
        <v>2020</v>
      </c>
      <c r="G362" s="15">
        <v>2020</v>
      </c>
      <c r="H362" s="16" t="s">
        <v>52</v>
      </c>
      <c r="I362" s="23">
        <v>8504</v>
      </c>
      <c r="J362" s="17">
        <v>1</v>
      </c>
      <c r="K362" s="18" t="s">
        <v>7749</v>
      </c>
      <c r="L362" s="18">
        <v>1</v>
      </c>
      <c r="M362" t="s">
        <v>44</v>
      </c>
      <c r="N362" t="s">
        <v>7752</v>
      </c>
    </row>
    <row r="363" spans="1:14" x14ac:dyDescent="0.35">
      <c r="A363" s="19" t="s">
        <v>403</v>
      </c>
      <c r="B363" s="20">
        <v>44101</v>
      </c>
      <c r="C363" s="20">
        <v>44101</v>
      </c>
      <c r="D363" s="21" t="s">
        <v>17</v>
      </c>
      <c r="E363" s="22">
        <v>6270</v>
      </c>
      <c r="F363" s="15">
        <v>2020</v>
      </c>
      <c r="G363" s="15">
        <v>2020</v>
      </c>
      <c r="H363" s="16" t="s">
        <v>52</v>
      </c>
      <c r="I363" s="23">
        <v>6270</v>
      </c>
      <c r="J363" s="17">
        <v>1</v>
      </c>
      <c r="K363" s="18" t="s">
        <v>7747</v>
      </c>
      <c r="L363" s="18">
        <v>0</v>
      </c>
      <c r="M363" t="s">
        <v>40</v>
      </c>
      <c r="N363" t="s">
        <v>7748</v>
      </c>
    </row>
    <row r="364" spans="1:14" x14ac:dyDescent="0.35">
      <c r="A364" s="19" t="s">
        <v>404</v>
      </c>
      <c r="B364" s="20">
        <v>44091</v>
      </c>
      <c r="C364" s="20">
        <v>44091</v>
      </c>
      <c r="D364" s="21" t="s">
        <v>19</v>
      </c>
      <c r="E364" s="22">
        <v>151000</v>
      </c>
      <c r="F364" s="15">
        <v>2020</v>
      </c>
      <c r="G364" s="15">
        <v>2020</v>
      </c>
      <c r="H364" s="16" t="s">
        <v>52</v>
      </c>
      <c r="I364" s="23">
        <v>151000</v>
      </c>
      <c r="J364" s="17">
        <v>1</v>
      </c>
      <c r="K364" s="18" t="s">
        <v>7749</v>
      </c>
      <c r="L364" s="18">
        <v>0</v>
      </c>
      <c r="M364" t="s">
        <v>42</v>
      </c>
      <c r="N364" t="s">
        <v>7750</v>
      </c>
    </row>
    <row r="365" spans="1:14" x14ac:dyDescent="0.35">
      <c r="A365" s="19" t="s">
        <v>405</v>
      </c>
      <c r="B365" s="20">
        <v>44073</v>
      </c>
      <c r="C365" s="20">
        <v>44073</v>
      </c>
      <c r="D365" s="21" t="s">
        <v>19</v>
      </c>
      <c r="E365" s="22">
        <v>760966</v>
      </c>
      <c r="F365" s="15">
        <v>2020</v>
      </c>
      <c r="G365" s="15">
        <v>2020</v>
      </c>
      <c r="H365" s="16" t="s">
        <v>52</v>
      </c>
      <c r="I365" s="23">
        <v>760966</v>
      </c>
      <c r="J365" s="17">
        <v>1</v>
      </c>
      <c r="K365" s="18" t="s">
        <v>7749</v>
      </c>
      <c r="L365" s="18">
        <v>1</v>
      </c>
      <c r="M365" t="s">
        <v>44</v>
      </c>
      <c r="N365" t="s">
        <v>7761</v>
      </c>
    </row>
    <row r="366" spans="1:14" x14ac:dyDescent="0.35">
      <c r="A366" s="19" t="s">
        <v>406</v>
      </c>
      <c r="B366" s="20">
        <v>44104</v>
      </c>
      <c r="C366" s="20">
        <v>44104</v>
      </c>
      <c r="D366" s="21" t="s">
        <v>19</v>
      </c>
      <c r="E366" s="22">
        <v>8864</v>
      </c>
      <c r="F366" s="15">
        <v>2020</v>
      </c>
      <c r="G366" s="15">
        <v>2020</v>
      </c>
      <c r="H366" s="16" t="s">
        <v>52</v>
      </c>
      <c r="I366" s="23">
        <v>8864</v>
      </c>
      <c r="J366" s="17">
        <v>1</v>
      </c>
      <c r="K366" s="18" t="s">
        <v>7749</v>
      </c>
      <c r="L366" s="18">
        <v>1</v>
      </c>
      <c r="M366" t="s">
        <v>44</v>
      </c>
      <c r="N366" t="s">
        <v>7761</v>
      </c>
    </row>
    <row r="367" spans="1:14" x14ac:dyDescent="0.35">
      <c r="A367" s="19" t="s">
        <v>407</v>
      </c>
      <c r="B367" s="20">
        <v>44104</v>
      </c>
      <c r="C367" s="20">
        <v>44104</v>
      </c>
      <c r="D367" s="21" t="s">
        <v>17</v>
      </c>
      <c r="E367" s="22">
        <v>11844</v>
      </c>
      <c r="F367" s="15">
        <v>2020</v>
      </c>
      <c r="G367" s="15">
        <v>2020</v>
      </c>
      <c r="H367" s="16" t="s">
        <v>52</v>
      </c>
      <c r="I367" s="23">
        <v>11844</v>
      </c>
      <c r="J367" s="17">
        <v>1</v>
      </c>
      <c r="K367" s="18" t="s">
        <v>7749</v>
      </c>
      <c r="L367" s="18">
        <v>0</v>
      </c>
      <c r="M367" t="s">
        <v>42</v>
      </c>
      <c r="N367" t="s">
        <v>7751</v>
      </c>
    </row>
    <row r="368" spans="1:14" x14ac:dyDescent="0.35">
      <c r="A368" s="19" t="s">
        <v>408</v>
      </c>
      <c r="B368" s="20">
        <v>44104</v>
      </c>
      <c r="C368" s="20">
        <v>44104</v>
      </c>
      <c r="D368" s="21" t="s">
        <v>17</v>
      </c>
      <c r="E368" s="22">
        <v>13130</v>
      </c>
      <c r="F368" s="15">
        <v>2020</v>
      </c>
      <c r="G368" s="15">
        <v>2020</v>
      </c>
      <c r="H368" s="16" t="s">
        <v>52</v>
      </c>
      <c r="I368" s="23">
        <v>13130</v>
      </c>
      <c r="J368" s="17">
        <v>1</v>
      </c>
      <c r="K368" s="18" t="s">
        <v>7749</v>
      </c>
      <c r="L368" s="18">
        <v>1</v>
      </c>
      <c r="M368" t="s">
        <v>44</v>
      </c>
      <c r="N368" t="s">
        <v>7752</v>
      </c>
    </row>
    <row r="369" spans="1:14" x14ac:dyDescent="0.35">
      <c r="A369" s="19" t="s">
        <v>409</v>
      </c>
      <c r="B369" s="20">
        <v>44086</v>
      </c>
      <c r="C369" s="20">
        <v>44086</v>
      </c>
      <c r="D369" s="21" t="s">
        <v>17</v>
      </c>
      <c r="E369" s="22">
        <v>10000</v>
      </c>
      <c r="F369" s="15">
        <v>2020</v>
      </c>
      <c r="G369" s="15">
        <v>2020</v>
      </c>
      <c r="H369" s="16" t="s">
        <v>52</v>
      </c>
      <c r="I369" s="23">
        <v>10000</v>
      </c>
      <c r="J369" s="17">
        <v>1</v>
      </c>
      <c r="K369" s="18" t="s">
        <v>7749</v>
      </c>
      <c r="L369" s="18">
        <v>0</v>
      </c>
      <c r="M369" t="s">
        <v>42</v>
      </c>
      <c r="N369" t="s">
        <v>7751</v>
      </c>
    </row>
    <row r="370" spans="1:14" x14ac:dyDescent="0.35">
      <c r="A370" s="19" t="s">
        <v>410</v>
      </c>
      <c r="B370" s="20">
        <v>44105</v>
      </c>
      <c r="C370" s="20">
        <v>44105</v>
      </c>
      <c r="D370" s="21" t="s">
        <v>17</v>
      </c>
      <c r="E370" s="22">
        <v>6750</v>
      </c>
      <c r="F370" s="15">
        <v>2020</v>
      </c>
      <c r="G370" s="15">
        <v>2020</v>
      </c>
      <c r="H370" s="16" t="s">
        <v>18</v>
      </c>
      <c r="I370" s="23">
        <v>6750</v>
      </c>
      <c r="J370" s="17">
        <v>1</v>
      </c>
      <c r="K370" s="18" t="s">
        <v>7747</v>
      </c>
      <c r="L370" s="18">
        <v>0</v>
      </c>
      <c r="M370" t="s">
        <v>40</v>
      </c>
      <c r="N370" t="s">
        <v>7748</v>
      </c>
    </row>
    <row r="371" spans="1:14" x14ac:dyDescent="0.35">
      <c r="A371" s="19" t="s">
        <v>411</v>
      </c>
      <c r="B371" s="20">
        <v>44074</v>
      </c>
      <c r="C371" s="20">
        <v>44074</v>
      </c>
      <c r="D371" s="21" t="s">
        <v>19</v>
      </c>
      <c r="E371" s="22">
        <v>14860</v>
      </c>
      <c r="F371" s="15">
        <v>2020</v>
      </c>
      <c r="G371" s="15">
        <v>2020</v>
      </c>
      <c r="H371" s="16" t="s">
        <v>52</v>
      </c>
      <c r="I371" s="23">
        <v>14860</v>
      </c>
      <c r="J371" s="17">
        <v>1</v>
      </c>
      <c r="K371" s="18" t="s">
        <v>7749</v>
      </c>
      <c r="L371" s="18">
        <v>1</v>
      </c>
      <c r="M371" t="s">
        <v>44</v>
      </c>
      <c r="N371" t="s">
        <v>7761</v>
      </c>
    </row>
    <row r="372" spans="1:14" x14ac:dyDescent="0.35">
      <c r="A372" s="19" t="s">
        <v>412</v>
      </c>
      <c r="B372" s="20">
        <v>44095</v>
      </c>
      <c r="C372" s="20">
        <v>44095</v>
      </c>
      <c r="D372" s="21" t="s">
        <v>17</v>
      </c>
      <c r="E372" s="22">
        <v>6270</v>
      </c>
      <c r="F372" s="15">
        <v>2020</v>
      </c>
      <c r="G372" s="15">
        <v>2020</v>
      </c>
      <c r="H372" s="16" t="s">
        <v>52</v>
      </c>
      <c r="I372" s="23">
        <v>6270</v>
      </c>
      <c r="J372" s="17">
        <v>1</v>
      </c>
      <c r="K372" s="18" t="s">
        <v>7747</v>
      </c>
      <c r="L372" s="18">
        <v>0</v>
      </c>
      <c r="M372" t="s">
        <v>40</v>
      </c>
      <c r="N372" t="s">
        <v>7748</v>
      </c>
    </row>
    <row r="373" spans="1:14" x14ac:dyDescent="0.35">
      <c r="A373" s="19" t="s">
        <v>413</v>
      </c>
      <c r="B373" s="20">
        <v>44099</v>
      </c>
      <c r="C373" s="20">
        <v>44099</v>
      </c>
      <c r="D373" s="21" t="s">
        <v>17</v>
      </c>
      <c r="E373" s="22">
        <v>66790</v>
      </c>
      <c r="F373" s="15">
        <v>2020</v>
      </c>
      <c r="G373" s="15">
        <v>2020</v>
      </c>
      <c r="H373" s="16" t="s">
        <v>52</v>
      </c>
      <c r="I373" s="23">
        <v>66790</v>
      </c>
      <c r="J373" s="17">
        <v>1</v>
      </c>
      <c r="K373" s="18" t="s">
        <v>7747</v>
      </c>
      <c r="L373" s="18">
        <v>1</v>
      </c>
      <c r="M373" t="s">
        <v>48</v>
      </c>
      <c r="N373" t="s">
        <v>7773</v>
      </c>
    </row>
    <row r="374" spans="1:14" x14ac:dyDescent="0.35">
      <c r="A374" s="19" t="s">
        <v>414</v>
      </c>
      <c r="B374" s="20">
        <v>44112</v>
      </c>
      <c r="C374" s="20">
        <v>44112</v>
      </c>
      <c r="D374" s="21" t="s">
        <v>19</v>
      </c>
      <c r="E374" s="22">
        <v>1438</v>
      </c>
      <c r="F374" s="15">
        <v>2020</v>
      </c>
      <c r="G374" s="15">
        <v>2020</v>
      </c>
      <c r="H374" s="16" t="s">
        <v>18</v>
      </c>
      <c r="I374" s="23">
        <v>1438</v>
      </c>
      <c r="J374" s="17">
        <v>1</v>
      </c>
      <c r="K374" s="18" t="s">
        <v>7749</v>
      </c>
      <c r="L374" s="18">
        <v>1</v>
      </c>
      <c r="M374" t="s">
        <v>44</v>
      </c>
      <c r="N374" t="s">
        <v>7761</v>
      </c>
    </row>
    <row r="375" spans="1:14" x14ac:dyDescent="0.35">
      <c r="A375" s="19" t="s">
        <v>415</v>
      </c>
      <c r="B375" s="20">
        <v>44097</v>
      </c>
      <c r="C375" s="20">
        <v>44097</v>
      </c>
      <c r="D375" s="21" t="s">
        <v>17</v>
      </c>
      <c r="E375" s="22">
        <v>210</v>
      </c>
      <c r="F375" s="15">
        <v>2020</v>
      </c>
      <c r="G375" s="15">
        <v>2020</v>
      </c>
      <c r="H375" s="16" t="s">
        <v>52</v>
      </c>
      <c r="I375" s="23">
        <v>210</v>
      </c>
      <c r="J375" s="17">
        <v>1</v>
      </c>
      <c r="K375" s="18" t="s">
        <v>7749</v>
      </c>
      <c r="L375" s="18">
        <v>1</v>
      </c>
      <c r="M375" t="s">
        <v>44</v>
      </c>
      <c r="N375" t="s">
        <v>7752</v>
      </c>
    </row>
    <row r="376" spans="1:14" x14ac:dyDescent="0.35">
      <c r="A376" s="19" t="s">
        <v>416</v>
      </c>
      <c r="B376" s="20">
        <v>44104</v>
      </c>
      <c r="C376" s="20">
        <v>44104</v>
      </c>
      <c r="D376" s="21" t="s">
        <v>17</v>
      </c>
      <c r="E376" s="22">
        <v>8550</v>
      </c>
      <c r="F376" s="15">
        <v>2020</v>
      </c>
      <c r="G376" s="15">
        <v>2020</v>
      </c>
      <c r="H376" s="16" t="s">
        <v>52</v>
      </c>
      <c r="I376" s="23">
        <v>8550</v>
      </c>
      <c r="J376" s="17">
        <v>1</v>
      </c>
      <c r="K376" s="18" t="s">
        <v>7749</v>
      </c>
      <c r="L376" s="18">
        <v>1</v>
      </c>
      <c r="M376" t="s">
        <v>44</v>
      </c>
      <c r="N376" t="s">
        <v>7752</v>
      </c>
    </row>
    <row r="377" spans="1:14" x14ac:dyDescent="0.35">
      <c r="A377" s="19" t="s">
        <v>417</v>
      </c>
      <c r="B377" s="20">
        <v>44112</v>
      </c>
      <c r="C377" s="20">
        <v>44112</v>
      </c>
      <c r="D377" s="21" t="s">
        <v>19</v>
      </c>
      <c r="E377" s="22">
        <v>2935000</v>
      </c>
      <c r="F377" s="15">
        <v>2020</v>
      </c>
      <c r="G377" s="15">
        <v>2020</v>
      </c>
      <c r="H377" s="16" t="s">
        <v>18</v>
      </c>
      <c r="I377" s="23">
        <v>1935000</v>
      </c>
      <c r="J377" s="17">
        <v>1</v>
      </c>
      <c r="K377" s="18" t="s">
        <v>7749</v>
      </c>
      <c r="L377" s="18">
        <v>0</v>
      </c>
      <c r="M377" t="s">
        <v>42</v>
      </c>
      <c r="N377" t="s">
        <v>7750</v>
      </c>
    </row>
    <row r="378" spans="1:14" x14ac:dyDescent="0.35">
      <c r="A378" s="19" t="s">
        <v>418</v>
      </c>
      <c r="B378" s="20">
        <v>44107</v>
      </c>
      <c r="C378" s="20">
        <v>44107</v>
      </c>
      <c r="D378" s="21" t="s">
        <v>17</v>
      </c>
      <c r="E378" s="22">
        <v>6280</v>
      </c>
      <c r="F378" s="15">
        <v>2020</v>
      </c>
      <c r="G378" s="15">
        <v>2020</v>
      </c>
      <c r="H378" s="16" t="s">
        <v>18</v>
      </c>
      <c r="I378" s="23">
        <v>6280</v>
      </c>
      <c r="J378" s="17">
        <v>1</v>
      </c>
      <c r="K378" s="18" t="s">
        <v>7749</v>
      </c>
      <c r="L378" s="18">
        <v>1</v>
      </c>
      <c r="M378" t="s">
        <v>44</v>
      </c>
      <c r="N378" t="s">
        <v>7752</v>
      </c>
    </row>
    <row r="379" spans="1:14" x14ac:dyDescent="0.35">
      <c r="A379" s="19" t="s">
        <v>419</v>
      </c>
      <c r="B379" s="20">
        <v>44099</v>
      </c>
      <c r="C379" s="20">
        <v>44099</v>
      </c>
      <c r="D379" s="21" t="s">
        <v>17</v>
      </c>
      <c r="E379" s="22">
        <v>6270</v>
      </c>
      <c r="F379" s="15">
        <v>2020</v>
      </c>
      <c r="G379" s="15">
        <v>2020</v>
      </c>
      <c r="H379" s="16" t="s">
        <v>52</v>
      </c>
      <c r="I379" s="23">
        <v>6270</v>
      </c>
      <c r="J379" s="17">
        <v>1</v>
      </c>
      <c r="K379" s="18" t="s">
        <v>7749</v>
      </c>
      <c r="L379" s="18">
        <v>1</v>
      </c>
      <c r="M379" t="s">
        <v>44</v>
      </c>
      <c r="N379" t="s">
        <v>7752</v>
      </c>
    </row>
    <row r="380" spans="1:14" x14ac:dyDescent="0.35">
      <c r="A380" s="19" t="s">
        <v>420</v>
      </c>
      <c r="B380" s="20">
        <v>44111</v>
      </c>
      <c r="C380" s="20">
        <v>44111</v>
      </c>
      <c r="D380" s="21" t="s">
        <v>17</v>
      </c>
      <c r="E380" s="22">
        <v>7000</v>
      </c>
      <c r="F380" s="15">
        <v>2020</v>
      </c>
      <c r="G380" s="15">
        <v>2020</v>
      </c>
      <c r="H380" s="16" t="s">
        <v>18</v>
      </c>
      <c r="I380" s="23">
        <v>7000</v>
      </c>
      <c r="J380" s="17">
        <v>1</v>
      </c>
      <c r="K380" s="18" t="s">
        <v>7749</v>
      </c>
      <c r="L380" s="18">
        <v>1</v>
      </c>
      <c r="M380" t="s">
        <v>44</v>
      </c>
      <c r="N380" t="s">
        <v>7752</v>
      </c>
    </row>
    <row r="381" spans="1:14" x14ac:dyDescent="0.35">
      <c r="A381" s="19" t="s">
        <v>421</v>
      </c>
      <c r="B381" s="20">
        <v>44107</v>
      </c>
      <c r="C381" s="20">
        <v>44107</v>
      </c>
      <c r="D381" s="21" t="s">
        <v>19</v>
      </c>
      <c r="E381" s="22">
        <v>10500</v>
      </c>
      <c r="F381" s="15">
        <v>2020</v>
      </c>
      <c r="G381" s="15">
        <v>2020</v>
      </c>
      <c r="H381" s="16" t="s">
        <v>18</v>
      </c>
      <c r="I381" s="23">
        <v>0</v>
      </c>
      <c r="J381" s="17">
        <v>1</v>
      </c>
      <c r="K381" s="18" t="s">
        <v>7749</v>
      </c>
      <c r="L381" s="18">
        <v>1</v>
      </c>
      <c r="M381" t="s">
        <v>44</v>
      </c>
      <c r="N381" t="s">
        <v>7761</v>
      </c>
    </row>
    <row r="382" spans="1:14" x14ac:dyDescent="0.35">
      <c r="A382" s="19" t="s">
        <v>422</v>
      </c>
      <c r="B382" s="20">
        <v>44115</v>
      </c>
      <c r="C382" s="20">
        <v>44115</v>
      </c>
      <c r="D382" s="21" t="s">
        <v>19</v>
      </c>
      <c r="E382" s="22">
        <v>3950</v>
      </c>
      <c r="F382" s="15">
        <v>2020</v>
      </c>
      <c r="G382" s="15">
        <v>2020</v>
      </c>
      <c r="H382" s="16" t="s">
        <v>18</v>
      </c>
      <c r="I382" s="23">
        <v>3950</v>
      </c>
      <c r="J382" s="17">
        <v>1</v>
      </c>
      <c r="K382" s="18" t="s">
        <v>7749</v>
      </c>
      <c r="L382" s="18">
        <v>1</v>
      </c>
      <c r="M382" t="s">
        <v>44</v>
      </c>
      <c r="N382" t="s">
        <v>7761</v>
      </c>
    </row>
    <row r="383" spans="1:14" x14ac:dyDescent="0.35">
      <c r="A383" s="19" t="s">
        <v>423</v>
      </c>
      <c r="B383" s="20">
        <v>44114</v>
      </c>
      <c r="C383" s="20">
        <v>44114</v>
      </c>
      <c r="D383" s="21" t="s">
        <v>17</v>
      </c>
      <c r="E383" s="22">
        <v>149450</v>
      </c>
      <c r="F383" s="15">
        <v>2020</v>
      </c>
      <c r="G383" s="15">
        <v>2020</v>
      </c>
      <c r="H383" s="16" t="s">
        <v>18</v>
      </c>
      <c r="I383" s="23">
        <v>149450</v>
      </c>
      <c r="J383" s="17">
        <v>1</v>
      </c>
      <c r="K383" s="18" t="s">
        <v>7749</v>
      </c>
      <c r="L383" s="18">
        <v>1</v>
      </c>
      <c r="M383" t="s">
        <v>44</v>
      </c>
      <c r="N383" t="s">
        <v>7752</v>
      </c>
    </row>
    <row r="384" spans="1:14" x14ac:dyDescent="0.35">
      <c r="A384" s="19" t="s">
        <v>424</v>
      </c>
      <c r="B384" s="20">
        <v>44054</v>
      </c>
      <c r="C384" s="20">
        <v>44054</v>
      </c>
      <c r="D384" s="21" t="s">
        <v>17</v>
      </c>
      <c r="E384" s="22">
        <v>100000</v>
      </c>
      <c r="F384" s="15">
        <v>2020</v>
      </c>
      <c r="G384" s="15">
        <v>2020</v>
      </c>
      <c r="H384" s="16" t="s">
        <v>52</v>
      </c>
      <c r="I384" s="23">
        <v>100000</v>
      </c>
      <c r="J384" s="17">
        <v>1</v>
      </c>
      <c r="K384" s="18" t="s">
        <v>7749</v>
      </c>
      <c r="L384" s="18">
        <v>1</v>
      </c>
      <c r="M384" t="s">
        <v>44</v>
      </c>
      <c r="N384" t="s">
        <v>7752</v>
      </c>
    </row>
    <row r="385" spans="1:14" x14ac:dyDescent="0.35">
      <c r="A385" s="19" t="s">
        <v>425</v>
      </c>
      <c r="B385" s="20">
        <v>44114</v>
      </c>
      <c r="C385" s="20">
        <v>44114</v>
      </c>
      <c r="D385" s="21" t="s">
        <v>17</v>
      </c>
      <c r="E385" s="22">
        <v>49260</v>
      </c>
      <c r="F385" s="15">
        <v>2020</v>
      </c>
      <c r="G385" s="15">
        <v>2020</v>
      </c>
      <c r="H385" s="16" t="s">
        <v>18</v>
      </c>
      <c r="I385" s="23">
        <v>49260</v>
      </c>
      <c r="J385" s="17">
        <v>1</v>
      </c>
      <c r="K385" s="18" t="s">
        <v>7749</v>
      </c>
      <c r="L385" s="18">
        <v>1</v>
      </c>
      <c r="M385" t="s">
        <v>44</v>
      </c>
      <c r="N385" t="s">
        <v>7752</v>
      </c>
    </row>
    <row r="386" spans="1:14" x14ac:dyDescent="0.35">
      <c r="A386" s="19" t="s">
        <v>426</v>
      </c>
      <c r="B386" s="20">
        <v>44106</v>
      </c>
      <c r="C386" s="20">
        <v>44106</v>
      </c>
      <c r="D386" s="21" t="s">
        <v>19</v>
      </c>
      <c r="E386" s="22">
        <v>136</v>
      </c>
      <c r="F386" s="15">
        <v>2020</v>
      </c>
      <c r="G386" s="15">
        <v>2020</v>
      </c>
      <c r="H386" s="16" t="s">
        <v>18</v>
      </c>
      <c r="I386" s="23">
        <v>136</v>
      </c>
      <c r="J386" s="17">
        <v>1</v>
      </c>
      <c r="K386" s="18" t="s">
        <v>7749</v>
      </c>
      <c r="L386" s="18">
        <v>1</v>
      </c>
      <c r="M386" t="s">
        <v>44</v>
      </c>
      <c r="N386" t="s">
        <v>7761</v>
      </c>
    </row>
    <row r="387" spans="1:14" x14ac:dyDescent="0.35">
      <c r="A387" s="19" t="s">
        <v>427</v>
      </c>
      <c r="B387" s="20">
        <v>44114</v>
      </c>
      <c r="C387" s="20">
        <v>44114</v>
      </c>
      <c r="D387" s="21" t="s">
        <v>19</v>
      </c>
      <c r="E387" s="22">
        <v>235500</v>
      </c>
      <c r="F387" s="15">
        <v>2020</v>
      </c>
      <c r="G387" s="15">
        <v>2020</v>
      </c>
      <c r="H387" s="16" t="s">
        <v>18</v>
      </c>
      <c r="I387" s="23">
        <v>235500</v>
      </c>
      <c r="J387" s="17">
        <v>1</v>
      </c>
      <c r="K387" s="18" t="s">
        <v>7749</v>
      </c>
      <c r="L387" s="18">
        <v>0</v>
      </c>
      <c r="M387" t="s">
        <v>42</v>
      </c>
      <c r="N387" t="s">
        <v>7750</v>
      </c>
    </row>
    <row r="388" spans="1:14" x14ac:dyDescent="0.35">
      <c r="A388" s="19" t="s">
        <v>428</v>
      </c>
      <c r="B388" s="20">
        <v>44083</v>
      </c>
      <c r="C388" s="20">
        <v>44083</v>
      </c>
      <c r="D388" s="21" t="s">
        <v>17</v>
      </c>
      <c r="E388" s="22">
        <v>462300</v>
      </c>
      <c r="F388" s="15">
        <v>2020</v>
      </c>
      <c r="G388" s="15">
        <v>2020</v>
      </c>
      <c r="H388" s="16" t="s">
        <v>52</v>
      </c>
      <c r="I388" s="23">
        <v>462300</v>
      </c>
      <c r="J388" s="17">
        <v>1</v>
      </c>
      <c r="K388" s="18" t="s">
        <v>7749</v>
      </c>
      <c r="L388" s="18">
        <v>1</v>
      </c>
      <c r="M388" t="s">
        <v>46</v>
      </c>
      <c r="N388" t="s">
        <v>7772</v>
      </c>
    </row>
    <row r="389" spans="1:14" x14ac:dyDescent="0.35">
      <c r="A389" s="19" t="s">
        <v>429</v>
      </c>
      <c r="B389" s="20">
        <v>44124</v>
      </c>
      <c r="C389" s="20">
        <v>44124</v>
      </c>
      <c r="D389" s="21" t="s">
        <v>17</v>
      </c>
      <c r="E389" s="22">
        <v>159000</v>
      </c>
      <c r="F389" s="15">
        <v>2020</v>
      </c>
      <c r="G389" s="15">
        <v>2020</v>
      </c>
      <c r="H389" s="16" t="s">
        <v>18</v>
      </c>
      <c r="I389" s="23">
        <v>159000</v>
      </c>
      <c r="J389" s="17">
        <v>1</v>
      </c>
      <c r="K389" s="18" t="s">
        <v>7749</v>
      </c>
      <c r="L389" s="18">
        <v>1</v>
      </c>
      <c r="M389" t="s">
        <v>44</v>
      </c>
      <c r="N389" t="s">
        <v>7752</v>
      </c>
    </row>
    <row r="390" spans="1:14" x14ac:dyDescent="0.35">
      <c r="A390" s="19" t="s">
        <v>430</v>
      </c>
      <c r="B390" s="20">
        <v>43867</v>
      </c>
      <c r="C390" s="20">
        <v>43867</v>
      </c>
      <c r="D390" s="21" t="s">
        <v>17</v>
      </c>
      <c r="E390" s="22">
        <v>14122</v>
      </c>
      <c r="F390" s="15">
        <v>2020</v>
      </c>
      <c r="G390" s="15">
        <v>2020</v>
      </c>
      <c r="H390" s="16" t="s">
        <v>37</v>
      </c>
      <c r="I390" s="23">
        <v>14122</v>
      </c>
      <c r="J390" s="17">
        <v>1</v>
      </c>
      <c r="K390" s="18" t="s">
        <v>7749</v>
      </c>
      <c r="L390" s="18">
        <v>1</v>
      </c>
      <c r="M390" t="s">
        <v>44</v>
      </c>
      <c r="N390" t="s">
        <v>7752</v>
      </c>
    </row>
    <row r="391" spans="1:14" x14ac:dyDescent="0.35">
      <c r="A391" s="19" t="s">
        <v>431</v>
      </c>
      <c r="B391" s="20">
        <v>44098</v>
      </c>
      <c r="C391" s="20">
        <v>44098</v>
      </c>
      <c r="D391" s="21" t="s">
        <v>19</v>
      </c>
      <c r="E391" s="22">
        <v>41108</v>
      </c>
      <c r="F391" s="15">
        <v>2020</v>
      </c>
      <c r="G391" s="15">
        <v>2020</v>
      </c>
      <c r="H391" s="16" t="s">
        <v>52</v>
      </c>
      <c r="I391" s="23">
        <v>41108</v>
      </c>
      <c r="J391" s="17">
        <v>1</v>
      </c>
      <c r="K391" s="18" t="s">
        <v>7749</v>
      </c>
      <c r="L391" s="18">
        <v>1</v>
      </c>
      <c r="M391" t="s">
        <v>44</v>
      </c>
      <c r="N391" t="s">
        <v>7761</v>
      </c>
    </row>
    <row r="392" spans="1:14" x14ac:dyDescent="0.35">
      <c r="A392" s="19" t="s">
        <v>432</v>
      </c>
      <c r="B392" s="20">
        <v>44121</v>
      </c>
      <c r="C392" s="20">
        <v>44121</v>
      </c>
      <c r="D392" s="21" t="s">
        <v>17</v>
      </c>
      <c r="E392" s="22">
        <v>2630</v>
      </c>
      <c r="F392" s="15">
        <v>2020</v>
      </c>
      <c r="G392" s="15">
        <v>2020</v>
      </c>
      <c r="H392" s="16" t="s">
        <v>18</v>
      </c>
      <c r="I392" s="23">
        <v>2630</v>
      </c>
      <c r="J392" s="17">
        <v>1</v>
      </c>
      <c r="K392" s="18" t="s">
        <v>7749</v>
      </c>
      <c r="L392" s="18">
        <v>1</v>
      </c>
      <c r="M392" t="s">
        <v>44</v>
      </c>
      <c r="N392" t="s">
        <v>7752</v>
      </c>
    </row>
    <row r="393" spans="1:14" x14ac:dyDescent="0.35">
      <c r="A393" s="19" t="s">
        <v>433</v>
      </c>
      <c r="B393" s="20">
        <v>44118</v>
      </c>
      <c r="C393" s="20">
        <v>44118</v>
      </c>
      <c r="D393" s="21" t="s">
        <v>17</v>
      </c>
      <c r="E393" s="22">
        <v>6270</v>
      </c>
      <c r="F393" s="15">
        <v>2020</v>
      </c>
      <c r="G393" s="15">
        <v>2020</v>
      </c>
      <c r="H393" s="16" t="s">
        <v>18</v>
      </c>
      <c r="I393" s="23">
        <v>6270</v>
      </c>
      <c r="J393" s="17">
        <v>1</v>
      </c>
      <c r="K393" s="18" t="s">
        <v>7747</v>
      </c>
      <c r="L393" s="18">
        <v>0</v>
      </c>
      <c r="M393" t="s">
        <v>40</v>
      </c>
      <c r="N393" t="s">
        <v>7748</v>
      </c>
    </row>
    <row r="394" spans="1:14" x14ac:dyDescent="0.35">
      <c r="A394" s="19" t="s">
        <v>434</v>
      </c>
      <c r="B394" s="20">
        <v>44121</v>
      </c>
      <c r="C394" s="20">
        <v>44121</v>
      </c>
      <c r="D394" s="21" t="s">
        <v>17</v>
      </c>
      <c r="E394" s="22">
        <v>9884</v>
      </c>
      <c r="F394" s="15">
        <v>2020</v>
      </c>
      <c r="G394" s="15">
        <v>2020</v>
      </c>
      <c r="H394" s="16" t="s">
        <v>18</v>
      </c>
      <c r="I394" s="23">
        <v>9884</v>
      </c>
      <c r="J394" s="17">
        <v>1</v>
      </c>
      <c r="K394" s="18" t="s">
        <v>7749</v>
      </c>
      <c r="L394" s="18">
        <v>1</v>
      </c>
      <c r="M394" t="s">
        <v>44</v>
      </c>
      <c r="N394" t="s">
        <v>7752</v>
      </c>
    </row>
    <row r="395" spans="1:14" x14ac:dyDescent="0.35">
      <c r="A395" s="19" t="s">
        <v>435</v>
      </c>
      <c r="B395" s="20">
        <v>44089</v>
      </c>
      <c r="C395" s="20">
        <v>44089</v>
      </c>
      <c r="D395" s="21" t="s">
        <v>17</v>
      </c>
      <c r="E395" s="22">
        <v>165018</v>
      </c>
      <c r="F395" s="15">
        <v>2020</v>
      </c>
      <c r="G395" s="15">
        <v>2020</v>
      </c>
      <c r="H395" s="16" t="s">
        <v>52</v>
      </c>
      <c r="I395" s="23">
        <v>165018</v>
      </c>
      <c r="J395" s="17">
        <v>1</v>
      </c>
      <c r="K395" s="18" t="s">
        <v>7749</v>
      </c>
      <c r="L395" s="18">
        <v>1</v>
      </c>
      <c r="M395" t="s">
        <v>44</v>
      </c>
      <c r="N395" t="s">
        <v>7752</v>
      </c>
    </row>
    <row r="396" spans="1:14" x14ac:dyDescent="0.35">
      <c r="A396" s="19" t="s">
        <v>436</v>
      </c>
      <c r="B396" s="20">
        <v>44123</v>
      </c>
      <c r="C396" s="20">
        <v>44123</v>
      </c>
      <c r="D396" s="21" t="s">
        <v>17</v>
      </c>
      <c r="E396" s="22">
        <v>50000</v>
      </c>
      <c r="F396" s="15">
        <v>2020</v>
      </c>
      <c r="G396" s="15">
        <v>2020</v>
      </c>
      <c r="H396" s="16" t="s">
        <v>18</v>
      </c>
      <c r="I396" s="23">
        <v>50000</v>
      </c>
      <c r="J396" s="17">
        <v>1</v>
      </c>
      <c r="K396" s="18" t="s">
        <v>7749</v>
      </c>
      <c r="L396" s="18">
        <v>0</v>
      </c>
      <c r="M396" t="s">
        <v>42</v>
      </c>
      <c r="N396" t="s">
        <v>7751</v>
      </c>
    </row>
    <row r="397" spans="1:14" x14ac:dyDescent="0.35">
      <c r="A397" s="19" t="s">
        <v>437</v>
      </c>
      <c r="B397" s="20">
        <v>44116</v>
      </c>
      <c r="C397" s="20">
        <v>44116</v>
      </c>
      <c r="D397" s="21" t="s">
        <v>17</v>
      </c>
      <c r="E397" s="22">
        <v>13190</v>
      </c>
      <c r="F397" s="15">
        <v>2020</v>
      </c>
      <c r="G397" s="15">
        <v>2020</v>
      </c>
      <c r="H397" s="16" t="s">
        <v>18</v>
      </c>
      <c r="I397" s="23">
        <v>13190</v>
      </c>
      <c r="J397" s="17">
        <v>1</v>
      </c>
      <c r="K397" s="18" t="s">
        <v>7749</v>
      </c>
      <c r="L397" s="18">
        <v>1</v>
      </c>
      <c r="M397" t="s">
        <v>44</v>
      </c>
      <c r="N397" t="s">
        <v>7752</v>
      </c>
    </row>
    <row r="398" spans="1:14" x14ac:dyDescent="0.35">
      <c r="A398" s="19" t="s">
        <v>438</v>
      </c>
      <c r="B398" s="20">
        <v>44122</v>
      </c>
      <c r="C398" s="20">
        <v>44122</v>
      </c>
      <c r="D398" s="21" t="s">
        <v>17</v>
      </c>
      <c r="E398" s="22">
        <v>7000</v>
      </c>
      <c r="F398" s="15">
        <v>2020</v>
      </c>
      <c r="G398" s="15">
        <v>2020</v>
      </c>
      <c r="H398" s="16" t="s">
        <v>18</v>
      </c>
      <c r="I398" s="23">
        <v>7000</v>
      </c>
      <c r="J398" s="17">
        <v>1</v>
      </c>
      <c r="K398" s="18" t="s">
        <v>7749</v>
      </c>
      <c r="L398" s="18">
        <v>1</v>
      </c>
      <c r="M398" t="s">
        <v>44</v>
      </c>
      <c r="N398" t="s">
        <v>7752</v>
      </c>
    </row>
    <row r="399" spans="1:14" x14ac:dyDescent="0.35">
      <c r="A399" s="19" t="s">
        <v>439</v>
      </c>
      <c r="B399" s="20">
        <v>44119</v>
      </c>
      <c r="C399" s="20">
        <v>44119</v>
      </c>
      <c r="D399" s="21" t="s">
        <v>19</v>
      </c>
      <c r="E399" s="22">
        <v>98400</v>
      </c>
      <c r="F399" s="15">
        <v>2020</v>
      </c>
      <c r="G399" s="15">
        <v>2020</v>
      </c>
      <c r="H399" s="16" t="s">
        <v>18</v>
      </c>
      <c r="I399" s="23">
        <v>98400</v>
      </c>
      <c r="J399" s="17">
        <v>1</v>
      </c>
      <c r="K399" s="18" t="s">
        <v>7749</v>
      </c>
      <c r="L399" s="18">
        <v>1</v>
      </c>
      <c r="M399" t="s">
        <v>44</v>
      </c>
      <c r="N399" t="s">
        <v>7761</v>
      </c>
    </row>
    <row r="400" spans="1:14" x14ac:dyDescent="0.35">
      <c r="A400" s="19" t="s">
        <v>440</v>
      </c>
      <c r="B400" s="20">
        <v>44122</v>
      </c>
      <c r="C400" s="20">
        <v>44122</v>
      </c>
      <c r="D400" s="21" t="s">
        <v>17</v>
      </c>
      <c r="E400" s="22">
        <v>72750</v>
      </c>
      <c r="F400" s="15">
        <v>2020</v>
      </c>
      <c r="G400" s="15">
        <v>2020</v>
      </c>
      <c r="H400" s="16" t="s">
        <v>18</v>
      </c>
      <c r="I400" s="23">
        <v>72750</v>
      </c>
      <c r="J400" s="17">
        <v>1</v>
      </c>
      <c r="K400" s="18" t="s">
        <v>7749</v>
      </c>
      <c r="L400" s="18">
        <v>0</v>
      </c>
      <c r="M400" t="s">
        <v>42</v>
      </c>
      <c r="N400" t="s">
        <v>7751</v>
      </c>
    </row>
    <row r="401" spans="1:14" x14ac:dyDescent="0.35">
      <c r="A401" s="19" t="s">
        <v>441</v>
      </c>
      <c r="B401" s="20">
        <v>44120</v>
      </c>
      <c r="C401" s="20">
        <v>44123</v>
      </c>
      <c r="D401" s="21" t="s">
        <v>19</v>
      </c>
      <c r="E401" s="22">
        <v>12000</v>
      </c>
      <c r="F401" s="15">
        <v>2020</v>
      </c>
      <c r="G401" s="15">
        <v>2020</v>
      </c>
      <c r="H401" s="16" t="s">
        <v>18</v>
      </c>
      <c r="I401" s="23">
        <v>12000</v>
      </c>
      <c r="J401" s="17">
        <v>1</v>
      </c>
      <c r="K401" s="18" t="s">
        <v>7749</v>
      </c>
      <c r="L401" s="18">
        <v>1</v>
      </c>
      <c r="M401" t="s">
        <v>44</v>
      </c>
      <c r="N401" t="s">
        <v>7761</v>
      </c>
    </row>
    <row r="402" spans="1:14" x14ac:dyDescent="0.35">
      <c r="A402" s="19" t="s">
        <v>442</v>
      </c>
      <c r="B402" s="20">
        <v>44011</v>
      </c>
      <c r="C402" s="20">
        <v>44011</v>
      </c>
      <c r="D402" s="21" t="s">
        <v>17</v>
      </c>
      <c r="E402" s="22">
        <v>300000</v>
      </c>
      <c r="F402" s="15">
        <v>2020</v>
      </c>
      <c r="G402" s="15">
        <v>2020</v>
      </c>
      <c r="H402" s="16" t="s">
        <v>50</v>
      </c>
      <c r="I402" s="23">
        <v>300000</v>
      </c>
      <c r="J402" s="17">
        <v>1</v>
      </c>
      <c r="K402" s="18" t="s">
        <v>7749</v>
      </c>
      <c r="L402" s="18">
        <v>0</v>
      </c>
      <c r="M402" t="s">
        <v>42</v>
      </c>
      <c r="N402" t="s">
        <v>7751</v>
      </c>
    </row>
    <row r="403" spans="1:14" x14ac:dyDescent="0.35">
      <c r="A403" s="19" t="s">
        <v>443</v>
      </c>
      <c r="B403" s="20">
        <v>44029</v>
      </c>
      <c r="C403" s="20">
        <v>44029</v>
      </c>
      <c r="D403" s="21" t="s">
        <v>17</v>
      </c>
      <c r="E403" s="22">
        <v>6380</v>
      </c>
      <c r="F403" s="15">
        <v>2020</v>
      </c>
      <c r="G403" s="15">
        <v>2020</v>
      </c>
      <c r="H403" s="16" t="s">
        <v>52</v>
      </c>
      <c r="I403" s="23">
        <v>6380</v>
      </c>
      <c r="J403" s="17">
        <v>1</v>
      </c>
      <c r="K403" s="18" t="s">
        <v>7749</v>
      </c>
      <c r="L403" s="18">
        <v>1</v>
      </c>
      <c r="M403" t="s">
        <v>44</v>
      </c>
      <c r="N403" t="s">
        <v>7752</v>
      </c>
    </row>
    <row r="404" spans="1:14" x14ac:dyDescent="0.35">
      <c r="A404" s="19" t="s">
        <v>444</v>
      </c>
      <c r="B404" s="20">
        <v>44116</v>
      </c>
      <c r="C404" s="20">
        <v>44116</v>
      </c>
      <c r="D404" s="21" t="s">
        <v>19</v>
      </c>
      <c r="E404" s="22">
        <v>122000</v>
      </c>
      <c r="F404" s="15">
        <v>2020</v>
      </c>
      <c r="G404" s="15">
        <v>2020</v>
      </c>
      <c r="H404" s="16" t="s">
        <v>18</v>
      </c>
      <c r="I404" s="23">
        <v>122000</v>
      </c>
      <c r="J404" s="17">
        <v>1</v>
      </c>
      <c r="K404" s="18" t="s">
        <v>7749</v>
      </c>
      <c r="L404" s="18">
        <v>0</v>
      </c>
      <c r="M404" t="s">
        <v>42</v>
      </c>
      <c r="N404" t="s">
        <v>7750</v>
      </c>
    </row>
    <row r="405" spans="1:14" x14ac:dyDescent="0.35">
      <c r="A405" s="19" t="s">
        <v>445</v>
      </c>
      <c r="B405" s="20">
        <v>44129</v>
      </c>
      <c r="C405" s="20">
        <v>44129</v>
      </c>
      <c r="D405" s="21" t="s">
        <v>17</v>
      </c>
      <c r="E405" s="22">
        <v>8550</v>
      </c>
      <c r="F405" s="15">
        <v>2020</v>
      </c>
      <c r="G405" s="15">
        <v>2020</v>
      </c>
      <c r="H405" s="16" t="s">
        <v>18</v>
      </c>
      <c r="I405" s="23">
        <v>8550</v>
      </c>
      <c r="J405" s="17">
        <v>1</v>
      </c>
      <c r="K405" s="18" t="s">
        <v>7747</v>
      </c>
      <c r="L405" s="18">
        <v>0</v>
      </c>
      <c r="M405" t="s">
        <v>40</v>
      </c>
      <c r="N405" t="s">
        <v>7748</v>
      </c>
    </row>
    <row r="406" spans="1:14" x14ac:dyDescent="0.35">
      <c r="A406" s="19" t="s">
        <v>446</v>
      </c>
      <c r="B406" s="20">
        <v>44129</v>
      </c>
      <c r="C406" s="20">
        <v>44129</v>
      </c>
      <c r="D406" s="21" t="s">
        <v>19</v>
      </c>
      <c r="E406" s="22">
        <v>19328</v>
      </c>
      <c r="F406" s="15">
        <v>2020</v>
      </c>
      <c r="G406" s="15">
        <v>2020</v>
      </c>
      <c r="H406" s="16" t="s">
        <v>18</v>
      </c>
      <c r="I406" s="23">
        <v>19328</v>
      </c>
      <c r="J406" s="17">
        <v>1</v>
      </c>
      <c r="K406" s="18" t="s">
        <v>7747</v>
      </c>
      <c r="L406" s="18">
        <v>0</v>
      </c>
      <c r="M406" t="s">
        <v>40</v>
      </c>
      <c r="N406" t="s">
        <v>7784</v>
      </c>
    </row>
    <row r="407" spans="1:14" x14ac:dyDescent="0.35">
      <c r="A407" s="19" t="s">
        <v>447</v>
      </c>
      <c r="B407" s="20">
        <v>44129</v>
      </c>
      <c r="C407" s="20">
        <v>44129</v>
      </c>
      <c r="D407" s="21" t="s">
        <v>17</v>
      </c>
      <c r="E407" s="22">
        <v>61510</v>
      </c>
      <c r="F407" s="15">
        <v>2020</v>
      </c>
      <c r="G407" s="15">
        <v>2020</v>
      </c>
      <c r="H407" s="16" t="s">
        <v>18</v>
      </c>
      <c r="I407" s="23">
        <v>61510</v>
      </c>
      <c r="J407" s="17">
        <v>1</v>
      </c>
      <c r="K407" s="18" t="s">
        <v>7749</v>
      </c>
      <c r="L407" s="18">
        <v>0</v>
      </c>
      <c r="M407" t="s">
        <v>42</v>
      </c>
      <c r="N407" t="s">
        <v>7751</v>
      </c>
    </row>
    <row r="408" spans="1:14" x14ac:dyDescent="0.35">
      <c r="A408" s="19" t="s">
        <v>448</v>
      </c>
      <c r="B408" s="20">
        <v>44128</v>
      </c>
      <c r="C408" s="20">
        <v>44128</v>
      </c>
      <c r="D408" s="21" t="s">
        <v>17</v>
      </c>
      <c r="E408" s="22">
        <v>494000</v>
      </c>
      <c r="F408" s="15">
        <v>2020</v>
      </c>
      <c r="G408" s="15">
        <v>2020</v>
      </c>
      <c r="H408" s="16" t="s">
        <v>18</v>
      </c>
      <c r="I408" s="23">
        <v>494000</v>
      </c>
      <c r="J408" s="17">
        <v>1</v>
      </c>
      <c r="K408" s="18" t="s">
        <v>7749</v>
      </c>
      <c r="L408" s="18">
        <v>0</v>
      </c>
      <c r="M408" t="s">
        <v>42</v>
      </c>
      <c r="N408" t="s">
        <v>7751</v>
      </c>
    </row>
    <row r="409" spans="1:14" x14ac:dyDescent="0.35">
      <c r="A409" s="19" t="s">
        <v>449</v>
      </c>
      <c r="B409" s="20">
        <v>44119</v>
      </c>
      <c r="C409" s="20">
        <v>44119</v>
      </c>
      <c r="D409" s="21" t="s">
        <v>17</v>
      </c>
      <c r="E409" s="22">
        <v>8118</v>
      </c>
      <c r="F409" s="15">
        <v>2020</v>
      </c>
      <c r="G409" s="15">
        <v>2020</v>
      </c>
      <c r="H409" s="16" t="s">
        <v>18</v>
      </c>
      <c r="I409" s="23">
        <v>8118</v>
      </c>
      <c r="J409" s="17">
        <v>1</v>
      </c>
      <c r="K409" s="18" t="s">
        <v>7749</v>
      </c>
      <c r="L409" s="18">
        <v>1</v>
      </c>
      <c r="M409" t="s">
        <v>44</v>
      </c>
      <c r="N409" t="s">
        <v>7752</v>
      </c>
    </row>
    <row r="410" spans="1:14" x14ac:dyDescent="0.35">
      <c r="A410" s="19" t="s">
        <v>450</v>
      </c>
      <c r="B410" s="20">
        <v>44124</v>
      </c>
      <c r="C410" s="20">
        <v>44124</v>
      </c>
      <c r="D410" s="21" t="s">
        <v>17</v>
      </c>
      <c r="E410" s="22">
        <v>30000</v>
      </c>
      <c r="F410" s="15">
        <v>2020</v>
      </c>
      <c r="G410" s="15">
        <v>2020</v>
      </c>
      <c r="H410" s="16" t="s">
        <v>18</v>
      </c>
      <c r="I410" s="23">
        <v>30000</v>
      </c>
      <c r="J410" s="17">
        <v>1</v>
      </c>
      <c r="K410" s="18" t="s">
        <v>7749</v>
      </c>
      <c r="L410" s="18">
        <v>1</v>
      </c>
      <c r="M410" t="s">
        <v>44</v>
      </c>
      <c r="N410" t="s">
        <v>7752</v>
      </c>
    </row>
    <row r="411" spans="1:14" x14ac:dyDescent="0.35">
      <c r="A411" s="19" t="s">
        <v>451</v>
      </c>
      <c r="B411" s="20">
        <v>44129</v>
      </c>
      <c r="C411" s="20">
        <v>44129</v>
      </c>
      <c r="D411" s="21" t="s">
        <v>17</v>
      </c>
      <c r="E411" s="22">
        <v>7000</v>
      </c>
      <c r="F411" s="15">
        <v>2020</v>
      </c>
      <c r="G411" s="15">
        <v>2020</v>
      </c>
      <c r="H411" s="16" t="s">
        <v>18</v>
      </c>
      <c r="I411" s="23">
        <v>7000</v>
      </c>
      <c r="J411" s="17">
        <v>1</v>
      </c>
      <c r="K411" s="18" t="s">
        <v>7749</v>
      </c>
      <c r="L411" s="18">
        <v>1</v>
      </c>
      <c r="M411" t="s">
        <v>44</v>
      </c>
      <c r="N411" t="s">
        <v>7752</v>
      </c>
    </row>
    <row r="412" spans="1:14" x14ac:dyDescent="0.35">
      <c r="A412" s="19" t="s">
        <v>452</v>
      </c>
      <c r="B412" s="20">
        <v>44126</v>
      </c>
      <c r="C412" s="20">
        <v>44126</v>
      </c>
      <c r="D412" s="21" t="s">
        <v>17</v>
      </c>
      <c r="E412" s="22">
        <v>21509</v>
      </c>
      <c r="F412" s="15">
        <v>2020</v>
      </c>
      <c r="G412" s="15">
        <v>2020</v>
      </c>
      <c r="H412" s="16" t="s">
        <v>18</v>
      </c>
      <c r="I412" s="23">
        <v>21509</v>
      </c>
      <c r="J412" s="17">
        <v>1</v>
      </c>
      <c r="K412" s="18" t="s">
        <v>7749</v>
      </c>
      <c r="L412" s="18">
        <v>0</v>
      </c>
      <c r="M412" t="s">
        <v>42</v>
      </c>
      <c r="N412" t="s">
        <v>7751</v>
      </c>
    </row>
    <row r="413" spans="1:14" x14ac:dyDescent="0.35">
      <c r="A413" s="19" t="s">
        <v>453</v>
      </c>
      <c r="B413" s="20">
        <v>44127</v>
      </c>
      <c r="C413" s="20">
        <v>44127</v>
      </c>
      <c r="D413" s="21" t="s">
        <v>19</v>
      </c>
      <c r="E413" s="22">
        <v>1308</v>
      </c>
      <c r="F413" s="15">
        <v>2020</v>
      </c>
      <c r="G413" s="15">
        <v>2020</v>
      </c>
      <c r="H413" s="16" t="s">
        <v>18</v>
      </c>
      <c r="I413" s="23">
        <v>1308</v>
      </c>
      <c r="J413" s="17">
        <v>1</v>
      </c>
      <c r="K413" s="18" t="s">
        <v>7749</v>
      </c>
      <c r="L413" s="18">
        <v>1</v>
      </c>
      <c r="M413" t="s">
        <v>44</v>
      </c>
      <c r="N413" t="s">
        <v>7761</v>
      </c>
    </row>
    <row r="414" spans="1:14" x14ac:dyDescent="0.35">
      <c r="A414" s="19" t="s">
        <v>454</v>
      </c>
      <c r="B414" s="20">
        <v>44123</v>
      </c>
      <c r="C414" s="20">
        <v>44123</v>
      </c>
      <c r="D414" s="21" t="s">
        <v>17</v>
      </c>
      <c r="E414" s="22">
        <v>9550</v>
      </c>
      <c r="F414" s="15">
        <v>2020</v>
      </c>
      <c r="G414" s="15">
        <v>2020</v>
      </c>
      <c r="H414" s="16" t="s">
        <v>18</v>
      </c>
      <c r="I414" s="23">
        <v>9550</v>
      </c>
      <c r="J414" s="17">
        <v>1</v>
      </c>
      <c r="K414" s="18" t="s">
        <v>7749</v>
      </c>
      <c r="L414" s="18">
        <v>0</v>
      </c>
      <c r="M414" t="s">
        <v>42</v>
      </c>
      <c r="N414" t="s">
        <v>7751</v>
      </c>
    </row>
    <row r="415" spans="1:14" x14ac:dyDescent="0.35">
      <c r="A415" s="19" t="s">
        <v>455</v>
      </c>
      <c r="B415" s="20">
        <v>44133</v>
      </c>
      <c r="C415" s="20">
        <v>44133</v>
      </c>
      <c r="D415" s="21" t="s">
        <v>17</v>
      </c>
      <c r="E415" s="22">
        <v>9270</v>
      </c>
      <c r="F415" s="15">
        <v>2020</v>
      </c>
      <c r="G415" s="15">
        <v>2020</v>
      </c>
      <c r="H415" s="16" t="s">
        <v>18</v>
      </c>
      <c r="I415" s="23">
        <v>9270</v>
      </c>
      <c r="J415" s="17">
        <v>1</v>
      </c>
      <c r="K415" s="18" t="s">
        <v>7749</v>
      </c>
      <c r="L415" s="18">
        <v>0</v>
      </c>
      <c r="M415" t="s">
        <v>42</v>
      </c>
      <c r="N415" t="s">
        <v>7751</v>
      </c>
    </row>
    <row r="416" spans="1:14" x14ac:dyDescent="0.35">
      <c r="A416" s="19" t="s">
        <v>456</v>
      </c>
      <c r="B416" s="20">
        <v>44130</v>
      </c>
      <c r="C416" s="20">
        <v>44130</v>
      </c>
      <c r="D416" s="21" t="s">
        <v>17</v>
      </c>
      <c r="E416" s="22">
        <v>196986</v>
      </c>
      <c r="F416" s="15">
        <v>2020</v>
      </c>
      <c r="G416" s="15">
        <v>2020</v>
      </c>
      <c r="H416" s="16" t="s">
        <v>18</v>
      </c>
      <c r="I416" s="23">
        <v>196986</v>
      </c>
      <c r="J416" s="17">
        <v>1</v>
      </c>
      <c r="K416" s="18" t="s">
        <v>7749</v>
      </c>
      <c r="L416" s="18">
        <v>1</v>
      </c>
      <c r="M416" t="s">
        <v>44</v>
      </c>
      <c r="N416" t="s">
        <v>7752</v>
      </c>
    </row>
    <row r="417" spans="1:14" x14ac:dyDescent="0.35">
      <c r="A417" s="19" t="s">
        <v>457</v>
      </c>
      <c r="B417" s="20">
        <v>44134</v>
      </c>
      <c r="C417" s="20">
        <v>44134</v>
      </c>
      <c r="D417" s="21" t="s">
        <v>19</v>
      </c>
      <c r="E417" s="22">
        <v>30</v>
      </c>
      <c r="F417" s="15">
        <v>2020</v>
      </c>
      <c r="G417" s="15">
        <v>2020</v>
      </c>
      <c r="H417" s="16" t="s">
        <v>18</v>
      </c>
      <c r="I417" s="23">
        <v>30</v>
      </c>
      <c r="J417" s="17">
        <v>1</v>
      </c>
      <c r="K417" s="18" t="s">
        <v>7749</v>
      </c>
      <c r="L417" s="18">
        <v>1</v>
      </c>
      <c r="M417" t="s">
        <v>44</v>
      </c>
      <c r="N417" t="s">
        <v>7761</v>
      </c>
    </row>
    <row r="418" spans="1:14" x14ac:dyDescent="0.35">
      <c r="A418" s="19" t="s">
        <v>458</v>
      </c>
      <c r="B418" s="20">
        <v>44128</v>
      </c>
      <c r="C418" s="20">
        <v>44128</v>
      </c>
      <c r="D418" s="21" t="s">
        <v>17</v>
      </c>
      <c r="E418" s="22">
        <v>1000</v>
      </c>
      <c r="F418" s="15">
        <v>2020</v>
      </c>
      <c r="G418" s="15">
        <v>2020</v>
      </c>
      <c r="H418" s="16" t="s">
        <v>18</v>
      </c>
      <c r="I418" s="23">
        <v>1000</v>
      </c>
      <c r="J418" s="17">
        <v>1</v>
      </c>
      <c r="K418" s="18" t="s">
        <v>7749</v>
      </c>
      <c r="L418" s="18">
        <v>1</v>
      </c>
      <c r="M418" t="s">
        <v>44</v>
      </c>
      <c r="N418" t="s">
        <v>7752</v>
      </c>
    </row>
    <row r="419" spans="1:14" x14ac:dyDescent="0.35">
      <c r="A419" s="19" t="s">
        <v>459</v>
      </c>
      <c r="B419" s="20">
        <v>44133</v>
      </c>
      <c r="C419" s="20">
        <v>44133</v>
      </c>
      <c r="D419" s="21" t="s">
        <v>17</v>
      </c>
      <c r="E419" s="22">
        <v>1810</v>
      </c>
      <c r="F419" s="15">
        <v>2020</v>
      </c>
      <c r="G419" s="15">
        <v>2020</v>
      </c>
      <c r="H419" s="16" t="s">
        <v>18</v>
      </c>
      <c r="I419" s="23">
        <v>1810</v>
      </c>
      <c r="J419" s="17">
        <v>1</v>
      </c>
      <c r="K419" s="18" t="s">
        <v>7749</v>
      </c>
      <c r="L419" s="18">
        <v>1</v>
      </c>
      <c r="M419" t="s">
        <v>44</v>
      </c>
      <c r="N419" t="s">
        <v>7752</v>
      </c>
    </row>
    <row r="420" spans="1:14" x14ac:dyDescent="0.35">
      <c r="A420" s="19" t="s">
        <v>460</v>
      </c>
      <c r="B420" s="20">
        <v>43875</v>
      </c>
      <c r="C420" s="20">
        <v>43875</v>
      </c>
      <c r="D420" s="21" t="s">
        <v>17</v>
      </c>
      <c r="E420" s="22">
        <v>3120</v>
      </c>
      <c r="F420" s="15">
        <v>2020</v>
      </c>
      <c r="G420" s="15">
        <v>2020</v>
      </c>
      <c r="H420" s="16" t="s">
        <v>37</v>
      </c>
      <c r="I420" s="23">
        <v>3120</v>
      </c>
      <c r="J420" s="17">
        <v>1</v>
      </c>
      <c r="K420" s="18" t="s">
        <v>7749</v>
      </c>
      <c r="L420" s="18">
        <v>1</v>
      </c>
      <c r="M420" t="s">
        <v>44</v>
      </c>
      <c r="N420" t="s">
        <v>7752</v>
      </c>
    </row>
    <row r="421" spans="1:14" x14ac:dyDescent="0.35">
      <c r="A421" s="19" t="s">
        <v>461</v>
      </c>
      <c r="B421" s="20">
        <v>44132</v>
      </c>
      <c r="C421" s="20">
        <v>44132</v>
      </c>
      <c r="D421" s="21" t="s">
        <v>17</v>
      </c>
      <c r="E421" s="22">
        <v>501630</v>
      </c>
      <c r="F421" s="15">
        <v>2020</v>
      </c>
      <c r="G421" s="15">
        <v>2020</v>
      </c>
      <c r="H421" s="16" t="s">
        <v>18</v>
      </c>
      <c r="I421" s="23">
        <v>501630</v>
      </c>
      <c r="J421" s="17">
        <v>1</v>
      </c>
      <c r="K421" s="18" t="s">
        <v>7749</v>
      </c>
      <c r="L421" s="18">
        <v>0</v>
      </c>
      <c r="M421" t="s">
        <v>42</v>
      </c>
      <c r="N421" t="s">
        <v>7751</v>
      </c>
    </row>
    <row r="422" spans="1:14" x14ac:dyDescent="0.35">
      <c r="A422" s="19" t="s">
        <v>462</v>
      </c>
      <c r="B422" s="20">
        <v>44133</v>
      </c>
      <c r="C422" s="20">
        <v>44133</v>
      </c>
      <c r="D422" s="21" t="s">
        <v>17</v>
      </c>
      <c r="E422" s="22">
        <v>121550</v>
      </c>
      <c r="F422" s="15">
        <v>2020</v>
      </c>
      <c r="G422" s="15">
        <v>2020</v>
      </c>
      <c r="H422" s="16" t="s">
        <v>18</v>
      </c>
      <c r="I422" s="23">
        <v>121550</v>
      </c>
      <c r="J422" s="17">
        <v>1</v>
      </c>
      <c r="K422" s="18" t="s">
        <v>7749</v>
      </c>
      <c r="L422" s="18">
        <v>0</v>
      </c>
      <c r="M422" t="s">
        <v>42</v>
      </c>
      <c r="N422" t="s">
        <v>7751</v>
      </c>
    </row>
    <row r="423" spans="1:14" x14ac:dyDescent="0.35">
      <c r="A423" s="19" t="s">
        <v>463</v>
      </c>
      <c r="B423" s="20">
        <v>44134</v>
      </c>
      <c r="C423" s="20">
        <v>44134</v>
      </c>
      <c r="D423" s="21" t="s">
        <v>17</v>
      </c>
      <c r="E423" s="22">
        <v>6270</v>
      </c>
      <c r="F423" s="15">
        <v>2020</v>
      </c>
      <c r="G423" s="15">
        <v>2020</v>
      </c>
      <c r="H423" s="16" t="s">
        <v>18</v>
      </c>
      <c r="I423" s="23">
        <v>6270</v>
      </c>
      <c r="J423" s="17">
        <v>1</v>
      </c>
      <c r="K423" s="18" t="s">
        <v>7749</v>
      </c>
      <c r="L423" s="18">
        <v>1</v>
      </c>
      <c r="M423" t="s">
        <v>44</v>
      </c>
      <c r="N423" t="s">
        <v>7752</v>
      </c>
    </row>
    <row r="424" spans="1:14" x14ac:dyDescent="0.35">
      <c r="A424" s="19" t="s">
        <v>464</v>
      </c>
      <c r="B424" s="20">
        <v>44122</v>
      </c>
      <c r="C424" s="20">
        <v>44122</v>
      </c>
      <c r="D424" s="21" t="s">
        <v>17</v>
      </c>
      <c r="E424" s="22">
        <v>53817</v>
      </c>
      <c r="F424" s="15">
        <v>2020</v>
      </c>
      <c r="G424" s="15">
        <v>2020</v>
      </c>
      <c r="H424" s="16" t="s">
        <v>18</v>
      </c>
      <c r="I424" s="23">
        <v>53817</v>
      </c>
      <c r="J424" s="17">
        <v>1</v>
      </c>
      <c r="K424" s="18" t="s">
        <v>7749</v>
      </c>
      <c r="L424" s="18">
        <v>1</v>
      </c>
      <c r="M424" t="s">
        <v>44</v>
      </c>
      <c r="N424" t="s">
        <v>7752</v>
      </c>
    </row>
    <row r="425" spans="1:14" x14ac:dyDescent="0.35">
      <c r="A425" s="19" t="s">
        <v>465</v>
      </c>
      <c r="B425" s="20">
        <v>44123</v>
      </c>
      <c r="C425" s="20">
        <v>44123</v>
      </c>
      <c r="D425" s="21" t="s">
        <v>17</v>
      </c>
      <c r="E425" s="22">
        <v>11000</v>
      </c>
      <c r="F425" s="15">
        <v>2020</v>
      </c>
      <c r="G425" s="15">
        <v>2020</v>
      </c>
      <c r="H425" s="16" t="s">
        <v>18</v>
      </c>
      <c r="I425" s="23">
        <v>11000</v>
      </c>
      <c r="J425" s="17">
        <v>1</v>
      </c>
      <c r="K425" s="18" t="s">
        <v>7749</v>
      </c>
      <c r="L425" s="18">
        <v>0</v>
      </c>
      <c r="M425" t="s">
        <v>42</v>
      </c>
      <c r="N425" t="s">
        <v>7751</v>
      </c>
    </row>
    <row r="426" spans="1:14" x14ac:dyDescent="0.35">
      <c r="A426" s="19" t="s">
        <v>466</v>
      </c>
      <c r="B426" s="20">
        <v>44137</v>
      </c>
      <c r="C426" s="20">
        <v>44137</v>
      </c>
      <c r="D426" s="21" t="s">
        <v>17</v>
      </c>
      <c r="E426" s="22">
        <v>46700</v>
      </c>
      <c r="F426" s="15">
        <v>2020</v>
      </c>
      <c r="G426" s="15">
        <v>2020</v>
      </c>
      <c r="H426" s="16" t="s">
        <v>18</v>
      </c>
      <c r="I426" s="23">
        <v>46700</v>
      </c>
      <c r="J426" s="17">
        <v>1</v>
      </c>
      <c r="K426" s="18" t="s">
        <v>7749</v>
      </c>
      <c r="L426" s="18">
        <v>1</v>
      </c>
      <c r="M426" t="s">
        <v>44</v>
      </c>
      <c r="N426" t="s">
        <v>7752</v>
      </c>
    </row>
    <row r="427" spans="1:14" x14ac:dyDescent="0.35">
      <c r="A427" s="19" t="s">
        <v>467</v>
      </c>
      <c r="B427" s="20">
        <v>44130</v>
      </c>
      <c r="C427" s="20">
        <v>44130</v>
      </c>
      <c r="D427" s="21" t="s">
        <v>17</v>
      </c>
      <c r="E427" s="22">
        <v>8550</v>
      </c>
      <c r="F427" s="15">
        <v>2020</v>
      </c>
      <c r="G427" s="15">
        <v>2020</v>
      </c>
      <c r="H427" s="16" t="s">
        <v>18</v>
      </c>
      <c r="I427" s="23">
        <v>8550</v>
      </c>
      <c r="J427" s="17">
        <v>1</v>
      </c>
      <c r="K427" s="18" t="s">
        <v>7747</v>
      </c>
      <c r="L427" s="18">
        <v>0</v>
      </c>
      <c r="M427" t="s">
        <v>40</v>
      </c>
      <c r="N427" t="s">
        <v>7748</v>
      </c>
    </row>
    <row r="428" spans="1:14" x14ac:dyDescent="0.35">
      <c r="A428" s="19" t="s">
        <v>468</v>
      </c>
      <c r="B428" s="20">
        <v>44135</v>
      </c>
      <c r="C428" s="20">
        <v>44135</v>
      </c>
      <c r="D428" s="21" t="s">
        <v>19</v>
      </c>
      <c r="E428" s="22">
        <v>7000</v>
      </c>
      <c r="F428" s="15">
        <v>2020</v>
      </c>
      <c r="G428" s="15">
        <v>2020</v>
      </c>
      <c r="H428" s="16" t="s">
        <v>18</v>
      </c>
      <c r="I428" s="23">
        <v>7000</v>
      </c>
      <c r="J428" s="17">
        <v>1</v>
      </c>
      <c r="K428" s="18" t="s">
        <v>7749</v>
      </c>
      <c r="L428" s="18">
        <v>0</v>
      </c>
      <c r="M428" t="s">
        <v>42</v>
      </c>
      <c r="N428" t="s">
        <v>7750</v>
      </c>
    </row>
    <row r="429" spans="1:14" x14ac:dyDescent="0.35">
      <c r="A429" s="19" t="s">
        <v>469</v>
      </c>
      <c r="B429" s="20">
        <v>44144</v>
      </c>
      <c r="C429" s="20">
        <v>44144</v>
      </c>
      <c r="D429" s="21" t="s">
        <v>19</v>
      </c>
      <c r="E429" s="22">
        <v>210000</v>
      </c>
      <c r="F429" s="15">
        <v>2020</v>
      </c>
      <c r="G429" s="15">
        <v>2020</v>
      </c>
      <c r="H429" s="16" t="s">
        <v>18</v>
      </c>
      <c r="I429" s="23">
        <v>210000</v>
      </c>
      <c r="J429" s="17">
        <v>1</v>
      </c>
      <c r="K429" s="18" t="s">
        <v>7749</v>
      </c>
      <c r="L429" s="18">
        <v>1</v>
      </c>
      <c r="M429" t="s">
        <v>44</v>
      </c>
      <c r="N429" t="s">
        <v>7761</v>
      </c>
    </row>
    <row r="430" spans="1:14" x14ac:dyDescent="0.35">
      <c r="A430" s="19" t="s">
        <v>470</v>
      </c>
      <c r="B430" s="20">
        <v>44142</v>
      </c>
      <c r="C430" s="20">
        <v>44142</v>
      </c>
      <c r="D430" s="21" t="s">
        <v>19</v>
      </c>
      <c r="E430" s="22">
        <v>48954</v>
      </c>
      <c r="F430" s="15">
        <v>2020</v>
      </c>
      <c r="G430" s="15">
        <v>2020</v>
      </c>
      <c r="H430" s="16" t="s">
        <v>18</v>
      </c>
      <c r="I430" s="23">
        <v>48954</v>
      </c>
      <c r="J430" s="17">
        <v>1</v>
      </c>
      <c r="K430" s="18" t="s">
        <v>7749</v>
      </c>
      <c r="L430" s="18">
        <v>1</v>
      </c>
      <c r="M430" t="s">
        <v>44</v>
      </c>
      <c r="N430" t="s">
        <v>7761</v>
      </c>
    </row>
    <row r="431" spans="1:14" x14ac:dyDescent="0.35">
      <c r="A431" s="19" t="s">
        <v>471</v>
      </c>
      <c r="B431" s="20">
        <v>44141</v>
      </c>
      <c r="C431" s="20">
        <v>44141</v>
      </c>
      <c r="D431" s="21" t="s">
        <v>19</v>
      </c>
      <c r="E431" s="22">
        <v>8620</v>
      </c>
      <c r="F431" s="15">
        <v>2020</v>
      </c>
      <c r="G431" s="15">
        <v>2020</v>
      </c>
      <c r="H431" s="16" t="s">
        <v>18</v>
      </c>
      <c r="I431" s="23">
        <v>8620</v>
      </c>
      <c r="J431" s="17">
        <v>1</v>
      </c>
      <c r="K431" s="18" t="s">
        <v>7749</v>
      </c>
      <c r="L431" s="18">
        <v>1</v>
      </c>
      <c r="M431" t="s">
        <v>44</v>
      </c>
      <c r="N431" t="s">
        <v>7761</v>
      </c>
    </row>
    <row r="432" spans="1:14" x14ac:dyDescent="0.35">
      <c r="A432" s="19" t="s">
        <v>472</v>
      </c>
      <c r="B432" s="20">
        <v>44135</v>
      </c>
      <c r="C432" s="20">
        <v>44135</v>
      </c>
      <c r="D432" s="21" t="s">
        <v>19</v>
      </c>
      <c r="E432" s="22">
        <v>10872</v>
      </c>
      <c r="F432" s="15">
        <v>2020</v>
      </c>
      <c r="G432" s="15">
        <v>2020</v>
      </c>
      <c r="H432" s="16" t="s">
        <v>18</v>
      </c>
      <c r="I432" s="23">
        <v>10872</v>
      </c>
      <c r="J432" s="17">
        <v>1</v>
      </c>
      <c r="K432" s="18" t="s">
        <v>7749</v>
      </c>
      <c r="L432" s="18">
        <v>1</v>
      </c>
      <c r="M432" t="s">
        <v>44</v>
      </c>
      <c r="N432" t="s">
        <v>7761</v>
      </c>
    </row>
    <row r="433" spans="1:14" x14ac:dyDescent="0.35">
      <c r="A433" s="19" t="s">
        <v>473</v>
      </c>
      <c r="B433" s="20">
        <v>44141</v>
      </c>
      <c r="C433" s="20">
        <v>44141</v>
      </c>
      <c r="D433" s="21" t="s">
        <v>17</v>
      </c>
      <c r="E433" s="22">
        <v>68910</v>
      </c>
      <c r="F433" s="15">
        <v>2020</v>
      </c>
      <c r="G433" s="15">
        <v>2020</v>
      </c>
      <c r="H433" s="16" t="s">
        <v>18</v>
      </c>
      <c r="I433" s="23">
        <v>68910</v>
      </c>
      <c r="J433" s="17">
        <v>1</v>
      </c>
      <c r="K433" s="18" t="s">
        <v>7749</v>
      </c>
      <c r="L433" s="18">
        <v>0</v>
      </c>
      <c r="M433" t="s">
        <v>42</v>
      </c>
      <c r="N433" t="s">
        <v>7751</v>
      </c>
    </row>
    <row r="434" spans="1:14" x14ac:dyDescent="0.35">
      <c r="A434" s="19" t="s">
        <v>474</v>
      </c>
      <c r="B434" s="20">
        <v>44140</v>
      </c>
      <c r="C434" s="20">
        <v>44140</v>
      </c>
      <c r="D434" s="21" t="s">
        <v>17</v>
      </c>
      <c r="E434" s="22">
        <v>68</v>
      </c>
      <c r="F434" s="15">
        <v>2020</v>
      </c>
      <c r="G434" s="15">
        <v>2020</v>
      </c>
      <c r="H434" s="16" t="s">
        <v>18</v>
      </c>
      <c r="I434" s="23">
        <v>68</v>
      </c>
      <c r="J434" s="17">
        <v>1</v>
      </c>
      <c r="K434" s="18" t="s">
        <v>7747</v>
      </c>
      <c r="L434" s="18">
        <v>1</v>
      </c>
      <c r="M434" t="s">
        <v>48</v>
      </c>
      <c r="N434" t="s">
        <v>7773</v>
      </c>
    </row>
    <row r="435" spans="1:14" x14ac:dyDescent="0.35">
      <c r="A435" s="19" t="s">
        <v>475</v>
      </c>
      <c r="B435" s="20">
        <v>44139</v>
      </c>
      <c r="C435" s="20">
        <v>44139</v>
      </c>
      <c r="D435" s="21" t="s">
        <v>17</v>
      </c>
      <c r="E435" s="22">
        <v>33350</v>
      </c>
      <c r="F435" s="15">
        <v>2020</v>
      </c>
      <c r="G435" s="15">
        <v>2020</v>
      </c>
      <c r="H435" s="16" t="s">
        <v>18</v>
      </c>
      <c r="I435" s="23">
        <v>33350</v>
      </c>
      <c r="J435" s="17">
        <v>1</v>
      </c>
      <c r="K435" s="18" t="s">
        <v>7747</v>
      </c>
      <c r="L435" s="18">
        <v>0</v>
      </c>
      <c r="M435" t="s">
        <v>40</v>
      </c>
      <c r="N435" t="s">
        <v>7748</v>
      </c>
    </row>
    <row r="436" spans="1:14" x14ac:dyDescent="0.35">
      <c r="A436" s="19" t="s">
        <v>476</v>
      </c>
      <c r="B436" s="20">
        <v>44132</v>
      </c>
      <c r="C436" s="20">
        <v>44132</v>
      </c>
      <c r="D436" s="21" t="s">
        <v>17</v>
      </c>
      <c r="E436" s="22">
        <v>9284</v>
      </c>
      <c r="F436" s="15">
        <v>2020</v>
      </c>
      <c r="G436" s="15">
        <v>2020</v>
      </c>
      <c r="H436" s="16" t="s">
        <v>18</v>
      </c>
      <c r="I436" s="23">
        <v>9284</v>
      </c>
      <c r="J436" s="17">
        <v>1</v>
      </c>
      <c r="K436" s="18" t="s">
        <v>7749</v>
      </c>
      <c r="L436" s="18">
        <v>1</v>
      </c>
      <c r="M436" t="s">
        <v>44</v>
      </c>
      <c r="N436" t="s">
        <v>7752</v>
      </c>
    </row>
    <row r="437" spans="1:14" x14ac:dyDescent="0.35">
      <c r="A437" s="19" t="s">
        <v>477</v>
      </c>
      <c r="B437" s="20">
        <v>44145</v>
      </c>
      <c r="C437" s="20">
        <v>44145</v>
      </c>
      <c r="D437" s="21" t="s">
        <v>17</v>
      </c>
      <c r="E437" s="22">
        <v>152550</v>
      </c>
      <c r="F437" s="15">
        <v>2020</v>
      </c>
      <c r="G437" s="15">
        <v>2020</v>
      </c>
      <c r="H437" s="16" t="s">
        <v>18</v>
      </c>
      <c r="I437" s="23">
        <v>152550</v>
      </c>
      <c r="J437" s="17">
        <v>1</v>
      </c>
      <c r="K437" s="18" t="s">
        <v>7749</v>
      </c>
      <c r="L437" s="18">
        <v>0</v>
      </c>
      <c r="M437" t="s">
        <v>42</v>
      </c>
      <c r="N437" t="s">
        <v>7751</v>
      </c>
    </row>
    <row r="438" spans="1:14" x14ac:dyDescent="0.35">
      <c r="A438" s="19" t="s">
        <v>478</v>
      </c>
      <c r="B438" s="20">
        <v>44142</v>
      </c>
      <c r="C438" s="20">
        <v>44142</v>
      </c>
      <c r="D438" s="21" t="s">
        <v>17</v>
      </c>
      <c r="E438" s="22">
        <v>9240</v>
      </c>
      <c r="F438" s="15">
        <v>2020</v>
      </c>
      <c r="G438" s="15">
        <v>2020</v>
      </c>
      <c r="H438" s="16" t="s">
        <v>18</v>
      </c>
      <c r="I438" s="23">
        <v>9240</v>
      </c>
      <c r="J438" s="17">
        <v>1</v>
      </c>
      <c r="K438" s="18" t="s">
        <v>7749</v>
      </c>
      <c r="L438" s="18">
        <v>1</v>
      </c>
      <c r="M438" t="s">
        <v>44</v>
      </c>
      <c r="N438" t="s">
        <v>7752</v>
      </c>
    </row>
    <row r="439" spans="1:14" x14ac:dyDescent="0.35">
      <c r="A439" s="19" t="s">
        <v>479</v>
      </c>
      <c r="B439" s="20">
        <v>44140</v>
      </c>
      <c r="C439" s="20">
        <v>44140</v>
      </c>
      <c r="D439" s="21" t="s">
        <v>17</v>
      </c>
      <c r="E439" s="22">
        <v>8550</v>
      </c>
      <c r="F439" s="15">
        <v>2020</v>
      </c>
      <c r="G439" s="15">
        <v>2020</v>
      </c>
      <c r="H439" s="16" t="s">
        <v>18</v>
      </c>
      <c r="I439" s="23">
        <v>8550</v>
      </c>
      <c r="J439" s="17">
        <v>1</v>
      </c>
      <c r="K439" s="18" t="s">
        <v>7749</v>
      </c>
      <c r="L439" s="18">
        <v>1</v>
      </c>
      <c r="M439" t="s">
        <v>44</v>
      </c>
      <c r="N439" t="s">
        <v>7752</v>
      </c>
    </row>
    <row r="440" spans="1:14" x14ac:dyDescent="0.35">
      <c r="A440" s="19" t="s">
        <v>480</v>
      </c>
      <c r="B440" s="20">
        <v>44140</v>
      </c>
      <c r="C440" s="20">
        <v>44140</v>
      </c>
      <c r="D440" s="21" t="s">
        <v>17</v>
      </c>
      <c r="E440" s="22">
        <v>9550</v>
      </c>
      <c r="F440" s="15">
        <v>2020</v>
      </c>
      <c r="G440" s="15">
        <v>2020</v>
      </c>
      <c r="H440" s="16" t="s">
        <v>18</v>
      </c>
      <c r="I440" s="23">
        <v>9550</v>
      </c>
      <c r="J440" s="17">
        <v>1</v>
      </c>
      <c r="K440" s="18" t="s">
        <v>7749</v>
      </c>
      <c r="L440" s="18">
        <v>0</v>
      </c>
      <c r="M440" t="s">
        <v>42</v>
      </c>
      <c r="N440" t="s">
        <v>7751</v>
      </c>
    </row>
    <row r="441" spans="1:14" x14ac:dyDescent="0.35">
      <c r="A441" s="19" t="s">
        <v>481</v>
      </c>
      <c r="B441" s="20">
        <v>44144</v>
      </c>
      <c r="C441" s="20">
        <v>44144</v>
      </c>
      <c r="D441" s="21" t="s">
        <v>17</v>
      </c>
      <c r="E441" s="22">
        <v>17000</v>
      </c>
      <c r="F441" s="15">
        <v>2020</v>
      </c>
      <c r="G441" s="15">
        <v>2020</v>
      </c>
      <c r="H441" s="16" t="s">
        <v>18</v>
      </c>
      <c r="I441" s="23">
        <v>17000</v>
      </c>
      <c r="J441" s="17">
        <v>1</v>
      </c>
      <c r="K441" s="18" t="s">
        <v>7749</v>
      </c>
      <c r="L441" s="18">
        <v>0</v>
      </c>
      <c r="M441" t="s">
        <v>42</v>
      </c>
      <c r="N441" t="s">
        <v>7751</v>
      </c>
    </row>
    <row r="442" spans="1:14" x14ac:dyDescent="0.35">
      <c r="A442" s="19" t="s">
        <v>482</v>
      </c>
      <c r="B442" s="20">
        <v>44146</v>
      </c>
      <c r="C442" s="20">
        <v>44146</v>
      </c>
      <c r="D442" s="21" t="s">
        <v>17</v>
      </c>
      <c r="E442" s="22">
        <v>8590</v>
      </c>
      <c r="F442" s="15">
        <v>2020</v>
      </c>
      <c r="G442" s="15">
        <v>2020</v>
      </c>
      <c r="H442" s="16" t="s">
        <v>18</v>
      </c>
      <c r="I442" s="23">
        <v>8590</v>
      </c>
      <c r="J442" s="17">
        <v>1</v>
      </c>
      <c r="K442" s="18" t="s">
        <v>7749</v>
      </c>
      <c r="L442" s="18">
        <v>1</v>
      </c>
      <c r="M442" t="s">
        <v>44</v>
      </c>
      <c r="N442" t="s">
        <v>7752</v>
      </c>
    </row>
    <row r="443" spans="1:14" x14ac:dyDescent="0.35">
      <c r="A443" s="19" t="s">
        <v>483</v>
      </c>
      <c r="B443" s="20">
        <v>44108</v>
      </c>
      <c r="C443" s="20">
        <v>44108</v>
      </c>
      <c r="D443" s="21" t="s">
        <v>17</v>
      </c>
      <c r="E443" s="22">
        <v>8550</v>
      </c>
      <c r="F443" s="15">
        <v>2020</v>
      </c>
      <c r="G443" s="15">
        <v>2020</v>
      </c>
      <c r="H443" s="16" t="s">
        <v>18</v>
      </c>
      <c r="I443" s="23">
        <v>8550</v>
      </c>
      <c r="J443" s="17">
        <v>1</v>
      </c>
      <c r="K443" s="18" t="s">
        <v>7747</v>
      </c>
      <c r="L443" s="18">
        <v>0</v>
      </c>
      <c r="M443" t="s">
        <v>40</v>
      </c>
      <c r="N443" t="s">
        <v>7748</v>
      </c>
    </row>
    <row r="444" spans="1:14" x14ac:dyDescent="0.35">
      <c r="A444" s="19" t="s">
        <v>484</v>
      </c>
      <c r="B444" s="20">
        <v>44124</v>
      </c>
      <c r="C444" s="20">
        <v>44124</v>
      </c>
      <c r="D444" s="21" t="s">
        <v>17</v>
      </c>
      <c r="E444" s="22">
        <v>306900</v>
      </c>
      <c r="F444" s="15">
        <v>2020</v>
      </c>
      <c r="G444" s="15">
        <v>2020</v>
      </c>
      <c r="H444" s="16" t="s">
        <v>18</v>
      </c>
      <c r="I444" s="23">
        <v>306900</v>
      </c>
      <c r="J444" s="17">
        <v>1</v>
      </c>
      <c r="K444" s="18" t="s">
        <v>7749</v>
      </c>
      <c r="L444" s="18">
        <v>1</v>
      </c>
      <c r="M444" t="s">
        <v>44</v>
      </c>
      <c r="N444" t="s">
        <v>7752</v>
      </c>
    </row>
    <row r="445" spans="1:14" x14ac:dyDescent="0.35">
      <c r="A445" s="19" t="s">
        <v>485</v>
      </c>
      <c r="B445" s="20">
        <v>44147</v>
      </c>
      <c r="C445" s="20">
        <v>44147</v>
      </c>
      <c r="D445" s="21" t="s">
        <v>17</v>
      </c>
      <c r="E445" s="22">
        <v>8780</v>
      </c>
      <c r="F445" s="15">
        <v>2020</v>
      </c>
      <c r="G445" s="15">
        <v>2020</v>
      </c>
      <c r="H445" s="16" t="s">
        <v>18</v>
      </c>
      <c r="I445" s="23">
        <v>8780</v>
      </c>
      <c r="J445" s="17">
        <v>1</v>
      </c>
      <c r="K445" s="18" t="s">
        <v>7749</v>
      </c>
      <c r="L445" s="18">
        <v>1</v>
      </c>
      <c r="M445" t="s">
        <v>44</v>
      </c>
      <c r="N445" t="s">
        <v>7752</v>
      </c>
    </row>
    <row r="446" spans="1:14" x14ac:dyDescent="0.35">
      <c r="A446" s="19" t="s">
        <v>486</v>
      </c>
      <c r="B446" s="20">
        <v>44145</v>
      </c>
      <c r="C446" s="20">
        <v>44145</v>
      </c>
      <c r="D446" s="21" t="s">
        <v>19</v>
      </c>
      <c r="E446" s="22">
        <v>44690</v>
      </c>
      <c r="F446" s="15">
        <v>2020</v>
      </c>
      <c r="G446" s="15">
        <v>2020</v>
      </c>
      <c r="H446" s="16" t="s">
        <v>18</v>
      </c>
      <c r="I446" s="23">
        <v>44690</v>
      </c>
      <c r="J446" s="17">
        <v>1</v>
      </c>
      <c r="K446" s="18" t="s">
        <v>7749</v>
      </c>
      <c r="L446" s="18">
        <v>1</v>
      </c>
      <c r="M446" t="s">
        <v>44</v>
      </c>
      <c r="N446" t="s">
        <v>7761</v>
      </c>
    </row>
    <row r="447" spans="1:14" x14ac:dyDescent="0.35">
      <c r="A447" s="19" t="s">
        <v>487</v>
      </c>
      <c r="B447" s="20">
        <v>44109</v>
      </c>
      <c r="C447" s="20">
        <v>44109</v>
      </c>
      <c r="D447" s="21" t="s">
        <v>19</v>
      </c>
      <c r="E447" s="22">
        <v>120690</v>
      </c>
      <c r="F447" s="15">
        <v>2020</v>
      </c>
      <c r="G447" s="15">
        <v>2020</v>
      </c>
      <c r="H447" s="16" t="s">
        <v>18</v>
      </c>
      <c r="I447" s="23">
        <v>120690</v>
      </c>
      <c r="J447" s="17">
        <v>1</v>
      </c>
      <c r="K447" s="18" t="s">
        <v>7749</v>
      </c>
      <c r="L447" s="18">
        <v>1</v>
      </c>
      <c r="M447" t="s">
        <v>44</v>
      </c>
      <c r="N447" t="s">
        <v>7761</v>
      </c>
    </row>
    <row r="448" spans="1:14" x14ac:dyDescent="0.35">
      <c r="A448" s="19" t="s">
        <v>488</v>
      </c>
      <c r="B448" s="20">
        <v>44143</v>
      </c>
      <c r="C448" s="20">
        <v>44143</v>
      </c>
      <c r="D448" s="21" t="s">
        <v>19</v>
      </c>
      <c r="E448" s="22">
        <v>207446</v>
      </c>
      <c r="F448" s="15">
        <v>2020</v>
      </c>
      <c r="G448" s="15">
        <v>2020</v>
      </c>
      <c r="H448" s="16" t="s">
        <v>18</v>
      </c>
      <c r="I448" s="23">
        <v>207446</v>
      </c>
      <c r="J448" s="17">
        <v>1</v>
      </c>
      <c r="K448" s="18" t="s">
        <v>7749</v>
      </c>
      <c r="L448" s="18">
        <v>1</v>
      </c>
      <c r="M448" t="s">
        <v>44</v>
      </c>
      <c r="N448" t="s">
        <v>7761</v>
      </c>
    </row>
    <row r="449" spans="1:14" x14ac:dyDescent="0.35">
      <c r="A449" s="19" t="s">
        <v>489</v>
      </c>
      <c r="B449" s="20">
        <v>44145</v>
      </c>
      <c r="C449" s="20">
        <v>44145</v>
      </c>
      <c r="D449" s="21" t="s">
        <v>17</v>
      </c>
      <c r="E449" s="22">
        <v>9590</v>
      </c>
      <c r="F449" s="15">
        <v>2020</v>
      </c>
      <c r="G449" s="15">
        <v>2020</v>
      </c>
      <c r="H449" s="16" t="s">
        <v>18</v>
      </c>
      <c r="I449" s="23">
        <v>9590</v>
      </c>
      <c r="J449" s="17">
        <v>1</v>
      </c>
      <c r="K449" s="18" t="s">
        <v>7749</v>
      </c>
      <c r="L449" s="18">
        <v>0</v>
      </c>
      <c r="M449" t="s">
        <v>42</v>
      </c>
      <c r="N449" t="s">
        <v>7751</v>
      </c>
    </row>
    <row r="450" spans="1:14" x14ac:dyDescent="0.35">
      <c r="A450" s="19" t="s">
        <v>490</v>
      </c>
      <c r="B450" s="20">
        <v>44159</v>
      </c>
      <c r="C450" s="20">
        <v>44162</v>
      </c>
      <c r="D450" s="21" t="s">
        <v>17</v>
      </c>
      <c r="E450" s="22">
        <v>10500</v>
      </c>
      <c r="F450" s="15">
        <v>2020</v>
      </c>
      <c r="G450" s="15">
        <v>2020</v>
      </c>
      <c r="H450" s="16" t="s">
        <v>18</v>
      </c>
      <c r="I450" s="23">
        <v>10500</v>
      </c>
      <c r="J450" s="17">
        <v>1</v>
      </c>
      <c r="K450" s="18" t="s">
        <v>7749</v>
      </c>
      <c r="L450" s="18">
        <v>1</v>
      </c>
      <c r="M450" t="s">
        <v>44</v>
      </c>
      <c r="N450" t="s">
        <v>7752</v>
      </c>
    </row>
    <row r="451" spans="1:14" x14ac:dyDescent="0.35">
      <c r="A451" s="19" t="s">
        <v>491</v>
      </c>
      <c r="B451" s="20">
        <v>44150</v>
      </c>
      <c r="C451" s="20">
        <v>44150</v>
      </c>
      <c r="D451" s="21" t="s">
        <v>17</v>
      </c>
      <c r="E451" s="22">
        <v>9000</v>
      </c>
      <c r="F451" s="15">
        <v>2020</v>
      </c>
      <c r="G451" s="15">
        <v>2020</v>
      </c>
      <c r="H451" s="16" t="s">
        <v>18</v>
      </c>
      <c r="I451" s="23">
        <v>9000</v>
      </c>
      <c r="J451" s="17">
        <v>1</v>
      </c>
      <c r="K451" s="18" t="s">
        <v>7749</v>
      </c>
      <c r="L451" s="18">
        <v>1</v>
      </c>
      <c r="M451" t="s">
        <v>44</v>
      </c>
      <c r="N451" t="s">
        <v>7752</v>
      </c>
    </row>
    <row r="452" spans="1:14" x14ac:dyDescent="0.35">
      <c r="A452" s="19" t="s">
        <v>492</v>
      </c>
      <c r="B452" s="20">
        <v>44154</v>
      </c>
      <c r="C452" s="20">
        <v>44154</v>
      </c>
      <c r="D452" s="21" t="s">
        <v>17</v>
      </c>
      <c r="E452" s="22">
        <v>29950</v>
      </c>
      <c r="F452" s="15">
        <v>2020</v>
      </c>
      <c r="G452" s="15">
        <v>2020</v>
      </c>
      <c r="H452" s="16" t="s">
        <v>18</v>
      </c>
      <c r="I452" s="23">
        <v>29950</v>
      </c>
      <c r="J452" s="17">
        <v>1</v>
      </c>
      <c r="K452" s="18" t="s">
        <v>7749</v>
      </c>
      <c r="L452" s="18">
        <v>1</v>
      </c>
      <c r="M452" t="s">
        <v>44</v>
      </c>
      <c r="N452" t="s">
        <v>7752</v>
      </c>
    </row>
    <row r="453" spans="1:14" x14ac:dyDescent="0.35">
      <c r="A453" s="19" t="s">
        <v>493</v>
      </c>
      <c r="B453" s="20">
        <v>44151</v>
      </c>
      <c r="C453" s="20">
        <v>44151</v>
      </c>
      <c r="D453" s="21" t="s">
        <v>17</v>
      </c>
      <c r="E453" s="22">
        <v>8550</v>
      </c>
      <c r="F453" s="15">
        <v>2020</v>
      </c>
      <c r="G453" s="15">
        <v>2020</v>
      </c>
      <c r="H453" s="16" t="s">
        <v>18</v>
      </c>
      <c r="I453" s="23">
        <v>8550</v>
      </c>
      <c r="J453" s="17">
        <v>1</v>
      </c>
      <c r="K453" s="18" t="s">
        <v>7747</v>
      </c>
      <c r="L453" s="18">
        <v>0</v>
      </c>
      <c r="M453" t="s">
        <v>40</v>
      </c>
      <c r="N453" t="s">
        <v>7748</v>
      </c>
    </row>
    <row r="454" spans="1:14" x14ac:dyDescent="0.35">
      <c r="A454" s="19" t="s">
        <v>494</v>
      </c>
      <c r="B454" s="20">
        <v>44144</v>
      </c>
      <c r="C454" s="20">
        <v>44144</v>
      </c>
      <c r="D454" s="21" t="s">
        <v>19</v>
      </c>
      <c r="E454" s="22">
        <v>26419</v>
      </c>
      <c r="F454" s="15">
        <v>2020</v>
      </c>
      <c r="G454" s="15">
        <v>2020</v>
      </c>
      <c r="H454" s="16" t="s">
        <v>18</v>
      </c>
      <c r="I454" s="23">
        <v>26419</v>
      </c>
      <c r="J454" s="17">
        <v>1</v>
      </c>
      <c r="K454" s="18" t="s">
        <v>7749</v>
      </c>
      <c r="L454" s="18">
        <v>1</v>
      </c>
      <c r="M454" t="s">
        <v>44</v>
      </c>
      <c r="N454" t="s">
        <v>7761</v>
      </c>
    </row>
    <row r="455" spans="1:14" x14ac:dyDescent="0.35">
      <c r="A455" s="19" t="s">
        <v>495</v>
      </c>
      <c r="B455" s="20">
        <v>44119</v>
      </c>
      <c r="C455" s="20">
        <v>44119</v>
      </c>
      <c r="D455" s="21" t="s">
        <v>19</v>
      </c>
      <c r="E455" s="22">
        <v>150893</v>
      </c>
      <c r="F455" s="15">
        <v>2020</v>
      </c>
      <c r="G455" s="15">
        <v>2020</v>
      </c>
      <c r="H455" s="16" t="s">
        <v>18</v>
      </c>
      <c r="I455" s="23">
        <v>150893</v>
      </c>
      <c r="J455" s="17">
        <v>1</v>
      </c>
      <c r="K455" s="18" t="s">
        <v>7749</v>
      </c>
      <c r="L455" s="18">
        <v>1</v>
      </c>
      <c r="M455" t="s">
        <v>44</v>
      </c>
      <c r="N455" t="s">
        <v>7761</v>
      </c>
    </row>
    <row r="456" spans="1:14" x14ac:dyDescent="0.35">
      <c r="A456" s="19" t="s">
        <v>496</v>
      </c>
      <c r="B456" s="20">
        <v>44152</v>
      </c>
      <c r="C456" s="20">
        <v>44152</v>
      </c>
      <c r="D456" s="21" t="s">
        <v>19</v>
      </c>
      <c r="E456" s="22">
        <v>9270</v>
      </c>
      <c r="F456" s="15">
        <v>2020</v>
      </c>
      <c r="G456" s="15">
        <v>2020</v>
      </c>
      <c r="H456" s="16" t="s">
        <v>18</v>
      </c>
      <c r="I456" s="23">
        <v>9270</v>
      </c>
      <c r="J456" s="17">
        <v>1</v>
      </c>
      <c r="K456" s="18" t="s">
        <v>7749</v>
      </c>
      <c r="L456" s="18">
        <v>0</v>
      </c>
      <c r="M456" t="s">
        <v>42</v>
      </c>
      <c r="N456" t="s">
        <v>7750</v>
      </c>
    </row>
    <row r="457" spans="1:14" x14ac:dyDescent="0.35">
      <c r="A457" s="19" t="s">
        <v>497</v>
      </c>
      <c r="B457" s="20">
        <v>44149</v>
      </c>
      <c r="C457" s="20">
        <v>44149</v>
      </c>
      <c r="D457" s="21" t="s">
        <v>19</v>
      </c>
      <c r="E457" s="22">
        <v>10310</v>
      </c>
      <c r="F457" s="15">
        <v>2020</v>
      </c>
      <c r="G457" s="15">
        <v>2020</v>
      </c>
      <c r="H457" s="16" t="s">
        <v>18</v>
      </c>
      <c r="I457" s="23">
        <v>10310</v>
      </c>
      <c r="J457" s="17">
        <v>1</v>
      </c>
      <c r="K457" s="18" t="s">
        <v>7749</v>
      </c>
      <c r="L457" s="18">
        <v>0</v>
      </c>
      <c r="M457" t="s">
        <v>42</v>
      </c>
      <c r="N457" t="s">
        <v>7750</v>
      </c>
    </row>
    <row r="458" spans="1:14" x14ac:dyDescent="0.35">
      <c r="A458" s="19" t="s">
        <v>498</v>
      </c>
      <c r="B458" s="20">
        <v>44155</v>
      </c>
      <c r="C458" s="20">
        <v>44155</v>
      </c>
      <c r="D458" s="21" t="s">
        <v>19</v>
      </c>
      <c r="E458" s="22">
        <v>4200</v>
      </c>
      <c r="F458" s="15">
        <v>2020</v>
      </c>
      <c r="G458" s="15">
        <v>2020</v>
      </c>
      <c r="H458" s="16" t="s">
        <v>18</v>
      </c>
      <c r="I458" s="23">
        <v>4200</v>
      </c>
      <c r="J458" s="17">
        <v>1</v>
      </c>
      <c r="K458" s="18" t="s">
        <v>7749</v>
      </c>
      <c r="L458" s="18">
        <v>1</v>
      </c>
      <c r="M458" t="s">
        <v>44</v>
      </c>
      <c r="N458" t="s">
        <v>7761</v>
      </c>
    </row>
    <row r="459" spans="1:14" x14ac:dyDescent="0.35">
      <c r="A459" s="19" t="s">
        <v>499</v>
      </c>
      <c r="B459" s="20">
        <v>44155</v>
      </c>
      <c r="C459" s="20">
        <v>44155</v>
      </c>
      <c r="D459" s="21" t="s">
        <v>17</v>
      </c>
      <c r="E459" s="22">
        <v>24500</v>
      </c>
      <c r="F459" s="15">
        <v>2020</v>
      </c>
      <c r="G459" s="15">
        <v>2020</v>
      </c>
      <c r="H459" s="16" t="s">
        <v>18</v>
      </c>
      <c r="I459" s="23">
        <v>24500</v>
      </c>
      <c r="J459" s="17">
        <v>1</v>
      </c>
      <c r="K459" s="18" t="s">
        <v>7749</v>
      </c>
      <c r="L459" s="18">
        <v>1</v>
      </c>
      <c r="M459" t="s">
        <v>46</v>
      </c>
      <c r="N459" t="s">
        <v>7772</v>
      </c>
    </row>
    <row r="460" spans="1:14" x14ac:dyDescent="0.35">
      <c r="A460" s="19" t="s">
        <v>500</v>
      </c>
      <c r="B460" s="20">
        <v>43886</v>
      </c>
      <c r="C460" s="20">
        <v>43886</v>
      </c>
      <c r="D460" s="21" t="s">
        <v>19</v>
      </c>
      <c r="E460" s="22">
        <v>35614</v>
      </c>
      <c r="F460" s="15">
        <v>2020</v>
      </c>
      <c r="G460" s="15">
        <v>2020</v>
      </c>
      <c r="H460" s="16" t="s">
        <v>37</v>
      </c>
      <c r="I460" s="23">
        <v>35614</v>
      </c>
      <c r="J460" s="17">
        <v>1</v>
      </c>
      <c r="K460" s="18" t="s">
        <v>7749</v>
      </c>
      <c r="L460" s="18">
        <v>1</v>
      </c>
      <c r="M460" t="s">
        <v>44</v>
      </c>
      <c r="N460" t="s">
        <v>7761</v>
      </c>
    </row>
    <row r="461" spans="1:14" x14ac:dyDescent="0.35">
      <c r="A461" s="19" t="s">
        <v>501</v>
      </c>
      <c r="B461" s="20">
        <v>44146</v>
      </c>
      <c r="C461" s="20">
        <v>44146</v>
      </c>
      <c r="D461" s="21" t="s">
        <v>17</v>
      </c>
      <c r="E461" s="22">
        <v>8680</v>
      </c>
      <c r="F461" s="15">
        <v>2020</v>
      </c>
      <c r="G461" s="15">
        <v>2020</v>
      </c>
      <c r="H461" s="16" t="s">
        <v>18</v>
      </c>
      <c r="I461" s="23">
        <v>8680</v>
      </c>
      <c r="J461" s="17">
        <v>1</v>
      </c>
      <c r="K461" s="18" t="s">
        <v>7749</v>
      </c>
      <c r="L461" s="18">
        <v>0</v>
      </c>
      <c r="M461" t="s">
        <v>42</v>
      </c>
      <c r="N461" t="s">
        <v>7751</v>
      </c>
    </row>
    <row r="462" spans="1:14" x14ac:dyDescent="0.35">
      <c r="A462" s="19" t="s">
        <v>502</v>
      </c>
      <c r="B462" s="20">
        <v>44150</v>
      </c>
      <c r="C462" s="20">
        <v>44150</v>
      </c>
      <c r="D462" s="21" t="s">
        <v>17</v>
      </c>
      <c r="E462" s="22">
        <v>9000</v>
      </c>
      <c r="F462" s="15">
        <v>2020</v>
      </c>
      <c r="G462" s="15">
        <v>2020</v>
      </c>
      <c r="H462" s="16" t="s">
        <v>18</v>
      </c>
      <c r="I462" s="23">
        <v>9000</v>
      </c>
      <c r="J462" s="17">
        <v>1</v>
      </c>
      <c r="K462" s="18" t="s">
        <v>7749</v>
      </c>
      <c r="L462" s="18">
        <v>1</v>
      </c>
      <c r="M462" t="s">
        <v>44</v>
      </c>
      <c r="N462" t="s">
        <v>7752</v>
      </c>
    </row>
    <row r="463" spans="1:14" x14ac:dyDescent="0.35">
      <c r="A463" s="19" t="s">
        <v>503</v>
      </c>
      <c r="B463" s="20">
        <v>44154</v>
      </c>
      <c r="C463" s="20">
        <v>44154</v>
      </c>
      <c r="D463" s="21" t="s">
        <v>17</v>
      </c>
      <c r="E463" s="22">
        <v>1668</v>
      </c>
      <c r="F463" s="15">
        <v>2020</v>
      </c>
      <c r="G463" s="15">
        <v>2020</v>
      </c>
      <c r="H463" s="16" t="s">
        <v>18</v>
      </c>
      <c r="I463" s="23">
        <v>1668</v>
      </c>
      <c r="J463" s="17">
        <v>1</v>
      </c>
      <c r="K463" s="18" t="s">
        <v>7749</v>
      </c>
      <c r="L463" s="18">
        <v>1</v>
      </c>
      <c r="M463" t="s">
        <v>46</v>
      </c>
      <c r="N463" t="s">
        <v>7772</v>
      </c>
    </row>
    <row r="464" spans="1:14" x14ac:dyDescent="0.35">
      <c r="A464" s="19" t="s">
        <v>504</v>
      </c>
      <c r="B464" s="20">
        <v>44159</v>
      </c>
      <c r="C464" s="20">
        <v>44159</v>
      </c>
      <c r="D464" s="21" t="s">
        <v>17</v>
      </c>
      <c r="E464" s="22">
        <v>3000</v>
      </c>
      <c r="F464" s="15">
        <v>2020</v>
      </c>
      <c r="G464" s="15">
        <v>2020</v>
      </c>
      <c r="H464" s="16" t="s">
        <v>18</v>
      </c>
      <c r="I464" s="23">
        <v>3000</v>
      </c>
      <c r="J464" s="17">
        <v>1</v>
      </c>
      <c r="K464" s="18" t="s">
        <v>7749</v>
      </c>
      <c r="L464" s="18">
        <v>1</v>
      </c>
      <c r="M464" t="s">
        <v>44</v>
      </c>
      <c r="N464" t="s">
        <v>7752</v>
      </c>
    </row>
    <row r="465" spans="1:14" x14ac:dyDescent="0.35">
      <c r="A465" s="19" t="s">
        <v>505</v>
      </c>
      <c r="B465" s="20">
        <v>44157</v>
      </c>
      <c r="C465" s="20">
        <v>44157</v>
      </c>
      <c r="D465" s="21" t="s">
        <v>17</v>
      </c>
      <c r="E465" s="22">
        <v>100000</v>
      </c>
      <c r="F465" s="15">
        <v>2020</v>
      </c>
      <c r="G465" s="15">
        <v>2020</v>
      </c>
      <c r="H465" s="16" t="s">
        <v>18</v>
      </c>
      <c r="I465" s="23">
        <v>100000</v>
      </c>
      <c r="J465" s="17">
        <v>1</v>
      </c>
      <c r="K465" s="18" t="s">
        <v>7749</v>
      </c>
      <c r="L465" s="18">
        <v>1</v>
      </c>
      <c r="M465" t="s">
        <v>46</v>
      </c>
      <c r="N465" t="s">
        <v>7772</v>
      </c>
    </row>
    <row r="466" spans="1:14" x14ac:dyDescent="0.35">
      <c r="A466" s="19" t="s">
        <v>506</v>
      </c>
      <c r="B466" s="20">
        <v>44155</v>
      </c>
      <c r="C466" s="20">
        <v>44155</v>
      </c>
      <c r="D466" s="21" t="s">
        <v>17</v>
      </c>
      <c r="E466" s="22">
        <v>8550</v>
      </c>
      <c r="F466" s="15">
        <v>2020</v>
      </c>
      <c r="G466" s="15">
        <v>2020</v>
      </c>
      <c r="H466" s="16" t="s">
        <v>18</v>
      </c>
      <c r="I466" s="23">
        <v>8550</v>
      </c>
      <c r="J466" s="17">
        <v>1</v>
      </c>
      <c r="K466" s="18" t="s">
        <v>7747</v>
      </c>
      <c r="L466" s="18">
        <v>0</v>
      </c>
      <c r="M466" t="s">
        <v>40</v>
      </c>
      <c r="N466" t="s">
        <v>7748</v>
      </c>
    </row>
    <row r="467" spans="1:14" x14ac:dyDescent="0.35">
      <c r="A467" s="19" t="s">
        <v>507</v>
      </c>
      <c r="B467" s="20">
        <v>44134</v>
      </c>
      <c r="C467" s="20">
        <v>44134</v>
      </c>
      <c r="D467" s="21" t="s">
        <v>17</v>
      </c>
      <c r="E467" s="22">
        <v>10750</v>
      </c>
      <c r="F467" s="15">
        <v>2020</v>
      </c>
      <c r="G467" s="15">
        <v>2020</v>
      </c>
      <c r="H467" s="16" t="s">
        <v>18</v>
      </c>
      <c r="I467" s="23">
        <v>10750</v>
      </c>
      <c r="J467" s="17">
        <v>1</v>
      </c>
      <c r="K467" s="18" t="s">
        <v>7749</v>
      </c>
      <c r="L467" s="18">
        <v>0</v>
      </c>
      <c r="M467" t="s">
        <v>42</v>
      </c>
      <c r="N467" t="s">
        <v>7751</v>
      </c>
    </row>
    <row r="468" spans="1:14" x14ac:dyDescent="0.35">
      <c r="A468" s="19" t="s">
        <v>508</v>
      </c>
      <c r="B468" s="20">
        <v>44158</v>
      </c>
      <c r="C468" s="20">
        <v>44158</v>
      </c>
      <c r="D468" s="21" t="s">
        <v>17</v>
      </c>
      <c r="E468" s="22">
        <v>76300</v>
      </c>
      <c r="F468" s="15">
        <v>2020</v>
      </c>
      <c r="G468" s="15">
        <v>2020</v>
      </c>
      <c r="H468" s="16" t="s">
        <v>18</v>
      </c>
      <c r="I468" s="23">
        <v>76300</v>
      </c>
      <c r="J468" s="17">
        <v>1</v>
      </c>
      <c r="K468" s="18" t="s">
        <v>7749</v>
      </c>
      <c r="L468" s="18">
        <v>1</v>
      </c>
      <c r="M468" t="s">
        <v>44</v>
      </c>
      <c r="N468" t="s">
        <v>7752</v>
      </c>
    </row>
    <row r="469" spans="1:14" x14ac:dyDescent="0.35">
      <c r="A469" s="19" t="s">
        <v>509</v>
      </c>
      <c r="B469" s="20">
        <v>44135</v>
      </c>
      <c r="C469" s="20">
        <v>44135</v>
      </c>
      <c r="D469" s="21" t="s">
        <v>17</v>
      </c>
      <c r="E469" s="22">
        <v>17596</v>
      </c>
      <c r="F469" s="15">
        <v>2020</v>
      </c>
      <c r="G469" s="15">
        <v>2020</v>
      </c>
      <c r="H469" s="16" t="s">
        <v>18</v>
      </c>
      <c r="I469" s="23">
        <v>17596</v>
      </c>
      <c r="J469" s="17">
        <v>1</v>
      </c>
      <c r="K469" s="18" t="s">
        <v>7749</v>
      </c>
      <c r="L469" s="18">
        <v>0</v>
      </c>
      <c r="M469" t="s">
        <v>42</v>
      </c>
      <c r="N469" t="s">
        <v>7751</v>
      </c>
    </row>
    <row r="470" spans="1:14" x14ac:dyDescent="0.35">
      <c r="A470" s="19" t="s">
        <v>510</v>
      </c>
      <c r="B470" s="20">
        <v>44155</v>
      </c>
      <c r="C470" s="20">
        <v>44155</v>
      </c>
      <c r="D470" s="21" t="s">
        <v>17</v>
      </c>
      <c r="E470" s="22">
        <v>12830</v>
      </c>
      <c r="F470" s="15">
        <v>2020</v>
      </c>
      <c r="G470" s="15">
        <v>2020</v>
      </c>
      <c r="H470" s="16" t="s">
        <v>18</v>
      </c>
      <c r="I470" s="23">
        <v>12830</v>
      </c>
      <c r="J470" s="17">
        <v>1</v>
      </c>
      <c r="K470" s="18" t="s">
        <v>7747</v>
      </c>
      <c r="L470" s="18">
        <v>0</v>
      </c>
      <c r="M470" t="s">
        <v>40</v>
      </c>
      <c r="N470" t="s">
        <v>7748</v>
      </c>
    </row>
    <row r="471" spans="1:14" x14ac:dyDescent="0.35">
      <c r="A471" s="19" t="s">
        <v>511</v>
      </c>
      <c r="B471" s="20">
        <v>43885</v>
      </c>
      <c r="C471" s="20">
        <v>43885</v>
      </c>
      <c r="D471" s="21" t="s">
        <v>17</v>
      </c>
      <c r="E471" s="22">
        <v>2493735</v>
      </c>
      <c r="F471" s="15">
        <v>2020</v>
      </c>
      <c r="G471" s="15">
        <v>2020</v>
      </c>
      <c r="H471" s="16" t="s">
        <v>37</v>
      </c>
      <c r="I471" s="23">
        <v>1715650</v>
      </c>
      <c r="J471" s="17">
        <v>1</v>
      </c>
      <c r="K471" s="18" t="s">
        <v>7749</v>
      </c>
      <c r="L471" s="18">
        <v>0</v>
      </c>
      <c r="M471" t="s">
        <v>42</v>
      </c>
      <c r="N471" t="s">
        <v>7751</v>
      </c>
    </row>
    <row r="472" spans="1:14" x14ac:dyDescent="0.35">
      <c r="A472" s="19" t="s">
        <v>512</v>
      </c>
      <c r="B472" s="20">
        <v>44128</v>
      </c>
      <c r="C472" s="20">
        <v>44128</v>
      </c>
      <c r="D472" s="21" t="s">
        <v>19</v>
      </c>
      <c r="E472" s="22">
        <v>1977577</v>
      </c>
      <c r="F472" s="15">
        <v>2020</v>
      </c>
      <c r="G472" s="15">
        <v>2020</v>
      </c>
      <c r="H472" s="16" t="s">
        <v>18</v>
      </c>
      <c r="I472" s="23">
        <v>1977577</v>
      </c>
      <c r="J472" s="17">
        <v>1</v>
      </c>
      <c r="K472" s="18" t="s">
        <v>7749</v>
      </c>
      <c r="L472" s="18">
        <v>0</v>
      </c>
      <c r="M472" t="s">
        <v>42</v>
      </c>
      <c r="N472" t="s">
        <v>7750</v>
      </c>
    </row>
    <row r="473" spans="1:14" x14ac:dyDescent="0.35">
      <c r="A473" s="19" t="s">
        <v>513</v>
      </c>
      <c r="B473" s="20">
        <v>44159</v>
      </c>
      <c r="C473" s="20">
        <v>44159</v>
      </c>
      <c r="D473" s="21" t="s">
        <v>19</v>
      </c>
      <c r="E473" s="22">
        <v>9500</v>
      </c>
      <c r="F473" s="15">
        <v>2020</v>
      </c>
      <c r="G473" s="15">
        <v>2020</v>
      </c>
      <c r="H473" s="16" t="s">
        <v>18</v>
      </c>
      <c r="I473" s="23">
        <v>9500</v>
      </c>
      <c r="J473" s="17">
        <v>1</v>
      </c>
      <c r="K473" s="18" t="s">
        <v>7749</v>
      </c>
      <c r="L473" s="18">
        <v>0</v>
      </c>
      <c r="M473" t="s">
        <v>42</v>
      </c>
      <c r="N473" t="s">
        <v>7750</v>
      </c>
    </row>
    <row r="474" spans="1:14" x14ac:dyDescent="0.35">
      <c r="A474" s="19" t="s">
        <v>514</v>
      </c>
      <c r="B474" s="20">
        <v>44086</v>
      </c>
      <c r="C474" s="20">
        <v>44086</v>
      </c>
      <c r="D474" s="21" t="s">
        <v>19</v>
      </c>
      <c r="E474" s="22">
        <v>251200</v>
      </c>
      <c r="F474" s="15">
        <v>2020</v>
      </c>
      <c r="G474" s="15">
        <v>2020</v>
      </c>
      <c r="H474" s="16" t="s">
        <v>52</v>
      </c>
      <c r="I474" s="23">
        <v>251200</v>
      </c>
      <c r="J474" s="17">
        <v>1</v>
      </c>
      <c r="K474" s="18" t="s">
        <v>7749</v>
      </c>
      <c r="L474" s="18">
        <v>0</v>
      </c>
      <c r="M474" t="s">
        <v>42</v>
      </c>
      <c r="N474" t="s">
        <v>7750</v>
      </c>
    </row>
    <row r="475" spans="1:14" x14ac:dyDescent="0.35">
      <c r="A475" s="19" t="s">
        <v>515</v>
      </c>
      <c r="B475" s="20">
        <v>44116</v>
      </c>
      <c r="C475" s="20">
        <v>44116</v>
      </c>
      <c r="D475" s="21" t="s">
        <v>17</v>
      </c>
      <c r="E475" s="22">
        <v>200000</v>
      </c>
      <c r="F475" s="15">
        <v>2020</v>
      </c>
      <c r="G475" s="15">
        <v>2020</v>
      </c>
      <c r="H475" s="16" t="s">
        <v>18</v>
      </c>
      <c r="I475" s="23">
        <v>200000</v>
      </c>
      <c r="J475" s="17">
        <v>1</v>
      </c>
      <c r="K475" s="18" t="s">
        <v>7749</v>
      </c>
      <c r="L475" s="18">
        <v>1</v>
      </c>
      <c r="M475" t="s">
        <v>44</v>
      </c>
      <c r="N475" t="s">
        <v>7752</v>
      </c>
    </row>
    <row r="476" spans="1:14" x14ac:dyDescent="0.35">
      <c r="A476" s="19" t="s">
        <v>516</v>
      </c>
      <c r="B476" s="20">
        <v>44158</v>
      </c>
      <c r="C476" s="20">
        <v>44158</v>
      </c>
      <c r="D476" s="21" t="s">
        <v>17</v>
      </c>
      <c r="E476" s="22">
        <v>6270</v>
      </c>
      <c r="F476" s="15">
        <v>2020</v>
      </c>
      <c r="G476" s="15">
        <v>2020</v>
      </c>
      <c r="H476" s="16" t="s">
        <v>18</v>
      </c>
      <c r="I476" s="23">
        <v>6270</v>
      </c>
      <c r="J476" s="17">
        <v>1</v>
      </c>
      <c r="K476" s="18" t="s">
        <v>7747</v>
      </c>
      <c r="L476" s="18">
        <v>0</v>
      </c>
      <c r="M476" t="s">
        <v>40</v>
      </c>
      <c r="N476" t="s">
        <v>7748</v>
      </c>
    </row>
    <row r="477" spans="1:14" x14ac:dyDescent="0.35">
      <c r="A477" s="19" t="s">
        <v>517</v>
      </c>
      <c r="B477" s="20">
        <v>44150</v>
      </c>
      <c r="C477" s="20">
        <v>44150</v>
      </c>
      <c r="D477" s="21" t="s">
        <v>17</v>
      </c>
      <c r="E477" s="22">
        <v>8550</v>
      </c>
      <c r="F477" s="15">
        <v>2020</v>
      </c>
      <c r="G477" s="15">
        <v>2020</v>
      </c>
      <c r="H477" s="16" t="s">
        <v>18</v>
      </c>
      <c r="I477" s="23">
        <v>8550</v>
      </c>
      <c r="J477" s="17">
        <v>1</v>
      </c>
      <c r="K477" s="18" t="s">
        <v>7747</v>
      </c>
      <c r="L477" s="18">
        <v>0</v>
      </c>
      <c r="M477" t="s">
        <v>40</v>
      </c>
      <c r="N477" t="s">
        <v>7748</v>
      </c>
    </row>
    <row r="478" spans="1:14" x14ac:dyDescent="0.35">
      <c r="A478" s="19" t="s">
        <v>518</v>
      </c>
      <c r="B478" s="20">
        <v>44161</v>
      </c>
      <c r="C478" s="20">
        <v>44161</v>
      </c>
      <c r="D478" s="21" t="s">
        <v>17</v>
      </c>
      <c r="E478" s="22">
        <v>8550</v>
      </c>
      <c r="F478" s="15">
        <v>2020</v>
      </c>
      <c r="G478" s="15">
        <v>2020</v>
      </c>
      <c r="H478" s="16" t="s">
        <v>18</v>
      </c>
      <c r="I478" s="23">
        <v>8550</v>
      </c>
      <c r="J478" s="17">
        <v>1</v>
      </c>
      <c r="K478" s="18" t="s">
        <v>7747</v>
      </c>
      <c r="L478" s="18">
        <v>0</v>
      </c>
      <c r="M478" t="s">
        <v>40</v>
      </c>
      <c r="N478" t="s">
        <v>7748</v>
      </c>
    </row>
    <row r="479" spans="1:14" x14ac:dyDescent="0.35">
      <c r="A479" s="19" t="s">
        <v>519</v>
      </c>
      <c r="B479" s="20">
        <v>44128</v>
      </c>
      <c r="C479" s="20">
        <v>44128</v>
      </c>
      <c r="D479" s="21" t="s">
        <v>17</v>
      </c>
      <c r="E479" s="22">
        <v>2600000</v>
      </c>
      <c r="F479" s="15">
        <v>2020</v>
      </c>
      <c r="G479" s="15">
        <v>2020</v>
      </c>
      <c r="H479" s="16" t="s">
        <v>18</v>
      </c>
      <c r="I479" s="23">
        <v>1300000</v>
      </c>
      <c r="J479" s="17">
        <v>1</v>
      </c>
      <c r="K479" s="18" t="s">
        <v>7749</v>
      </c>
      <c r="L479" s="18">
        <v>0</v>
      </c>
      <c r="M479" t="s">
        <v>42</v>
      </c>
      <c r="N479" t="s">
        <v>7751</v>
      </c>
    </row>
    <row r="480" spans="1:14" x14ac:dyDescent="0.35">
      <c r="A480" s="19" t="s">
        <v>520</v>
      </c>
      <c r="B480" s="20">
        <v>44157</v>
      </c>
      <c r="C480" s="20">
        <v>44157</v>
      </c>
      <c r="D480" s="21" t="s">
        <v>17</v>
      </c>
      <c r="E480" s="22">
        <v>19590</v>
      </c>
      <c r="F480" s="15">
        <v>2020</v>
      </c>
      <c r="G480" s="15">
        <v>2020</v>
      </c>
      <c r="H480" s="16" t="s">
        <v>18</v>
      </c>
      <c r="I480" s="23">
        <v>19590</v>
      </c>
      <c r="J480" s="17">
        <v>1</v>
      </c>
      <c r="K480" s="18" t="s">
        <v>7749</v>
      </c>
      <c r="L480" s="18">
        <v>0</v>
      </c>
      <c r="M480" t="s">
        <v>42</v>
      </c>
      <c r="N480" t="s">
        <v>7751</v>
      </c>
    </row>
    <row r="481" spans="1:14" x14ac:dyDescent="0.35">
      <c r="A481" s="19" t="s">
        <v>521</v>
      </c>
      <c r="B481" s="20">
        <v>43836</v>
      </c>
      <c r="C481" s="20">
        <v>43836</v>
      </c>
      <c r="D481" s="21" t="s">
        <v>17</v>
      </c>
      <c r="E481" s="22">
        <v>640000</v>
      </c>
      <c r="F481" s="15">
        <v>2020</v>
      </c>
      <c r="G481" s="15">
        <v>2020</v>
      </c>
      <c r="H481" s="16" t="s">
        <v>37</v>
      </c>
      <c r="I481" s="23">
        <v>500000</v>
      </c>
      <c r="J481" s="17">
        <v>1</v>
      </c>
      <c r="K481" s="18" t="s">
        <v>7749</v>
      </c>
      <c r="L481" s="18">
        <v>0</v>
      </c>
      <c r="M481" t="s">
        <v>42</v>
      </c>
      <c r="N481" t="s">
        <v>7751</v>
      </c>
    </row>
    <row r="482" spans="1:14" x14ac:dyDescent="0.35">
      <c r="A482" s="19" t="s">
        <v>522</v>
      </c>
      <c r="B482" s="20">
        <v>44148</v>
      </c>
      <c r="C482" s="20">
        <v>44148</v>
      </c>
      <c r="D482" s="21" t="s">
        <v>17</v>
      </c>
      <c r="E482" s="22">
        <v>8550</v>
      </c>
      <c r="F482" s="15">
        <v>2020</v>
      </c>
      <c r="G482" s="15">
        <v>2020</v>
      </c>
      <c r="H482" s="16" t="s">
        <v>18</v>
      </c>
      <c r="I482" s="23">
        <v>8550</v>
      </c>
      <c r="J482" s="17">
        <v>1</v>
      </c>
      <c r="K482" s="18" t="s">
        <v>7747</v>
      </c>
      <c r="L482" s="18">
        <v>0</v>
      </c>
      <c r="M482" t="s">
        <v>40</v>
      </c>
      <c r="N482" t="s">
        <v>7748</v>
      </c>
    </row>
    <row r="483" spans="1:14" x14ac:dyDescent="0.35">
      <c r="A483" s="19" t="s">
        <v>523</v>
      </c>
      <c r="B483" s="20">
        <v>44163</v>
      </c>
      <c r="C483" s="20">
        <v>44163</v>
      </c>
      <c r="D483" s="21" t="s">
        <v>17</v>
      </c>
      <c r="E483" s="22">
        <v>7000</v>
      </c>
      <c r="F483" s="15">
        <v>2020</v>
      </c>
      <c r="G483" s="15">
        <v>2020</v>
      </c>
      <c r="H483" s="16" t="s">
        <v>18</v>
      </c>
      <c r="I483" s="23">
        <v>7000</v>
      </c>
      <c r="J483" s="17">
        <v>1</v>
      </c>
      <c r="K483" s="18" t="s">
        <v>7749</v>
      </c>
      <c r="L483" s="18">
        <v>1</v>
      </c>
      <c r="M483" t="s">
        <v>44</v>
      </c>
      <c r="N483" t="s">
        <v>7752</v>
      </c>
    </row>
    <row r="484" spans="1:14" x14ac:dyDescent="0.35">
      <c r="A484" s="19" t="s">
        <v>524</v>
      </c>
      <c r="B484" s="20">
        <v>44157</v>
      </c>
      <c r="C484" s="20">
        <v>44157</v>
      </c>
      <c r="D484" s="21" t="s">
        <v>17</v>
      </c>
      <c r="E484" s="22">
        <v>8500</v>
      </c>
      <c r="F484" s="15">
        <v>2020</v>
      </c>
      <c r="G484" s="15">
        <v>2020</v>
      </c>
      <c r="H484" s="16" t="s">
        <v>18</v>
      </c>
      <c r="I484" s="23">
        <v>8500</v>
      </c>
      <c r="J484" s="17">
        <v>1</v>
      </c>
      <c r="K484" s="18" t="s">
        <v>7749</v>
      </c>
      <c r="L484" s="18">
        <v>1</v>
      </c>
      <c r="M484" t="s">
        <v>44</v>
      </c>
      <c r="N484" t="s">
        <v>7752</v>
      </c>
    </row>
    <row r="485" spans="1:14" x14ac:dyDescent="0.35">
      <c r="A485" s="19" t="s">
        <v>525</v>
      </c>
      <c r="B485" s="20">
        <v>44140</v>
      </c>
      <c r="C485" s="20">
        <v>44140</v>
      </c>
      <c r="D485" s="21" t="s">
        <v>17</v>
      </c>
      <c r="E485" s="22">
        <v>9266</v>
      </c>
      <c r="F485" s="15">
        <v>2020</v>
      </c>
      <c r="G485" s="15">
        <v>2020</v>
      </c>
      <c r="H485" s="16" t="s">
        <v>18</v>
      </c>
      <c r="I485" s="23">
        <v>9266</v>
      </c>
      <c r="J485" s="17">
        <v>1</v>
      </c>
      <c r="K485" s="18" t="s">
        <v>7747</v>
      </c>
      <c r="L485" s="18">
        <v>0</v>
      </c>
      <c r="M485" t="s">
        <v>40</v>
      </c>
      <c r="N485" t="s">
        <v>7748</v>
      </c>
    </row>
    <row r="486" spans="1:14" x14ac:dyDescent="0.35">
      <c r="A486" s="19" t="s">
        <v>526</v>
      </c>
      <c r="B486" s="20">
        <v>44164</v>
      </c>
      <c r="C486" s="20">
        <v>44164</v>
      </c>
      <c r="D486" s="21" t="s">
        <v>19</v>
      </c>
      <c r="E486" s="22">
        <v>366650</v>
      </c>
      <c r="F486" s="15">
        <v>2020</v>
      </c>
      <c r="G486" s="15">
        <v>2020</v>
      </c>
      <c r="H486" s="16" t="s">
        <v>18</v>
      </c>
      <c r="I486" s="23">
        <v>366650</v>
      </c>
      <c r="J486" s="17">
        <v>1</v>
      </c>
      <c r="K486" s="18" t="s">
        <v>7749</v>
      </c>
      <c r="L486" s="18">
        <v>1</v>
      </c>
      <c r="M486" t="s">
        <v>44</v>
      </c>
      <c r="N486" t="s">
        <v>7761</v>
      </c>
    </row>
    <row r="487" spans="1:14" x14ac:dyDescent="0.35">
      <c r="A487" s="19" t="s">
        <v>527</v>
      </c>
      <c r="B487" s="20">
        <v>44162</v>
      </c>
      <c r="C487" s="20">
        <v>44162</v>
      </c>
      <c r="D487" s="21" t="s">
        <v>19</v>
      </c>
      <c r="E487" s="22">
        <v>412500</v>
      </c>
      <c r="F487" s="15">
        <v>2020</v>
      </c>
      <c r="G487" s="15">
        <v>2020</v>
      </c>
      <c r="H487" s="16" t="s">
        <v>18</v>
      </c>
      <c r="I487" s="23">
        <v>412500</v>
      </c>
      <c r="J487" s="17">
        <v>1</v>
      </c>
      <c r="K487" s="18" t="s">
        <v>7749</v>
      </c>
      <c r="L487" s="18">
        <v>1</v>
      </c>
      <c r="M487" t="s">
        <v>44</v>
      </c>
      <c r="N487" t="s">
        <v>7761</v>
      </c>
    </row>
    <row r="488" spans="1:14" x14ac:dyDescent="0.35">
      <c r="A488" s="19" t="s">
        <v>528</v>
      </c>
      <c r="B488" s="20">
        <v>44148</v>
      </c>
      <c r="C488" s="20">
        <v>44148</v>
      </c>
      <c r="D488" s="21" t="s">
        <v>19</v>
      </c>
      <c r="E488" s="22">
        <v>9880</v>
      </c>
      <c r="F488" s="15">
        <v>2020</v>
      </c>
      <c r="G488" s="15">
        <v>2020</v>
      </c>
      <c r="H488" s="16" t="s">
        <v>18</v>
      </c>
      <c r="I488" s="23">
        <v>9880</v>
      </c>
      <c r="J488" s="17">
        <v>1</v>
      </c>
      <c r="K488" s="18" t="s">
        <v>7749</v>
      </c>
      <c r="L488" s="18">
        <v>1</v>
      </c>
      <c r="M488" t="s">
        <v>44</v>
      </c>
      <c r="N488" t="s">
        <v>7761</v>
      </c>
    </row>
    <row r="489" spans="1:14" x14ac:dyDescent="0.35">
      <c r="A489" s="19" t="s">
        <v>529</v>
      </c>
      <c r="B489" s="20">
        <v>44161</v>
      </c>
      <c r="C489" s="20">
        <v>44161</v>
      </c>
      <c r="D489" s="21" t="s">
        <v>17</v>
      </c>
      <c r="E489" s="22">
        <v>378700</v>
      </c>
      <c r="F489" s="15">
        <v>2020</v>
      </c>
      <c r="G489" s="15">
        <v>2020</v>
      </c>
      <c r="H489" s="16" t="s">
        <v>18</v>
      </c>
      <c r="I489" s="23">
        <v>378700</v>
      </c>
      <c r="J489" s="17">
        <v>1</v>
      </c>
      <c r="K489" s="18" t="s">
        <v>7749</v>
      </c>
      <c r="L489" s="18">
        <v>0</v>
      </c>
      <c r="M489" t="s">
        <v>42</v>
      </c>
      <c r="N489" t="s">
        <v>7751</v>
      </c>
    </row>
    <row r="490" spans="1:14" x14ac:dyDescent="0.35">
      <c r="A490" s="19" t="s">
        <v>530</v>
      </c>
      <c r="B490" s="20">
        <v>44104</v>
      </c>
      <c r="C490" s="20">
        <v>44104</v>
      </c>
      <c r="D490" s="21" t="s">
        <v>17</v>
      </c>
      <c r="E490" s="22">
        <v>450000</v>
      </c>
      <c r="F490" s="15">
        <v>2020</v>
      </c>
      <c r="G490" s="15">
        <v>2020</v>
      </c>
      <c r="H490" s="16" t="s">
        <v>52</v>
      </c>
      <c r="I490" s="23">
        <v>450000</v>
      </c>
      <c r="J490" s="17">
        <v>1</v>
      </c>
      <c r="K490" s="18" t="s">
        <v>7749</v>
      </c>
      <c r="L490" s="18">
        <v>1</v>
      </c>
      <c r="M490" t="s">
        <v>44</v>
      </c>
      <c r="N490" t="s">
        <v>7752</v>
      </c>
    </row>
    <row r="491" spans="1:14" x14ac:dyDescent="0.35">
      <c r="A491" s="19" t="s">
        <v>531</v>
      </c>
      <c r="B491" s="20">
        <v>44168</v>
      </c>
      <c r="C491" s="20">
        <v>44168</v>
      </c>
      <c r="D491" s="21" t="s">
        <v>17</v>
      </c>
      <c r="E491" s="22">
        <v>8550</v>
      </c>
      <c r="F491" s="15">
        <v>2020</v>
      </c>
      <c r="G491" s="15">
        <v>2020</v>
      </c>
      <c r="H491" s="16" t="s">
        <v>18</v>
      </c>
      <c r="I491" s="23">
        <v>8550</v>
      </c>
      <c r="J491" s="17">
        <v>1</v>
      </c>
      <c r="K491" s="18" t="s">
        <v>7747</v>
      </c>
      <c r="L491" s="18">
        <v>0</v>
      </c>
      <c r="M491" t="s">
        <v>40</v>
      </c>
      <c r="N491" t="s">
        <v>7748</v>
      </c>
    </row>
    <row r="492" spans="1:14" x14ac:dyDescent="0.35">
      <c r="A492" s="19" t="s">
        <v>532</v>
      </c>
      <c r="B492" s="20">
        <v>43891</v>
      </c>
      <c r="C492" s="20">
        <v>43891</v>
      </c>
      <c r="D492" s="21" t="s">
        <v>17</v>
      </c>
      <c r="E492" s="22">
        <v>2320</v>
      </c>
      <c r="F492" s="15">
        <v>2020</v>
      </c>
      <c r="G492" s="15">
        <v>2020</v>
      </c>
      <c r="H492" s="16" t="s">
        <v>37</v>
      </c>
      <c r="I492" s="23">
        <v>2320</v>
      </c>
      <c r="J492" s="17">
        <v>1</v>
      </c>
      <c r="K492" s="18" t="s">
        <v>7747</v>
      </c>
      <c r="L492" s="18">
        <v>0</v>
      </c>
      <c r="M492" t="s">
        <v>40</v>
      </c>
      <c r="N492" t="s">
        <v>7748</v>
      </c>
    </row>
    <row r="493" spans="1:14" x14ac:dyDescent="0.35">
      <c r="A493" s="19" t="s">
        <v>533</v>
      </c>
      <c r="B493" s="20">
        <v>44169</v>
      </c>
      <c r="C493" s="20">
        <v>44169</v>
      </c>
      <c r="D493" s="21" t="s">
        <v>17</v>
      </c>
      <c r="E493" s="22">
        <v>120470</v>
      </c>
      <c r="F493" s="15">
        <v>2020</v>
      </c>
      <c r="G493" s="15">
        <v>2020</v>
      </c>
      <c r="H493" s="16" t="s">
        <v>18</v>
      </c>
      <c r="I493" s="23">
        <v>120470</v>
      </c>
      <c r="J493" s="17">
        <v>1</v>
      </c>
      <c r="K493" s="18" t="s">
        <v>7749</v>
      </c>
      <c r="L493" s="18">
        <v>1</v>
      </c>
      <c r="M493" t="s">
        <v>44</v>
      </c>
      <c r="N493" t="s">
        <v>7752</v>
      </c>
    </row>
    <row r="494" spans="1:14" x14ac:dyDescent="0.35">
      <c r="A494" s="19" t="s">
        <v>534</v>
      </c>
      <c r="B494" s="20">
        <v>44171</v>
      </c>
      <c r="C494" s="20">
        <v>44171</v>
      </c>
      <c r="D494" s="21" t="s">
        <v>17</v>
      </c>
      <c r="E494" s="22">
        <v>5000</v>
      </c>
      <c r="F494" s="15">
        <v>2020</v>
      </c>
      <c r="G494" s="15">
        <v>2020</v>
      </c>
      <c r="H494" s="16" t="s">
        <v>18</v>
      </c>
      <c r="I494" s="23">
        <v>5000</v>
      </c>
      <c r="J494" s="17">
        <v>1</v>
      </c>
      <c r="K494" s="18" t="s">
        <v>7749</v>
      </c>
      <c r="L494" s="18">
        <v>1</v>
      </c>
      <c r="M494" t="s">
        <v>44</v>
      </c>
      <c r="N494" t="s">
        <v>7752</v>
      </c>
    </row>
    <row r="495" spans="1:14" x14ac:dyDescent="0.35">
      <c r="A495" s="19" t="s">
        <v>535</v>
      </c>
      <c r="B495" s="20">
        <v>44135</v>
      </c>
      <c r="C495" s="20">
        <v>44135</v>
      </c>
      <c r="D495" s="21" t="s">
        <v>17</v>
      </c>
      <c r="E495" s="22">
        <v>400000</v>
      </c>
      <c r="F495" s="15">
        <v>2020</v>
      </c>
      <c r="G495" s="15">
        <v>2020</v>
      </c>
      <c r="H495" s="16" t="s">
        <v>18</v>
      </c>
      <c r="I495" s="23">
        <v>400000</v>
      </c>
      <c r="J495" s="17">
        <v>1</v>
      </c>
      <c r="K495" s="18" t="s">
        <v>7749</v>
      </c>
      <c r="L495" s="18">
        <v>0</v>
      </c>
      <c r="M495" t="s">
        <v>42</v>
      </c>
      <c r="N495" t="s">
        <v>7751</v>
      </c>
    </row>
    <row r="496" spans="1:14" x14ac:dyDescent="0.35">
      <c r="A496" s="19" t="s">
        <v>536</v>
      </c>
      <c r="B496" s="20">
        <v>44162</v>
      </c>
      <c r="C496" s="20">
        <v>44162</v>
      </c>
      <c r="D496" s="21" t="s">
        <v>17</v>
      </c>
      <c r="E496" s="22">
        <v>8590</v>
      </c>
      <c r="F496" s="15">
        <v>2020</v>
      </c>
      <c r="G496" s="15">
        <v>2020</v>
      </c>
      <c r="H496" s="16" t="s">
        <v>18</v>
      </c>
      <c r="I496" s="23">
        <v>8590</v>
      </c>
      <c r="J496" s="17">
        <v>1</v>
      </c>
      <c r="K496" s="18" t="s">
        <v>7747</v>
      </c>
      <c r="L496" s="18">
        <v>0</v>
      </c>
      <c r="M496" t="s">
        <v>40</v>
      </c>
      <c r="N496" t="s">
        <v>7748</v>
      </c>
    </row>
    <row r="497" spans="1:14" x14ac:dyDescent="0.35">
      <c r="A497" s="19" t="s">
        <v>537</v>
      </c>
      <c r="B497" s="20">
        <v>44143</v>
      </c>
      <c r="C497" s="20">
        <v>44143</v>
      </c>
      <c r="D497" s="21" t="s">
        <v>19</v>
      </c>
      <c r="E497" s="22">
        <v>7000</v>
      </c>
      <c r="F497" s="15">
        <v>2020</v>
      </c>
      <c r="G497" s="15">
        <v>2020</v>
      </c>
      <c r="H497" s="16" t="s">
        <v>18</v>
      </c>
      <c r="I497" s="23">
        <v>7000</v>
      </c>
      <c r="J497" s="17">
        <v>1</v>
      </c>
      <c r="K497" s="18" t="s">
        <v>7749</v>
      </c>
      <c r="L497" s="18">
        <v>1</v>
      </c>
      <c r="M497" t="s">
        <v>44</v>
      </c>
      <c r="N497" t="s">
        <v>7761</v>
      </c>
    </row>
    <row r="498" spans="1:14" x14ac:dyDescent="0.35">
      <c r="A498" s="19" t="s">
        <v>538</v>
      </c>
      <c r="B498" s="20">
        <v>44161</v>
      </c>
      <c r="C498" s="20">
        <v>44161</v>
      </c>
      <c r="D498" s="21" t="s">
        <v>19</v>
      </c>
      <c r="E498" s="22">
        <v>457648</v>
      </c>
      <c r="F498" s="15">
        <v>2020</v>
      </c>
      <c r="G498" s="15">
        <v>2020</v>
      </c>
      <c r="H498" s="16" t="s">
        <v>18</v>
      </c>
      <c r="I498" s="23">
        <v>457648</v>
      </c>
      <c r="J498" s="17">
        <v>1</v>
      </c>
      <c r="K498" s="18" t="s">
        <v>7749</v>
      </c>
      <c r="L498" s="18">
        <v>0</v>
      </c>
      <c r="M498" t="s">
        <v>42</v>
      </c>
      <c r="N498" t="s">
        <v>7750</v>
      </c>
    </row>
    <row r="499" spans="1:14" x14ac:dyDescent="0.35">
      <c r="A499" s="19" t="s">
        <v>539</v>
      </c>
      <c r="B499" s="20">
        <v>44166</v>
      </c>
      <c r="C499" s="20">
        <v>44166</v>
      </c>
      <c r="D499" s="21" t="s">
        <v>19</v>
      </c>
      <c r="E499" s="22">
        <v>39500</v>
      </c>
      <c r="F499" s="15">
        <v>2020</v>
      </c>
      <c r="G499" s="15">
        <v>2020</v>
      </c>
      <c r="H499" s="16" t="s">
        <v>18</v>
      </c>
      <c r="I499" s="23">
        <v>39500</v>
      </c>
      <c r="J499" s="17">
        <v>1</v>
      </c>
      <c r="K499" s="18" t="s">
        <v>7749</v>
      </c>
      <c r="L499" s="18">
        <v>1</v>
      </c>
      <c r="M499" t="s">
        <v>44</v>
      </c>
      <c r="N499" t="s">
        <v>7761</v>
      </c>
    </row>
    <row r="500" spans="1:14" x14ac:dyDescent="0.35">
      <c r="A500" s="19" t="s">
        <v>540</v>
      </c>
      <c r="B500" s="20">
        <v>43894</v>
      </c>
      <c r="C500" s="20">
        <v>43894</v>
      </c>
      <c r="D500" s="21" t="s">
        <v>17</v>
      </c>
      <c r="E500" s="22">
        <v>2320</v>
      </c>
      <c r="F500" s="15">
        <v>2020</v>
      </c>
      <c r="G500" s="15">
        <v>2020</v>
      </c>
      <c r="H500" s="16" t="s">
        <v>37</v>
      </c>
      <c r="I500" s="23">
        <v>2320</v>
      </c>
      <c r="J500" s="17">
        <v>1</v>
      </c>
      <c r="K500" s="18" t="s">
        <v>7749</v>
      </c>
      <c r="L500" s="18">
        <v>0</v>
      </c>
      <c r="M500" t="s">
        <v>42</v>
      </c>
      <c r="N500" t="s">
        <v>7751</v>
      </c>
    </row>
    <row r="501" spans="1:14" x14ac:dyDescent="0.35">
      <c r="A501" s="19" t="s">
        <v>541</v>
      </c>
      <c r="B501" s="20">
        <v>44164</v>
      </c>
      <c r="C501" s="20">
        <v>44164</v>
      </c>
      <c r="D501" s="21" t="s">
        <v>19</v>
      </c>
      <c r="E501" s="22">
        <v>924</v>
      </c>
      <c r="F501" s="15">
        <v>2020</v>
      </c>
      <c r="G501" s="15">
        <v>2020</v>
      </c>
      <c r="H501" s="16" t="s">
        <v>18</v>
      </c>
      <c r="I501" s="23">
        <v>924</v>
      </c>
      <c r="J501" s="17">
        <v>1</v>
      </c>
      <c r="K501" s="18" t="s">
        <v>7749</v>
      </c>
      <c r="L501" s="18">
        <v>1</v>
      </c>
      <c r="M501" t="s">
        <v>44</v>
      </c>
      <c r="N501" t="s">
        <v>7761</v>
      </c>
    </row>
    <row r="502" spans="1:14" x14ac:dyDescent="0.35">
      <c r="A502" s="19" t="s">
        <v>542</v>
      </c>
      <c r="B502" s="20">
        <v>44166</v>
      </c>
      <c r="C502" s="20">
        <v>44166</v>
      </c>
      <c r="D502" s="21" t="s">
        <v>19</v>
      </c>
      <c r="E502" s="22">
        <v>15000</v>
      </c>
      <c r="F502" s="15">
        <v>2020</v>
      </c>
      <c r="G502" s="15">
        <v>2020</v>
      </c>
      <c r="H502" s="16" t="s">
        <v>18</v>
      </c>
      <c r="I502" s="23">
        <v>15000</v>
      </c>
      <c r="J502" s="17">
        <v>1</v>
      </c>
      <c r="K502" s="18" t="s">
        <v>7749</v>
      </c>
      <c r="L502" s="18">
        <v>0</v>
      </c>
      <c r="M502" t="s">
        <v>42</v>
      </c>
      <c r="N502" t="s">
        <v>7750</v>
      </c>
    </row>
    <row r="503" spans="1:14" x14ac:dyDescent="0.35">
      <c r="A503" s="19" t="s">
        <v>543</v>
      </c>
      <c r="B503" s="20">
        <v>44169</v>
      </c>
      <c r="C503" s="20">
        <v>44169</v>
      </c>
      <c r="D503" s="21" t="s">
        <v>17</v>
      </c>
      <c r="E503" s="22">
        <v>7000</v>
      </c>
      <c r="F503" s="15">
        <v>2020</v>
      </c>
      <c r="G503" s="15">
        <v>2020</v>
      </c>
      <c r="H503" s="16" t="s">
        <v>18</v>
      </c>
      <c r="I503" s="23">
        <v>7000</v>
      </c>
      <c r="J503" s="17">
        <v>1</v>
      </c>
      <c r="K503" s="18" t="s">
        <v>7749</v>
      </c>
      <c r="L503" s="18">
        <v>0</v>
      </c>
      <c r="M503" t="s">
        <v>42</v>
      </c>
      <c r="N503" t="s">
        <v>7751</v>
      </c>
    </row>
    <row r="504" spans="1:14" x14ac:dyDescent="0.35">
      <c r="A504" s="19" t="s">
        <v>544</v>
      </c>
      <c r="B504" s="20">
        <v>44009</v>
      </c>
      <c r="C504" s="20">
        <v>44009</v>
      </c>
      <c r="D504" s="21" t="s">
        <v>17</v>
      </c>
      <c r="E504" s="22">
        <v>500000</v>
      </c>
      <c r="F504" s="15">
        <v>2020</v>
      </c>
      <c r="G504" s="15">
        <v>2020</v>
      </c>
      <c r="H504" s="16" t="s">
        <v>50</v>
      </c>
      <c r="I504" s="23">
        <v>500000</v>
      </c>
      <c r="J504" s="17">
        <v>1</v>
      </c>
      <c r="K504" s="18" t="s">
        <v>7749</v>
      </c>
      <c r="L504" s="18">
        <v>1</v>
      </c>
      <c r="M504" t="s">
        <v>46</v>
      </c>
      <c r="N504" t="s">
        <v>7772</v>
      </c>
    </row>
    <row r="505" spans="1:14" x14ac:dyDescent="0.35">
      <c r="A505" s="19" t="s">
        <v>545</v>
      </c>
      <c r="B505" s="20">
        <v>44163</v>
      </c>
      <c r="C505" s="20">
        <v>44163</v>
      </c>
      <c r="D505" s="21" t="s">
        <v>17</v>
      </c>
      <c r="E505" s="22">
        <v>2000000</v>
      </c>
      <c r="F505" s="15">
        <v>2020</v>
      </c>
      <c r="G505" s="15">
        <v>2020</v>
      </c>
      <c r="H505" s="16" t="s">
        <v>18</v>
      </c>
      <c r="I505" s="23">
        <v>1445310</v>
      </c>
      <c r="J505" s="17">
        <v>1</v>
      </c>
      <c r="K505" s="18" t="s">
        <v>7749</v>
      </c>
      <c r="L505" s="18">
        <v>0</v>
      </c>
      <c r="M505" t="s">
        <v>42</v>
      </c>
      <c r="N505" t="s">
        <v>7751</v>
      </c>
    </row>
    <row r="506" spans="1:14" x14ac:dyDescent="0.35">
      <c r="A506" s="19" t="s">
        <v>546</v>
      </c>
      <c r="B506" s="20">
        <v>44164</v>
      </c>
      <c r="C506" s="20">
        <v>44164</v>
      </c>
      <c r="D506" s="21" t="s">
        <v>17</v>
      </c>
      <c r="E506" s="22">
        <v>9250</v>
      </c>
      <c r="F506" s="15">
        <v>2020</v>
      </c>
      <c r="G506" s="15">
        <v>2020</v>
      </c>
      <c r="H506" s="16" t="s">
        <v>18</v>
      </c>
      <c r="I506" s="23">
        <v>9250</v>
      </c>
      <c r="J506" s="17">
        <v>1</v>
      </c>
      <c r="K506" s="18" t="s">
        <v>7747</v>
      </c>
      <c r="L506" s="18">
        <v>0</v>
      </c>
      <c r="M506" t="s">
        <v>40</v>
      </c>
      <c r="N506" t="s">
        <v>7748</v>
      </c>
    </row>
    <row r="507" spans="1:14" x14ac:dyDescent="0.35">
      <c r="A507" s="19" t="s">
        <v>547</v>
      </c>
      <c r="B507" s="20">
        <v>44168</v>
      </c>
      <c r="C507" s="20">
        <v>44168</v>
      </c>
      <c r="D507" s="21" t="s">
        <v>17</v>
      </c>
      <c r="E507" s="22">
        <v>30000</v>
      </c>
      <c r="F507" s="15">
        <v>2020</v>
      </c>
      <c r="G507" s="15">
        <v>2020</v>
      </c>
      <c r="H507" s="16" t="s">
        <v>18</v>
      </c>
      <c r="I507" s="23">
        <v>30000</v>
      </c>
      <c r="J507" s="17">
        <v>1</v>
      </c>
      <c r="K507" s="18" t="s">
        <v>7749</v>
      </c>
      <c r="L507" s="18">
        <v>1</v>
      </c>
      <c r="M507" t="s">
        <v>44</v>
      </c>
      <c r="N507" t="s">
        <v>7752</v>
      </c>
    </row>
    <row r="508" spans="1:14" x14ac:dyDescent="0.35">
      <c r="A508" s="19" t="s">
        <v>548</v>
      </c>
      <c r="B508" s="20">
        <v>44164</v>
      </c>
      <c r="C508" s="20">
        <v>44164</v>
      </c>
      <c r="D508" s="21" t="s">
        <v>17</v>
      </c>
      <c r="E508" s="22">
        <v>1270</v>
      </c>
      <c r="F508" s="15">
        <v>2020</v>
      </c>
      <c r="G508" s="15">
        <v>2020</v>
      </c>
      <c r="H508" s="16" t="s">
        <v>18</v>
      </c>
      <c r="I508" s="23">
        <v>1270</v>
      </c>
      <c r="J508" s="17">
        <v>1</v>
      </c>
      <c r="K508" s="18" t="s">
        <v>7749</v>
      </c>
      <c r="L508" s="18">
        <v>1</v>
      </c>
      <c r="M508" t="s">
        <v>44</v>
      </c>
      <c r="N508" t="s">
        <v>7752</v>
      </c>
    </row>
    <row r="509" spans="1:14" x14ac:dyDescent="0.35">
      <c r="A509" s="19" t="s">
        <v>549</v>
      </c>
      <c r="B509" s="20">
        <v>44163</v>
      </c>
      <c r="C509" s="20">
        <v>44163</v>
      </c>
      <c r="D509" s="21" t="s">
        <v>17</v>
      </c>
      <c r="E509" s="22">
        <v>95308</v>
      </c>
      <c r="F509" s="15">
        <v>2020</v>
      </c>
      <c r="G509" s="15">
        <v>2020</v>
      </c>
      <c r="H509" s="16" t="s">
        <v>18</v>
      </c>
      <c r="I509" s="23">
        <v>95308</v>
      </c>
      <c r="J509" s="17">
        <v>1</v>
      </c>
      <c r="K509" s="18" t="s">
        <v>7749</v>
      </c>
      <c r="L509" s="18">
        <v>1</v>
      </c>
      <c r="M509" t="s">
        <v>44</v>
      </c>
      <c r="N509" t="s">
        <v>7752</v>
      </c>
    </row>
    <row r="510" spans="1:14" x14ac:dyDescent="0.35">
      <c r="A510" s="19" t="s">
        <v>550</v>
      </c>
      <c r="B510" s="20">
        <v>44172</v>
      </c>
      <c r="C510" s="20">
        <v>44172</v>
      </c>
      <c r="D510" s="21" t="s">
        <v>17</v>
      </c>
      <c r="E510" s="22">
        <v>430</v>
      </c>
      <c r="F510" s="15">
        <v>2020</v>
      </c>
      <c r="G510" s="15">
        <v>2020</v>
      </c>
      <c r="H510" s="16" t="s">
        <v>18</v>
      </c>
      <c r="I510" s="23">
        <v>430</v>
      </c>
      <c r="J510" s="17">
        <v>1</v>
      </c>
      <c r="K510" s="18" t="s">
        <v>7749</v>
      </c>
      <c r="L510" s="18">
        <v>1</v>
      </c>
      <c r="M510" t="s">
        <v>44</v>
      </c>
      <c r="N510" t="s">
        <v>7752</v>
      </c>
    </row>
    <row r="511" spans="1:14" x14ac:dyDescent="0.35">
      <c r="A511" s="19" t="s">
        <v>551</v>
      </c>
      <c r="B511" s="20">
        <v>44171</v>
      </c>
      <c r="C511" s="20">
        <v>44171</v>
      </c>
      <c r="D511" s="21" t="s">
        <v>17</v>
      </c>
      <c r="E511" s="22">
        <v>10600</v>
      </c>
      <c r="F511" s="15">
        <v>2020</v>
      </c>
      <c r="G511" s="15">
        <v>2020</v>
      </c>
      <c r="H511" s="16" t="s">
        <v>18</v>
      </c>
      <c r="I511" s="23">
        <v>10600</v>
      </c>
      <c r="J511" s="17">
        <v>1</v>
      </c>
      <c r="K511" s="18" t="s">
        <v>7749</v>
      </c>
      <c r="L511" s="18">
        <v>1</v>
      </c>
      <c r="M511" t="s">
        <v>44</v>
      </c>
      <c r="N511" t="s">
        <v>7752</v>
      </c>
    </row>
    <row r="512" spans="1:14" x14ac:dyDescent="0.35">
      <c r="A512" s="19" t="s">
        <v>552</v>
      </c>
      <c r="B512" s="20">
        <v>44172</v>
      </c>
      <c r="C512" s="20">
        <v>44172</v>
      </c>
      <c r="D512" s="21" t="s">
        <v>19</v>
      </c>
      <c r="E512" s="22">
        <v>11970</v>
      </c>
      <c r="F512" s="15">
        <v>2020</v>
      </c>
      <c r="G512" s="15">
        <v>2020</v>
      </c>
      <c r="H512" s="16" t="s">
        <v>18</v>
      </c>
      <c r="I512" s="23">
        <v>11970</v>
      </c>
      <c r="J512" s="17">
        <v>1</v>
      </c>
      <c r="K512" s="18" t="s">
        <v>7749</v>
      </c>
      <c r="L512" s="18">
        <v>0</v>
      </c>
      <c r="M512" t="s">
        <v>42</v>
      </c>
      <c r="N512" t="s">
        <v>7750</v>
      </c>
    </row>
    <row r="513" spans="1:14" x14ac:dyDescent="0.35">
      <c r="A513" s="19" t="s">
        <v>553</v>
      </c>
      <c r="B513" s="20">
        <v>44171</v>
      </c>
      <c r="C513" s="20">
        <v>44171</v>
      </c>
      <c r="D513" s="21" t="s">
        <v>19</v>
      </c>
      <c r="E513" s="22">
        <v>10000</v>
      </c>
      <c r="F513" s="15">
        <v>2020</v>
      </c>
      <c r="G513" s="15">
        <v>2020</v>
      </c>
      <c r="H513" s="16" t="s">
        <v>18</v>
      </c>
      <c r="I513" s="23">
        <v>10000</v>
      </c>
      <c r="J513" s="17">
        <v>1</v>
      </c>
      <c r="K513" s="18" t="s">
        <v>7749</v>
      </c>
      <c r="L513" s="18">
        <v>0</v>
      </c>
      <c r="M513" t="s">
        <v>42</v>
      </c>
      <c r="N513" t="s">
        <v>7750</v>
      </c>
    </row>
    <row r="514" spans="1:14" x14ac:dyDescent="0.35">
      <c r="A514" s="19" t="s">
        <v>554</v>
      </c>
      <c r="B514" s="20">
        <v>43888</v>
      </c>
      <c r="C514" s="20">
        <v>43888</v>
      </c>
      <c r="D514" s="21" t="s">
        <v>17</v>
      </c>
      <c r="E514" s="22">
        <v>4528</v>
      </c>
      <c r="F514" s="15">
        <v>2020</v>
      </c>
      <c r="G514" s="15">
        <v>2020</v>
      </c>
      <c r="H514" s="16" t="s">
        <v>37</v>
      </c>
      <c r="I514" s="23">
        <v>4528</v>
      </c>
      <c r="J514" s="17">
        <v>1</v>
      </c>
      <c r="K514" s="18" t="s">
        <v>7749</v>
      </c>
      <c r="L514" s="18">
        <v>1</v>
      </c>
      <c r="M514" t="s">
        <v>44</v>
      </c>
      <c r="N514" t="s">
        <v>7752</v>
      </c>
    </row>
    <row r="515" spans="1:14" x14ac:dyDescent="0.35">
      <c r="A515" s="19" t="s">
        <v>555</v>
      </c>
      <c r="B515" s="20">
        <v>44164</v>
      </c>
      <c r="C515" s="20">
        <v>44164</v>
      </c>
      <c r="D515" s="21" t="s">
        <v>19</v>
      </c>
      <c r="E515" s="22">
        <v>60120</v>
      </c>
      <c r="F515" s="15">
        <v>2020</v>
      </c>
      <c r="G515" s="15">
        <v>2020</v>
      </c>
      <c r="H515" s="16" t="s">
        <v>18</v>
      </c>
      <c r="I515" s="23">
        <v>60120</v>
      </c>
      <c r="J515" s="17">
        <v>1</v>
      </c>
      <c r="K515" s="18" t="s">
        <v>7749</v>
      </c>
      <c r="L515" s="18">
        <v>0</v>
      </c>
      <c r="M515" t="s">
        <v>42</v>
      </c>
      <c r="N515" t="s">
        <v>7750</v>
      </c>
    </row>
    <row r="516" spans="1:14" x14ac:dyDescent="0.35">
      <c r="A516" s="19" t="s">
        <v>0</v>
      </c>
      <c r="B516" s="20">
        <v>44169</v>
      </c>
      <c r="C516" s="20">
        <v>44169</v>
      </c>
      <c r="D516" s="21" t="s">
        <v>17</v>
      </c>
      <c r="E516" s="22">
        <v>7270</v>
      </c>
      <c r="F516" s="15">
        <v>2020</v>
      </c>
      <c r="G516" s="15">
        <v>2020</v>
      </c>
      <c r="H516" s="16" t="s">
        <v>18</v>
      </c>
      <c r="I516" s="23">
        <v>7270</v>
      </c>
      <c r="J516" s="17">
        <v>1</v>
      </c>
      <c r="K516" s="18" t="s">
        <v>7749</v>
      </c>
      <c r="L516" s="18">
        <v>1</v>
      </c>
      <c r="M516" t="s">
        <v>46</v>
      </c>
      <c r="N516" t="s">
        <v>7772</v>
      </c>
    </row>
    <row r="517" spans="1:14" x14ac:dyDescent="0.35">
      <c r="A517" s="19" t="s">
        <v>556</v>
      </c>
      <c r="B517" s="20">
        <v>44174</v>
      </c>
      <c r="C517" s="20">
        <v>44174</v>
      </c>
      <c r="D517" s="21" t="s">
        <v>17</v>
      </c>
      <c r="E517" s="22">
        <v>52500</v>
      </c>
      <c r="F517" s="15">
        <v>2020</v>
      </c>
      <c r="G517" s="15">
        <v>2020</v>
      </c>
      <c r="H517" s="16" t="s">
        <v>18</v>
      </c>
      <c r="I517" s="23">
        <v>52500</v>
      </c>
      <c r="J517" s="17">
        <v>1</v>
      </c>
      <c r="K517" s="18" t="s">
        <v>7749</v>
      </c>
      <c r="L517" s="18">
        <v>1</v>
      </c>
      <c r="M517" t="s">
        <v>46</v>
      </c>
      <c r="N517" t="s">
        <v>7772</v>
      </c>
    </row>
    <row r="518" spans="1:14" x14ac:dyDescent="0.35">
      <c r="A518" s="19" t="s">
        <v>557</v>
      </c>
      <c r="B518" s="20">
        <v>44177</v>
      </c>
      <c r="C518" s="20">
        <v>44177</v>
      </c>
      <c r="D518" s="21" t="s">
        <v>17</v>
      </c>
      <c r="E518" s="22">
        <v>9000</v>
      </c>
      <c r="F518" s="15">
        <v>2020</v>
      </c>
      <c r="G518" s="15">
        <v>2020</v>
      </c>
      <c r="H518" s="16" t="s">
        <v>18</v>
      </c>
      <c r="I518" s="23">
        <v>9000</v>
      </c>
      <c r="J518" s="17">
        <v>1</v>
      </c>
      <c r="K518" s="18" t="s">
        <v>7749</v>
      </c>
      <c r="L518" s="18">
        <v>1</v>
      </c>
      <c r="M518" t="s">
        <v>44</v>
      </c>
      <c r="N518" t="s">
        <v>7752</v>
      </c>
    </row>
    <row r="519" spans="1:14" x14ac:dyDescent="0.35">
      <c r="A519" s="19" t="s">
        <v>558</v>
      </c>
      <c r="B519" s="20">
        <v>44177</v>
      </c>
      <c r="C519" s="20">
        <v>44177</v>
      </c>
      <c r="D519" s="21" t="s">
        <v>17</v>
      </c>
      <c r="E519" s="22">
        <v>1000</v>
      </c>
      <c r="F519" s="15">
        <v>2020</v>
      </c>
      <c r="G519" s="15">
        <v>2020</v>
      </c>
      <c r="H519" s="16" t="s">
        <v>18</v>
      </c>
      <c r="I519" s="23">
        <v>1000</v>
      </c>
      <c r="J519" s="17">
        <v>1</v>
      </c>
      <c r="K519" s="18" t="s">
        <v>7749</v>
      </c>
      <c r="L519" s="18">
        <v>1</v>
      </c>
      <c r="M519" t="s">
        <v>44</v>
      </c>
      <c r="N519" t="s">
        <v>7752</v>
      </c>
    </row>
    <row r="520" spans="1:14" x14ac:dyDescent="0.35">
      <c r="A520" s="19" t="s">
        <v>559</v>
      </c>
      <c r="B520" s="20">
        <v>44178</v>
      </c>
      <c r="C520" s="20">
        <v>44178</v>
      </c>
      <c r="D520" s="21" t="s">
        <v>17</v>
      </c>
      <c r="E520" s="22">
        <v>17530</v>
      </c>
      <c r="F520" s="15">
        <v>2020</v>
      </c>
      <c r="G520" s="15">
        <v>2020</v>
      </c>
      <c r="H520" s="16" t="s">
        <v>18</v>
      </c>
      <c r="I520" s="23">
        <v>17530</v>
      </c>
      <c r="J520" s="17">
        <v>1</v>
      </c>
      <c r="K520" s="18" t="s">
        <v>7747</v>
      </c>
      <c r="L520" s="18">
        <v>1</v>
      </c>
      <c r="M520" t="s">
        <v>48</v>
      </c>
      <c r="N520" t="s">
        <v>7773</v>
      </c>
    </row>
    <row r="521" spans="1:14" x14ac:dyDescent="0.35">
      <c r="A521" s="19" t="s">
        <v>560</v>
      </c>
      <c r="B521" s="20">
        <v>44178</v>
      </c>
      <c r="C521" s="20">
        <v>44178</v>
      </c>
      <c r="D521" s="21" t="s">
        <v>17</v>
      </c>
      <c r="E521" s="22">
        <v>12556</v>
      </c>
      <c r="F521" s="15">
        <v>2020</v>
      </c>
      <c r="G521" s="15">
        <v>2020</v>
      </c>
      <c r="H521" s="16" t="s">
        <v>18</v>
      </c>
      <c r="I521" s="23">
        <v>12556</v>
      </c>
      <c r="J521" s="17">
        <v>1</v>
      </c>
      <c r="K521" s="18" t="s">
        <v>7749</v>
      </c>
      <c r="L521" s="18">
        <v>1</v>
      </c>
      <c r="M521" t="s">
        <v>44</v>
      </c>
      <c r="N521" t="s">
        <v>7752</v>
      </c>
    </row>
    <row r="522" spans="1:14" x14ac:dyDescent="0.35">
      <c r="A522" s="19" t="s">
        <v>561</v>
      </c>
      <c r="B522" s="20">
        <v>44170</v>
      </c>
      <c r="C522" s="20">
        <v>44170</v>
      </c>
      <c r="D522" s="21" t="s">
        <v>17</v>
      </c>
      <c r="E522" s="22">
        <v>20860</v>
      </c>
      <c r="F522" s="15">
        <v>2020</v>
      </c>
      <c r="G522" s="15">
        <v>2020</v>
      </c>
      <c r="H522" s="16" t="s">
        <v>18</v>
      </c>
      <c r="I522" s="23">
        <v>20860</v>
      </c>
      <c r="J522" s="17">
        <v>1</v>
      </c>
      <c r="K522" s="18" t="s">
        <v>7749</v>
      </c>
      <c r="L522" s="18">
        <v>1</v>
      </c>
      <c r="M522" t="s">
        <v>44</v>
      </c>
      <c r="N522" t="s">
        <v>7752</v>
      </c>
    </row>
    <row r="523" spans="1:14" x14ac:dyDescent="0.35">
      <c r="A523" s="19" t="s">
        <v>562</v>
      </c>
      <c r="B523" s="20">
        <v>44179</v>
      </c>
      <c r="C523" s="20">
        <v>44179</v>
      </c>
      <c r="D523" s="21" t="s">
        <v>17</v>
      </c>
      <c r="E523" s="22">
        <v>8000</v>
      </c>
      <c r="F523" s="15">
        <v>2020</v>
      </c>
      <c r="G523" s="15">
        <v>2020</v>
      </c>
      <c r="H523" s="16" t="s">
        <v>18</v>
      </c>
      <c r="I523" s="23">
        <v>8000</v>
      </c>
      <c r="J523" s="17">
        <v>1</v>
      </c>
      <c r="K523" s="18" t="s">
        <v>7747</v>
      </c>
      <c r="L523" s="18">
        <v>1</v>
      </c>
      <c r="M523" t="s">
        <v>48</v>
      </c>
      <c r="N523" t="s">
        <v>7773</v>
      </c>
    </row>
    <row r="524" spans="1:14" x14ac:dyDescent="0.35">
      <c r="A524" s="19" t="s">
        <v>563</v>
      </c>
      <c r="B524" s="20">
        <v>44169</v>
      </c>
      <c r="C524" s="20">
        <v>44169</v>
      </c>
      <c r="D524" s="21" t="s">
        <v>19</v>
      </c>
      <c r="E524" s="22">
        <v>9832</v>
      </c>
      <c r="F524" s="15">
        <v>2020</v>
      </c>
      <c r="G524" s="15">
        <v>2020</v>
      </c>
      <c r="H524" s="16" t="s">
        <v>18</v>
      </c>
      <c r="I524" s="23">
        <v>9832</v>
      </c>
      <c r="J524" s="17">
        <v>1</v>
      </c>
      <c r="K524" s="18" t="s">
        <v>7749</v>
      </c>
      <c r="L524" s="18">
        <v>1</v>
      </c>
      <c r="M524" t="s">
        <v>44</v>
      </c>
      <c r="N524" t="s">
        <v>7761</v>
      </c>
    </row>
    <row r="525" spans="1:14" x14ac:dyDescent="0.35">
      <c r="A525" s="19" t="s">
        <v>564</v>
      </c>
      <c r="B525" s="20">
        <v>44157</v>
      </c>
      <c r="C525" s="20">
        <v>44157</v>
      </c>
      <c r="D525" s="21" t="s">
        <v>19</v>
      </c>
      <c r="E525" s="22">
        <v>883156</v>
      </c>
      <c r="F525" s="15">
        <v>2020</v>
      </c>
      <c r="G525" s="15">
        <v>2020</v>
      </c>
      <c r="H525" s="16" t="s">
        <v>18</v>
      </c>
      <c r="I525" s="23">
        <v>883156</v>
      </c>
      <c r="J525" s="17">
        <v>1</v>
      </c>
      <c r="K525" s="18" t="s">
        <v>7749</v>
      </c>
      <c r="L525" s="18">
        <v>0</v>
      </c>
      <c r="M525" t="s">
        <v>42</v>
      </c>
      <c r="N525" t="s">
        <v>7750</v>
      </c>
    </row>
    <row r="526" spans="1:14" x14ac:dyDescent="0.35">
      <c r="A526" s="19" t="s">
        <v>565</v>
      </c>
      <c r="B526" s="20">
        <v>44177</v>
      </c>
      <c r="C526" s="20">
        <v>44177</v>
      </c>
      <c r="D526" s="21" t="s">
        <v>19</v>
      </c>
      <c r="E526" s="22">
        <v>635000</v>
      </c>
      <c r="F526" s="15">
        <v>2020</v>
      </c>
      <c r="G526" s="15">
        <v>2020</v>
      </c>
      <c r="H526" s="16" t="s">
        <v>18</v>
      </c>
      <c r="I526" s="23">
        <v>635000</v>
      </c>
      <c r="J526" s="17">
        <v>1</v>
      </c>
      <c r="K526" s="18" t="s">
        <v>7749</v>
      </c>
      <c r="L526" s="18">
        <v>1</v>
      </c>
      <c r="M526" t="s">
        <v>44</v>
      </c>
      <c r="N526" t="s">
        <v>7761</v>
      </c>
    </row>
    <row r="527" spans="1:14" x14ac:dyDescent="0.35">
      <c r="A527" s="19" t="s">
        <v>566</v>
      </c>
      <c r="B527" s="20">
        <v>44169</v>
      </c>
      <c r="C527" s="20">
        <v>44169</v>
      </c>
      <c r="D527" s="21" t="s">
        <v>19</v>
      </c>
      <c r="E527" s="22">
        <v>59730</v>
      </c>
      <c r="F527" s="15">
        <v>2020</v>
      </c>
      <c r="G527" s="15">
        <v>2020</v>
      </c>
      <c r="H527" s="16" t="s">
        <v>18</v>
      </c>
      <c r="I527" s="23">
        <v>59730</v>
      </c>
      <c r="J527" s="17">
        <v>1</v>
      </c>
      <c r="K527" s="18" t="s">
        <v>7749</v>
      </c>
      <c r="L527" s="18">
        <v>1</v>
      </c>
      <c r="M527" t="s">
        <v>44</v>
      </c>
      <c r="N527" t="s">
        <v>7761</v>
      </c>
    </row>
    <row r="528" spans="1:14" x14ac:dyDescent="0.35">
      <c r="A528" s="19" t="s">
        <v>567</v>
      </c>
      <c r="B528" s="20">
        <v>44176</v>
      </c>
      <c r="C528" s="20">
        <v>44176</v>
      </c>
      <c r="D528" s="21" t="s">
        <v>17</v>
      </c>
      <c r="E528" s="22">
        <v>20800</v>
      </c>
      <c r="F528" s="15">
        <v>2020</v>
      </c>
      <c r="G528" s="15">
        <v>2020</v>
      </c>
      <c r="H528" s="16" t="s">
        <v>18</v>
      </c>
      <c r="I528" s="23">
        <v>20800</v>
      </c>
      <c r="J528" s="17">
        <v>1</v>
      </c>
      <c r="K528" s="18" t="s">
        <v>7749</v>
      </c>
      <c r="L528" s="18">
        <v>0</v>
      </c>
      <c r="M528" t="s">
        <v>42</v>
      </c>
      <c r="N528" t="s">
        <v>7751</v>
      </c>
    </row>
    <row r="529" spans="1:14" x14ac:dyDescent="0.35">
      <c r="A529" s="19" t="s">
        <v>568</v>
      </c>
      <c r="B529" s="20">
        <v>44178</v>
      </c>
      <c r="C529" s="20">
        <v>44178</v>
      </c>
      <c r="D529" s="21" t="s">
        <v>17</v>
      </c>
      <c r="E529" s="22">
        <v>23700</v>
      </c>
      <c r="F529" s="15">
        <v>2020</v>
      </c>
      <c r="G529" s="15">
        <v>2020</v>
      </c>
      <c r="H529" s="16" t="s">
        <v>18</v>
      </c>
      <c r="I529" s="23">
        <v>23700</v>
      </c>
      <c r="J529" s="17">
        <v>1</v>
      </c>
      <c r="K529" s="18" t="s">
        <v>7749</v>
      </c>
      <c r="L529" s="18">
        <v>1</v>
      </c>
      <c r="M529" t="s">
        <v>44</v>
      </c>
      <c r="N529" t="s">
        <v>7752</v>
      </c>
    </row>
    <row r="530" spans="1:14" x14ac:dyDescent="0.35">
      <c r="A530" s="19" t="s">
        <v>569</v>
      </c>
      <c r="B530" s="20">
        <v>44181</v>
      </c>
      <c r="C530" s="20">
        <v>44181</v>
      </c>
      <c r="D530" s="21" t="s">
        <v>17</v>
      </c>
      <c r="E530" s="22">
        <v>6542</v>
      </c>
      <c r="F530" s="15">
        <v>2020</v>
      </c>
      <c r="G530" s="15">
        <v>2020</v>
      </c>
      <c r="H530" s="16" t="s">
        <v>18</v>
      </c>
      <c r="I530" s="23">
        <v>6542</v>
      </c>
      <c r="J530" s="17">
        <v>1</v>
      </c>
      <c r="K530" s="18" t="s">
        <v>7747</v>
      </c>
      <c r="L530" s="18">
        <v>0</v>
      </c>
      <c r="M530" t="s">
        <v>40</v>
      </c>
      <c r="N530" t="s">
        <v>7748</v>
      </c>
    </row>
    <row r="531" spans="1:14" x14ac:dyDescent="0.35">
      <c r="A531" s="19" t="s">
        <v>570</v>
      </c>
      <c r="B531" s="20">
        <v>44178</v>
      </c>
      <c r="C531" s="20">
        <v>44178</v>
      </c>
      <c r="D531" s="21" t="s">
        <v>19</v>
      </c>
      <c r="E531" s="22">
        <v>1073</v>
      </c>
      <c r="F531" s="15">
        <v>2020</v>
      </c>
      <c r="G531" s="15">
        <v>2020</v>
      </c>
      <c r="H531" s="16" t="s">
        <v>18</v>
      </c>
      <c r="I531" s="23">
        <v>1073</v>
      </c>
      <c r="J531" s="17">
        <v>1</v>
      </c>
      <c r="K531" s="18" t="s">
        <v>7749</v>
      </c>
      <c r="L531" s="18">
        <v>1</v>
      </c>
      <c r="M531" t="s">
        <v>44</v>
      </c>
      <c r="N531" t="s">
        <v>7761</v>
      </c>
    </row>
    <row r="532" spans="1:14" x14ac:dyDescent="0.35">
      <c r="A532" s="19" t="s">
        <v>571</v>
      </c>
      <c r="B532" s="20">
        <v>44160</v>
      </c>
      <c r="C532" s="20">
        <v>44160</v>
      </c>
      <c r="D532" s="21" t="s">
        <v>19</v>
      </c>
      <c r="E532" s="22">
        <v>538750</v>
      </c>
      <c r="F532" s="15">
        <v>2020</v>
      </c>
      <c r="G532" s="15">
        <v>2020</v>
      </c>
      <c r="H532" s="16" t="s">
        <v>18</v>
      </c>
      <c r="I532" s="23">
        <v>538750</v>
      </c>
      <c r="J532" s="17">
        <v>1</v>
      </c>
      <c r="K532" s="18" t="s">
        <v>7749</v>
      </c>
      <c r="L532" s="18">
        <v>0</v>
      </c>
      <c r="M532" t="s">
        <v>42</v>
      </c>
      <c r="N532" t="s">
        <v>7750</v>
      </c>
    </row>
    <row r="533" spans="1:14" x14ac:dyDescent="0.35">
      <c r="A533" s="19" t="s">
        <v>572</v>
      </c>
      <c r="B533" s="20">
        <v>44129</v>
      </c>
      <c r="C533" s="20">
        <v>44129</v>
      </c>
      <c r="D533" s="21" t="s">
        <v>19</v>
      </c>
      <c r="E533" s="22">
        <v>445920</v>
      </c>
      <c r="F533" s="15">
        <v>2020</v>
      </c>
      <c r="G533" s="15">
        <v>2020</v>
      </c>
      <c r="H533" s="16" t="s">
        <v>18</v>
      </c>
      <c r="I533" s="23">
        <v>445920</v>
      </c>
      <c r="J533" s="17">
        <v>1</v>
      </c>
      <c r="K533" s="18" t="s">
        <v>7749</v>
      </c>
      <c r="L533" s="18">
        <v>1</v>
      </c>
      <c r="M533" t="s">
        <v>46</v>
      </c>
      <c r="N533" t="s">
        <v>7779</v>
      </c>
    </row>
    <row r="534" spans="1:14" x14ac:dyDescent="0.35">
      <c r="A534" s="19" t="s">
        <v>573</v>
      </c>
      <c r="B534" s="20">
        <v>43884</v>
      </c>
      <c r="C534" s="20">
        <v>43884</v>
      </c>
      <c r="D534" s="21" t="s">
        <v>19</v>
      </c>
      <c r="E534" s="22">
        <v>879200</v>
      </c>
      <c r="F534" s="15">
        <v>2020</v>
      </c>
      <c r="G534" s="15">
        <v>2020</v>
      </c>
      <c r="H534" s="16" t="s">
        <v>37</v>
      </c>
      <c r="I534" s="23">
        <v>879200</v>
      </c>
      <c r="J534" s="17">
        <v>1</v>
      </c>
      <c r="K534" s="18" t="s">
        <v>7749</v>
      </c>
      <c r="L534" s="18">
        <v>1</v>
      </c>
      <c r="M534" t="s">
        <v>44</v>
      </c>
      <c r="N534" t="s">
        <v>7761</v>
      </c>
    </row>
    <row r="535" spans="1:14" x14ac:dyDescent="0.35">
      <c r="A535" s="19" t="s">
        <v>574</v>
      </c>
      <c r="B535" s="20">
        <v>44133</v>
      </c>
      <c r="C535" s="20">
        <v>44133</v>
      </c>
      <c r="D535" s="21" t="s">
        <v>19</v>
      </c>
      <c r="E535" s="22">
        <v>4490000</v>
      </c>
      <c r="F535" s="15">
        <v>2020</v>
      </c>
      <c r="G535" s="15">
        <v>2020</v>
      </c>
      <c r="H535" s="16" t="s">
        <v>18</v>
      </c>
      <c r="I535" s="23">
        <v>1990000</v>
      </c>
      <c r="J535" s="17">
        <v>1</v>
      </c>
      <c r="K535" s="18" t="s">
        <v>7749</v>
      </c>
      <c r="L535" s="18">
        <v>1</v>
      </c>
      <c r="M535" t="s">
        <v>46</v>
      </c>
      <c r="N535" t="s">
        <v>7779</v>
      </c>
    </row>
    <row r="536" spans="1:14" x14ac:dyDescent="0.35">
      <c r="A536" s="19" t="s">
        <v>575</v>
      </c>
      <c r="B536" s="20">
        <v>44183</v>
      </c>
      <c r="C536" s="20">
        <v>44183</v>
      </c>
      <c r="D536" s="21" t="s">
        <v>19</v>
      </c>
      <c r="E536" s="22">
        <v>90500.039999999004</v>
      </c>
      <c r="F536" s="15">
        <v>2020</v>
      </c>
      <c r="G536" s="15">
        <v>2020</v>
      </c>
      <c r="H536" s="16" t="s">
        <v>18</v>
      </c>
      <c r="I536" s="23">
        <v>0</v>
      </c>
      <c r="J536" s="17">
        <v>1</v>
      </c>
      <c r="K536" s="18" t="s">
        <v>7749</v>
      </c>
      <c r="L536" s="18">
        <v>1</v>
      </c>
      <c r="M536" t="s">
        <v>44</v>
      </c>
      <c r="N536" t="s">
        <v>7761</v>
      </c>
    </row>
    <row r="537" spans="1:14" x14ac:dyDescent="0.35">
      <c r="A537" s="19" t="s">
        <v>576</v>
      </c>
      <c r="B537" s="20">
        <v>44184</v>
      </c>
      <c r="C537" s="20">
        <v>44184</v>
      </c>
      <c r="D537" s="21" t="s">
        <v>17</v>
      </c>
      <c r="E537" s="22">
        <v>7000</v>
      </c>
      <c r="F537" s="15">
        <v>2020</v>
      </c>
      <c r="G537" s="15">
        <v>2020</v>
      </c>
      <c r="H537" s="16" t="s">
        <v>18</v>
      </c>
      <c r="I537" s="23">
        <v>7000</v>
      </c>
      <c r="J537" s="17">
        <v>1</v>
      </c>
      <c r="K537" s="18" t="s">
        <v>7749</v>
      </c>
      <c r="L537" s="18">
        <v>1</v>
      </c>
      <c r="M537" t="s">
        <v>44</v>
      </c>
      <c r="N537" t="s">
        <v>7752</v>
      </c>
    </row>
    <row r="538" spans="1:14" x14ac:dyDescent="0.35">
      <c r="A538" s="19" t="s">
        <v>577</v>
      </c>
      <c r="B538" s="20">
        <v>44181</v>
      </c>
      <c r="C538" s="20">
        <v>44181</v>
      </c>
      <c r="D538" s="21" t="s">
        <v>17</v>
      </c>
      <c r="E538" s="22">
        <v>10000</v>
      </c>
      <c r="F538" s="15">
        <v>2020</v>
      </c>
      <c r="G538" s="15">
        <v>2020</v>
      </c>
      <c r="H538" s="16" t="s">
        <v>18</v>
      </c>
      <c r="I538" s="23">
        <v>10000</v>
      </c>
      <c r="J538" s="17">
        <v>1</v>
      </c>
      <c r="K538" s="18" t="s">
        <v>7749</v>
      </c>
      <c r="L538" s="18">
        <v>1</v>
      </c>
      <c r="M538" t="s">
        <v>44</v>
      </c>
      <c r="N538" t="s">
        <v>7752</v>
      </c>
    </row>
    <row r="539" spans="1:14" x14ac:dyDescent="0.35">
      <c r="A539" s="19" t="s">
        <v>578</v>
      </c>
      <c r="B539" s="20">
        <v>44187</v>
      </c>
      <c r="C539" s="20">
        <v>44187</v>
      </c>
      <c r="D539" s="21" t="s">
        <v>17</v>
      </c>
      <c r="E539" s="22">
        <v>9420</v>
      </c>
      <c r="F539" s="15">
        <v>2020</v>
      </c>
      <c r="G539" s="15">
        <v>2020</v>
      </c>
      <c r="H539" s="16" t="s">
        <v>18</v>
      </c>
      <c r="I539" s="23">
        <v>9420</v>
      </c>
      <c r="J539" s="17">
        <v>1</v>
      </c>
      <c r="K539" s="18" t="s">
        <v>7747</v>
      </c>
      <c r="L539" s="18">
        <v>0</v>
      </c>
      <c r="M539" t="s">
        <v>40</v>
      </c>
      <c r="N539" t="s">
        <v>7748</v>
      </c>
    </row>
    <row r="540" spans="1:14" x14ac:dyDescent="0.35">
      <c r="A540" s="19" t="s">
        <v>579</v>
      </c>
      <c r="B540" s="20">
        <v>44192</v>
      </c>
      <c r="C540" s="20">
        <v>44192</v>
      </c>
      <c r="D540" s="21" t="s">
        <v>17</v>
      </c>
      <c r="E540" s="22">
        <v>6500</v>
      </c>
      <c r="F540" s="15">
        <v>2020</v>
      </c>
      <c r="G540" s="15">
        <v>2020</v>
      </c>
      <c r="H540" s="16" t="s">
        <v>18</v>
      </c>
      <c r="I540" s="23">
        <v>6500</v>
      </c>
      <c r="J540" s="17">
        <v>1</v>
      </c>
      <c r="K540" s="18" t="s">
        <v>7749</v>
      </c>
      <c r="L540" s="18">
        <v>1</v>
      </c>
      <c r="M540" t="s">
        <v>46</v>
      </c>
      <c r="N540" t="s">
        <v>7772</v>
      </c>
    </row>
    <row r="541" spans="1:14" x14ac:dyDescent="0.35">
      <c r="A541" s="19" t="s">
        <v>580</v>
      </c>
      <c r="B541" s="20">
        <v>44160</v>
      </c>
      <c r="C541" s="20">
        <v>44160</v>
      </c>
      <c r="D541" s="21" t="s">
        <v>17</v>
      </c>
      <c r="E541" s="22">
        <v>413800</v>
      </c>
      <c r="F541" s="15">
        <v>2020</v>
      </c>
      <c r="G541" s="15">
        <v>2020</v>
      </c>
      <c r="H541" s="16" t="s">
        <v>18</v>
      </c>
      <c r="I541" s="23">
        <v>413800</v>
      </c>
      <c r="J541" s="17">
        <v>1</v>
      </c>
      <c r="K541" s="18" t="s">
        <v>7747</v>
      </c>
      <c r="L541" s="18">
        <v>0</v>
      </c>
      <c r="M541" t="s">
        <v>40</v>
      </c>
      <c r="N541" t="s">
        <v>7748</v>
      </c>
    </row>
    <row r="542" spans="1:14" x14ac:dyDescent="0.35">
      <c r="A542" s="19" t="s">
        <v>581</v>
      </c>
      <c r="B542" s="20">
        <v>44183</v>
      </c>
      <c r="C542" s="20">
        <v>44183</v>
      </c>
      <c r="D542" s="21" t="s">
        <v>17</v>
      </c>
      <c r="E542" s="22">
        <v>1055000</v>
      </c>
      <c r="F542" s="15">
        <v>2020</v>
      </c>
      <c r="G542" s="15">
        <v>2020</v>
      </c>
      <c r="H542" s="16" t="s">
        <v>18</v>
      </c>
      <c r="I542" s="23">
        <v>1055000</v>
      </c>
      <c r="J542" s="17">
        <v>1</v>
      </c>
      <c r="K542" s="18" t="s">
        <v>7749</v>
      </c>
      <c r="L542" s="18">
        <v>0</v>
      </c>
      <c r="M542" t="s">
        <v>42</v>
      </c>
      <c r="N542" t="s">
        <v>7751</v>
      </c>
    </row>
    <row r="543" spans="1:14" x14ac:dyDescent="0.35">
      <c r="A543" s="19" t="s">
        <v>582</v>
      </c>
      <c r="B543" s="20">
        <v>44194</v>
      </c>
      <c r="C543" s="20">
        <v>44194</v>
      </c>
      <c r="D543" s="21" t="s">
        <v>17</v>
      </c>
      <c r="E543" s="22">
        <v>9352</v>
      </c>
      <c r="F543" s="15">
        <v>2020</v>
      </c>
      <c r="G543" s="15">
        <v>2020</v>
      </c>
      <c r="H543" s="16" t="s">
        <v>18</v>
      </c>
      <c r="I543" s="23">
        <v>9352</v>
      </c>
      <c r="J543" s="17">
        <v>1</v>
      </c>
      <c r="K543" s="18" t="s">
        <v>7747</v>
      </c>
      <c r="L543" s="18">
        <v>0</v>
      </c>
      <c r="M543" t="s">
        <v>40</v>
      </c>
      <c r="N543" t="s">
        <v>7748</v>
      </c>
    </row>
    <row r="544" spans="1:14" x14ac:dyDescent="0.35">
      <c r="A544" s="19" t="s">
        <v>583</v>
      </c>
      <c r="B544" s="20">
        <v>44182</v>
      </c>
      <c r="C544" s="20">
        <v>44182</v>
      </c>
      <c r="D544" s="21" t="s">
        <v>17</v>
      </c>
      <c r="E544" s="22">
        <v>43620</v>
      </c>
      <c r="F544" s="15">
        <v>2020</v>
      </c>
      <c r="G544" s="15">
        <v>2020</v>
      </c>
      <c r="H544" s="16" t="s">
        <v>18</v>
      </c>
      <c r="I544" s="23">
        <v>43620</v>
      </c>
      <c r="J544" s="17">
        <v>1</v>
      </c>
      <c r="K544" s="18" t="s">
        <v>7749</v>
      </c>
      <c r="L544" s="18">
        <v>1</v>
      </c>
      <c r="M544" t="s">
        <v>46</v>
      </c>
      <c r="N544" t="s">
        <v>7772</v>
      </c>
    </row>
    <row r="545" spans="1:14" x14ac:dyDescent="0.35">
      <c r="A545" s="19" t="s">
        <v>584</v>
      </c>
      <c r="B545" s="20">
        <v>44174</v>
      </c>
      <c r="C545" s="20">
        <v>44174</v>
      </c>
      <c r="D545" s="21" t="s">
        <v>17</v>
      </c>
      <c r="E545" s="22">
        <v>14490</v>
      </c>
      <c r="F545" s="15">
        <v>2020</v>
      </c>
      <c r="G545" s="15">
        <v>2020</v>
      </c>
      <c r="H545" s="16" t="s">
        <v>18</v>
      </c>
      <c r="I545" s="23">
        <v>14490</v>
      </c>
      <c r="J545" s="17">
        <v>1</v>
      </c>
      <c r="K545" s="18" t="s">
        <v>7747</v>
      </c>
      <c r="L545" s="18">
        <v>0</v>
      </c>
      <c r="M545" t="s">
        <v>40</v>
      </c>
      <c r="N545" t="s">
        <v>7748</v>
      </c>
    </row>
    <row r="546" spans="1:14" x14ac:dyDescent="0.35">
      <c r="A546" s="19" t="s">
        <v>585</v>
      </c>
      <c r="B546" s="20">
        <v>44174</v>
      </c>
      <c r="C546" s="20">
        <v>44174</v>
      </c>
      <c r="D546" s="21" t="s">
        <v>17</v>
      </c>
      <c r="E546" s="22">
        <v>26000</v>
      </c>
      <c r="F546" s="15">
        <v>2020</v>
      </c>
      <c r="G546" s="15">
        <v>2020</v>
      </c>
      <c r="H546" s="16" t="s">
        <v>18</v>
      </c>
      <c r="I546" s="23">
        <v>26000</v>
      </c>
      <c r="J546" s="17">
        <v>1</v>
      </c>
      <c r="K546" s="18" t="s">
        <v>7749</v>
      </c>
      <c r="L546" s="18">
        <v>1</v>
      </c>
      <c r="M546" t="s">
        <v>46</v>
      </c>
      <c r="N546" t="s">
        <v>7772</v>
      </c>
    </row>
    <row r="547" spans="1:14" x14ac:dyDescent="0.35">
      <c r="A547" s="19" t="s">
        <v>586</v>
      </c>
      <c r="B547" s="20">
        <v>44171</v>
      </c>
      <c r="C547" s="20">
        <v>44171</v>
      </c>
      <c r="D547" s="21" t="s">
        <v>17</v>
      </c>
      <c r="E547" s="22">
        <v>7000</v>
      </c>
      <c r="F547" s="15">
        <v>2020</v>
      </c>
      <c r="G547" s="15">
        <v>2020</v>
      </c>
      <c r="H547" s="16" t="s">
        <v>18</v>
      </c>
      <c r="I547" s="23">
        <v>7000</v>
      </c>
      <c r="J547" s="17">
        <v>1</v>
      </c>
      <c r="K547" s="18" t="s">
        <v>7749</v>
      </c>
      <c r="L547" s="18">
        <v>1</v>
      </c>
      <c r="M547" t="s">
        <v>44</v>
      </c>
      <c r="N547" t="s">
        <v>7752</v>
      </c>
    </row>
    <row r="548" spans="1:14" x14ac:dyDescent="0.35">
      <c r="A548" s="19" t="s">
        <v>587</v>
      </c>
      <c r="B548" s="20">
        <v>44173</v>
      </c>
      <c r="C548" s="20">
        <v>44173</v>
      </c>
      <c r="D548" s="21" t="s">
        <v>17</v>
      </c>
      <c r="E548" s="22">
        <v>12356</v>
      </c>
      <c r="F548" s="15">
        <v>2020</v>
      </c>
      <c r="G548" s="15">
        <v>2020</v>
      </c>
      <c r="H548" s="16" t="s">
        <v>18</v>
      </c>
      <c r="I548" s="23">
        <v>12356</v>
      </c>
      <c r="J548" s="17">
        <v>1</v>
      </c>
      <c r="K548" s="18" t="s">
        <v>7747</v>
      </c>
      <c r="L548" s="18">
        <v>0</v>
      </c>
      <c r="M548" t="s">
        <v>40</v>
      </c>
      <c r="N548" t="s">
        <v>7748</v>
      </c>
    </row>
    <row r="549" spans="1:14" x14ac:dyDescent="0.35">
      <c r="A549" s="19" t="s">
        <v>588</v>
      </c>
      <c r="B549" s="20">
        <v>44186</v>
      </c>
      <c r="C549" s="20">
        <v>44186</v>
      </c>
      <c r="D549" s="21" t="s">
        <v>17</v>
      </c>
      <c r="E549" s="22">
        <v>6380</v>
      </c>
      <c r="F549" s="15">
        <v>2020</v>
      </c>
      <c r="G549" s="15">
        <v>2020</v>
      </c>
      <c r="H549" s="16" t="s">
        <v>18</v>
      </c>
      <c r="I549" s="23">
        <v>6380</v>
      </c>
      <c r="J549" s="17">
        <v>1</v>
      </c>
      <c r="K549" s="18" t="s">
        <v>7749</v>
      </c>
      <c r="L549" s="18">
        <v>1</v>
      </c>
      <c r="M549" t="s">
        <v>44</v>
      </c>
      <c r="N549" t="s">
        <v>7752</v>
      </c>
    </row>
    <row r="550" spans="1:14" x14ac:dyDescent="0.35">
      <c r="A550" s="19" t="s">
        <v>589</v>
      </c>
      <c r="B550" s="20">
        <v>44170</v>
      </c>
      <c r="C550" s="20">
        <v>44170</v>
      </c>
      <c r="D550" s="21" t="s">
        <v>17</v>
      </c>
      <c r="E550" s="22">
        <v>11000</v>
      </c>
      <c r="F550" s="15">
        <v>2020</v>
      </c>
      <c r="G550" s="15">
        <v>2020</v>
      </c>
      <c r="H550" s="16" t="s">
        <v>18</v>
      </c>
      <c r="I550" s="23">
        <v>11000</v>
      </c>
      <c r="J550" s="17">
        <v>1</v>
      </c>
      <c r="K550" s="18" t="s">
        <v>7749</v>
      </c>
      <c r="L550" s="18">
        <v>0</v>
      </c>
      <c r="M550" t="s">
        <v>42</v>
      </c>
      <c r="N550" t="s">
        <v>7751</v>
      </c>
    </row>
    <row r="551" spans="1:14" x14ac:dyDescent="0.35">
      <c r="A551" s="19" t="s">
        <v>590</v>
      </c>
      <c r="B551" s="20">
        <v>44184</v>
      </c>
      <c r="C551" s="20">
        <v>44184</v>
      </c>
      <c r="D551" s="21" t="s">
        <v>17</v>
      </c>
      <c r="E551" s="22">
        <v>172180</v>
      </c>
      <c r="F551" s="15">
        <v>2020</v>
      </c>
      <c r="G551" s="15">
        <v>2020</v>
      </c>
      <c r="H551" s="16" t="s">
        <v>18</v>
      </c>
      <c r="I551" s="23">
        <v>172180</v>
      </c>
      <c r="J551" s="17">
        <v>1</v>
      </c>
      <c r="K551" s="18" t="s">
        <v>7747</v>
      </c>
      <c r="L551" s="18">
        <v>0</v>
      </c>
      <c r="M551" t="s">
        <v>40</v>
      </c>
      <c r="N551" t="s">
        <v>7748</v>
      </c>
    </row>
    <row r="552" spans="1:14" x14ac:dyDescent="0.35">
      <c r="A552" s="19" t="s">
        <v>591</v>
      </c>
      <c r="B552" s="20">
        <v>44187</v>
      </c>
      <c r="C552" s="20">
        <v>44187</v>
      </c>
      <c r="D552" s="21" t="s">
        <v>17</v>
      </c>
      <c r="E552" s="22">
        <v>802020</v>
      </c>
      <c r="F552" s="15">
        <v>2020</v>
      </c>
      <c r="G552" s="15">
        <v>2020</v>
      </c>
      <c r="H552" s="16" t="s">
        <v>18</v>
      </c>
      <c r="I552" s="23">
        <v>802020</v>
      </c>
      <c r="J552" s="17">
        <v>1</v>
      </c>
      <c r="K552" s="18" t="s">
        <v>7749</v>
      </c>
      <c r="L552" s="18">
        <v>1</v>
      </c>
      <c r="M552" t="s">
        <v>46</v>
      </c>
      <c r="N552" t="s">
        <v>7772</v>
      </c>
    </row>
    <row r="553" spans="1:14" x14ac:dyDescent="0.35">
      <c r="A553" s="19" t="s">
        <v>592</v>
      </c>
      <c r="B553" s="20">
        <v>44188</v>
      </c>
      <c r="C553" s="20">
        <v>44188</v>
      </c>
      <c r="D553" s="21" t="s">
        <v>17</v>
      </c>
      <c r="E553" s="22">
        <v>31960</v>
      </c>
      <c r="F553" s="15">
        <v>2020</v>
      </c>
      <c r="G553" s="15">
        <v>2020</v>
      </c>
      <c r="H553" s="16" t="s">
        <v>18</v>
      </c>
      <c r="I553" s="23">
        <v>31960</v>
      </c>
      <c r="J553" s="17">
        <v>1</v>
      </c>
      <c r="K553" s="18" t="s">
        <v>7749</v>
      </c>
      <c r="L553" s="18">
        <v>0</v>
      </c>
      <c r="M553" t="s">
        <v>42</v>
      </c>
      <c r="N553" t="s">
        <v>7751</v>
      </c>
    </row>
    <row r="554" spans="1:14" x14ac:dyDescent="0.35">
      <c r="A554" s="19" t="s">
        <v>593</v>
      </c>
      <c r="B554" s="20">
        <v>44190</v>
      </c>
      <c r="C554" s="20">
        <v>44190</v>
      </c>
      <c r="D554" s="21" t="s">
        <v>17</v>
      </c>
      <c r="E554" s="22">
        <v>12448</v>
      </c>
      <c r="F554" s="15">
        <v>2020</v>
      </c>
      <c r="G554" s="15">
        <v>2020</v>
      </c>
      <c r="H554" s="16" t="s">
        <v>18</v>
      </c>
      <c r="I554" s="23">
        <v>12448</v>
      </c>
      <c r="J554" s="17">
        <v>1</v>
      </c>
      <c r="K554" s="18" t="s">
        <v>7749</v>
      </c>
      <c r="L554" s="18">
        <v>1</v>
      </c>
      <c r="M554" t="s">
        <v>44</v>
      </c>
      <c r="N554" t="s">
        <v>7752</v>
      </c>
    </row>
    <row r="555" spans="1:14" x14ac:dyDescent="0.35">
      <c r="A555" s="19" t="s">
        <v>594</v>
      </c>
      <c r="B555" s="20">
        <v>44186</v>
      </c>
      <c r="C555" s="20">
        <v>44186</v>
      </c>
      <c r="D555" s="21" t="s">
        <v>17</v>
      </c>
      <c r="E555" s="22">
        <v>13220</v>
      </c>
      <c r="F555" s="15">
        <v>2020</v>
      </c>
      <c r="G555" s="15">
        <v>2020</v>
      </c>
      <c r="H555" s="16" t="s">
        <v>18</v>
      </c>
      <c r="I555" s="23">
        <v>13220</v>
      </c>
      <c r="J555" s="17">
        <v>1</v>
      </c>
      <c r="K555" s="18" t="s">
        <v>7749</v>
      </c>
      <c r="L555" s="18">
        <v>1</v>
      </c>
      <c r="M555" t="s">
        <v>44</v>
      </c>
      <c r="N555" t="s">
        <v>7752</v>
      </c>
    </row>
    <row r="556" spans="1:14" x14ac:dyDescent="0.35">
      <c r="A556" s="19" t="s">
        <v>595</v>
      </c>
      <c r="B556" s="20">
        <v>44189</v>
      </c>
      <c r="C556" s="20">
        <v>44189</v>
      </c>
      <c r="D556" s="21" t="s">
        <v>17</v>
      </c>
      <c r="E556" s="22">
        <v>10000</v>
      </c>
      <c r="F556" s="15">
        <v>2020</v>
      </c>
      <c r="G556" s="15">
        <v>2020</v>
      </c>
      <c r="H556" s="16" t="s">
        <v>18</v>
      </c>
      <c r="I556" s="23">
        <v>10000</v>
      </c>
      <c r="J556" s="17">
        <v>1</v>
      </c>
      <c r="K556" s="18" t="s">
        <v>7749</v>
      </c>
      <c r="L556" s="18">
        <v>0</v>
      </c>
      <c r="M556" t="s">
        <v>42</v>
      </c>
      <c r="N556" t="s">
        <v>7751</v>
      </c>
    </row>
    <row r="557" spans="1:14" x14ac:dyDescent="0.35">
      <c r="A557" s="19" t="s">
        <v>596</v>
      </c>
      <c r="B557" s="20">
        <v>44121</v>
      </c>
      <c r="C557" s="20">
        <v>44127</v>
      </c>
      <c r="D557" s="21" t="s">
        <v>19</v>
      </c>
      <c r="E557" s="22">
        <v>3760000</v>
      </c>
      <c r="F557" s="15">
        <v>2020</v>
      </c>
      <c r="G557" s="15">
        <v>2020</v>
      </c>
      <c r="H557" s="16" t="s">
        <v>18</v>
      </c>
      <c r="I557" s="23">
        <v>2000000</v>
      </c>
      <c r="J557" s="17">
        <v>1</v>
      </c>
      <c r="K557" s="18" t="s">
        <v>7749</v>
      </c>
      <c r="L557" s="18">
        <v>1</v>
      </c>
      <c r="M557" t="s">
        <v>44</v>
      </c>
      <c r="N557" t="s">
        <v>7761</v>
      </c>
    </row>
    <row r="558" spans="1:14" x14ac:dyDescent="0.35">
      <c r="A558" s="19" t="s">
        <v>597</v>
      </c>
      <c r="B558" s="20">
        <v>43856</v>
      </c>
      <c r="C558" s="20">
        <v>43856</v>
      </c>
      <c r="D558" s="21" t="s">
        <v>17</v>
      </c>
      <c r="E558" s="22">
        <v>1000</v>
      </c>
      <c r="F558" s="15">
        <v>2020</v>
      </c>
      <c r="G558" s="15">
        <v>2020</v>
      </c>
      <c r="H558" s="16" t="s">
        <v>37</v>
      </c>
      <c r="I558" s="23">
        <v>1000</v>
      </c>
      <c r="J558" s="17">
        <v>1</v>
      </c>
      <c r="K558" s="18" t="s">
        <v>7749</v>
      </c>
      <c r="L558" s="18">
        <v>1</v>
      </c>
      <c r="M558" t="s">
        <v>46</v>
      </c>
      <c r="N558" t="s">
        <v>7772</v>
      </c>
    </row>
    <row r="559" spans="1:14" x14ac:dyDescent="0.35">
      <c r="A559" s="19" t="s">
        <v>598</v>
      </c>
      <c r="B559" s="20">
        <v>44154</v>
      </c>
      <c r="C559" s="20">
        <v>44154</v>
      </c>
      <c r="D559" s="21" t="s">
        <v>19</v>
      </c>
      <c r="E559" s="22">
        <v>16000</v>
      </c>
      <c r="F559" s="15">
        <v>2020</v>
      </c>
      <c r="G559" s="15">
        <v>2020</v>
      </c>
      <c r="H559" s="16" t="s">
        <v>18</v>
      </c>
      <c r="I559" s="23">
        <v>16000</v>
      </c>
      <c r="J559" s="17">
        <v>1</v>
      </c>
      <c r="K559" s="18" t="s">
        <v>7749</v>
      </c>
      <c r="L559" s="18">
        <v>1</v>
      </c>
      <c r="M559" t="s">
        <v>44</v>
      </c>
      <c r="N559" t="s">
        <v>7761</v>
      </c>
    </row>
    <row r="560" spans="1:14" x14ac:dyDescent="0.35">
      <c r="A560" s="19" t="s">
        <v>599</v>
      </c>
      <c r="B560" s="20">
        <v>44188</v>
      </c>
      <c r="C560" s="20">
        <v>44188</v>
      </c>
      <c r="D560" s="21" t="s">
        <v>17</v>
      </c>
      <c r="E560" s="22">
        <v>129000</v>
      </c>
      <c r="F560" s="15">
        <v>2020</v>
      </c>
      <c r="G560" s="15">
        <v>2020</v>
      </c>
      <c r="H560" s="16" t="s">
        <v>18</v>
      </c>
      <c r="I560" s="23">
        <v>129000</v>
      </c>
      <c r="J560" s="17">
        <v>1</v>
      </c>
      <c r="K560" s="18" t="s">
        <v>7749</v>
      </c>
      <c r="L560" s="18">
        <v>0</v>
      </c>
      <c r="M560" t="s">
        <v>42</v>
      </c>
      <c r="N560" t="s">
        <v>7751</v>
      </c>
    </row>
    <row r="561" spans="1:14" x14ac:dyDescent="0.35">
      <c r="A561" s="19" t="s">
        <v>600</v>
      </c>
      <c r="B561" s="20">
        <v>44191</v>
      </c>
      <c r="C561" s="20">
        <v>44191</v>
      </c>
      <c r="D561" s="21" t="s">
        <v>17</v>
      </c>
      <c r="E561" s="22">
        <v>159000</v>
      </c>
      <c r="F561" s="15">
        <v>2020</v>
      </c>
      <c r="G561" s="15">
        <v>2020</v>
      </c>
      <c r="H561" s="16" t="s">
        <v>18</v>
      </c>
      <c r="I561" s="23">
        <v>159000</v>
      </c>
      <c r="J561" s="17">
        <v>1</v>
      </c>
      <c r="K561" s="18" t="s">
        <v>7749</v>
      </c>
      <c r="L561" s="18">
        <v>1</v>
      </c>
      <c r="M561" t="s">
        <v>44</v>
      </c>
      <c r="N561" t="s">
        <v>7752</v>
      </c>
    </row>
    <row r="562" spans="1:14" x14ac:dyDescent="0.35">
      <c r="A562" s="19" t="s">
        <v>601</v>
      </c>
      <c r="B562" s="20">
        <v>44193</v>
      </c>
      <c r="C562" s="20">
        <v>44193</v>
      </c>
      <c r="D562" s="21" t="s">
        <v>17</v>
      </c>
      <c r="E562" s="22">
        <v>130000</v>
      </c>
      <c r="F562" s="15">
        <v>2020</v>
      </c>
      <c r="G562" s="15">
        <v>2020</v>
      </c>
      <c r="H562" s="16" t="s">
        <v>18</v>
      </c>
      <c r="I562" s="23">
        <v>130000</v>
      </c>
      <c r="J562" s="17">
        <v>1</v>
      </c>
      <c r="K562" s="18" t="s">
        <v>7747</v>
      </c>
      <c r="L562" s="18">
        <v>1</v>
      </c>
      <c r="M562" t="s">
        <v>48</v>
      </c>
      <c r="N562" t="s">
        <v>7773</v>
      </c>
    </row>
    <row r="563" spans="1:14" x14ac:dyDescent="0.35">
      <c r="A563" s="19" t="s">
        <v>602</v>
      </c>
      <c r="B563" s="20">
        <v>44186</v>
      </c>
      <c r="C563" s="20">
        <v>44186</v>
      </c>
      <c r="D563" s="21" t="s">
        <v>17</v>
      </c>
      <c r="E563" s="22">
        <v>150000</v>
      </c>
      <c r="F563" s="15">
        <v>2020</v>
      </c>
      <c r="G563" s="15">
        <v>2020</v>
      </c>
      <c r="H563" s="16" t="s">
        <v>18</v>
      </c>
      <c r="I563" s="23">
        <v>150000</v>
      </c>
      <c r="J563" s="17">
        <v>1</v>
      </c>
      <c r="K563" s="18" t="s">
        <v>7749</v>
      </c>
      <c r="L563" s="18">
        <v>1</v>
      </c>
      <c r="M563" t="s">
        <v>44</v>
      </c>
      <c r="N563" t="s">
        <v>7752</v>
      </c>
    </row>
    <row r="564" spans="1:14" x14ac:dyDescent="0.35">
      <c r="A564" s="19" t="s">
        <v>603</v>
      </c>
      <c r="B564" s="20">
        <v>43780</v>
      </c>
      <c r="C564" s="20">
        <v>43780</v>
      </c>
      <c r="D564" s="21" t="s">
        <v>17</v>
      </c>
      <c r="E564" s="22">
        <v>98000</v>
      </c>
      <c r="F564" s="15">
        <v>2019</v>
      </c>
      <c r="G564" s="15">
        <v>2019</v>
      </c>
      <c r="H564" s="16" t="s">
        <v>33</v>
      </c>
      <c r="I564" s="23">
        <v>98000</v>
      </c>
      <c r="J564" s="17">
        <v>1</v>
      </c>
      <c r="K564" s="18" t="s">
        <v>7749</v>
      </c>
      <c r="L564" s="18">
        <v>1</v>
      </c>
      <c r="M564" t="s">
        <v>44</v>
      </c>
      <c r="N564" t="s">
        <v>7757</v>
      </c>
    </row>
    <row r="565" spans="1:14" x14ac:dyDescent="0.35">
      <c r="A565" s="19" t="s">
        <v>604</v>
      </c>
      <c r="B565" s="20">
        <v>44183</v>
      </c>
      <c r="C565" s="20">
        <v>44183</v>
      </c>
      <c r="D565" s="21" t="s">
        <v>17</v>
      </c>
      <c r="E565" s="22">
        <v>160000</v>
      </c>
      <c r="F565" s="15">
        <v>2020</v>
      </c>
      <c r="G565" s="15">
        <v>2020</v>
      </c>
      <c r="H565" s="16" t="s">
        <v>18</v>
      </c>
      <c r="I565" s="23">
        <v>160000</v>
      </c>
      <c r="J565" s="17">
        <v>1</v>
      </c>
      <c r="K565" s="18" t="s">
        <v>7749</v>
      </c>
      <c r="L565" s="18">
        <v>1</v>
      </c>
      <c r="M565" t="s">
        <v>44</v>
      </c>
      <c r="N565" t="s">
        <v>7752</v>
      </c>
    </row>
    <row r="566" spans="1:14" x14ac:dyDescent="0.35">
      <c r="A566" s="19" t="s">
        <v>605</v>
      </c>
      <c r="B566" s="20">
        <v>44185</v>
      </c>
      <c r="C566" s="20">
        <v>44185</v>
      </c>
      <c r="D566" s="21" t="s">
        <v>17</v>
      </c>
      <c r="E566" s="22">
        <v>338000</v>
      </c>
      <c r="F566" s="15">
        <v>2020</v>
      </c>
      <c r="G566" s="15">
        <v>2020</v>
      </c>
      <c r="H566" s="16" t="s">
        <v>18</v>
      </c>
      <c r="I566" s="23">
        <v>338000</v>
      </c>
      <c r="J566" s="17">
        <v>1</v>
      </c>
      <c r="K566" s="18" t="s">
        <v>7749</v>
      </c>
      <c r="L566" s="18">
        <v>0</v>
      </c>
      <c r="M566" t="s">
        <v>42</v>
      </c>
      <c r="N566" t="s">
        <v>7751</v>
      </c>
    </row>
    <row r="567" spans="1:14" x14ac:dyDescent="0.35">
      <c r="A567" s="19" t="s">
        <v>606</v>
      </c>
      <c r="B567" s="20">
        <v>43883</v>
      </c>
      <c r="C567" s="20">
        <v>43883</v>
      </c>
      <c r="D567" s="21" t="s">
        <v>19</v>
      </c>
      <c r="E567" s="22">
        <v>120</v>
      </c>
      <c r="F567" s="15">
        <v>2020</v>
      </c>
      <c r="G567" s="15">
        <v>2020</v>
      </c>
      <c r="H567" s="16" t="s">
        <v>37</v>
      </c>
      <c r="I567" s="23">
        <v>120</v>
      </c>
      <c r="J567" s="17">
        <v>1</v>
      </c>
      <c r="K567" s="18" t="s">
        <v>7749</v>
      </c>
      <c r="L567" s="18">
        <v>1</v>
      </c>
      <c r="M567" t="s">
        <v>44</v>
      </c>
      <c r="N567" t="s">
        <v>7761</v>
      </c>
    </row>
    <row r="568" spans="1:14" x14ac:dyDescent="0.35">
      <c r="A568" s="19" t="s">
        <v>607</v>
      </c>
      <c r="B568" s="20">
        <v>44188</v>
      </c>
      <c r="C568" s="20">
        <v>44188</v>
      </c>
      <c r="D568" s="21" t="s">
        <v>19</v>
      </c>
      <c r="E568" s="22">
        <v>150000</v>
      </c>
      <c r="F568" s="15">
        <v>2020</v>
      </c>
      <c r="G568" s="15">
        <v>2020</v>
      </c>
      <c r="H568" s="16" t="s">
        <v>18</v>
      </c>
      <c r="I568" s="23">
        <v>150000</v>
      </c>
      <c r="J568" s="17">
        <v>1</v>
      </c>
      <c r="K568" s="18" t="s">
        <v>7749</v>
      </c>
      <c r="L568" s="18">
        <v>1</v>
      </c>
      <c r="M568" t="s">
        <v>44</v>
      </c>
      <c r="N568" t="s">
        <v>7761</v>
      </c>
    </row>
    <row r="569" spans="1:14" x14ac:dyDescent="0.35">
      <c r="A569" s="19" t="s">
        <v>608</v>
      </c>
      <c r="B569" s="20">
        <v>44189</v>
      </c>
      <c r="C569" s="20">
        <v>44189</v>
      </c>
      <c r="D569" s="21" t="s">
        <v>19</v>
      </c>
      <c r="E569" s="22">
        <v>90000</v>
      </c>
      <c r="F569" s="15">
        <v>2020</v>
      </c>
      <c r="G569" s="15">
        <v>2020</v>
      </c>
      <c r="H569" s="16" t="s">
        <v>18</v>
      </c>
      <c r="I569" s="23">
        <v>90000</v>
      </c>
      <c r="J569" s="17">
        <v>1</v>
      </c>
      <c r="K569" s="18" t="s">
        <v>7749</v>
      </c>
      <c r="L569" s="18">
        <v>0</v>
      </c>
      <c r="M569" t="s">
        <v>42</v>
      </c>
      <c r="N569" t="s">
        <v>7750</v>
      </c>
    </row>
    <row r="570" spans="1:14" x14ac:dyDescent="0.35">
      <c r="A570" s="19" t="s">
        <v>609</v>
      </c>
      <c r="B570" s="20">
        <v>44190</v>
      </c>
      <c r="C570" s="20">
        <v>44190</v>
      </c>
      <c r="D570" s="21" t="s">
        <v>19</v>
      </c>
      <c r="E570" s="22">
        <v>200000</v>
      </c>
      <c r="F570" s="15">
        <v>2020</v>
      </c>
      <c r="G570" s="15">
        <v>2020</v>
      </c>
      <c r="H570" s="16" t="s">
        <v>18</v>
      </c>
      <c r="I570" s="23">
        <v>200000</v>
      </c>
      <c r="J570" s="17">
        <v>1</v>
      </c>
      <c r="K570" s="18" t="s">
        <v>7749</v>
      </c>
      <c r="L570" s="18">
        <v>0</v>
      </c>
      <c r="M570" t="s">
        <v>42</v>
      </c>
      <c r="N570" t="s">
        <v>7750</v>
      </c>
    </row>
    <row r="571" spans="1:14" x14ac:dyDescent="0.35">
      <c r="A571" s="19" t="s">
        <v>610</v>
      </c>
      <c r="B571" s="20">
        <v>44193</v>
      </c>
      <c r="C571" s="20">
        <v>44193</v>
      </c>
      <c r="D571" s="21" t="s">
        <v>19</v>
      </c>
      <c r="E571" s="22">
        <v>169000</v>
      </c>
      <c r="F571" s="15">
        <v>2020</v>
      </c>
      <c r="G571" s="15">
        <v>2020</v>
      </c>
      <c r="H571" s="16" t="s">
        <v>18</v>
      </c>
      <c r="I571" s="23">
        <v>169000</v>
      </c>
      <c r="J571" s="17">
        <v>1</v>
      </c>
      <c r="K571" s="18" t="s">
        <v>7749</v>
      </c>
      <c r="L571" s="18">
        <v>0</v>
      </c>
      <c r="M571" t="s">
        <v>42</v>
      </c>
      <c r="N571" t="s">
        <v>7750</v>
      </c>
    </row>
    <row r="572" spans="1:14" x14ac:dyDescent="0.35">
      <c r="A572" s="19" t="s">
        <v>611</v>
      </c>
      <c r="B572" s="20">
        <v>44194</v>
      </c>
      <c r="C572" s="20">
        <v>44194</v>
      </c>
      <c r="D572" s="21" t="s">
        <v>19</v>
      </c>
      <c r="E572" s="22">
        <v>120000</v>
      </c>
      <c r="F572" s="15">
        <v>2020</v>
      </c>
      <c r="G572" s="15">
        <v>2020</v>
      </c>
      <c r="H572" s="16" t="s">
        <v>18</v>
      </c>
      <c r="I572" s="23">
        <v>120000</v>
      </c>
      <c r="J572" s="17">
        <v>1</v>
      </c>
      <c r="K572" s="18" t="s">
        <v>7749</v>
      </c>
      <c r="L572" s="18">
        <v>1</v>
      </c>
      <c r="M572" t="s">
        <v>44</v>
      </c>
      <c r="N572" t="s">
        <v>7761</v>
      </c>
    </row>
    <row r="573" spans="1:14" x14ac:dyDescent="0.35">
      <c r="A573" s="19" t="s">
        <v>612</v>
      </c>
      <c r="B573" s="20">
        <v>43893</v>
      </c>
      <c r="C573" s="20">
        <v>43893</v>
      </c>
      <c r="D573" s="21" t="s">
        <v>19</v>
      </c>
      <c r="E573" s="22">
        <v>90000</v>
      </c>
      <c r="F573" s="15">
        <v>2020</v>
      </c>
      <c r="G573" s="15">
        <v>2020</v>
      </c>
      <c r="H573" s="16" t="s">
        <v>37</v>
      </c>
      <c r="I573" s="23">
        <v>90000</v>
      </c>
      <c r="J573" s="17">
        <v>1</v>
      </c>
      <c r="K573" s="18" t="s">
        <v>7749</v>
      </c>
      <c r="L573" s="18">
        <v>1</v>
      </c>
      <c r="M573" t="s">
        <v>44</v>
      </c>
      <c r="N573" t="s">
        <v>7761</v>
      </c>
    </row>
    <row r="574" spans="1:14" x14ac:dyDescent="0.35">
      <c r="A574" s="19" t="s">
        <v>613</v>
      </c>
      <c r="B574" s="20">
        <v>44197</v>
      </c>
      <c r="C574" s="20">
        <v>44202</v>
      </c>
      <c r="D574" s="21" t="s">
        <v>19</v>
      </c>
      <c r="E574" s="22">
        <v>1635000</v>
      </c>
      <c r="F574" s="15">
        <v>2021</v>
      </c>
      <c r="G574" s="15">
        <v>2021</v>
      </c>
      <c r="H574" s="16" t="s">
        <v>27</v>
      </c>
      <c r="I574" s="23">
        <v>1635000</v>
      </c>
      <c r="J574" s="17">
        <v>1</v>
      </c>
      <c r="K574" s="18" t="s">
        <v>7749</v>
      </c>
      <c r="L574" s="18">
        <v>1</v>
      </c>
      <c r="M574" t="s">
        <v>46</v>
      </c>
      <c r="N574" t="s">
        <v>7787</v>
      </c>
    </row>
    <row r="575" spans="1:14" x14ac:dyDescent="0.35">
      <c r="A575" s="19" t="s">
        <v>614</v>
      </c>
      <c r="B575" s="20">
        <v>44186</v>
      </c>
      <c r="C575" s="20">
        <v>44193</v>
      </c>
      <c r="D575" s="21" t="s">
        <v>17</v>
      </c>
      <c r="E575" s="22">
        <v>190000</v>
      </c>
      <c r="F575" s="15">
        <v>2020</v>
      </c>
      <c r="G575" s="15">
        <v>2020</v>
      </c>
      <c r="H575" s="16" t="s">
        <v>18</v>
      </c>
      <c r="I575" s="23">
        <v>190000</v>
      </c>
      <c r="J575" s="17">
        <v>1</v>
      </c>
      <c r="K575" s="18" t="s">
        <v>7749</v>
      </c>
      <c r="L575" s="18">
        <v>0</v>
      </c>
      <c r="M575" t="s">
        <v>42</v>
      </c>
      <c r="N575" t="s">
        <v>7751</v>
      </c>
    </row>
    <row r="576" spans="1:14" x14ac:dyDescent="0.35">
      <c r="A576" s="19" t="s">
        <v>615</v>
      </c>
      <c r="B576" s="20">
        <v>43719</v>
      </c>
      <c r="C576" s="20">
        <v>43720</v>
      </c>
      <c r="D576" s="21" t="s">
        <v>17</v>
      </c>
      <c r="E576" s="22">
        <v>5000</v>
      </c>
      <c r="F576" s="15">
        <v>2019</v>
      </c>
      <c r="G576" s="15">
        <v>2019</v>
      </c>
      <c r="H576" s="16" t="s">
        <v>168</v>
      </c>
      <c r="I576" s="23">
        <v>5000</v>
      </c>
      <c r="J576" s="17">
        <v>1</v>
      </c>
      <c r="K576" s="18" t="s">
        <v>7747</v>
      </c>
      <c r="L576" s="18">
        <v>1</v>
      </c>
      <c r="M576" t="s">
        <v>48</v>
      </c>
      <c r="N576" t="s">
        <v>7786</v>
      </c>
    </row>
    <row r="577" spans="1:14" x14ac:dyDescent="0.35">
      <c r="A577" s="19" t="s">
        <v>616</v>
      </c>
      <c r="B577" s="20">
        <v>43895</v>
      </c>
      <c r="C577" s="20">
        <v>43895</v>
      </c>
      <c r="D577" s="21" t="s">
        <v>17</v>
      </c>
      <c r="E577" s="22">
        <v>7000</v>
      </c>
      <c r="F577" s="15">
        <v>2020</v>
      </c>
      <c r="G577" s="15">
        <v>2020</v>
      </c>
      <c r="H577" s="16" t="s">
        <v>37</v>
      </c>
      <c r="I577" s="23">
        <v>7000</v>
      </c>
      <c r="J577" s="17">
        <v>1</v>
      </c>
      <c r="K577" s="18" t="s">
        <v>7749</v>
      </c>
      <c r="L577" s="18">
        <v>0</v>
      </c>
      <c r="M577" t="s">
        <v>42</v>
      </c>
      <c r="N577" t="s">
        <v>7751</v>
      </c>
    </row>
    <row r="578" spans="1:14" x14ac:dyDescent="0.35">
      <c r="A578" s="19" t="s">
        <v>617</v>
      </c>
      <c r="B578" s="20">
        <v>43735</v>
      </c>
      <c r="C578" s="20">
        <v>43740</v>
      </c>
      <c r="D578" s="21" t="s">
        <v>17</v>
      </c>
      <c r="E578" s="22">
        <v>20</v>
      </c>
      <c r="F578" s="15">
        <v>2019</v>
      </c>
      <c r="G578" s="15">
        <v>2019</v>
      </c>
      <c r="H578" s="16" t="s">
        <v>168</v>
      </c>
      <c r="I578" s="23">
        <v>20</v>
      </c>
      <c r="J578" s="17">
        <v>1</v>
      </c>
      <c r="K578" s="18" t="s">
        <v>7749</v>
      </c>
      <c r="L578" s="18">
        <v>1</v>
      </c>
      <c r="M578" t="s">
        <v>44</v>
      </c>
      <c r="N578" t="s">
        <v>7757</v>
      </c>
    </row>
    <row r="579" spans="1:14" x14ac:dyDescent="0.35">
      <c r="A579" s="19" t="s">
        <v>618</v>
      </c>
      <c r="B579" s="20">
        <v>43868</v>
      </c>
      <c r="C579" s="20">
        <v>43868</v>
      </c>
      <c r="D579" s="21" t="s">
        <v>17</v>
      </c>
      <c r="E579" s="22">
        <v>100000</v>
      </c>
      <c r="F579" s="15">
        <v>2020</v>
      </c>
      <c r="G579" s="15">
        <v>2020</v>
      </c>
      <c r="H579" s="16" t="s">
        <v>37</v>
      </c>
      <c r="I579" s="23">
        <v>100000</v>
      </c>
      <c r="J579" s="17">
        <v>1</v>
      </c>
      <c r="K579" s="18" t="s">
        <v>7749</v>
      </c>
      <c r="L579" s="18">
        <v>1</v>
      </c>
      <c r="M579" t="s">
        <v>44</v>
      </c>
      <c r="N579" t="s">
        <v>7752</v>
      </c>
    </row>
    <row r="580" spans="1:14" x14ac:dyDescent="0.35">
      <c r="A580" s="19" t="s">
        <v>619</v>
      </c>
      <c r="B580" s="20">
        <v>43891</v>
      </c>
      <c r="C580" s="20">
        <v>44165</v>
      </c>
      <c r="D580" s="21" t="s">
        <v>19</v>
      </c>
      <c r="E580" s="22">
        <v>7000</v>
      </c>
      <c r="F580" s="15">
        <v>2020</v>
      </c>
      <c r="G580" s="15">
        <v>2020</v>
      </c>
      <c r="H580" s="16" t="s">
        <v>37</v>
      </c>
      <c r="I580" s="23">
        <v>7000</v>
      </c>
      <c r="J580" s="17">
        <v>1</v>
      </c>
      <c r="K580" s="18" t="s">
        <v>7749</v>
      </c>
      <c r="L580" s="18">
        <v>1</v>
      </c>
      <c r="M580" t="s">
        <v>44</v>
      </c>
      <c r="N580" t="s">
        <v>7761</v>
      </c>
    </row>
    <row r="581" spans="1:14" x14ac:dyDescent="0.35">
      <c r="A581" s="19" t="s">
        <v>620</v>
      </c>
      <c r="B581" s="20">
        <v>44134</v>
      </c>
      <c r="C581" s="20">
        <v>44194</v>
      </c>
      <c r="D581" s="21" t="s">
        <v>19</v>
      </c>
      <c r="E581" s="22">
        <v>10000</v>
      </c>
      <c r="F581" s="15">
        <v>2020</v>
      </c>
      <c r="G581" s="15">
        <v>2020</v>
      </c>
      <c r="H581" s="16" t="s">
        <v>18</v>
      </c>
      <c r="I581" s="23">
        <v>10000</v>
      </c>
      <c r="J581" s="17">
        <v>1</v>
      </c>
      <c r="K581" s="18" t="s">
        <v>7749</v>
      </c>
      <c r="L581" s="18">
        <v>1</v>
      </c>
      <c r="M581" t="s">
        <v>44</v>
      </c>
      <c r="N581" t="s">
        <v>7761</v>
      </c>
    </row>
    <row r="582" spans="1:14" x14ac:dyDescent="0.35">
      <c r="A582" s="19" t="s">
        <v>621</v>
      </c>
      <c r="B582" s="20">
        <v>43891</v>
      </c>
      <c r="C582" s="20">
        <v>43891</v>
      </c>
      <c r="D582" s="21" t="s">
        <v>19</v>
      </c>
      <c r="E582" s="22">
        <v>6450</v>
      </c>
      <c r="F582" s="15">
        <v>2020</v>
      </c>
      <c r="G582" s="15">
        <v>2020</v>
      </c>
      <c r="H582" s="16" t="s">
        <v>37</v>
      </c>
      <c r="I582" s="23">
        <v>6450</v>
      </c>
      <c r="J582" s="17">
        <v>1</v>
      </c>
      <c r="K582" s="18" t="s">
        <v>7749</v>
      </c>
      <c r="L582" s="18">
        <v>1</v>
      </c>
      <c r="M582" t="s">
        <v>44</v>
      </c>
      <c r="N582" t="s">
        <v>7761</v>
      </c>
    </row>
    <row r="583" spans="1:14" x14ac:dyDescent="0.35">
      <c r="A583" s="19" t="s">
        <v>622</v>
      </c>
      <c r="B583" s="20">
        <v>44175</v>
      </c>
      <c r="C583" s="20">
        <v>44201</v>
      </c>
      <c r="D583" s="21" t="s">
        <v>17</v>
      </c>
      <c r="E583" s="22">
        <v>15000</v>
      </c>
      <c r="F583" s="15">
        <v>2020</v>
      </c>
      <c r="G583" s="15">
        <v>2021</v>
      </c>
      <c r="H583" s="16" t="s">
        <v>18</v>
      </c>
      <c r="I583" s="23">
        <v>15000</v>
      </c>
      <c r="J583" s="17">
        <v>1</v>
      </c>
      <c r="K583" s="18" t="s">
        <v>7749</v>
      </c>
      <c r="L583" s="18">
        <v>1</v>
      </c>
      <c r="M583" t="s">
        <v>44</v>
      </c>
      <c r="N583" t="s">
        <v>7752</v>
      </c>
    </row>
    <row r="584" spans="1:14" x14ac:dyDescent="0.35">
      <c r="A584" s="19" t="s">
        <v>623</v>
      </c>
      <c r="B584" s="20">
        <v>40168</v>
      </c>
      <c r="C584" s="20">
        <v>40169</v>
      </c>
      <c r="D584" s="21" t="s">
        <v>19</v>
      </c>
      <c r="E584" s="22">
        <v>120000</v>
      </c>
      <c r="F584" s="15">
        <v>2009</v>
      </c>
      <c r="G584" s="15">
        <v>2009</v>
      </c>
      <c r="H584" s="16" t="s">
        <v>624</v>
      </c>
      <c r="I584" s="23">
        <v>120000</v>
      </c>
      <c r="J584" s="17">
        <v>1</v>
      </c>
      <c r="K584" s="18" t="s">
        <v>7749</v>
      </c>
      <c r="L584" s="18">
        <v>1</v>
      </c>
      <c r="M584" t="s">
        <v>44</v>
      </c>
      <c r="N584" t="s">
        <v>7765</v>
      </c>
    </row>
    <row r="585" spans="1:14" x14ac:dyDescent="0.35">
      <c r="A585" s="19" t="s">
        <v>625</v>
      </c>
      <c r="B585" s="20">
        <v>43901</v>
      </c>
      <c r="C585" s="20">
        <v>43901</v>
      </c>
      <c r="D585" s="21" t="s">
        <v>19</v>
      </c>
      <c r="E585" s="22">
        <v>5000</v>
      </c>
      <c r="F585" s="15">
        <v>2020</v>
      </c>
      <c r="G585" s="15">
        <v>2020</v>
      </c>
      <c r="H585" s="16" t="s">
        <v>37</v>
      </c>
      <c r="I585" s="23">
        <v>5000</v>
      </c>
      <c r="J585" s="17">
        <v>1</v>
      </c>
      <c r="K585" s="18" t="s">
        <v>7749</v>
      </c>
      <c r="L585" s="18">
        <v>1</v>
      </c>
      <c r="M585" t="s">
        <v>44</v>
      </c>
      <c r="N585" t="s">
        <v>7761</v>
      </c>
    </row>
    <row r="586" spans="1:14" x14ac:dyDescent="0.35">
      <c r="A586" s="19" t="s">
        <v>626</v>
      </c>
      <c r="B586" s="20">
        <v>43704</v>
      </c>
      <c r="C586" s="20">
        <v>43705</v>
      </c>
      <c r="D586" s="21" t="s">
        <v>19</v>
      </c>
      <c r="E586" s="22">
        <v>100000</v>
      </c>
      <c r="F586" s="15">
        <v>2019</v>
      </c>
      <c r="G586" s="15">
        <v>2019</v>
      </c>
      <c r="H586" s="16" t="s">
        <v>168</v>
      </c>
      <c r="I586" s="23">
        <v>100000</v>
      </c>
      <c r="J586" s="17">
        <v>1</v>
      </c>
      <c r="K586" s="18" t="s">
        <v>7749</v>
      </c>
      <c r="L586" s="18">
        <v>1</v>
      </c>
      <c r="M586" t="s">
        <v>44</v>
      </c>
      <c r="N586" t="s">
        <v>7770</v>
      </c>
    </row>
    <row r="587" spans="1:14" x14ac:dyDescent="0.35">
      <c r="A587" s="19" t="s">
        <v>627</v>
      </c>
      <c r="B587" s="20">
        <v>43900</v>
      </c>
      <c r="C587" s="20">
        <v>43900</v>
      </c>
      <c r="D587" s="21" t="s">
        <v>19</v>
      </c>
      <c r="E587" s="22">
        <v>13000</v>
      </c>
      <c r="F587" s="15">
        <v>2020</v>
      </c>
      <c r="G587" s="15">
        <v>2020</v>
      </c>
      <c r="H587" s="16" t="s">
        <v>37</v>
      </c>
      <c r="I587" s="23">
        <v>13000</v>
      </c>
      <c r="J587" s="17">
        <v>1</v>
      </c>
      <c r="K587" s="18" t="s">
        <v>7749</v>
      </c>
      <c r="L587" s="18">
        <v>1</v>
      </c>
      <c r="M587" t="s">
        <v>44</v>
      </c>
      <c r="N587" t="s">
        <v>7761</v>
      </c>
    </row>
    <row r="588" spans="1:14" x14ac:dyDescent="0.35">
      <c r="A588" s="19" t="s">
        <v>628</v>
      </c>
      <c r="B588" s="20">
        <v>43858</v>
      </c>
      <c r="C588" s="20">
        <v>43859</v>
      </c>
      <c r="D588" s="21" t="s">
        <v>19</v>
      </c>
      <c r="E588" s="22">
        <v>240</v>
      </c>
      <c r="F588" s="15">
        <v>2020</v>
      </c>
      <c r="G588" s="15">
        <v>2020</v>
      </c>
      <c r="H588" s="16" t="s">
        <v>37</v>
      </c>
      <c r="I588" s="23">
        <v>240</v>
      </c>
      <c r="J588" s="17">
        <v>1</v>
      </c>
      <c r="K588" s="18" t="s">
        <v>7749</v>
      </c>
      <c r="L588" s="18">
        <v>1</v>
      </c>
      <c r="M588" t="s">
        <v>44</v>
      </c>
      <c r="N588" t="s">
        <v>7761</v>
      </c>
    </row>
    <row r="589" spans="1:14" x14ac:dyDescent="0.35">
      <c r="A589" s="19" t="s">
        <v>629</v>
      </c>
      <c r="B589" s="20">
        <v>43901</v>
      </c>
      <c r="C589" s="20">
        <v>43902</v>
      </c>
      <c r="D589" s="21" t="s">
        <v>19</v>
      </c>
      <c r="E589" s="22">
        <v>340</v>
      </c>
      <c r="F589" s="15">
        <v>2020</v>
      </c>
      <c r="G589" s="15">
        <v>2020</v>
      </c>
      <c r="H589" s="16" t="s">
        <v>37</v>
      </c>
      <c r="I589" s="23">
        <v>340</v>
      </c>
      <c r="J589" s="17">
        <v>1</v>
      </c>
      <c r="K589" s="18" t="s">
        <v>7749</v>
      </c>
      <c r="L589" s="18">
        <v>1</v>
      </c>
      <c r="M589" t="s">
        <v>44</v>
      </c>
      <c r="N589" t="s">
        <v>7761</v>
      </c>
    </row>
    <row r="590" spans="1:14" x14ac:dyDescent="0.35">
      <c r="A590" s="19" t="s">
        <v>630</v>
      </c>
      <c r="B590" s="20">
        <v>43948</v>
      </c>
      <c r="C590" s="20">
        <v>43955</v>
      </c>
      <c r="D590" s="21" t="s">
        <v>19</v>
      </c>
      <c r="E590" s="22">
        <v>50</v>
      </c>
      <c r="F590" s="15">
        <v>2020</v>
      </c>
      <c r="G590" s="15">
        <v>2020</v>
      </c>
      <c r="H590" s="16" t="s">
        <v>50</v>
      </c>
      <c r="I590" s="23">
        <v>50</v>
      </c>
      <c r="J590" s="17">
        <v>1</v>
      </c>
      <c r="K590" s="18" t="s">
        <v>7749</v>
      </c>
      <c r="L590" s="18">
        <v>1</v>
      </c>
      <c r="M590" t="s">
        <v>44</v>
      </c>
      <c r="N590" t="s">
        <v>7761</v>
      </c>
    </row>
    <row r="591" spans="1:14" x14ac:dyDescent="0.35">
      <c r="A591" s="19" t="s">
        <v>631</v>
      </c>
      <c r="B591" s="20">
        <v>43905</v>
      </c>
      <c r="C591" s="20">
        <v>43905</v>
      </c>
      <c r="D591" s="21" t="s">
        <v>17</v>
      </c>
      <c r="E591" s="22">
        <v>20</v>
      </c>
      <c r="F591" s="15">
        <v>2020</v>
      </c>
      <c r="G591" s="15">
        <v>2020</v>
      </c>
      <c r="H591" s="16" t="s">
        <v>37</v>
      </c>
      <c r="I591" s="23">
        <v>20</v>
      </c>
      <c r="J591" s="17">
        <v>1</v>
      </c>
      <c r="K591" s="18" t="s">
        <v>7749</v>
      </c>
      <c r="L591" s="18">
        <v>1</v>
      </c>
      <c r="M591" t="s">
        <v>44</v>
      </c>
      <c r="N591" t="s">
        <v>7752</v>
      </c>
    </row>
    <row r="592" spans="1:14" x14ac:dyDescent="0.35">
      <c r="A592" s="19" t="s">
        <v>632</v>
      </c>
      <c r="B592" s="20">
        <v>43973</v>
      </c>
      <c r="C592" s="20">
        <v>43977</v>
      </c>
      <c r="D592" s="21" t="s">
        <v>19</v>
      </c>
      <c r="E592" s="22">
        <v>33000</v>
      </c>
      <c r="F592" s="15">
        <v>2020</v>
      </c>
      <c r="G592" s="15">
        <v>2020</v>
      </c>
      <c r="H592" s="16" t="s">
        <v>50</v>
      </c>
      <c r="I592" s="23">
        <v>33000</v>
      </c>
      <c r="J592" s="17">
        <v>1</v>
      </c>
      <c r="K592" s="18" t="s">
        <v>7749</v>
      </c>
      <c r="L592" s="18">
        <v>1</v>
      </c>
      <c r="M592" t="s">
        <v>44</v>
      </c>
      <c r="N592" t="s">
        <v>7761</v>
      </c>
    </row>
    <row r="593" spans="1:14" x14ac:dyDescent="0.35">
      <c r="A593" s="19" t="s">
        <v>633</v>
      </c>
      <c r="B593" s="20">
        <v>43949</v>
      </c>
      <c r="C593" s="20">
        <v>43997</v>
      </c>
      <c r="D593" s="21" t="s">
        <v>19</v>
      </c>
      <c r="E593" s="22">
        <v>156180</v>
      </c>
      <c r="F593" s="15">
        <v>2020</v>
      </c>
      <c r="G593" s="15">
        <v>2020</v>
      </c>
      <c r="H593" s="16" t="s">
        <v>50</v>
      </c>
      <c r="I593" s="23">
        <v>156180</v>
      </c>
      <c r="J593" s="17">
        <v>1</v>
      </c>
      <c r="K593" s="18" t="s">
        <v>7749</v>
      </c>
      <c r="L593" s="18">
        <v>1</v>
      </c>
      <c r="M593" t="s">
        <v>44</v>
      </c>
      <c r="N593" t="s">
        <v>7761</v>
      </c>
    </row>
    <row r="594" spans="1:14" x14ac:dyDescent="0.35">
      <c r="A594" s="19" t="s">
        <v>634</v>
      </c>
      <c r="B594" s="20">
        <v>44042</v>
      </c>
      <c r="C594" s="20">
        <v>44043</v>
      </c>
      <c r="D594" s="21" t="s">
        <v>19</v>
      </c>
      <c r="E594" s="22">
        <v>9000</v>
      </c>
      <c r="F594" s="15">
        <v>2020</v>
      </c>
      <c r="G594" s="15">
        <v>2020</v>
      </c>
      <c r="H594" s="16" t="s">
        <v>52</v>
      </c>
      <c r="I594" s="23">
        <v>9000</v>
      </c>
      <c r="J594" s="17">
        <v>1</v>
      </c>
      <c r="K594" s="18" t="s">
        <v>7749</v>
      </c>
      <c r="L594" s="18">
        <v>1</v>
      </c>
      <c r="M594" t="s">
        <v>44</v>
      </c>
      <c r="N594" t="s">
        <v>7761</v>
      </c>
    </row>
    <row r="595" spans="1:14" x14ac:dyDescent="0.35">
      <c r="A595" s="19" t="s">
        <v>635</v>
      </c>
      <c r="B595" s="20">
        <v>44048</v>
      </c>
      <c r="C595" s="20">
        <v>44052</v>
      </c>
      <c r="D595" s="21" t="s">
        <v>19</v>
      </c>
      <c r="E595" s="22">
        <v>13000</v>
      </c>
      <c r="F595" s="15">
        <v>2020</v>
      </c>
      <c r="G595" s="15">
        <v>2020</v>
      </c>
      <c r="H595" s="16" t="s">
        <v>52</v>
      </c>
      <c r="I595" s="23">
        <v>13000</v>
      </c>
      <c r="J595" s="17">
        <v>1</v>
      </c>
      <c r="K595" s="18" t="s">
        <v>7749</v>
      </c>
      <c r="L595" s="18">
        <v>1</v>
      </c>
      <c r="M595" t="s">
        <v>44</v>
      </c>
      <c r="N595" t="s">
        <v>7761</v>
      </c>
    </row>
    <row r="596" spans="1:14" x14ac:dyDescent="0.35">
      <c r="A596" s="19" t="s">
        <v>636</v>
      </c>
      <c r="B596" s="20">
        <v>43980</v>
      </c>
      <c r="C596" s="20">
        <v>44068</v>
      </c>
      <c r="D596" s="21" t="s">
        <v>19</v>
      </c>
      <c r="E596" s="22">
        <v>300000</v>
      </c>
      <c r="F596" s="15">
        <v>2020</v>
      </c>
      <c r="G596" s="15">
        <v>2020</v>
      </c>
      <c r="H596" s="16" t="s">
        <v>50</v>
      </c>
      <c r="I596" s="23">
        <v>300000</v>
      </c>
      <c r="J596" s="17">
        <v>1</v>
      </c>
      <c r="K596" s="18" t="s">
        <v>7749</v>
      </c>
      <c r="L596" s="18">
        <v>1</v>
      </c>
      <c r="M596" t="s">
        <v>44</v>
      </c>
      <c r="N596" t="s">
        <v>7761</v>
      </c>
    </row>
    <row r="597" spans="1:14" x14ac:dyDescent="0.35">
      <c r="A597" s="19" t="s">
        <v>637</v>
      </c>
      <c r="B597" s="20">
        <v>43993</v>
      </c>
      <c r="C597" s="20">
        <v>44074</v>
      </c>
      <c r="D597" s="21" t="s">
        <v>19</v>
      </c>
      <c r="E597" s="22">
        <v>200000</v>
      </c>
      <c r="F597" s="15">
        <v>2020</v>
      </c>
      <c r="G597" s="15">
        <v>2020</v>
      </c>
      <c r="H597" s="16" t="s">
        <v>50</v>
      </c>
      <c r="I597" s="23">
        <v>200000</v>
      </c>
      <c r="J597" s="17">
        <v>1</v>
      </c>
      <c r="K597" s="18" t="s">
        <v>7749</v>
      </c>
      <c r="L597" s="18">
        <v>1</v>
      </c>
      <c r="M597" t="s">
        <v>46</v>
      </c>
      <c r="N597" t="s">
        <v>7779</v>
      </c>
    </row>
    <row r="598" spans="1:14" x14ac:dyDescent="0.35">
      <c r="A598" s="19" t="s">
        <v>638</v>
      </c>
      <c r="B598" s="20">
        <v>44118</v>
      </c>
      <c r="C598" s="20">
        <v>44119</v>
      </c>
      <c r="D598" s="21" t="s">
        <v>19</v>
      </c>
      <c r="E598" s="22">
        <v>1000</v>
      </c>
      <c r="F598" s="15">
        <v>2020</v>
      </c>
      <c r="G598" s="15">
        <v>2020</v>
      </c>
      <c r="H598" s="16" t="s">
        <v>18</v>
      </c>
      <c r="I598" s="23">
        <v>1000</v>
      </c>
      <c r="J598" s="17">
        <v>1</v>
      </c>
      <c r="K598" s="18" t="s">
        <v>7749</v>
      </c>
      <c r="L598" s="18">
        <v>1</v>
      </c>
      <c r="M598" t="s">
        <v>44</v>
      </c>
      <c r="N598" t="s">
        <v>7761</v>
      </c>
    </row>
    <row r="599" spans="1:14" x14ac:dyDescent="0.35">
      <c r="A599" s="19" t="s">
        <v>639</v>
      </c>
      <c r="B599" s="20">
        <v>44117</v>
      </c>
      <c r="C599" s="20">
        <v>44119</v>
      </c>
      <c r="D599" s="21" t="s">
        <v>19</v>
      </c>
      <c r="E599" s="22">
        <v>5000</v>
      </c>
      <c r="F599" s="15">
        <v>2020</v>
      </c>
      <c r="G599" s="15">
        <v>2020</v>
      </c>
      <c r="H599" s="16" t="s">
        <v>18</v>
      </c>
      <c r="I599" s="23">
        <v>5000</v>
      </c>
      <c r="J599" s="17">
        <v>1</v>
      </c>
      <c r="K599" s="18" t="s">
        <v>7749</v>
      </c>
      <c r="L599" s="18">
        <v>1</v>
      </c>
      <c r="M599" t="s">
        <v>44</v>
      </c>
      <c r="N599" t="s">
        <v>7761</v>
      </c>
    </row>
    <row r="600" spans="1:14" x14ac:dyDescent="0.35">
      <c r="A600" s="19" t="s">
        <v>640</v>
      </c>
      <c r="B600" s="20">
        <v>44109</v>
      </c>
      <c r="C600" s="20">
        <v>44132</v>
      </c>
      <c r="D600" s="21" t="s">
        <v>19</v>
      </c>
      <c r="E600" s="22">
        <v>100000</v>
      </c>
      <c r="F600" s="15">
        <v>2020</v>
      </c>
      <c r="G600" s="15">
        <v>2020</v>
      </c>
      <c r="H600" s="16" t="s">
        <v>18</v>
      </c>
      <c r="I600" s="23">
        <v>100000</v>
      </c>
      <c r="J600" s="17">
        <v>1</v>
      </c>
      <c r="K600" s="18" t="s">
        <v>7749</v>
      </c>
      <c r="L600" s="18">
        <v>1</v>
      </c>
      <c r="M600" t="s">
        <v>44</v>
      </c>
      <c r="N600" t="s">
        <v>7761</v>
      </c>
    </row>
    <row r="601" spans="1:14" x14ac:dyDescent="0.35">
      <c r="A601" s="19" t="s">
        <v>641</v>
      </c>
      <c r="B601" s="20">
        <v>43930</v>
      </c>
      <c r="C601" s="20">
        <v>44133</v>
      </c>
      <c r="D601" s="21" t="s">
        <v>19</v>
      </c>
      <c r="E601" s="22">
        <v>400000</v>
      </c>
      <c r="F601" s="15">
        <v>2020</v>
      </c>
      <c r="G601" s="15">
        <v>2020</v>
      </c>
      <c r="H601" s="16" t="s">
        <v>50</v>
      </c>
      <c r="I601" s="23">
        <v>400000</v>
      </c>
      <c r="J601" s="17">
        <v>1</v>
      </c>
      <c r="K601" s="18" t="s">
        <v>7747</v>
      </c>
      <c r="L601" s="18">
        <v>0</v>
      </c>
      <c r="M601" t="s">
        <v>40</v>
      </c>
      <c r="N601" t="s">
        <v>7784</v>
      </c>
    </row>
    <row r="602" spans="1:14" x14ac:dyDescent="0.35">
      <c r="A602" s="19" t="s">
        <v>642</v>
      </c>
      <c r="B602" s="20">
        <v>44163</v>
      </c>
      <c r="C602" s="20">
        <v>44167</v>
      </c>
      <c r="D602" s="21" t="s">
        <v>19</v>
      </c>
      <c r="E602" s="22">
        <v>450000</v>
      </c>
      <c r="F602" s="15">
        <v>2020</v>
      </c>
      <c r="G602" s="15">
        <v>2020</v>
      </c>
      <c r="H602" s="16" t="s">
        <v>18</v>
      </c>
      <c r="I602" s="23">
        <v>-2800000</v>
      </c>
      <c r="J602" s="17">
        <v>1</v>
      </c>
      <c r="K602" s="18" t="s">
        <v>7749</v>
      </c>
      <c r="L602" s="18">
        <v>1</v>
      </c>
      <c r="M602" t="s">
        <v>46</v>
      </c>
      <c r="N602" t="s">
        <v>7779</v>
      </c>
    </row>
    <row r="603" spans="1:14" x14ac:dyDescent="0.35">
      <c r="A603" s="19" t="s">
        <v>643</v>
      </c>
      <c r="B603" s="20">
        <v>44127</v>
      </c>
      <c r="C603" s="20">
        <v>44179</v>
      </c>
      <c r="D603" s="21" t="s">
        <v>19</v>
      </c>
      <c r="E603" s="22">
        <v>10000</v>
      </c>
      <c r="F603" s="15">
        <v>2020</v>
      </c>
      <c r="G603" s="15">
        <v>2020</v>
      </c>
      <c r="H603" s="16" t="s">
        <v>18</v>
      </c>
      <c r="I603" s="23">
        <v>10000</v>
      </c>
      <c r="J603" s="17">
        <v>1</v>
      </c>
      <c r="K603" s="18" t="s">
        <v>7749</v>
      </c>
      <c r="L603" s="18">
        <v>1</v>
      </c>
      <c r="M603" t="s">
        <v>44</v>
      </c>
      <c r="N603" t="s">
        <v>7761</v>
      </c>
    </row>
    <row r="604" spans="1:14" x14ac:dyDescent="0.35">
      <c r="A604" s="19" t="s">
        <v>644</v>
      </c>
      <c r="B604" s="20">
        <v>43903</v>
      </c>
      <c r="C604" s="20">
        <v>43903</v>
      </c>
      <c r="D604" s="21" t="s">
        <v>17</v>
      </c>
      <c r="E604" s="22">
        <v>60</v>
      </c>
      <c r="F604" s="15">
        <v>2020</v>
      </c>
      <c r="G604" s="15">
        <v>2020</v>
      </c>
      <c r="H604" s="16" t="s">
        <v>37</v>
      </c>
      <c r="I604" s="23">
        <v>60</v>
      </c>
      <c r="J604" s="17">
        <v>1</v>
      </c>
      <c r="K604" s="18" t="s">
        <v>7749</v>
      </c>
      <c r="L604" s="18">
        <v>1</v>
      </c>
      <c r="M604" t="s">
        <v>44</v>
      </c>
      <c r="N604" t="s">
        <v>7752</v>
      </c>
    </row>
    <row r="605" spans="1:14" x14ac:dyDescent="0.35">
      <c r="A605" s="19" t="s">
        <v>645</v>
      </c>
      <c r="B605" s="20">
        <v>44181</v>
      </c>
      <c r="C605" s="20">
        <v>44182</v>
      </c>
      <c r="D605" s="21" t="s">
        <v>19</v>
      </c>
      <c r="E605" s="22">
        <v>10000</v>
      </c>
      <c r="F605" s="15">
        <v>2020</v>
      </c>
      <c r="G605" s="15">
        <v>2020</v>
      </c>
      <c r="H605" s="16" t="s">
        <v>18</v>
      </c>
      <c r="I605" s="23">
        <v>10000</v>
      </c>
      <c r="J605" s="17">
        <v>1</v>
      </c>
      <c r="K605" s="18" t="s">
        <v>7749</v>
      </c>
      <c r="L605" s="18">
        <v>1</v>
      </c>
      <c r="M605" t="s">
        <v>44</v>
      </c>
      <c r="N605" t="s">
        <v>7761</v>
      </c>
    </row>
    <row r="606" spans="1:14" x14ac:dyDescent="0.35">
      <c r="A606" s="19" t="s">
        <v>646</v>
      </c>
      <c r="B606" s="20">
        <v>44030</v>
      </c>
      <c r="C606" s="20">
        <v>44036</v>
      </c>
      <c r="D606" s="21" t="s">
        <v>17</v>
      </c>
      <c r="E606" s="22">
        <v>100</v>
      </c>
      <c r="F606" s="15">
        <v>2020</v>
      </c>
      <c r="G606" s="15">
        <v>2020</v>
      </c>
      <c r="H606" s="16" t="s">
        <v>52</v>
      </c>
      <c r="I606" s="23">
        <v>100</v>
      </c>
      <c r="J606" s="17">
        <v>1</v>
      </c>
      <c r="K606" s="18" t="s">
        <v>7749</v>
      </c>
      <c r="L606" s="18">
        <v>1</v>
      </c>
      <c r="M606" t="s">
        <v>44</v>
      </c>
      <c r="N606" t="s">
        <v>7752</v>
      </c>
    </row>
    <row r="607" spans="1:14" x14ac:dyDescent="0.35">
      <c r="A607" s="19" t="s">
        <v>647</v>
      </c>
      <c r="B607" s="20">
        <v>44038</v>
      </c>
      <c r="C607" s="20">
        <v>44061</v>
      </c>
      <c r="D607" s="21" t="s">
        <v>17</v>
      </c>
      <c r="E607" s="22">
        <v>1000</v>
      </c>
      <c r="F607" s="15">
        <v>2020</v>
      </c>
      <c r="G607" s="15">
        <v>2020</v>
      </c>
      <c r="H607" s="16" t="s">
        <v>52</v>
      </c>
      <c r="I607" s="23">
        <v>1000</v>
      </c>
      <c r="J607" s="17">
        <v>1</v>
      </c>
      <c r="K607" s="18" t="s">
        <v>7749</v>
      </c>
      <c r="L607" s="18">
        <v>1</v>
      </c>
      <c r="M607" t="s">
        <v>44</v>
      </c>
      <c r="N607" t="s">
        <v>7752</v>
      </c>
    </row>
    <row r="608" spans="1:14" x14ac:dyDescent="0.35">
      <c r="A608" s="19" t="s">
        <v>648</v>
      </c>
      <c r="B608" s="20">
        <v>43741</v>
      </c>
      <c r="C608" s="20">
        <v>43745</v>
      </c>
      <c r="D608" s="21" t="s">
        <v>17</v>
      </c>
      <c r="E608" s="22">
        <v>752</v>
      </c>
      <c r="F608" s="15">
        <v>2019</v>
      </c>
      <c r="G608" s="15">
        <v>2019</v>
      </c>
      <c r="H608" s="16" t="s">
        <v>33</v>
      </c>
      <c r="I608" s="23">
        <v>752</v>
      </c>
      <c r="J608" s="17">
        <v>1</v>
      </c>
      <c r="K608" s="18" t="s">
        <v>7749</v>
      </c>
      <c r="L608" s="18">
        <v>1</v>
      </c>
      <c r="M608" t="s">
        <v>44</v>
      </c>
      <c r="N608" t="s">
        <v>7757</v>
      </c>
    </row>
    <row r="609" spans="1:14" x14ac:dyDescent="0.35">
      <c r="A609" s="19" t="s">
        <v>649</v>
      </c>
      <c r="B609" s="20">
        <v>43764</v>
      </c>
      <c r="C609" s="20">
        <v>43768</v>
      </c>
      <c r="D609" s="21" t="s">
        <v>17</v>
      </c>
      <c r="E609" s="22">
        <v>100</v>
      </c>
      <c r="F609" s="15">
        <v>2019</v>
      </c>
      <c r="G609" s="15">
        <v>2019</v>
      </c>
      <c r="H609" s="16" t="s">
        <v>33</v>
      </c>
      <c r="I609" s="23">
        <v>100</v>
      </c>
      <c r="J609" s="17">
        <v>1</v>
      </c>
      <c r="K609" s="18" t="s">
        <v>7749</v>
      </c>
      <c r="L609" s="18">
        <v>1</v>
      </c>
      <c r="M609" t="s">
        <v>44</v>
      </c>
      <c r="N609" t="s">
        <v>7757</v>
      </c>
    </row>
    <row r="610" spans="1:14" x14ac:dyDescent="0.35">
      <c r="A610" s="19" t="s">
        <v>650</v>
      </c>
      <c r="B610" s="20">
        <v>43780</v>
      </c>
      <c r="C610" s="20">
        <v>43780</v>
      </c>
      <c r="D610" s="21" t="s">
        <v>17</v>
      </c>
      <c r="E610" s="22">
        <v>8705</v>
      </c>
      <c r="F610" s="15">
        <v>2019</v>
      </c>
      <c r="G610" s="15">
        <v>2019</v>
      </c>
      <c r="H610" s="16" t="s">
        <v>33</v>
      </c>
      <c r="I610" s="23">
        <v>8705</v>
      </c>
      <c r="J610" s="17">
        <v>1</v>
      </c>
      <c r="K610" s="18" t="s">
        <v>7749</v>
      </c>
      <c r="L610" s="18">
        <v>1</v>
      </c>
      <c r="M610" t="s">
        <v>44</v>
      </c>
      <c r="N610" t="s">
        <v>7757</v>
      </c>
    </row>
    <row r="611" spans="1:14" x14ac:dyDescent="0.35">
      <c r="A611" s="19" t="s">
        <v>651</v>
      </c>
      <c r="B611" s="20">
        <v>43770</v>
      </c>
      <c r="C611" s="20">
        <v>43787</v>
      </c>
      <c r="D611" s="21" t="s">
        <v>17</v>
      </c>
      <c r="E611" s="22">
        <v>15000</v>
      </c>
      <c r="F611" s="15">
        <v>2019</v>
      </c>
      <c r="G611" s="15">
        <v>2019</v>
      </c>
      <c r="H611" s="16" t="s">
        <v>33</v>
      </c>
      <c r="I611" s="23">
        <v>15000</v>
      </c>
      <c r="J611" s="17">
        <v>1</v>
      </c>
      <c r="K611" s="18" t="s">
        <v>7749</v>
      </c>
      <c r="L611" s="18">
        <v>1</v>
      </c>
      <c r="M611" t="s">
        <v>44</v>
      </c>
      <c r="N611" t="s">
        <v>7757</v>
      </c>
    </row>
    <row r="612" spans="1:14" x14ac:dyDescent="0.35">
      <c r="A612" s="19" t="s">
        <v>652</v>
      </c>
      <c r="B612" s="20">
        <v>43799</v>
      </c>
      <c r="C612" s="20">
        <v>43803</v>
      </c>
      <c r="D612" s="21" t="s">
        <v>17</v>
      </c>
      <c r="E612" s="22">
        <v>44472</v>
      </c>
      <c r="F612" s="15">
        <v>2019</v>
      </c>
      <c r="G612" s="15">
        <v>2019</v>
      </c>
      <c r="H612" s="16" t="s">
        <v>33</v>
      </c>
      <c r="I612" s="23">
        <v>44472</v>
      </c>
      <c r="J612" s="17">
        <v>1</v>
      </c>
      <c r="K612" s="18" t="s">
        <v>7747</v>
      </c>
      <c r="L612" s="18">
        <v>1</v>
      </c>
      <c r="M612" t="s">
        <v>48</v>
      </c>
      <c r="N612" t="s">
        <v>7786</v>
      </c>
    </row>
    <row r="613" spans="1:14" x14ac:dyDescent="0.35">
      <c r="A613" s="19" t="s">
        <v>653</v>
      </c>
      <c r="B613" s="20">
        <v>43791</v>
      </c>
      <c r="C613" s="20">
        <v>43810</v>
      </c>
      <c r="D613" s="21" t="s">
        <v>17</v>
      </c>
      <c r="E613" s="22">
        <v>20</v>
      </c>
      <c r="F613" s="15">
        <v>2019</v>
      </c>
      <c r="G613" s="15">
        <v>2019</v>
      </c>
      <c r="H613" s="16" t="s">
        <v>33</v>
      </c>
      <c r="I613" s="23">
        <v>20</v>
      </c>
      <c r="J613" s="17">
        <v>1</v>
      </c>
      <c r="K613" s="18" t="s">
        <v>7749</v>
      </c>
      <c r="L613" s="18">
        <v>1</v>
      </c>
      <c r="M613" t="s">
        <v>44</v>
      </c>
      <c r="N613" t="s">
        <v>7757</v>
      </c>
    </row>
    <row r="614" spans="1:14" x14ac:dyDescent="0.35">
      <c r="A614" s="19" t="s">
        <v>654</v>
      </c>
      <c r="B614" s="20">
        <v>43811</v>
      </c>
      <c r="C614" s="20">
        <v>43812</v>
      </c>
      <c r="D614" s="21" t="s">
        <v>17</v>
      </c>
      <c r="E614" s="22">
        <v>512</v>
      </c>
      <c r="F614" s="15">
        <v>2019</v>
      </c>
      <c r="G614" s="15">
        <v>2019</v>
      </c>
      <c r="H614" s="16" t="s">
        <v>33</v>
      </c>
      <c r="I614" s="23">
        <v>512</v>
      </c>
      <c r="J614" s="17">
        <v>1</v>
      </c>
      <c r="K614" s="18" t="s">
        <v>7749</v>
      </c>
      <c r="L614" s="18">
        <v>1</v>
      </c>
      <c r="M614" t="s">
        <v>44</v>
      </c>
      <c r="N614" t="s">
        <v>7757</v>
      </c>
    </row>
    <row r="615" spans="1:14" x14ac:dyDescent="0.35">
      <c r="A615" s="19" t="s">
        <v>655</v>
      </c>
      <c r="B615" s="20">
        <v>43816</v>
      </c>
      <c r="C615" s="20">
        <v>43817</v>
      </c>
      <c r="D615" s="21" t="s">
        <v>17</v>
      </c>
      <c r="E615" s="22">
        <v>100</v>
      </c>
      <c r="F615" s="15">
        <v>2019</v>
      </c>
      <c r="G615" s="15">
        <v>2019</v>
      </c>
      <c r="H615" s="16" t="s">
        <v>33</v>
      </c>
      <c r="I615" s="23">
        <v>100</v>
      </c>
      <c r="J615" s="17">
        <v>1</v>
      </c>
      <c r="K615" s="18" t="s">
        <v>7749</v>
      </c>
      <c r="L615" s="18">
        <v>1</v>
      </c>
      <c r="M615" t="s">
        <v>44</v>
      </c>
      <c r="N615" t="s">
        <v>7757</v>
      </c>
    </row>
    <row r="616" spans="1:14" x14ac:dyDescent="0.35">
      <c r="A616" s="19" t="s">
        <v>656</v>
      </c>
      <c r="B616" s="20">
        <v>43814</v>
      </c>
      <c r="C616" s="20">
        <v>43817</v>
      </c>
      <c r="D616" s="21" t="s">
        <v>17</v>
      </c>
      <c r="E616" s="22">
        <v>20</v>
      </c>
      <c r="F616" s="15">
        <v>2019</v>
      </c>
      <c r="G616" s="15">
        <v>2019</v>
      </c>
      <c r="H616" s="16" t="s">
        <v>33</v>
      </c>
      <c r="I616" s="23">
        <v>20</v>
      </c>
      <c r="J616" s="17">
        <v>1</v>
      </c>
      <c r="K616" s="18" t="s">
        <v>7749</v>
      </c>
      <c r="L616" s="18">
        <v>1</v>
      </c>
      <c r="M616" t="s">
        <v>44</v>
      </c>
      <c r="N616" t="s">
        <v>7757</v>
      </c>
    </row>
    <row r="617" spans="1:14" x14ac:dyDescent="0.35">
      <c r="A617" s="19" t="s">
        <v>657</v>
      </c>
      <c r="B617" s="20">
        <v>43816</v>
      </c>
      <c r="C617" s="20">
        <v>43820</v>
      </c>
      <c r="D617" s="21" t="s">
        <v>17</v>
      </c>
      <c r="E617" s="22">
        <v>100</v>
      </c>
      <c r="F617" s="15">
        <v>2019</v>
      </c>
      <c r="G617" s="15">
        <v>2019</v>
      </c>
      <c r="H617" s="16" t="s">
        <v>33</v>
      </c>
      <c r="I617" s="23">
        <v>100</v>
      </c>
      <c r="J617" s="17">
        <v>1</v>
      </c>
      <c r="K617" s="18" t="s">
        <v>7749</v>
      </c>
      <c r="L617" s="18">
        <v>1</v>
      </c>
      <c r="M617" t="s">
        <v>44</v>
      </c>
      <c r="N617" t="s">
        <v>7757</v>
      </c>
    </row>
    <row r="618" spans="1:14" x14ac:dyDescent="0.35">
      <c r="A618" s="19" t="s">
        <v>658</v>
      </c>
      <c r="B618" s="20">
        <v>43818</v>
      </c>
      <c r="C618" s="20">
        <v>43818</v>
      </c>
      <c r="D618" s="21" t="s">
        <v>17</v>
      </c>
      <c r="E618" s="22">
        <v>1300</v>
      </c>
      <c r="F618" s="15">
        <v>2019</v>
      </c>
      <c r="G618" s="15">
        <v>2019</v>
      </c>
      <c r="H618" s="16" t="s">
        <v>33</v>
      </c>
      <c r="I618" s="23">
        <v>1300</v>
      </c>
      <c r="J618" s="17">
        <v>1</v>
      </c>
      <c r="K618" s="18" t="s">
        <v>7749</v>
      </c>
      <c r="L618" s="18">
        <v>1</v>
      </c>
      <c r="M618" t="s">
        <v>44</v>
      </c>
      <c r="N618" t="s">
        <v>7757</v>
      </c>
    </row>
    <row r="619" spans="1:14" x14ac:dyDescent="0.35">
      <c r="A619" s="19" t="s">
        <v>659</v>
      </c>
      <c r="B619" s="20">
        <v>43809</v>
      </c>
      <c r="C619" s="20">
        <v>43818</v>
      </c>
      <c r="D619" s="21" t="s">
        <v>17</v>
      </c>
      <c r="E619" s="22">
        <v>9</v>
      </c>
      <c r="F619" s="15">
        <v>2019</v>
      </c>
      <c r="G619" s="15">
        <v>2019</v>
      </c>
      <c r="H619" s="16" t="s">
        <v>33</v>
      </c>
      <c r="I619" s="23">
        <v>9</v>
      </c>
      <c r="J619" s="17">
        <v>1</v>
      </c>
      <c r="K619" s="18" t="s">
        <v>7749</v>
      </c>
      <c r="L619" s="18">
        <v>1</v>
      </c>
      <c r="M619" t="s">
        <v>44</v>
      </c>
      <c r="N619" t="s">
        <v>7757</v>
      </c>
    </row>
    <row r="620" spans="1:14" x14ac:dyDescent="0.35">
      <c r="A620" s="19" t="s">
        <v>660</v>
      </c>
      <c r="B620" s="20">
        <v>43821</v>
      </c>
      <c r="C620" s="20">
        <v>43835</v>
      </c>
      <c r="D620" s="21" t="s">
        <v>17</v>
      </c>
      <c r="E620" s="22">
        <v>10000</v>
      </c>
      <c r="F620" s="15">
        <v>2019</v>
      </c>
      <c r="G620" s="15">
        <v>2020</v>
      </c>
      <c r="H620" s="16" t="s">
        <v>33</v>
      </c>
      <c r="I620" s="23">
        <v>10000</v>
      </c>
      <c r="J620" s="17">
        <v>1</v>
      </c>
      <c r="K620" s="18" t="s">
        <v>7749</v>
      </c>
      <c r="L620" s="18">
        <v>1</v>
      </c>
      <c r="M620" t="s">
        <v>44</v>
      </c>
      <c r="N620" t="s">
        <v>7757</v>
      </c>
    </row>
    <row r="621" spans="1:14" x14ac:dyDescent="0.35">
      <c r="A621" s="19" t="s">
        <v>661</v>
      </c>
      <c r="B621" s="20">
        <v>43842</v>
      </c>
      <c r="C621" s="20">
        <v>43845</v>
      </c>
      <c r="D621" s="21" t="s">
        <v>17</v>
      </c>
      <c r="E621" s="22">
        <v>6900</v>
      </c>
      <c r="F621" s="15">
        <v>2020</v>
      </c>
      <c r="G621" s="15">
        <v>2020</v>
      </c>
      <c r="H621" s="16" t="s">
        <v>37</v>
      </c>
      <c r="I621" s="23">
        <v>6900</v>
      </c>
      <c r="J621" s="17">
        <v>1</v>
      </c>
      <c r="K621" s="18" t="s">
        <v>7749</v>
      </c>
      <c r="L621" s="18">
        <v>1</v>
      </c>
      <c r="M621" t="s">
        <v>44</v>
      </c>
      <c r="N621" t="s">
        <v>7752</v>
      </c>
    </row>
    <row r="622" spans="1:14" x14ac:dyDescent="0.35">
      <c r="A622" s="19" t="s">
        <v>662</v>
      </c>
      <c r="B622" s="20">
        <v>43886</v>
      </c>
      <c r="C622" s="20">
        <v>43886</v>
      </c>
      <c r="D622" s="21" t="s">
        <v>17</v>
      </c>
      <c r="E622" s="22">
        <v>12500</v>
      </c>
      <c r="F622" s="15">
        <v>2020</v>
      </c>
      <c r="G622" s="15">
        <v>2020</v>
      </c>
      <c r="H622" s="16" t="s">
        <v>37</v>
      </c>
      <c r="I622" s="23">
        <v>12500</v>
      </c>
      <c r="J622" s="17">
        <v>1</v>
      </c>
      <c r="K622" s="18" t="s">
        <v>7749</v>
      </c>
      <c r="L622" s="18">
        <v>1</v>
      </c>
      <c r="M622" t="s">
        <v>44</v>
      </c>
      <c r="N622" t="s">
        <v>7752</v>
      </c>
    </row>
    <row r="623" spans="1:14" x14ac:dyDescent="0.35">
      <c r="A623" s="19" t="s">
        <v>663</v>
      </c>
      <c r="B623" s="20">
        <v>43886</v>
      </c>
      <c r="C623" s="20">
        <v>43886</v>
      </c>
      <c r="D623" s="21" t="s">
        <v>17</v>
      </c>
      <c r="E623" s="22">
        <v>5000</v>
      </c>
      <c r="F623" s="15">
        <v>2020</v>
      </c>
      <c r="G623" s="15">
        <v>2020</v>
      </c>
      <c r="H623" s="16" t="s">
        <v>37</v>
      </c>
      <c r="I623" s="23">
        <v>5000</v>
      </c>
      <c r="J623" s="17">
        <v>1</v>
      </c>
      <c r="K623" s="18" t="s">
        <v>7749</v>
      </c>
      <c r="L623" s="18">
        <v>1</v>
      </c>
      <c r="M623" t="s">
        <v>44</v>
      </c>
      <c r="N623" t="s">
        <v>7752</v>
      </c>
    </row>
    <row r="624" spans="1:14" x14ac:dyDescent="0.35">
      <c r="A624" s="19" t="s">
        <v>664</v>
      </c>
      <c r="B624" s="20">
        <v>43889</v>
      </c>
      <c r="C624" s="20">
        <v>43894</v>
      </c>
      <c r="D624" s="21" t="s">
        <v>17</v>
      </c>
      <c r="E624" s="22">
        <v>100000</v>
      </c>
      <c r="F624" s="15">
        <v>2020</v>
      </c>
      <c r="G624" s="15">
        <v>2020</v>
      </c>
      <c r="H624" s="16" t="s">
        <v>37</v>
      </c>
      <c r="I624" s="23">
        <v>100000</v>
      </c>
      <c r="J624" s="17">
        <v>1</v>
      </c>
      <c r="K624" s="18" t="s">
        <v>7749</v>
      </c>
      <c r="L624" s="18">
        <v>1</v>
      </c>
      <c r="M624" t="s">
        <v>44</v>
      </c>
      <c r="N624" t="s">
        <v>7752</v>
      </c>
    </row>
    <row r="625" spans="1:14" x14ac:dyDescent="0.35">
      <c r="A625" s="19" t="s">
        <v>665</v>
      </c>
      <c r="B625" s="20">
        <v>43896</v>
      </c>
      <c r="C625" s="20">
        <v>43896</v>
      </c>
      <c r="D625" s="21" t="s">
        <v>17</v>
      </c>
      <c r="E625" s="22">
        <v>1000000</v>
      </c>
      <c r="F625" s="15">
        <v>2020</v>
      </c>
      <c r="G625" s="15">
        <v>2020</v>
      </c>
      <c r="H625" s="16" t="s">
        <v>37</v>
      </c>
      <c r="I625" s="23">
        <v>1000000</v>
      </c>
      <c r="J625" s="17">
        <v>1</v>
      </c>
      <c r="K625" s="18" t="s">
        <v>7749</v>
      </c>
      <c r="L625" s="18">
        <v>1</v>
      </c>
      <c r="M625" t="s">
        <v>46</v>
      </c>
      <c r="N625" t="s">
        <v>7772</v>
      </c>
    </row>
    <row r="626" spans="1:14" x14ac:dyDescent="0.35">
      <c r="A626" s="19" t="s">
        <v>666</v>
      </c>
      <c r="B626" s="20">
        <v>43904</v>
      </c>
      <c r="C626" s="20">
        <v>43907</v>
      </c>
      <c r="D626" s="21" t="s">
        <v>17</v>
      </c>
      <c r="E626" s="22">
        <v>30</v>
      </c>
      <c r="F626" s="15">
        <v>2020</v>
      </c>
      <c r="G626" s="15">
        <v>2020</v>
      </c>
      <c r="H626" s="16" t="s">
        <v>37</v>
      </c>
      <c r="I626" s="23">
        <v>30</v>
      </c>
      <c r="J626" s="17">
        <v>1</v>
      </c>
      <c r="K626" s="18" t="s">
        <v>7749</v>
      </c>
      <c r="L626" s="18">
        <v>1</v>
      </c>
      <c r="M626" t="s">
        <v>44</v>
      </c>
      <c r="N626" t="s">
        <v>7752</v>
      </c>
    </row>
    <row r="627" spans="1:14" x14ac:dyDescent="0.35">
      <c r="A627" s="19" t="s">
        <v>667</v>
      </c>
      <c r="B627" s="20">
        <v>43899</v>
      </c>
      <c r="C627" s="20">
        <v>43899</v>
      </c>
      <c r="D627" s="21" t="s">
        <v>19</v>
      </c>
      <c r="E627" s="22">
        <v>1000</v>
      </c>
      <c r="F627" s="15">
        <v>2020</v>
      </c>
      <c r="G627" s="15">
        <v>2020</v>
      </c>
      <c r="H627" s="16" t="s">
        <v>37</v>
      </c>
      <c r="I627" s="23">
        <v>1000</v>
      </c>
      <c r="J627" s="17">
        <v>1</v>
      </c>
      <c r="K627" s="18" t="s">
        <v>7749</v>
      </c>
      <c r="L627" s="18">
        <v>1</v>
      </c>
      <c r="M627" t="s">
        <v>44</v>
      </c>
      <c r="N627" t="s">
        <v>7761</v>
      </c>
    </row>
    <row r="628" spans="1:14" x14ac:dyDescent="0.35">
      <c r="A628" s="19" t="s">
        <v>668</v>
      </c>
      <c r="B628" s="20">
        <v>43937</v>
      </c>
      <c r="C628" s="20">
        <v>43945</v>
      </c>
      <c r="D628" s="21" t="s">
        <v>17</v>
      </c>
      <c r="E628" s="22">
        <v>10000</v>
      </c>
      <c r="F628" s="15">
        <v>2020</v>
      </c>
      <c r="G628" s="15">
        <v>2020</v>
      </c>
      <c r="H628" s="16" t="s">
        <v>50</v>
      </c>
      <c r="I628" s="23">
        <v>10000</v>
      </c>
      <c r="J628" s="17">
        <v>1</v>
      </c>
      <c r="K628" s="18" t="s">
        <v>7749</v>
      </c>
      <c r="L628" s="18">
        <v>1</v>
      </c>
      <c r="M628" t="s">
        <v>44</v>
      </c>
      <c r="N628" t="s">
        <v>7752</v>
      </c>
    </row>
    <row r="629" spans="1:14" x14ac:dyDescent="0.35">
      <c r="A629" s="19" t="s">
        <v>669</v>
      </c>
      <c r="B629" s="20">
        <v>43946</v>
      </c>
      <c r="C629" s="20">
        <v>43948</v>
      </c>
      <c r="D629" s="21" t="s">
        <v>17</v>
      </c>
      <c r="E629" s="22">
        <v>5000</v>
      </c>
      <c r="F629" s="15">
        <v>2020</v>
      </c>
      <c r="G629" s="15">
        <v>2020</v>
      </c>
      <c r="H629" s="16" t="s">
        <v>50</v>
      </c>
      <c r="I629" s="23">
        <v>5000</v>
      </c>
      <c r="J629" s="17">
        <v>1</v>
      </c>
      <c r="K629" s="18" t="s">
        <v>7749</v>
      </c>
      <c r="L629" s="18">
        <v>1</v>
      </c>
      <c r="M629" t="s">
        <v>44</v>
      </c>
      <c r="N629" t="s">
        <v>7752</v>
      </c>
    </row>
    <row r="630" spans="1:14" x14ac:dyDescent="0.35">
      <c r="A630" s="19" t="s">
        <v>670</v>
      </c>
      <c r="B630" s="20">
        <v>43977</v>
      </c>
      <c r="C630" s="20">
        <v>43980</v>
      </c>
      <c r="D630" s="21" t="s">
        <v>17</v>
      </c>
      <c r="E630" s="22">
        <v>45000</v>
      </c>
      <c r="F630" s="15">
        <v>2020</v>
      </c>
      <c r="G630" s="15">
        <v>2020</v>
      </c>
      <c r="H630" s="16" t="s">
        <v>50</v>
      </c>
      <c r="I630" s="23">
        <v>45000</v>
      </c>
      <c r="J630" s="17">
        <v>1</v>
      </c>
      <c r="K630" s="18" t="s">
        <v>7747</v>
      </c>
      <c r="L630" s="18">
        <v>1</v>
      </c>
      <c r="M630" t="s">
        <v>48</v>
      </c>
      <c r="N630" t="s">
        <v>7773</v>
      </c>
    </row>
    <row r="631" spans="1:14" x14ac:dyDescent="0.35">
      <c r="A631" s="19" t="s">
        <v>671</v>
      </c>
      <c r="B631" s="20">
        <v>43822</v>
      </c>
      <c r="C631" s="20">
        <v>43822</v>
      </c>
      <c r="D631" s="21" t="s">
        <v>17</v>
      </c>
      <c r="E631" s="22">
        <v>1000</v>
      </c>
      <c r="F631" s="15">
        <v>2019</v>
      </c>
      <c r="G631" s="15">
        <v>2019</v>
      </c>
      <c r="H631" s="16" t="s">
        <v>33</v>
      </c>
      <c r="I631" s="23">
        <v>1000</v>
      </c>
      <c r="J631" s="17">
        <v>1</v>
      </c>
      <c r="K631" s="18" t="s">
        <v>7749</v>
      </c>
      <c r="L631" s="18">
        <v>1</v>
      </c>
      <c r="M631" t="s">
        <v>44</v>
      </c>
      <c r="N631" t="s">
        <v>7757</v>
      </c>
    </row>
    <row r="632" spans="1:14" x14ac:dyDescent="0.35">
      <c r="A632" s="19" t="s">
        <v>672</v>
      </c>
      <c r="B632" s="20">
        <v>43989</v>
      </c>
      <c r="C632" s="20">
        <v>43993</v>
      </c>
      <c r="D632" s="21" t="s">
        <v>17</v>
      </c>
      <c r="E632" s="22">
        <v>30000</v>
      </c>
      <c r="F632" s="15">
        <v>2020</v>
      </c>
      <c r="G632" s="15">
        <v>2020</v>
      </c>
      <c r="H632" s="16" t="s">
        <v>50</v>
      </c>
      <c r="I632" s="23">
        <v>30000</v>
      </c>
      <c r="J632" s="17">
        <v>1</v>
      </c>
      <c r="K632" s="18" t="s">
        <v>7749</v>
      </c>
      <c r="L632" s="18">
        <v>1</v>
      </c>
      <c r="M632" t="s">
        <v>44</v>
      </c>
      <c r="N632" t="s">
        <v>7752</v>
      </c>
    </row>
    <row r="633" spans="1:14" x14ac:dyDescent="0.35">
      <c r="A633" s="19" t="s">
        <v>673</v>
      </c>
      <c r="B633" s="20">
        <v>43906</v>
      </c>
      <c r="C633" s="20">
        <v>43906</v>
      </c>
      <c r="D633" s="21" t="s">
        <v>17</v>
      </c>
      <c r="E633" s="22">
        <v>71340</v>
      </c>
      <c r="F633" s="15">
        <v>2020</v>
      </c>
      <c r="G633" s="15">
        <v>2020</v>
      </c>
      <c r="H633" s="16" t="s">
        <v>37</v>
      </c>
      <c r="I633" s="23">
        <v>71340</v>
      </c>
      <c r="J633" s="17">
        <v>1</v>
      </c>
      <c r="K633" s="18" t="s">
        <v>7749</v>
      </c>
      <c r="L633" s="18">
        <v>1</v>
      </c>
      <c r="M633" t="s">
        <v>44</v>
      </c>
      <c r="N633" t="s">
        <v>7752</v>
      </c>
    </row>
    <row r="634" spans="1:14" x14ac:dyDescent="0.35">
      <c r="A634" s="19" t="s">
        <v>674</v>
      </c>
      <c r="B634" s="20">
        <v>44016</v>
      </c>
      <c r="C634" s="20">
        <v>44021</v>
      </c>
      <c r="D634" s="21" t="s">
        <v>17</v>
      </c>
      <c r="E634" s="22">
        <v>7000</v>
      </c>
      <c r="F634" s="15">
        <v>2020</v>
      </c>
      <c r="G634" s="15">
        <v>2020</v>
      </c>
      <c r="H634" s="16" t="s">
        <v>52</v>
      </c>
      <c r="I634" s="23">
        <v>7000</v>
      </c>
      <c r="J634" s="17">
        <v>1</v>
      </c>
      <c r="K634" s="18" t="s">
        <v>7749</v>
      </c>
      <c r="L634" s="18">
        <v>1</v>
      </c>
      <c r="M634" t="s">
        <v>44</v>
      </c>
      <c r="N634" t="s">
        <v>7752</v>
      </c>
    </row>
    <row r="635" spans="1:14" x14ac:dyDescent="0.35">
      <c r="A635" s="19" t="s">
        <v>675</v>
      </c>
      <c r="B635" s="20">
        <v>44037</v>
      </c>
      <c r="C635" s="20">
        <v>44039</v>
      </c>
      <c r="D635" s="21" t="s">
        <v>17</v>
      </c>
      <c r="E635" s="22">
        <v>5000</v>
      </c>
      <c r="F635" s="15">
        <v>2020</v>
      </c>
      <c r="G635" s="15">
        <v>2020</v>
      </c>
      <c r="H635" s="16" t="s">
        <v>52</v>
      </c>
      <c r="I635" s="23">
        <v>5000</v>
      </c>
      <c r="J635" s="17">
        <v>1</v>
      </c>
      <c r="K635" s="18" t="s">
        <v>7749</v>
      </c>
      <c r="L635" s="18">
        <v>1</v>
      </c>
      <c r="M635" t="s">
        <v>44</v>
      </c>
      <c r="N635" t="s">
        <v>7752</v>
      </c>
    </row>
    <row r="636" spans="1:14" x14ac:dyDescent="0.35">
      <c r="A636" s="19" t="s">
        <v>676</v>
      </c>
      <c r="B636" s="20">
        <v>43894</v>
      </c>
      <c r="C636" s="20">
        <v>43894</v>
      </c>
      <c r="D636" s="21" t="s">
        <v>17</v>
      </c>
      <c r="E636" s="22">
        <v>50340</v>
      </c>
      <c r="F636" s="15">
        <v>2020</v>
      </c>
      <c r="G636" s="15">
        <v>2020</v>
      </c>
      <c r="H636" s="16" t="s">
        <v>37</v>
      </c>
      <c r="I636" s="23">
        <v>50340</v>
      </c>
      <c r="J636" s="17">
        <v>1</v>
      </c>
      <c r="K636" s="18" t="s">
        <v>7749</v>
      </c>
      <c r="L636" s="18">
        <v>1</v>
      </c>
      <c r="M636" t="s">
        <v>44</v>
      </c>
      <c r="N636" t="s">
        <v>7752</v>
      </c>
    </row>
    <row r="637" spans="1:14" x14ac:dyDescent="0.35">
      <c r="A637" s="19" t="s">
        <v>677</v>
      </c>
      <c r="B637" s="20">
        <v>44013</v>
      </c>
      <c r="C637" s="20">
        <v>44032</v>
      </c>
      <c r="D637" s="21" t="s">
        <v>17</v>
      </c>
      <c r="E637" s="22">
        <v>106020</v>
      </c>
      <c r="F637" s="15">
        <v>2020</v>
      </c>
      <c r="G637" s="15">
        <v>2020</v>
      </c>
      <c r="H637" s="16" t="s">
        <v>52</v>
      </c>
      <c r="I637" s="23">
        <v>106020</v>
      </c>
      <c r="J637" s="17">
        <v>1</v>
      </c>
      <c r="K637" s="18" t="s">
        <v>7749</v>
      </c>
      <c r="L637" s="18">
        <v>1</v>
      </c>
      <c r="M637" t="s">
        <v>44</v>
      </c>
      <c r="N637" t="s">
        <v>7752</v>
      </c>
    </row>
    <row r="638" spans="1:14" x14ac:dyDescent="0.35">
      <c r="A638" s="19" t="s">
        <v>678</v>
      </c>
      <c r="B638" s="20">
        <v>43908</v>
      </c>
      <c r="C638" s="20">
        <v>43908</v>
      </c>
      <c r="D638" s="21" t="s">
        <v>17</v>
      </c>
      <c r="E638" s="22">
        <v>1000</v>
      </c>
      <c r="F638" s="15">
        <v>2020</v>
      </c>
      <c r="G638" s="15">
        <v>2020</v>
      </c>
      <c r="H638" s="16" t="s">
        <v>37</v>
      </c>
      <c r="I638" s="23">
        <v>1000</v>
      </c>
      <c r="J638" s="17">
        <v>1</v>
      </c>
      <c r="K638" s="18" t="s">
        <v>7749</v>
      </c>
      <c r="L638" s="18">
        <v>1</v>
      </c>
      <c r="M638" t="s">
        <v>44</v>
      </c>
      <c r="N638" t="s">
        <v>7752</v>
      </c>
    </row>
    <row r="639" spans="1:14" x14ac:dyDescent="0.35">
      <c r="A639" s="19" t="s">
        <v>679</v>
      </c>
      <c r="B639" s="20">
        <v>44109</v>
      </c>
      <c r="C639" s="20">
        <v>44110</v>
      </c>
      <c r="D639" s="21" t="s">
        <v>17</v>
      </c>
      <c r="E639" s="22">
        <v>1000</v>
      </c>
      <c r="F639" s="15">
        <v>2020</v>
      </c>
      <c r="G639" s="15">
        <v>2020</v>
      </c>
      <c r="H639" s="16" t="s">
        <v>18</v>
      </c>
      <c r="I639" s="23">
        <v>1000</v>
      </c>
      <c r="J639" s="17">
        <v>1</v>
      </c>
      <c r="K639" s="18" t="s">
        <v>7749</v>
      </c>
      <c r="L639" s="18">
        <v>1</v>
      </c>
      <c r="M639" t="s">
        <v>44</v>
      </c>
      <c r="N639" t="s">
        <v>7752</v>
      </c>
    </row>
    <row r="640" spans="1:14" x14ac:dyDescent="0.35">
      <c r="A640" s="19" t="s">
        <v>680</v>
      </c>
      <c r="B640" s="20">
        <v>44108</v>
      </c>
      <c r="C640" s="20">
        <v>44111</v>
      </c>
      <c r="D640" s="21" t="s">
        <v>17</v>
      </c>
      <c r="E640" s="22">
        <v>1000</v>
      </c>
      <c r="F640" s="15">
        <v>2020</v>
      </c>
      <c r="G640" s="15">
        <v>2020</v>
      </c>
      <c r="H640" s="16" t="s">
        <v>18</v>
      </c>
      <c r="I640" s="23">
        <v>1000</v>
      </c>
      <c r="J640" s="17">
        <v>1</v>
      </c>
      <c r="K640" s="18" t="s">
        <v>7749</v>
      </c>
      <c r="L640" s="18">
        <v>1</v>
      </c>
      <c r="M640" t="s">
        <v>44</v>
      </c>
      <c r="N640" t="s">
        <v>7752</v>
      </c>
    </row>
    <row r="641" spans="1:14" x14ac:dyDescent="0.35">
      <c r="A641" s="19" t="s">
        <v>681</v>
      </c>
      <c r="B641" s="20">
        <v>44113</v>
      </c>
      <c r="C641" s="20">
        <v>44117</v>
      </c>
      <c r="D641" s="21" t="s">
        <v>17</v>
      </c>
      <c r="E641" s="22">
        <v>84000</v>
      </c>
      <c r="F641" s="15">
        <v>2020</v>
      </c>
      <c r="G641" s="15">
        <v>2020</v>
      </c>
      <c r="H641" s="16" t="s">
        <v>18</v>
      </c>
      <c r="I641" s="23">
        <v>84000</v>
      </c>
      <c r="J641" s="17">
        <v>1</v>
      </c>
      <c r="K641" s="18" t="s">
        <v>7749</v>
      </c>
      <c r="L641" s="18">
        <v>1</v>
      </c>
      <c r="M641" t="s">
        <v>44</v>
      </c>
      <c r="N641" t="s">
        <v>7752</v>
      </c>
    </row>
    <row r="642" spans="1:14" x14ac:dyDescent="0.35">
      <c r="A642" s="19" t="s">
        <v>682</v>
      </c>
      <c r="B642" s="20">
        <v>44004</v>
      </c>
      <c r="C642" s="20">
        <v>44118</v>
      </c>
      <c r="D642" s="21" t="s">
        <v>17</v>
      </c>
      <c r="E642" s="22">
        <v>5000</v>
      </c>
      <c r="F642" s="15">
        <v>2020</v>
      </c>
      <c r="G642" s="15">
        <v>2020</v>
      </c>
      <c r="H642" s="16" t="s">
        <v>50</v>
      </c>
      <c r="I642" s="23">
        <v>5000</v>
      </c>
      <c r="J642" s="17">
        <v>1</v>
      </c>
      <c r="K642" s="18" t="s">
        <v>7749</v>
      </c>
      <c r="L642" s="18">
        <v>1</v>
      </c>
      <c r="M642" t="s">
        <v>44</v>
      </c>
      <c r="N642" t="s">
        <v>7752</v>
      </c>
    </row>
    <row r="643" spans="1:14" x14ac:dyDescent="0.35">
      <c r="A643" s="19" t="s">
        <v>683</v>
      </c>
      <c r="B643" s="20">
        <v>44104</v>
      </c>
      <c r="C643" s="20">
        <v>44139</v>
      </c>
      <c r="D643" s="21" t="s">
        <v>17</v>
      </c>
      <c r="E643" s="22">
        <v>1000</v>
      </c>
      <c r="F643" s="15">
        <v>2020</v>
      </c>
      <c r="G643" s="15">
        <v>2020</v>
      </c>
      <c r="H643" s="16" t="s">
        <v>52</v>
      </c>
      <c r="I643" s="23">
        <v>1000</v>
      </c>
      <c r="J643" s="17">
        <v>1</v>
      </c>
      <c r="K643" s="18" t="s">
        <v>7749</v>
      </c>
      <c r="L643" s="18">
        <v>1</v>
      </c>
      <c r="M643" t="s">
        <v>44</v>
      </c>
      <c r="N643" t="s">
        <v>7752</v>
      </c>
    </row>
    <row r="644" spans="1:14" x14ac:dyDescent="0.35">
      <c r="A644" s="19" t="s">
        <v>684</v>
      </c>
      <c r="B644" s="20">
        <v>43910</v>
      </c>
      <c r="C644" s="20">
        <v>43910</v>
      </c>
      <c r="D644" s="21" t="s">
        <v>19</v>
      </c>
      <c r="E644" s="22">
        <v>46300</v>
      </c>
      <c r="F644" s="15">
        <v>2020</v>
      </c>
      <c r="G644" s="15">
        <v>2020</v>
      </c>
      <c r="H644" s="16" t="s">
        <v>37</v>
      </c>
      <c r="I644" s="23">
        <v>46300</v>
      </c>
      <c r="J644" s="17">
        <v>1</v>
      </c>
      <c r="K644" s="18" t="s">
        <v>7749</v>
      </c>
      <c r="L644" s="18">
        <v>1</v>
      </c>
      <c r="M644" t="s">
        <v>44</v>
      </c>
      <c r="N644" t="s">
        <v>7761</v>
      </c>
    </row>
    <row r="645" spans="1:14" x14ac:dyDescent="0.35">
      <c r="A645" s="19" t="s">
        <v>685</v>
      </c>
      <c r="B645" s="20">
        <v>44153</v>
      </c>
      <c r="C645" s="20">
        <v>44158</v>
      </c>
      <c r="D645" s="21" t="s">
        <v>17</v>
      </c>
      <c r="E645" s="22">
        <v>7000</v>
      </c>
      <c r="F645" s="15">
        <v>2020</v>
      </c>
      <c r="G645" s="15">
        <v>2020</v>
      </c>
      <c r="H645" s="16" t="s">
        <v>18</v>
      </c>
      <c r="I645" s="23">
        <v>7000</v>
      </c>
      <c r="J645" s="17">
        <v>1</v>
      </c>
      <c r="K645" s="18" t="s">
        <v>7749</v>
      </c>
      <c r="L645" s="18">
        <v>1</v>
      </c>
      <c r="M645" t="s">
        <v>44</v>
      </c>
      <c r="N645" t="s">
        <v>7752</v>
      </c>
    </row>
    <row r="646" spans="1:14" x14ac:dyDescent="0.35">
      <c r="A646" s="19" t="s">
        <v>686</v>
      </c>
      <c r="B646" s="20">
        <v>44102</v>
      </c>
      <c r="C646" s="20">
        <v>44158</v>
      </c>
      <c r="D646" s="21" t="s">
        <v>17</v>
      </c>
      <c r="E646" s="22">
        <v>1000</v>
      </c>
      <c r="F646" s="15">
        <v>2020</v>
      </c>
      <c r="G646" s="15">
        <v>2020</v>
      </c>
      <c r="H646" s="16" t="s">
        <v>52</v>
      </c>
      <c r="I646" s="23">
        <v>1000</v>
      </c>
      <c r="J646" s="17">
        <v>1</v>
      </c>
      <c r="K646" s="18" t="s">
        <v>7749</v>
      </c>
      <c r="L646" s="18">
        <v>1</v>
      </c>
      <c r="M646" t="s">
        <v>44</v>
      </c>
      <c r="N646" t="s">
        <v>7752</v>
      </c>
    </row>
    <row r="647" spans="1:14" x14ac:dyDescent="0.35">
      <c r="A647" s="19" t="s">
        <v>687</v>
      </c>
      <c r="B647" s="20">
        <v>44171</v>
      </c>
      <c r="C647" s="20">
        <v>44171</v>
      </c>
      <c r="D647" s="21" t="s">
        <v>17</v>
      </c>
      <c r="E647" s="22">
        <v>500000</v>
      </c>
      <c r="F647" s="15">
        <v>2020</v>
      </c>
      <c r="G647" s="15">
        <v>2020</v>
      </c>
      <c r="H647" s="16" t="s">
        <v>18</v>
      </c>
      <c r="I647" s="23">
        <v>500000</v>
      </c>
      <c r="J647" s="17">
        <v>1</v>
      </c>
      <c r="K647" s="18" t="s">
        <v>7749</v>
      </c>
      <c r="L647" s="18">
        <v>0</v>
      </c>
      <c r="M647" t="s">
        <v>42</v>
      </c>
      <c r="N647" t="s">
        <v>7751</v>
      </c>
    </row>
    <row r="648" spans="1:14" x14ac:dyDescent="0.35">
      <c r="A648" s="19" t="s">
        <v>688</v>
      </c>
      <c r="B648" s="20">
        <v>43860</v>
      </c>
      <c r="C648" s="20">
        <v>44106</v>
      </c>
      <c r="D648" s="21" t="s">
        <v>17</v>
      </c>
      <c r="E648" s="22">
        <v>10000</v>
      </c>
      <c r="F648" s="15">
        <v>2020</v>
      </c>
      <c r="G648" s="15">
        <v>2020</v>
      </c>
      <c r="H648" s="16" t="s">
        <v>37</v>
      </c>
      <c r="I648" s="23">
        <v>10000</v>
      </c>
      <c r="J648" s="17">
        <v>1</v>
      </c>
      <c r="K648" s="18" t="s">
        <v>7749</v>
      </c>
      <c r="L648" s="18">
        <v>1</v>
      </c>
      <c r="M648" t="s">
        <v>46</v>
      </c>
      <c r="N648" t="s">
        <v>7772</v>
      </c>
    </row>
    <row r="649" spans="1:14" x14ac:dyDescent="0.35">
      <c r="A649" s="19" t="s">
        <v>689</v>
      </c>
      <c r="B649" s="20">
        <v>44173</v>
      </c>
      <c r="C649" s="20">
        <v>44173</v>
      </c>
      <c r="D649" s="21" t="s">
        <v>17</v>
      </c>
      <c r="E649" s="22">
        <v>20000</v>
      </c>
      <c r="F649" s="15">
        <v>2020</v>
      </c>
      <c r="G649" s="15">
        <v>2020</v>
      </c>
      <c r="H649" s="16" t="s">
        <v>18</v>
      </c>
      <c r="I649" s="23">
        <v>20000</v>
      </c>
      <c r="J649" s="17">
        <v>1</v>
      </c>
      <c r="K649" s="18" t="s">
        <v>7747</v>
      </c>
      <c r="L649" s="18">
        <v>1</v>
      </c>
      <c r="M649" t="s">
        <v>48</v>
      </c>
      <c r="N649" t="s">
        <v>7773</v>
      </c>
    </row>
    <row r="650" spans="1:14" x14ac:dyDescent="0.35">
      <c r="A650" s="19" t="s">
        <v>690</v>
      </c>
      <c r="B650" s="20">
        <v>44175</v>
      </c>
      <c r="C650" s="20">
        <v>44180</v>
      </c>
      <c r="D650" s="21" t="s">
        <v>17</v>
      </c>
      <c r="E650" s="22">
        <v>114000</v>
      </c>
      <c r="F650" s="15">
        <v>2020</v>
      </c>
      <c r="G650" s="15">
        <v>2020</v>
      </c>
      <c r="H650" s="16" t="s">
        <v>18</v>
      </c>
      <c r="I650" s="23">
        <v>114000</v>
      </c>
      <c r="J650" s="17">
        <v>1</v>
      </c>
      <c r="K650" s="18" t="s">
        <v>7749</v>
      </c>
      <c r="L650" s="18">
        <v>1</v>
      </c>
      <c r="M650" t="s">
        <v>44</v>
      </c>
      <c r="N650" t="s">
        <v>7752</v>
      </c>
    </row>
    <row r="651" spans="1:14" x14ac:dyDescent="0.35">
      <c r="A651" s="19" t="s">
        <v>691</v>
      </c>
      <c r="B651" s="20">
        <v>43910</v>
      </c>
      <c r="C651" s="20">
        <v>43910</v>
      </c>
      <c r="D651" s="21" t="s">
        <v>19</v>
      </c>
      <c r="E651" s="22">
        <v>20</v>
      </c>
      <c r="F651" s="15">
        <v>2020</v>
      </c>
      <c r="G651" s="15">
        <v>2020</v>
      </c>
      <c r="H651" s="16" t="s">
        <v>37</v>
      </c>
      <c r="I651" s="23">
        <v>20</v>
      </c>
      <c r="J651" s="17">
        <v>1</v>
      </c>
      <c r="K651" s="18" t="s">
        <v>7749</v>
      </c>
      <c r="L651" s="18">
        <v>1</v>
      </c>
      <c r="M651" t="s">
        <v>44</v>
      </c>
      <c r="N651" t="s">
        <v>7761</v>
      </c>
    </row>
    <row r="652" spans="1:14" x14ac:dyDescent="0.35">
      <c r="A652" s="19" t="s">
        <v>692</v>
      </c>
      <c r="B652" s="20">
        <v>44189</v>
      </c>
      <c r="C652" s="20">
        <v>44195</v>
      </c>
      <c r="D652" s="21" t="s">
        <v>17</v>
      </c>
      <c r="E652" s="22">
        <v>171000</v>
      </c>
      <c r="F652" s="15">
        <v>2020</v>
      </c>
      <c r="G652" s="15">
        <v>2020</v>
      </c>
      <c r="H652" s="16" t="s">
        <v>18</v>
      </c>
      <c r="I652" s="23">
        <v>171000</v>
      </c>
      <c r="J652" s="17">
        <v>1</v>
      </c>
      <c r="K652" s="18" t="s">
        <v>7749</v>
      </c>
      <c r="L652" s="18">
        <v>0</v>
      </c>
      <c r="M652" t="s">
        <v>42</v>
      </c>
      <c r="N652" t="s">
        <v>7751</v>
      </c>
    </row>
    <row r="653" spans="1:14" x14ac:dyDescent="0.35">
      <c r="A653" s="19" t="s">
        <v>693</v>
      </c>
      <c r="B653" s="20">
        <v>43753</v>
      </c>
      <c r="C653" s="20">
        <v>43760</v>
      </c>
      <c r="D653" s="21" t="s">
        <v>17</v>
      </c>
      <c r="E653" s="22">
        <v>1</v>
      </c>
      <c r="F653" s="15">
        <v>2019</v>
      </c>
      <c r="G653" s="15">
        <v>2019</v>
      </c>
      <c r="H653" s="16" t="s">
        <v>33</v>
      </c>
      <c r="I653" s="23">
        <v>1</v>
      </c>
      <c r="J653" s="17">
        <v>1</v>
      </c>
      <c r="K653" s="18" t="s">
        <v>7749</v>
      </c>
      <c r="L653" s="18">
        <v>1</v>
      </c>
      <c r="M653" t="s">
        <v>44</v>
      </c>
      <c r="N653" t="s">
        <v>7757</v>
      </c>
    </row>
    <row r="654" spans="1:14" x14ac:dyDescent="0.35">
      <c r="A654" s="19" t="s">
        <v>694</v>
      </c>
      <c r="B654" s="20">
        <v>43938</v>
      </c>
      <c r="C654" s="20">
        <v>43941</v>
      </c>
      <c r="D654" s="21" t="s">
        <v>17</v>
      </c>
      <c r="E654" s="22">
        <v>1000</v>
      </c>
      <c r="F654" s="15">
        <v>2020</v>
      </c>
      <c r="G654" s="15">
        <v>2020</v>
      </c>
      <c r="H654" s="16" t="s">
        <v>50</v>
      </c>
      <c r="I654" s="23">
        <v>1000</v>
      </c>
      <c r="J654" s="17">
        <v>1</v>
      </c>
      <c r="K654" s="18" t="s">
        <v>7749</v>
      </c>
      <c r="L654" s="18">
        <v>1</v>
      </c>
      <c r="M654" t="s">
        <v>44</v>
      </c>
      <c r="N654" t="s">
        <v>7752</v>
      </c>
    </row>
    <row r="655" spans="1:14" x14ac:dyDescent="0.35">
      <c r="A655" s="19" t="s">
        <v>695</v>
      </c>
      <c r="B655" s="20">
        <v>43805</v>
      </c>
      <c r="C655" s="20">
        <v>43805</v>
      </c>
      <c r="D655" s="21" t="s">
        <v>17</v>
      </c>
      <c r="E655" s="22">
        <v>20</v>
      </c>
      <c r="F655" s="15">
        <v>2019</v>
      </c>
      <c r="G655" s="15">
        <v>2019</v>
      </c>
      <c r="H655" s="16" t="s">
        <v>33</v>
      </c>
      <c r="I655" s="23">
        <v>20</v>
      </c>
      <c r="J655" s="17">
        <v>1</v>
      </c>
      <c r="K655" s="18" t="s">
        <v>7749</v>
      </c>
      <c r="L655" s="18">
        <v>1</v>
      </c>
      <c r="M655" t="s">
        <v>44</v>
      </c>
      <c r="N655" t="s">
        <v>7757</v>
      </c>
    </row>
    <row r="656" spans="1:14" x14ac:dyDescent="0.35">
      <c r="A656" s="19" t="s">
        <v>696</v>
      </c>
      <c r="B656" s="20">
        <v>43912</v>
      </c>
      <c r="C656" s="20">
        <v>43912</v>
      </c>
      <c r="D656" s="21" t="s">
        <v>19</v>
      </c>
      <c r="E656" s="22">
        <v>40</v>
      </c>
      <c r="F656" s="15">
        <v>2020</v>
      </c>
      <c r="G656" s="15">
        <v>2020</v>
      </c>
      <c r="H656" s="16" t="s">
        <v>37</v>
      </c>
      <c r="I656" s="23">
        <v>40</v>
      </c>
      <c r="J656" s="17">
        <v>1</v>
      </c>
      <c r="K656" s="18" t="s">
        <v>7749</v>
      </c>
      <c r="L656" s="18">
        <v>1</v>
      </c>
      <c r="M656" t="s">
        <v>44</v>
      </c>
      <c r="N656" t="s">
        <v>7761</v>
      </c>
    </row>
    <row r="657" spans="1:14" x14ac:dyDescent="0.35">
      <c r="A657" s="19" t="s">
        <v>697</v>
      </c>
      <c r="B657" s="20">
        <v>43846</v>
      </c>
      <c r="C657" s="20">
        <v>43848</v>
      </c>
      <c r="D657" s="21" t="s">
        <v>17</v>
      </c>
      <c r="E657" s="22">
        <v>12000</v>
      </c>
      <c r="F657" s="15">
        <v>2020</v>
      </c>
      <c r="G657" s="15">
        <v>2020</v>
      </c>
      <c r="H657" s="16" t="s">
        <v>37</v>
      </c>
      <c r="I657" s="23">
        <v>12000</v>
      </c>
      <c r="J657" s="17">
        <v>1</v>
      </c>
      <c r="K657" s="18" t="s">
        <v>7749</v>
      </c>
      <c r="L657" s="18">
        <v>1</v>
      </c>
      <c r="M657" t="s">
        <v>44</v>
      </c>
      <c r="N657" t="s">
        <v>7752</v>
      </c>
    </row>
    <row r="658" spans="1:14" x14ac:dyDescent="0.35">
      <c r="A658" s="19" t="s">
        <v>698</v>
      </c>
      <c r="B658" s="20">
        <v>43873</v>
      </c>
      <c r="C658" s="20">
        <v>43887</v>
      </c>
      <c r="D658" s="21" t="s">
        <v>17</v>
      </c>
      <c r="E658" s="22">
        <v>10500</v>
      </c>
      <c r="F658" s="15">
        <v>2020</v>
      </c>
      <c r="G658" s="15">
        <v>2020</v>
      </c>
      <c r="H658" s="16" t="s">
        <v>37</v>
      </c>
      <c r="I658" s="23">
        <v>10500</v>
      </c>
      <c r="J658" s="17">
        <v>1</v>
      </c>
      <c r="K658" s="18" t="s">
        <v>7749</v>
      </c>
      <c r="L658" s="18">
        <v>1</v>
      </c>
      <c r="M658" t="s">
        <v>44</v>
      </c>
      <c r="N658" t="s">
        <v>7752</v>
      </c>
    </row>
    <row r="659" spans="1:14" x14ac:dyDescent="0.35">
      <c r="A659" s="19" t="s">
        <v>699</v>
      </c>
      <c r="B659" s="20">
        <v>43827</v>
      </c>
      <c r="C659" s="20">
        <v>43875</v>
      </c>
      <c r="D659" s="21" t="s">
        <v>17</v>
      </c>
      <c r="E659" s="22">
        <v>15000</v>
      </c>
      <c r="F659" s="15">
        <v>2019</v>
      </c>
      <c r="G659" s="15">
        <v>2020</v>
      </c>
      <c r="H659" s="16" t="s">
        <v>33</v>
      </c>
      <c r="I659" s="23">
        <v>15000</v>
      </c>
      <c r="J659" s="17">
        <v>1</v>
      </c>
      <c r="K659" s="18" t="s">
        <v>7749</v>
      </c>
      <c r="L659" s="18">
        <v>1</v>
      </c>
      <c r="M659" t="s">
        <v>44</v>
      </c>
      <c r="N659" t="s">
        <v>7757</v>
      </c>
    </row>
    <row r="660" spans="1:14" x14ac:dyDescent="0.35">
      <c r="A660" s="19" t="s">
        <v>700</v>
      </c>
      <c r="B660" s="20">
        <v>43949</v>
      </c>
      <c r="C660" s="20">
        <v>43949</v>
      </c>
      <c r="D660" s="21" t="s">
        <v>17</v>
      </c>
      <c r="E660" s="22">
        <v>331730</v>
      </c>
      <c r="F660" s="15">
        <v>2020</v>
      </c>
      <c r="G660" s="15">
        <v>2020</v>
      </c>
      <c r="H660" s="16" t="s">
        <v>50</v>
      </c>
      <c r="I660" s="23">
        <v>331730</v>
      </c>
      <c r="J660" s="17">
        <v>1</v>
      </c>
      <c r="K660" s="18" t="s">
        <v>7749</v>
      </c>
      <c r="L660" s="18">
        <v>1</v>
      </c>
      <c r="M660" t="s">
        <v>46</v>
      </c>
      <c r="N660" t="s">
        <v>7772</v>
      </c>
    </row>
    <row r="661" spans="1:14" x14ac:dyDescent="0.35">
      <c r="A661" s="19" t="s">
        <v>701</v>
      </c>
      <c r="B661" s="20">
        <v>43915</v>
      </c>
      <c r="C661" s="20">
        <v>43915</v>
      </c>
      <c r="D661" s="21" t="s">
        <v>17</v>
      </c>
      <c r="E661" s="22">
        <v>188340</v>
      </c>
      <c r="F661" s="15">
        <v>2020</v>
      </c>
      <c r="G661" s="15">
        <v>2020</v>
      </c>
      <c r="H661" s="16" t="s">
        <v>37</v>
      </c>
      <c r="I661" s="23">
        <v>188340</v>
      </c>
      <c r="J661" s="17">
        <v>1</v>
      </c>
      <c r="K661" s="18" t="s">
        <v>7749</v>
      </c>
      <c r="L661" s="18">
        <v>0</v>
      </c>
      <c r="M661" t="s">
        <v>42</v>
      </c>
      <c r="N661" t="s">
        <v>7751</v>
      </c>
    </row>
    <row r="662" spans="1:14" x14ac:dyDescent="0.35">
      <c r="A662" s="19" t="s">
        <v>702</v>
      </c>
      <c r="B662" s="20">
        <v>43925</v>
      </c>
      <c r="C662" s="20">
        <v>44040</v>
      </c>
      <c r="D662" s="21" t="s">
        <v>17</v>
      </c>
      <c r="E662" s="22">
        <v>200000</v>
      </c>
      <c r="F662" s="15">
        <v>2020</v>
      </c>
      <c r="G662" s="15">
        <v>2020</v>
      </c>
      <c r="H662" s="16" t="s">
        <v>50</v>
      </c>
      <c r="I662" s="23">
        <v>200000</v>
      </c>
      <c r="J662" s="17">
        <v>1</v>
      </c>
      <c r="K662" s="18" t="s">
        <v>7749</v>
      </c>
      <c r="L662" s="18">
        <v>0</v>
      </c>
      <c r="M662" t="s">
        <v>42</v>
      </c>
      <c r="N662" t="s">
        <v>7751</v>
      </c>
    </row>
    <row r="663" spans="1:14" x14ac:dyDescent="0.35">
      <c r="A663" s="19" t="s">
        <v>703</v>
      </c>
      <c r="B663" s="20">
        <v>44087</v>
      </c>
      <c r="C663" s="20">
        <v>44089</v>
      </c>
      <c r="D663" s="21" t="s">
        <v>17</v>
      </c>
      <c r="E663" s="22">
        <v>1000</v>
      </c>
      <c r="F663" s="15">
        <v>2020</v>
      </c>
      <c r="G663" s="15">
        <v>2020</v>
      </c>
      <c r="H663" s="16" t="s">
        <v>52</v>
      </c>
      <c r="I663" s="23">
        <v>1000</v>
      </c>
      <c r="J663" s="17">
        <v>1</v>
      </c>
      <c r="K663" s="18" t="s">
        <v>7749</v>
      </c>
      <c r="L663" s="18">
        <v>1</v>
      </c>
      <c r="M663" t="s">
        <v>44</v>
      </c>
      <c r="N663" t="s">
        <v>7752</v>
      </c>
    </row>
    <row r="664" spans="1:14" x14ac:dyDescent="0.35">
      <c r="A664" s="19" t="s">
        <v>704</v>
      </c>
      <c r="B664" s="20">
        <v>44117</v>
      </c>
      <c r="C664" s="20">
        <v>44125</v>
      </c>
      <c r="D664" s="21" t="s">
        <v>17</v>
      </c>
      <c r="E664" s="22">
        <v>20218</v>
      </c>
      <c r="F664" s="15">
        <v>2020</v>
      </c>
      <c r="G664" s="15">
        <v>2020</v>
      </c>
      <c r="H664" s="16" t="s">
        <v>18</v>
      </c>
      <c r="I664" s="23">
        <v>20218</v>
      </c>
      <c r="J664" s="17">
        <v>1</v>
      </c>
      <c r="K664" s="18" t="s">
        <v>7749</v>
      </c>
      <c r="L664" s="18">
        <v>1</v>
      </c>
      <c r="M664" t="s">
        <v>44</v>
      </c>
      <c r="N664" t="s">
        <v>7752</v>
      </c>
    </row>
    <row r="665" spans="1:14" x14ac:dyDescent="0.35">
      <c r="A665" s="19" t="s">
        <v>705</v>
      </c>
      <c r="B665" s="20">
        <v>44152</v>
      </c>
      <c r="C665" s="20">
        <v>44152</v>
      </c>
      <c r="D665" s="21" t="s">
        <v>17</v>
      </c>
      <c r="E665" s="22">
        <v>120000</v>
      </c>
      <c r="F665" s="15">
        <v>2020</v>
      </c>
      <c r="G665" s="15">
        <v>2020</v>
      </c>
      <c r="H665" s="16" t="s">
        <v>18</v>
      </c>
      <c r="I665" s="23">
        <v>120000</v>
      </c>
      <c r="J665" s="17">
        <v>1</v>
      </c>
      <c r="K665" s="18" t="s">
        <v>7749</v>
      </c>
      <c r="L665" s="18">
        <v>1</v>
      </c>
      <c r="M665" t="s">
        <v>44</v>
      </c>
      <c r="N665" t="s">
        <v>7752</v>
      </c>
    </row>
    <row r="666" spans="1:14" x14ac:dyDescent="0.35">
      <c r="A666" s="19" t="s">
        <v>706</v>
      </c>
      <c r="B666" s="20">
        <v>44163</v>
      </c>
      <c r="C666" s="20">
        <v>44168</v>
      </c>
      <c r="D666" s="21" t="s">
        <v>17</v>
      </c>
      <c r="E666" s="22">
        <v>211000</v>
      </c>
      <c r="F666" s="15">
        <v>2020</v>
      </c>
      <c r="G666" s="15">
        <v>2020</v>
      </c>
      <c r="H666" s="16" t="s">
        <v>18</v>
      </c>
      <c r="I666" s="23">
        <v>211000</v>
      </c>
      <c r="J666" s="17">
        <v>1</v>
      </c>
      <c r="K666" s="18" t="s">
        <v>7749</v>
      </c>
      <c r="L666" s="18">
        <v>0</v>
      </c>
      <c r="M666" t="s">
        <v>42</v>
      </c>
      <c r="N666" t="s">
        <v>7751</v>
      </c>
    </row>
    <row r="667" spans="1:14" x14ac:dyDescent="0.35">
      <c r="A667" s="19" t="s">
        <v>707</v>
      </c>
      <c r="B667" s="20">
        <v>43602</v>
      </c>
      <c r="C667" s="20">
        <v>43619</v>
      </c>
      <c r="D667" s="21" t="s">
        <v>19</v>
      </c>
      <c r="E667" s="22">
        <v>5000</v>
      </c>
      <c r="F667" s="15">
        <v>2019</v>
      </c>
      <c r="G667" s="15">
        <v>2019</v>
      </c>
      <c r="H667" s="16" t="s">
        <v>69</v>
      </c>
      <c r="I667" s="23">
        <v>5000</v>
      </c>
      <c r="J667" s="17">
        <v>1</v>
      </c>
      <c r="K667" s="18" t="s">
        <v>7749</v>
      </c>
      <c r="L667" s="18">
        <v>1</v>
      </c>
      <c r="M667" t="s">
        <v>44</v>
      </c>
      <c r="N667" t="s">
        <v>7770</v>
      </c>
    </row>
    <row r="668" spans="1:14" x14ac:dyDescent="0.35">
      <c r="A668" s="19" t="s">
        <v>708</v>
      </c>
      <c r="B668" s="20">
        <v>43708</v>
      </c>
      <c r="C668" s="20">
        <v>43710</v>
      </c>
      <c r="D668" s="21" t="s">
        <v>19</v>
      </c>
      <c r="E668" s="22">
        <v>3620</v>
      </c>
      <c r="F668" s="15">
        <v>2019</v>
      </c>
      <c r="G668" s="15">
        <v>2019</v>
      </c>
      <c r="H668" s="16" t="s">
        <v>168</v>
      </c>
      <c r="I668" s="23">
        <v>3620</v>
      </c>
      <c r="J668" s="17">
        <v>1</v>
      </c>
      <c r="K668" s="18" t="s">
        <v>7749</v>
      </c>
      <c r="L668" s="18">
        <v>1</v>
      </c>
      <c r="M668" t="s">
        <v>44</v>
      </c>
      <c r="N668" t="s">
        <v>7770</v>
      </c>
    </row>
    <row r="669" spans="1:14" x14ac:dyDescent="0.35">
      <c r="A669" s="19" t="s">
        <v>709</v>
      </c>
      <c r="B669" s="20">
        <v>43911</v>
      </c>
      <c r="C669" s="20">
        <v>43911</v>
      </c>
      <c r="D669" s="21" t="s">
        <v>19</v>
      </c>
      <c r="E669" s="22">
        <v>57330</v>
      </c>
      <c r="F669" s="15">
        <v>2020</v>
      </c>
      <c r="G669" s="15">
        <v>2020</v>
      </c>
      <c r="H669" s="16" t="s">
        <v>37</v>
      </c>
      <c r="I669" s="23">
        <v>57330</v>
      </c>
      <c r="J669" s="17">
        <v>1</v>
      </c>
      <c r="K669" s="18" t="s">
        <v>7749</v>
      </c>
      <c r="L669" s="18">
        <v>1</v>
      </c>
      <c r="M669" t="s">
        <v>44</v>
      </c>
      <c r="N669" t="s">
        <v>7761</v>
      </c>
    </row>
    <row r="670" spans="1:14" x14ac:dyDescent="0.35">
      <c r="A670" s="19" t="s">
        <v>710</v>
      </c>
      <c r="B670" s="20">
        <v>44130</v>
      </c>
      <c r="C670" s="20">
        <v>44132</v>
      </c>
      <c r="D670" s="21" t="s">
        <v>19</v>
      </c>
      <c r="E670" s="22">
        <v>5000</v>
      </c>
      <c r="F670" s="15">
        <v>2020</v>
      </c>
      <c r="G670" s="15">
        <v>2020</v>
      </c>
      <c r="H670" s="16" t="s">
        <v>18</v>
      </c>
      <c r="I670" s="23">
        <v>5000</v>
      </c>
      <c r="J670" s="17">
        <v>1</v>
      </c>
      <c r="K670" s="18" t="s">
        <v>7749</v>
      </c>
      <c r="L670" s="18">
        <v>1</v>
      </c>
      <c r="M670" t="s">
        <v>44</v>
      </c>
      <c r="N670" t="s">
        <v>7761</v>
      </c>
    </row>
    <row r="671" spans="1:14" x14ac:dyDescent="0.35">
      <c r="A671" s="19" t="s">
        <v>711</v>
      </c>
      <c r="B671" s="20">
        <v>44157</v>
      </c>
      <c r="C671" s="20">
        <v>44172</v>
      </c>
      <c r="D671" s="21" t="s">
        <v>19</v>
      </c>
      <c r="E671" s="22">
        <v>15000</v>
      </c>
      <c r="F671" s="15">
        <v>2020</v>
      </c>
      <c r="G671" s="15">
        <v>2020</v>
      </c>
      <c r="H671" s="16" t="s">
        <v>18</v>
      </c>
      <c r="I671" s="23">
        <v>15000</v>
      </c>
      <c r="J671" s="17">
        <v>1</v>
      </c>
      <c r="K671" s="18" t="s">
        <v>7749</v>
      </c>
      <c r="L671" s="18">
        <v>1</v>
      </c>
      <c r="M671" t="s">
        <v>44</v>
      </c>
      <c r="N671" t="s">
        <v>7761</v>
      </c>
    </row>
    <row r="672" spans="1:14" x14ac:dyDescent="0.35">
      <c r="A672" s="19" t="s">
        <v>712</v>
      </c>
      <c r="B672" s="20">
        <v>43634</v>
      </c>
      <c r="C672" s="20">
        <v>43641</v>
      </c>
      <c r="D672" s="21" t="s">
        <v>19</v>
      </c>
      <c r="E672" s="22">
        <v>15000</v>
      </c>
      <c r="F672" s="15">
        <v>2019</v>
      </c>
      <c r="G672" s="15">
        <v>2019</v>
      </c>
      <c r="H672" s="16" t="s">
        <v>69</v>
      </c>
      <c r="I672" s="23">
        <v>15000</v>
      </c>
      <c r="J672" s="17">
        <v>1</v>
      </c>
      <c r="K672" s="18" t="s">
        <v>7749</v>
      </c>
      <c r="L672" s="18">
        <v>1</v>
      </c>
      <c r="M672" t="s">
        <v>44</v>
      </c>
      <c r="N672" t="s">
        <v>7770</v>
      </c>
    </row>
    <row r="673" spans="1:14" x14ac:dyDescent="0.35">
      <c r="A673" s="19" t="s">
        <v>713</v>
      </c>
      <c r="B673" s="20">
        <v>43681</v>
      </c>
      <c r="C673" s="20">
        <v>43682</v>
      </c>
      <c r="D673" s="21" t="s">
        <v>19</v>
      </c>
      <c r="E673" s="22">
        <v>7200</v>
      </c>
      <c r="F673" s="15">
        <v>2019</v>
      </c>
      <c r="G673" s="15">
        <v>2019</v>
      </c>
      <c r="H673" s="16" t="s">
        <v>168</v>
      </c>
      <c r="I673" s="23">
        <v>7200</v>
      </c>
      <c r="J673" s="17">
        <v>1</v>
      </c>
      <c r="K673" s="18" t="s">
        <v>7749</v>
      </c>
      <c r="L673" s="18">
        <v>1</v>
      </c>
      <c r="M673" t="s">
        <v>44</v>
      </c>
      <c r="N673" t="s">
        <v>7770</v>
      </c>
    </row>
    <row r="674" spans="1:14" x14ac:dyDescent="0.35">
      <c r="A674" s="19" t="s">
        <v>714</v>
      </c>
      <c r="B674" s="20">
        <v>43909</v>
      </c>
      <c r="C674" s="20">
        <v>43909</v>
      </c>
      <c r="D674" s="21" t="s">
        <v>19</v>
      </c>
      <c r="E674" s="22">
        <v>60</v>
      </c>
      <c r="F674" s="15">
        <v>2020</v>
      </c>
      <c r="G674" s="15">
        <v>2020</v>
      </c>
      <c r="H674" s="16" t="s">
        <v>37</v>
      </c>
      <c r="I674" s="23">
        <v>60</v>
      </c>
      <c r="J674" s="17">
        <v>1</v>
      </c>
      <c r="K674" s="18" t="s">
        <v>7749</v>
      </c>
      <c r="L674" s="18">
        <v>1</v>
      </c>
      <c r="M674" t="s">
        <v>44</v>
      </c>
      <c r="N674" t="s">
        <v>7761</v>
      </c>
    </row>
    <row r="675" spans="1:14" x14ac:dyDescent="0.35">
      <c r="A675" s="19" t="s">
        <v>715</v>
      </c>
      <c r="B675" s="20">
        <v>44147</v>
      </c>
      <c r="C675" s="20">
        <v>44175</v>
      </c>
      <c r="D675" s="21" t="s">
        <v>17</v>
      </c>
      <c r="E675" s="22">
        <v>41973.75</v>
      </c>
      <c r="F675" s="15">
        <v>2020</v>
      </c>
      <c r="G675" s="15">
        <v>2020</v>
      </c>
      <c r="H675" s="16" t="s">
        <v>18</v>
      </c>
      <c r="I675" s="23">
        <v>41973.75</v>
      </c>
      <c r="J675" s="17">
        <v>1</v>
      </c>
      <c r="K675" s="18" t="s">
        <v>7749</v>
      </c>
      <c r="L675" s="18">
        <v>1</v>
      </c>
      <c r="M675" t="s">
        <v>44</v>
      </c>
      <c r="N675" t="s">
        <v>7752</v>
      </c>
    </row>
    <row r="676" spans="1:14" x14ac:dyDescent="0.35">
      <c r="A676" s="19" t="s">
        <v>716</v>
      </c>
      <c r="B676" s="20">
        <v>43920</v>
      </c>
      <c r="C676" s="20">
        <v>43920</v>
      </c>
      <c r="D676" s="21" t="s">
        <v>19</v>
      </c>
      <c r="E676" s="22">
        <v>75000</v>
      </c>
      <c r="F676" s="15">
        <v>2020</v>
      </c>
      <c r="G676" s="15">
        <v>2020</v>
      </c>
      <c r="H676" s="16" t="s">
        <v>37</v>
      </c>
      <c r="I676" s="23">
        <v>75000</v>
      </c>
      <c r="J676" s="17">
        <v>1</v>
      </c>
      <c r="K676" s="18" t="s">
        <v>7749</v>
      </c>
      <c r="L676" s="18">
        <v>0</v>
      </c>
      <c r="M676" t="s">
        <v>42</v>
      </c>
      <c r="N676" t="s">
        <v>7750</v>
      </c>
    </row>
    <row r="677" spans="1:14" x14ac:dyDescent="0.35">
      <c r="A677" s="19" t="s">
        <v>717</v>
      </c>
      <c r="B677" s="20">
        <v>44202</v>
      </c>
      <c r="C677" s="20">
        <v>44208</v>
      </c>
      <c r="D677" s="21" t="s">
        <v>17</v>
      </c>
      <c r="E677" s="22">
        <v>50000</v>
      </c>
      <c r="F677" s="15">
        <v>2021</v>
      </c>
      <c r="G677" s="15">
        <v>2021</v>
      </c>
      <c r="H677" s="16" t="s">
        <v>27</v>
      </c>
      <c r="I677" s="23">
        <v>50000</v>
      </c>
      <c r="J677" s="17">
        <v>1</v>
      </c>
      <c r="K677" s="18" t="s">
        <v>7749</v>
      </c>
      <c r="L677" s="18">
        <v>1</v>
      </c>
      <c r="M677" t="s">
        <v>44</v>
      </c>
      <c r="N677" t="s">
        <v>7753</v>
      </c>
    </row>
    <row r="678" spans="1:14" x14ac:dyDescent="0.35">
      <c r="A678" s="19" t="s">
        <v>718</v>
      </c>
      <c r="B678" s="20">
        <v>44201</v>
      </c>
      <c r="C678" s="20">
        <v>44210</v>
      </c>
      <c r="D678" s="21" t="s">
        <v>17</v>
      </c>
      <c r="E678" s="22">
        <v>129000</v>
      </c>
      <c r="F678" s="15">
        <v>2021</v>
      </c>
      <c r="G678" s="15">
        <v>2021</v>
      </c>
      <c r="H678" s="16" t="s">
        <v>27</v>
      </c>
      <c r="I678" s="23">
        <v>129000</v>
      </c>
      <c r="J678" s="17">
        <v>1</v>
      </c>
      <c r="K678" s="18" t="s">
        <v>7749</v>
      </c>
      <c r="L678" s="18">
        <v>0</v>
      </c>
      <c r="M678" t="s">
        <v>42</v>
      </c>
      <c r="N678" t="s">
        <v>7758</v>
      </c>
    </row>
    <row r="679" spans="1:14" x14ac:dyDescent="0.35">
      <c r="A679" s="19" t="s">
        <v>719</v>
      </c>
      <c r="B679" s="20">
        <v>44192</v>
      </c>
      <c r="C679" s="20">
        <v>44209</v>
      </c>
      <c r="D679" s="21" t="s">
        <v>17</v>
      </c>
      <c r="E679" s="22">
        <v>44021.25</v>
      </c>
      <c r="F679" s="15">
        <v>2020</v>
      </c>
      <c r="G679" s="15">
        <v>2021</v>
      </c>
      <c r="H679" s="16" t="s">
        <v>18</v>
      </c>
      <c r="I679" s="23">
        <v>44021.25</v>
      </c>
      <c r="J679" s="17">
        <v>1</v>
      </c>
      <c r="K679" s="18" t="s">
        <v>7749</v>
      </c>
      <c r="L679" s="18">
        <v>1</v>
      </c>
      <c r="M679" t="s">
        <v>44</v>
      </c>
      <c r="N679" t="s">
        <v>7752</v>
      </c>
    </row>
    <row r="680" spans="1:14" x14ac:dyDescent="0.35">
      <c r="A680" s="19" t="s">
        <v>720</v>
      </c>
      <c r="B680" s="20">
        <v>43916</v>
      </c>
      <c r="C680" s="20">
        <v>43916</v>
      </c>
      <c r="D680" s="21" t="s">
        <v>19</v>
      </c>
      <c r="E680" s="22">
        <v>1414</v>
      </c>
      <c r="F680" s="15">
        <v>2020</v>
      </c>
      <c r="G680" s="15">
        <v>2020</v>
      </c>
      <c r="H680" s="16" t="s">
        <v>37</v>
      </c>
      <c r="I680" s="23">
        <v>1414</v>
      </c>
      <c r="J680" s="17">
        <v>1</v>
      </c>
      <c r="K680" s="18" t="s">
        <v>7749</v>
      </c>
      <c r="L680" s="18">
        <v>1</v>
      </c>
      <c r="M680" t="s">
        <v>44</v>
      </c>
      <c r="N680" t="s">
        <v>7761</v>
      </c>
    </row>
    <row r="681" spans="1:14" x14ac:dyDescent="0.35">
      <c r="A681" s="19" t="s">
        <v>721</v>
      </c>
      <c r="B681" s="20">
        <v>44202</v>
      </c>
      <c r="C681" s="20">
        <v>44210</v>
      </c>
      <c r="D681" s="21" t="s">
        <v>17</v>
      </c>
      <c r="E681" s="22">
        <v>230000</v>
      </c>
      <c r="F681" s="15">
        <v>2021</v>
      </c>
      <c r="G681" s="15">
        <v>2021</v>
      </c>
      <c r="H681" s="16" t="s">
        <v>27</v>
      </c>
      <c r="I681" s="23">
        <v>230000</v>
      </c>
      <c r="J681" s="17">
        <v>1</v>
      </c>
      <c r="K681" s="18" t="s">
        <v>7749</v>
      </c>
      <c r="L681" s="18">
        <v>0</v>
      </c>
      <c r="M681" t="s">
        <v>42</v>
      </c>
      <c r="N681" t="s">
        <v>7758</v>
      </c>
    </row>
    <row r="682" spans="1:14" x14ac:dyDescent="0.35">
      <c r="A682" s="19" t="s">
        <v>722</v>
      </c>
      <c r="B682" s="20">
        <v>44187</v>
      </c>
      <c r="C682" s="20">
        <v>44207</v>
      </c>
      <c r="D682" s="21" t="s">
        <v>17</v>
      </c>
      <c r="E682" s="22">
        <v>47092.5</v>
      </c>
      <c r="F682" s="15">
        <v>2020</v>
      </c>
      <c r="G682" s="15">
        <v>2021</v>
      </c>
      <c r="H682" s="16" t="s">
        <v>18</v>
      </c>
      <c r="I682" s="23">
        <v>47092.5</v>
      </c>
      <c r="J682" s="17">
        <v>1</v>
      </c>
      <c r="K682" s="18" t="s">
        <v>7749</v>
      </c>
      <c r="L682" s="18">
        <v>1</v>
      </c>
      <c r="M682" t="s">
        <v>44</v>
      </c>
      <c r="N682" t="s">
        <v>7752</v>
      </c>
    </row>
    <row r="683" spans="1:14" x14ac:dyDescent="0.35">
      <c r="A683" s="19" t="s">
        <v>723</v>
      </c>
      <c r="B683" s="20">
        <v>44186</v>
      </c>
      <c r="C683" s="20">
        <v>44205</v>
      </c>
      <c r="D683" s="21" t="s">
        <v>19</v>
      </c>
      <c r="E683" s="22">
        <v>41973.75</v>
      </c>
      <c r="F683" s="15">
        <v>2020</v>
      </c>
      <c r="G683" s="15">
        <v>2021</v>
      </c>
      <c r="H683" s="16" t="s">
        <v>18</v>
      </c>
      <c r="I683" s="23">
        <v>41973.75</v>
      </c>
      <c r="J683" s="17">
        <v>1</v>
      </c>
      <c r="K683" s="18" t="s">
        <v>7749</v>
      </c>
      <c r="L683" s="18">
        <v>1</v>
      </c>
      <c r="M683" t="s">
        <v>44</v>
      </c>
      <c r="N683" t="s">
        <v>7761</v>
      </c>
    </row>
    <row r="684" spans="1:14" x14ac:dyDescent="0.35">
      <c r="A684" s="19" t="s">
        <v>724</v>
      </c>
      <c r="B684" s="20">
        <v>44203</v>
      </c>
      <c r="C684" s="20">
        <v>44209</v>
      </c>
      <c r="D684" s="21" t="s">
        <v>19</v>
      </c>
      <c r="E684" s="22">
        <v>950000</v>
      </c>
      <c r="F684" s="15">
        <v>2021</v>
      </c>
      <c r="G684" s="15">
        <v>2021</v>
      </c>
      <c r="H684" s="16" t="s">
        <v>27</v>
      </c>
      <c r="I684" s="23">
        <v>950000</v>
      </c>
      <c r="J684" s="17">
        <v>1</v>
      </c>
      <c r="K684" s="18" t="s">
        <v>7749</v>
      </c>
      <c r="L684" s="18">
        <v>0</v>
      </c>
      <c r="M684" t="s">
        <v>42</v>
      </c>
      <c r="N684" t="s">
        <v>7759</v>
      </c>
    </row>
    <row r="685" spans="1:14" x14ac:dyDescent="0.35">
      <c r="A685" s="19" t="s">
        <v>725</v>
      </c>
      <c r="B685" s="20">
        <v>44199</v>
      </c>
      <c r="C685" s="20">
        <v>44201</v>
      </c>
      <c r="D685" s="21" t="s">
        <v>17</v>
      </c>
      <c r="E685" s="22">
        <v>266380</v>
      </c>
      <c r="F685" s="15">
        <v>2021</v>
      </c>
      <c r="G685" s="15">
        <v>2021</v>
      </c>
      <c r="H685" s="16" t="s">
        <v>27</v>
      </c>
      <c r="I685" s="23">
        <v>266380</v>
      </c>
      <c r="J685" s="17">
        <v>1</v>
      </c>
      <c r="K685" s="18" t="s">
        <v>7747</v>
      </c>
      <c r="L685" s="18">
        <v>0</v>
      </c>
      <c r="M685" t="s">
        <v>40</v>
      </c>
      <c r="N685" t="s">
        <v>7756</v>
      </c>
    </row>
    <row r="686" spans="1:14" x14ac:dyDescent="0.35">
      <c r="A686" s="19" t="s">
        <v>726</v>
      </c>
      <c r="B686" s="20">
        <v>44192</v>
      </c>
      <c r="C686" s="20">
        <v>44200</v>
      </c>
      <c r="D686" s="21" t="s">
        <v>17</v>
      </c>
      <c r="E686" s="22">
        <v>13000</v>
      </c>
      <c r="F686" s="15">
        <v>2020</v>
      </c>
      <c r="G686" s="15">
        <v>2021</v>
      </c>
      <c r="H686" s="16" t="s">
        <v>18</v>
      </c>
      <c r="I686" s="23">
        <v>13000</v>
      </c>
      <c r="J686" s="17">
        <v>1</v>
      </c>
      <c r="K686" s="18" t="s">
        <v>7749</v>
      </c>
      <c r="L686" s="18">
        <v>1</v>
      </c>
      <c r="M686" t="s">
        <v>44</v>
      </c>
      <c r="N686" t="s">
        <v>7752</v>
      </c>
    </row>
    <row r="687" spans="1:14" x14ac:dyDescent="0.35">
      <c r="A687" s="19" t="s">
        <v>727</v>
      </c>
      <c r="B687" s="20">
        <v>44179</v>
      </c>
      <c r="C687" s="20">
        <v>44193</v>
      </c>
      <c r="D687" s="21" t="s">
        <v>19</v>
      </c>
      <c r="E687" s="22">
        <v>2500000</v>
      </c>
      <c r="F687" s="15">
        <v>2020</v>
      </c>
      <c r="G687" s="15">
        <v>2020</v>
      </c>
      <c r="H687" s="16" t="s">
        <v>18</v>
      </c>
      <c r="I687" s="23">
        <v>2000000</v>
      </c>
      <c r="J687" s="17">
        <v>1</v>
      </c>
      <c r="K687" s="18" t="s">
        <v>7749</v>
      </c>
      <c r="L687" s="18">
        <v>0</v>
      </c>
      <c r="M687" t="s">
        <v>42</v>
      </c>
      <c r="N687" t="s">
        <v>7750</v>
      </c>
    </row>
    <row r="688" spans="1:14" x14ac:dyDescent="0.35">
      <c r="A688" s="19" t="s">
        <v>728</v>
      </c>
      <c r="B688" s="20">
        <v>44166</v>
      </c>
      <c r="C688" s="20">
        <v>44166</v>
      </c>
      <c r="D688" s="21" t="s">
        <v>19</v>
      </c>
      <c r="E688" s="22">
        <v>6825</v>
      </c>
      <c r="F688" s="15">
        <v>2020</v>
      </c>
      <c r="G688" s="15">
        <v>2020</v>
      </c>
      <c r="H688" s="16" t="s">
        <v>18</v>
      </c>
      <c r="I688" s="23">
        <v>6825</v>
      </c>
      <c r="J688" s="17">
        <v>1</v>
      </c>
      <c r="K688" s="18" t="s">
        <v>7749</v>
      </c>
      <c r="L688" s="18">
        <v>1</v>
      </c>
      <c r="M688" t="s">
        <v>44</v>
      </c>
      <c r="N688" t="s">
        <v>7761</v>
      </c>
    </row>
    <row r="689" spans="1:14" x14ac:dyDescent="0.35">
      <c r="A689" s="19" t="s">
        <v>729</v>
      </c>
      <c r="B689" s="20">
        <v>44148</v>
      </c>
      <c r="C689" s="20">
        <v>44177</v>
      </c>
      <c r="D689" s="21" t="s">
        <v>17</v>
      </c>
      <c r="E689" s="22">
        <v>124000</v>
      </c>
      <c r="F689" s="15">
        <v>2020</v>
      </c>
      <c r="G689" s="15">
        <v>2020</v>
      </c>
      <c r="H689" s="16" t="s">
        <v>18</v>
      </c>
      <c r="I689" s="23">
        <v>124000</v>
      </c>
      <c r="J689" s="17">
        <v>1</v>
      </c>
      <c r="K689" s="18" t="s">
        <v>7749</v>
      </c>
      <c r="L689" s="18">
        <v>0</v>
      </c>
      <c r="M689" t="s">
        <v>42</v>
      </c>
      <c r="N689" t="s">
        <v>7751</v>
      </c>
    </row>
    <row r="690" spans="1:14" x14ac:dyDescent="0.35">
      <c r="A690" s="19" t="s">
        <v>730</v>
      </c>
      <c r="B690" s="20">
        <v>43924</v>
      </c>
      <c r="C690" s="20">
        <v>43924</v>
      </c>
      <c r="D690" s="21" t="s">
        <v>19</v>
      </c>
      <c r="E690" s="22">
        <v>2440</v>
      </c>
      <c r="F690" s="15">
        <v>2020</v>
      </c>
      <c r="G690" s="15">
        <v>2020</v>
      </c>
      <c r="H690" s="16" t="s">
        <v>50</v>
      </c>
      <c r="I690" s="23">
        <v>2440</v>
      </c>
      <c r="J690" s="17">
        <v>1</v>
      </c>
      <c r="K690" s="18" t="s">
        <v>7749</v>
      </c>
      <c r="L690" s="18">
        <v>1</v>
      </c>
      <c r="M690" t="s">
        <v>44</v>
      </c>
      <c r="N690" t="s">
        <v>7761</v>
      </c>
    </row>
    <row r="691" spans="1:14" x14ac:dyDescent="0.35">
      <c r="A691" s="19" t="s">
        <v>731</v>
      </c>
      <c r="B691" s="20">
        <v>44163</v>
      </c>
      <c r="C691" s="20">
        <v>44216</v>
      </c>
      <c r="D691" s="21" t="s">
        <v>17</v>
      </c>
      <c r="E691" s="22">
        <v>53235</v>
      </c>
      <c r="F691" s="15">
        <v>2020</v>
      </c>
      <c r="G691" s="15">
        <v>2021</v>
      </c>
      <c r="H691" s="16" t="s">
        <v>18</v>
      </c>
      <c r="I691" s="23">
        <v>53235</v>
      </c>
      <c r="J691" s="17">
        <v>1</v>
      </c>
      <c r="K691" s="18" t="s">
        <v>7749</v>
      </c>
      <c r="L691" s="18">
        <v>1</v>
      </c>
      <c r="M691" t="s">
        <v>44</v>
      </c>
      <c r="N691" t="s">
        <v>7752</v>
      </c>
    </row>
    <row r="692" spans="1:14" x14ac:dyDescent="0.35">
      <c r="A692" s="19" t="s">
        <v>732</v>
      </c>
      <c r="B692" s="20">
        <v>44205</v>
      </c>
      <c r="C692" s="20">
        <v>44207</v>
      </c>
      <c r="D692" s="21" t="s">
        <v>17</v>
      </c>
      <c r="E692" s="22">
        <v>125000</v>
      </c>
      <c r="F692" s="15">
        <v>2021</v>
      </c>
      <c r="G692" s="15">
        <v>2021</v>
      </c>
      <c r="H692" s="16" t="s">
        <v>27</v>
      </c>
      <c r="I692" s="23">
        <v>125000</v>
      </c>
      <c r="J692" s="17">
        <v>1</v>
      </c>
      <c r="K692" s="18" t="s">
        <v>7749</v>
      </c>
      <c r="L692" s="18">
        <v>1</v>
      </c>
      <c r="M692" t="s">
        <v>44</v>
      </c>
      <c r="N692" t="s">
        <v>7753</v>
      </c>
    </row>
    <row r="693" spans="1:14" x14ac:dyDescent="0.35">
      <c r="A693" s="19" t="s">
        <v>733</v>
      </c>
      <c r="B693" s="20">
        <v>43925</v>
      </c>
      <c r="C693" s="20">
        <v>43929</v>
      </c>
      <c r="D693" s="21" t="s">
        <v>19</v>
      </c>
      <c r="E693" s="22">
        <v>310000</v>
      </c>
      <c r="F693" s="15">
        <v>2020</v>
      </c>
      <c r="G693" s="15">
        <v>2020</v>
      </c>
      <c r="H693" s="16" t="s">
        <v>50</v>
      </c>
      <c r="I693" s="23">
        <v>310000</v>
      </c>
      <c r="J693" s="17">
        <v>1</v>
      </c>
      <c r="K693" s="18" t="s">
        <v>7749</v>
      </c>
      <c r="L693" s="18">
        <v>0</v>
      </c>
      <c r="M693" t="s">
        <v>42</v>
      </c>
      <c r="N693" t="s">
        <v>7750</v>
      </c>
    </row>
    <row r="694" spans="1:14" x14ac:dyDescent="0.35">
      <c r="A694" s="19" t="s">
        <v>734</v>
      </c>
      <c r="B694" s="20">
        <v>43845</v>
      </c>
      <c r="C694" s="20">
        <v>43845</v>
      </c>
      <c r="D694" s="21" t="s">
        <v>19</v>
      </c>
      <c r="E694" s="22">
        <v>5000</v>
      </c>
      <c r="F694" s="15">
        <v>2020</v>
      </c>
      <c r="G694" s="15">
        <v>2020</v>
      </c>
      <c r="H694" s="16" t="s">
        <v>37</v>
      </c>
      <c r="I694" s="23">
        <v>5000</v>
      </c>
      <c r="J694" s="17">
        <v>1</v>
      </c>
      <c r="K694" s="18" t="s">
        <v>7747</v>
      </c>
      <c r="L694" s="18">
        <v>1</v>
      </c>
      <c r="M694" t="s">
        <v>48</v>
      </c>
      <c r="N694" t="s">
        <v>7760</v>
      </c>
    </row>
    <row r="695" spans="1:14" x14ac:dyDescent="0.35">
      <c r="A695" s="19" t="s">
        <v>735</v>
      </c>
      <c r="B695" s="20">
        <v>43868</v>
      </c>
      <c r="C695" s="20">
        <v>43868</v>
      </c>
      <c r="D695" s="21" t="s">
        <v>19</v>
      </c>
      <c r="E695" s="22">
        <v>5000</v>
      </c>
      <c r="F695" s="15">
        <v>2020</v>
      </c>
      <c r="G695" s="15">
        <v>2020</v>
      </c>
      <c r="H695" s="16" t="s">
        <v>37</v>
      </c>
      <c r="I695" s="23">
        <v>5000</v>
      </c>
      <c r="J695" s="17">
        <v>1</v>
      </c>
      <c r="K695" s="18" t="s">
        <v>7749</v>
      </c>
      <c r="L695" s="18">
        <v>1</v>
      </c>
      <c r="M695" t="s">
        <v>44</v>
      </c>
      <c r="N695" t="s">
        <v>7761</v>
      </c>
    </row>
    <row r="696" spans="1:14" x14ac:dyDescent="0.35">
      <c r="A696" s="19" t="s">
        <v>736</v>
      </c>
      <c r="B696" s="20">
        <v>40722</v>
      </c>
      <c r="C696" s="20">
        <v>40722</v>
      </c>
      <c r="D696" s="21" t="s">
        <v>737</v>
      </c>
      <c r="E696" s="22">
        <v>50000</v>
      </c>
      <c r="F696" s="15">
        <v>2011</v>
      </c>
      <c r="G696" s="15">
        <v>2011</v>
      </c>
      <c r="H696" s="16" t="s">
        <v>738</v>
      </c>
      <c r="I696" s="23">
        <v>50000</v>
      </c>
      <c r="J696" s="17">
        <v>1</v>
      </c>
      <c r="K696" s="18" t="s">
        <v>7749</v>
      </c>
      <c r="L696" s="18">
        <v>1</v>
      </c>
      <c r="M696" t="s">
        <v>44</v>
      </c>
      <c r="N696" t="s">
        <v>7788</v>
      </c>
    </row>
    <row r="697" spans="1:14" x14ac:dyDescent="0.35">
      <c r="A697" s="19" t="s">
        <v>739</v>
      </c>
      <c r="B697" s="20">
        <v>41796</v>
      </c>
      <c r="C697" s="20">
        <v>41796</v>
      </c>
      <c r="D697" s="21" t="s">
        <v>181</v>
      </c>
      <c r="E697" s="22">
        <v>20000</v>
      </c>
      <c r="F697" s="15">
        <v>2014</v>
      </c>
      <c r="G697" s="15">
        <v>2014</v>
      </c>
      <c r="H697" s="16" t="s">
        <v>740</v>
      </c>
      <c r="I697" s="23">
        <v>1960</v>
      </c>
      <c r="J697" s="17">
        <v>1</v>
      </c>
      <c r="K697" s="18" t="s">
        <v>7749</v>
      </c>
      <c r="L697" s="18">
        <v>1</v>
      </c>
      <c r="M697" t="s">
        <v>44</v>
      </c>
      <c r="N697" t="s">
        <v>7789</v>
      </c>
    </row>
    <row r="698" spans="1:14" x14ac:dyDescent="0.35">
      <c r="A698" s="19" t="s">
        <v>741</v>
      </c>
      <c r="B698" s="20">
        <v>41736</v>
      </c>
      <c r="C698" s="20">
        <v>41736</v>
      </c>
      <c r="D698" s="21" t="s">
        <v>181</v>
      </c>
      <c r="E698" s="22">
        <v>1000</v>
      </c>
      <c r="F698" s="15">
        <v>2014</v>
      </c>
      <c r="G698" s="15">
        <v>2014</v>
      </c>
      <c r="H698" s="16" t="s">
        <v>740</v>
      </c>
      <c r="I698" s="23">
        <v>43</v>
      </c>
      <c r="J698" s="17">
        <v>1</v>
      </c>
      <c r="K698" s="18" t="s">
        <v>7749</v>
      </c>
      <c r="L698" s="18">
        <v>1</v>
      </c>
      <c r="M698" t="s">
        <v>44</v>
      </c>
      <c r="N698" t="s">
        <v>7789</v>
      </c>
    </row>
    <row r="699" spans="1:14" x14ac:dyDescent="0.35">
      <c r="A699" s="19" t="s">
        <v>742</v>
      </c>
      <c r="B699" s="20">
        <v>41250</v>
      </c>
      <c r="C699" s="20">
        <v>41250</v>
      </c>
      <c r="D699" s="21" t="s">
        <v>743</v>
      </c>
      <c r="E699" s="22">
        <v>348802</v>
      </c>
      <c r="F699" s="15">
        <v>2012</v>
      </c>
      <c r="G699" s="15">
        <v>2012</v>
      </c>
      <c r="H699" s="16" t="s">
        <v>62</v>
      </c>
      <c r="I699" s="23">
        <v>348802</v>
      </c>
      <c r="J699" s="17">
        <v>1</v>
      </c>
      <c r="K699" s="18" t="s">
        <v>7749</v>
      </c>
      <c r="L699" s="18">
        <v>1</v>
      </c>
      <c r="M699" t="s">
        <v>46</v>
      </c>
      <c r="N699" t="s">
        <v>7790</v>
      </c>
    </row>
    <row r="700" spans="1:14" x14ac:dyDescent="0.35">
      <c r="A700" s="19" t="s">
        <v>744</v>
      </c>
      <c r="B700" s="20">
        <v>40634</v>
      </c>
      <c r="C700" s="20">
        <v>40634</v>
      </c>
      <c r="D700" s="21" t="s">
        <v>181</v>
      </c>
      <c r="E700" s="22">
        <v>100000</v>
      </c>
      <c r="F700" s="15">
        <v>2011</v>
      </c>
      <c r="G700" s="15">
        <v>2011</v>
      </c>
      <c r="H700" s="16" t="s">
        <v>738</v>
      </c>
      <c r="I700" s="23">
        <v>23200</v>
      </c>
      <c r="J700" s="17">
        <v>1</v>
      </c>
      <c r="K700" s="18" t="s">
        <v>7749</v>
      </c>
      <c r="L700" s="18">
        <v>1</v>
      </c>
      <c r="M700" t="s">
        <v>44</v>
      </c>
      <c r="N700" t="s">
        <v>7791</v>
      </c>
    </row>
    <row r="701" spans="1:14" x14ac:dyDescent="0.35">
      <c r="A701" s="19" t="s">
        <v>745</v>
      </c>
      <c r="B701" s="20">
        <v>42606</v>
      </c>
      <c r="C701" s="20">
        <v>42606</v>
      </c>
      <c r="D701" s="21" t="s">
        <v>181</v>
      </c>
      <c r="E701" s="22">
        <v>87140</v>
      </c>
      <c r="F701" s="15">
        <v>2016</v>
      </c>
      <c r="G701" s="15">
        <v>2016</v>
      </c>
      <c r="H701" s="16" t="s">
        <v>746</v>
      </c>
      <c r="I701" s="23">
        <v>2378.92</v>
      </c>
      <c r="J701" s="17">
        <v>1</v>
      </c>
      <c r="K701" s="18" t="s">
        <v>7749</v>
      </c>
      <c r="L701" s="18">
        <v>1</v>
      </c>
      <c r="M701" t="s">
        <v>44</v>
      </c>
      <c r="N701" t="s">
        <v>7792</v>
      </c>
    </row>
    <row r="702" spans="1:14" x14ac:dyDescent="0.35">
      <c r="A702" s="19" t="s">
        <v>747</v>
      </c>
      <c r="B702" s="20">
        <v>42977</v>
      </c>
      <c r="C702" s="20">
        <v>42977</v>
      </c>
      <c r="D702" s="21" t="s">
        <v>737</v>
      </c>
      <c r="E702" s="22">
        <v>150000</v>
      </c>
      <c r="F702" s="15">
        <v>2017</v>
      </c>
      <c r="G702" s="15">
        <v>2017</v>
      </c>
      <c r="H702" s="16" t="s">
        <v>748</v>
      </c>
      <c r="I702" s="23">
        <v>150000</v>
      </c>
      <c r="J702" s="17">
        <v>1</v>
      </c>
      <c r="K702" s="18" t="s">
        <v>7749</v>
      </c>
      <c r="L702" s="18">
        <v>1</v>
      </c>
      <c r="M702" t="s">
        <v>44</v>
      </c>
      <c r="N702" t="s">
        <v>7793</v>
      </c>
    </row>
    <row r="703" spans="1:14" x14ac:dyDescent="0.35">
      <c r="A703" s="19" t="s">
        <v>749</v>
      </c>
      <c r="B703" s="20">
        <v>43060</v>
      </c>
      <c r="C703" s="20">
        <v>43060</v>
      </c>
      <c r="D703" s="21" t="s">
        <v>737</v>
      </c>
      <c r="E703" s="22">
        <v>1000</v>
      </c>
      <c r="F703" s="15">
        <v>2017</v>
      </c>
      <c r="G703" s="15">
        <v>2017</v>
      </c>
      <c r="H703" s="16" t="s">
        <v>750</v>
      </c>
      <c r="I703" s="23">
        <v>1000</v>
      </c>
      <c r="J703" s="17">
        <v>1</v>
      </c>
      <c r="K703" s="18" t="s">
        <v>7749</v>
      </c>
      <c r="L703" s="18">
        <v>1</v>
      </c>
      <c r="M703" t="s">
        <v>44</v>
      </c>
      <c r="N703" t="s">
        <v>7793</v>
      </c>
    </row>
    <row r="704" spans="1:14" x14ac:dyDescent="0.35">
      <c r="A704" s="19" t="s">
        <v>751</v>
      </c>
      <c r="B704" s="20">
        <v>43907</v>
      </c>
      <c r="C704" s="20">
        <v>43907</v>
      </c>
      <c r="D704" s="21" t="s">
        <v>17</v>
      </c>
      <c r="E704" s="22">
        <v>5000</v>
      </c>
      <c r="F704" s="15">
        <v>2020</v>
      </c>
      <c r="G704" s="15">
        <v>2020</v>
      </c>
      <c r="H704" s="16" t="s">
        <v>37</v>
      </c>
      <c r="I704" s="23">
        <v>5000</v>
      </c>
      <c r="J704" s="17">
        <v>1</v>
      </c>
      <c r="K704" s="18" t="s">
        <v>7749</v>
      </c>
      <c r="L704" s="18">
        <v>1</v>
      </c>
      <c r="M704" t="s">
        <v>44</v>
      </c>
      <c r="N704" t="s">
        <v>7752</v>
      </c>
    </row>
    <row r="705" spans="1:14" x14ac:dyDescent="0.35">
      <c r="A705" s="19" t="s">
        <v>752</v>
      </c>
      <c r="B705" s="20">
        <v>43137</v>
      </c>
      <c r="C705" s="20">
        <v>43137</v>
      </c>
      <c r="D705" s="21" t="s">
        <v>737</v>
      </c>
      <c r="E705" s="22">
        <v>10000</v>
      </c>
      <c r="F705" s="15">
        <v>2018</v>
      </c>
      <c r="G705" s="15">
        <v>2018</v>
      </c>
      <c r="H705" s="16" t="s">
        <v>753</v>
      </c>
      <c r="I705" s="23">
        <v>10000</v>
      </c>
      <c r="J705" s="17">
        <v>1</v>
      </c>
      <c r="K705" s="18" t="s">
        <v>7749</v>
      </c>
      <c r="L705" s="18">
        <v>1</v>
      </c>
      <c r="M705" t="s">
        <v>44</v>
      </c>
      <c r="N705" t="s">
        <v>7794</v>
      </c>
    </row>
    <row r="706" spans="1:14" x14ac:dyDescent="0.35">
      <c r="A706" s="19" t="s">
        <v>754</v>
      </c>
      <c r="B706" s="20">
        <v>43140</v>
      </c>
      <c r="C706" s="20">
        <v>43140</v>
      </c>
      <c r="D706" s="21" t="s">
        <v>737</v>
      </c>
      <c r="E706" s="22">
        <v>10000</v>
      </c>
      <c r="F706" s="15">
        <v>2018</v>
      </c>
      <c r="G706" s="15">
        <v>2018</v>
      </c>
      <c r="H706" s="16" t="s">
        <v>753</v>
      </c>
      <c r="I706" s="23">
        <v>10000</v>
      </c>
      <c r="J706" s="17">
        <v>1</v>
      </c>
      <c r="K706" s="18" t="s">
        <v>7749</v>
      </c>
      <c r="L706" s="18">
        <v>1</v>
      </c>
      <c r="M706" t="s">
        <v>44</v>
      </c>
      <c r="N706" t="s">
        <v>7794</v>
      </c>
    </row>
    <row r="707" spans="1:14" x14ac:dyDescent="0.35">
      <c r="A707" s="19" t="s">
        <v>755</v>
      </c>
      <c r="B707" s="20">
        <v>43148</v>
      </c>
      <c r="C707" s="20">
        <v>43148</v>
      </c>
      <c r="D707" s="21" t="s">
        <v>737</v>
      </c>
      <c r="E707" s="22">
        <v>10000</v>
      </c>
      <c r="F707" s="15">
        <v>2018</v>
      </c>
      <c r="G707" s="15">
        <v>2018</v>
      </c>
      <c r="H707" s="16" t="s">
        <v>753</v>
      </c>
      <c r="I707" s="23">
        <v>10000</v>
      </c>
      <c r="J707" s="17">
        <v>1</v>
      </c>
      <c r="K707" s="18" t="s">
        <v>7749</v>
      </c>
      <c r="L707" s="18">
        <v>1</v>
      </c>
      <c r="M707" t="s">
        <v>44</v>
      </c>
      <c r="N707" t="s">
        <v>7794</v>
      </c>
    </row>
    <row r="708" spans="1:14" x14ac:dyDescent="0.35">
      <c r="A708" s="19" t="s">
        <v>756</v>
      </c>
      <c r="B708" s="20">
        <v>43165</v>
      </c>
      <c r="C708" s="20">
        <v>43165</v>
      </c>
      <c r="D708" s="21" t="s">
        <v>181</v>
      </c>
      <c r="E708" s="22">
        <v>1386017</v>
      </c>
      <c r="F708" s="15">
        <v>2018</v>
      </c>
      <c r="G708" s="15">
        <v>2018</v>
      </c>
      <c r="H708" s="16" t="s">
        <v>753</v>
      </c>
      <c r="I708" s="23">
        <v>68469.240000000005</v>
      </c>
      <c r="J708" s="17">
        <v>1</v>
      </c>
      <c r="K708" s="18" t="s">
        <v>7749</v>
      </c>
      <c r="L708" s="18">
        <v>1</v>
      </c>
      <c r="M708" t="s">
        <v>46</v>
      </c>
      <c r="N708" t="s">
        <v>7795</v>
      </c>
    </row>
    <row r="709" spans="1:14" x14ac:dyDescent="0.35">
      <c r="A709" s="19" t="s">
        <v>757</v>
      </c>
      <c r="B709" s="20">
        <v>43043</v>
      </c>
      <c r="C709" s="20">
        <v>43043</v>
      </c>
      <c r="D709" s="21" t="s">
        <v>181</v>
      </c>
      <c r="E709" s="22">
        <v>2</v>
      </c>
      <c r="F709" s="15">
        <v>2017</v>
      </c>
      <c r="G709" s="15">
        <v>2017</v>
      </c>
      <c r="H709" s="16" t="s">
        <v>750</v>
      </c>
      <c r="I709" s="23">
        <v>0.1</v>
      </c>
      <c r="J709" s="17">
        <v>1</v>
      </c>
      <c r="K709" s="18" t="s">
        <v>7749</v>
      </c>
      <c r="L709" s="18">
        <v>1</v>
      </c>
      <c r="M709" t="s">
        <v>44</v>
      </c>
      <c r="N709" t="s">
        <v>7796</v>
      </c>
    </row>
    <row r="710" spans="1:14" x14ac:dyDescent="0.35">
      <c r="A710" s="19" t="s">
        <v>758</v>
      </c>
      <c r="B710" s="20">
        <v>43244</v>
      </c>
      <c r="C710" s="20">
        <v>43244</v>
      </c>
      <c r="D710" s="21" t="s">
        <v>737</v>
      </c>
      <c r="E710" s="22">
        <v>20000</v>
      </c>
      <c r="F710" s="15">
        <v>2018</v>
      </c>
      <c r="G710" s="15">
        <v>2018</v>
      </c>
      <c r="H710" s="16" t="s">
        <v>67</v>
      </c>
      <c r="I710" s="23">
        <v>20000</v>
      </c>
      <c r="J710" s="17">
        <v>1</v>
      </c>
      <c r="K710" s="18" t="s">
        <v>7749</v>
      </c>
      <c r="L710" s="18">
        <v>1</v>
      </c>
      <c r="M710" t="s">
        <v>44</v>
      </c>
      <c r="N710" t="s">
        <v>7794</v>
      </c>
    </row>
    <row r="711" spans="1:14" x14ac:dyDescent="0.35">
      <c r="A711" s="19" t="s">
        <v>759</v>
      </c>
      <c r="B711" s="20">
        <v>43499</v>
      </c>
      <c r="C711" s="20">
        <v>43499</v>
      </c>
      <c r="D711" s="21" t="s">
        <v>737</v>
      </c>
      <c r="E711" s="22">
        <v>1000</v>
      </c>
      <c r="F711" s="15">
        <v>2019</v>
      </c>
      <c r="G711" s="15">
        <v>2019</v>
      </c>
      <c r="H711" s="16" t="s">
        <v>760</v>
      </c>
      <c r="I711" s="23">
        <v>1000</v>
      </c>
      <c r="J711" s="17">
        <v>1</v>
      </c>
      <c r="K711" s="18" t="s">
        <v>7749</v>
      </c>
      <c r="L711" s="18">
        <v>1</v>
      </c>
      <c r="M711" t="s">
        <v>44</v>
      </c>
      <c r="N711" t="s">
        <v>7797</v>
      </c>
    </row>
    <row r="712" spans="1:14" x14ac:dyDescent="0.35">
      <c r="A712" s="19" t="s">
        <v>761</v>
      </c>
      <c r="B712" s="20">
        <v>43496</v>
      </c>
      <c r="C712" s="20">
        <v>43496</v>
      </c>
      <c r="D712" s="21" t="s">
        <v>737</v>
      </c>
      <c r="E712" s="22">
        <v>1000</v>
      </c>
      <c r="F712" s="15">
        <v>2019</v>
      </c>
      <c r="G712" s="15">
        <v>2019</v>
      </c>
      <c r="H712" s="16" t="s">
        <v>760</v>
      </c>
      <c r="I712" s="23">
        <v>1000</v>
      </c>
      <c r="J712" s="17">
        <v>1</v>
      </c>
      <c r="K712" s="18" t="s">
        <v>7749</v>
      </c>
      <c r="L712" s="18">
        <v>1</v>
      </c>
      <c r="M712" t="s">
        <v>44</v>
      </c>
      <c r="N712" t="s">
        <v>7797</v>
      </c>
    </row>
    <row r="713" spans="1:14" x14ac:dyDescent="0.35">
      <c r="A713" s="19" t="s">
        <v>762</v>
      </c>
      <c r="B713" s="20">
        <v>43388</v>
      </c>
      <c r="C713" s="20">
        <v>43388</v>
      </c>
      <c r="D713" s="21" t="s">
        <v>181</v>
      </c>
      <c r="E713" s="22">
        <v>86</v>
      </c>
      <c r="F713" s="15">
        <v>2018</v>
      </c>
      <c r="G713" s="15">
        <v>2018</v>
      </c>
      <c r="H713" s="16" t="s">
        <v>763</v>
      </c>
      <c r="I713" s="23">
        <v>2.88</v>
      </c>
      <c r="J713" s="17">
        <v>1</v>
      </c>
      <c r="K713" s="18" t="s">
        <v>7749</v>
      </c>
      <c r="L713" s="18">
        <v>1</v>
      </c>
      <c r="M713" t="s">
        <v>44</v>
      </c>
      <c r="N713" t="s">
        <v>7798</v>
      </c>
    </row>
    <row r="714" spans="1:14" x14ac:dyDescent="0.35">
      <c r="A714" s="19" t="s">
        <v>764</v>
      </c>
      <c r="B714" s="20">
        <v>43593</v>
      </c>
      <c r="C714" s="20">
        <v>43593</v>
      </c>
      <c r="D714" s="21" t="s">
        <v>209</v>
      </c>
      <c r="E714" s="22">
        <v>5000</v>
      </c>
      <c r="F714" s="15">
        <v>2019</v>
      </c>
      <c r="G714" s="15">
        <v>2019</v>
      </c>
      <c r="H714" s="16" t="s">
        <v>69</v>
      </c>
      <c r="I714" s="23">
        <v>5000</v>
      </c>
      <c r="J714" s="17">
        <v>1</v>
      </c>
      <c r="K714" s="18" t="s">
        <v>7749</v>
      </c>
      <c r="L714" s="18">
        <v>1</v>
      </c>
      <c r="M714" t="s">
        <v>44</v>
      </c>
      <c r="N714" t="s">
        <v>7799</v>
      </c>
    </row>
    <row r="715" spans="1:14" x14ac:dyDescent="0.35">
      <c r="A715" s="19" t="s">
        <v>765</v>
      </c>
      <c r="B715" s="20">
        <v>43928</v>
      </c>
      <c r="C715" s="20">
        <v>43928</v>
      </c>
      <c r="D715" s="21" t="s">
        <v>17</v>
      </c>
      <c r="E715" s="22">
        <v>6500</v>
      </c>
      <c r="F715" s="15">
        <v>2020</v>
      </c>
      <c r="G715" s="15">
        <v>2020</v>
      </c>
      <c r="H715" s="16" t="s">
        <v>50</v>
      </c>
      <c r="I715" s="23">
        <v>6500</v>
      </c>
      <c r="J715" s="17">
        <v>1</v>
      </c>
      <c r="K715" s="18" t="s">
        <v>7749</v>
      </c>
      <c r="L715" s="18">
        <v>1</v>
      </c>
      <c r="M715" t="s">
        <v>44</v>
      </c>
      <c r="N715" t="s">
        <v>7752</v>
      </c>
    </row>
    <row r="716" spans="1:14" x14ac:dyDescent="0.35">
      <c r="A716" s="19" t="s">
        <v>766</v>
      </c>
      <c r="B716" s="20">
        <v>43585</v>
      </c>
      <c r="C716" s="20">
        <v>43585</v>
      </c>
      <c r="D716" s="21" t="s">
        <v>737</v>
      </c>
      <c r="E716" s="22">
        <v>500000</v>
      </c>
      <c r="F716" s="15">
        <v>2019</v>
      </c>
      <c r="G716" s="15">
        <v>2019</v>
      </c>
      <c r="H716" s="16" t="s">
        <v>69</v>
      </c>
      <c r="I716" s="23">
        <v>500000</v>
      </c>
      <c r="J716" s="17">
        <v>1</v>
      </c>
      <c r="K716" s="18" t="s">
        <v>7749</v>
      </c>
      <c r="L716" s="18">
        <v>1</v>
      </c>
      <c r="M716" t="s">
        <v>46</v>
      </c>
      <c r="N716" t="s">
        <v>7800</v>
      </c>
    </row>
    <row r="717" spans="1:14" x14ac:dyDescent="0.35">
      <c r="A717" s="19" t="s">
        <v>767</v>
      </c>
      <c r="B717" s="20">
        <v>43672</v>
      </c>
      <c r="C717" s="20">
        <v>43672</v>
      </c>
      <c r="D717" s="21" t="s">
        <v>19</v>
      </c>
      <c r="E717" s="22">
        <v>3000</v>
      </c>
      <c r="F717" s="15">
        <v>2019</v>
      </c>
      <c r="G717" s="15">
        <v>2019</v>
      </c>
      <c r="H717" s="16" t="s">
        <v>168</v>
      </c>
      <c r="I717" s="23">
        <v>3000</v>
      </c>
      <c r="J717" s="17">
        <v>1</v>
      </c>
      <c r="K717" s="18" t="s">
        <v>7749</v>
      </c>
      <c r="L717" s="18">
        <v>1</v>
      </c>
      <c r="M717" t="s">
        <v>44</v>
      </c>
      <c r="N717" t="s">
        <v>7770</v>
      </c>
    </row>
    <row r="718" spans="1:14" x14ac:dyDescent="0.35">
      <c r="A718" s="19" t="s">
        <v>768</v>
      </c>
      <c r="B718" s="20">
        <v>43715</v>
      </c>
      <c r="C718" s="20">
        <v>43715</v>
      </c>
      <c r="D718" s="21" t="s">
        <v>19</v>
      </c>
      <c r="E718" s="22">
        <v>623200</v>
      </c>
      <c r="F718" s="15">
        <v>2019</v>
      </c>
      <c r="G718" s="15">
        <v>2019</v>
      </c>
      <c r="H718" s="16" t="s">
        <v>168</v>
      </c>
      <c r="I718" s="23">
        <v>623200</v>
      </c>
      <c r="J718" s="17">
        <v>1</v>
      </c>
      <c r="K718" s="18" t="s">
        <v>7749</v>
      </c>
      <c r="L718" s="18">
        <v>1</v>
      </c>
      <c r="M718" t="s">
        <v>46</v>
      </c>
      <c r="N718" t="s">
        <v>7801</v>
      </c>
    </row>
    <row r="719" spans="1:14" x14ac:dyDescent="0.35">
      <c r="A719" s="19" t="s">
        <v>769</v>
      </c>
      <c r="B719" s="20">
        <v>43704</v>
      </c>
      <c r="C719" s="20">
        <v>43704</v>
      </c>
      <c r="D719" s="21" t="s">
        <v>209</v>
      </c>
      <c r="E719" s="22">
        <v>5000</v>
      </c>
      <c r="F719" s="15">
        <v>2019</v>
      </c>
      <c r="G719" s="15">
        <v>2019</v>
      </c>
      <c r="H719" s="16" t="s">
        <v>168</v>
      </c>
      <c r="I719" s="23">
        <v>5000</v>
      </c>
      <c r="J719" s="17">
        <v>1</v>
      </c>
      <c r="K719" s="18" t="s">
        <v>7749</v>
      </c>
      <c r="L719" s="18">
        <v>1</v>
      </c>
      <c r="M719" t="s">
        <v>44</v>
      </c>
      <c r="N719" t="s">
        <v>7799</v>
      </c>
    </row>
    <row r="720" spans="1:14" x14ac:dyDescent="0.35">
      <c r="A720" s="19" t="s">
        <v>770</v>
      </c>
      <c r="B720" s="20">
        <v>43740</v>
      </c>
      <c r="C720" s="20">
        <v>43740</v>
      </c>
      <c r="D720" s="21" t="s">
        <v>19</v>
      </c>
      <c r="E720" s="22">
        <v>5000</v>
      </c>
      <c r="F720" s="15">
        <v>2019</v>
      </c>
      <c r="G720" s="15">
        <v>2019</v>
      </c>
      <c r="H720" s="16" t="s">
        <v>33</v>
      </c>
      <c r="I720" s="23">
        <v>5000</v>
      </c>
      <c r="J720" s="17">
        <v>1</v>
      </c>
      <c r="K720" s="18" t="s">
        <v>7749</v>
      </c>
      <c r="L720" s="18">
        <v>1</v>
      </c>
      <c r="M720" t="s">
        <v>44</v>
      </c>
      <c r="N720" t="s">
        <v>7770</v>
      </c>
    </row>
    <row r="721" spans="1:14" x14ac:dyDescent="0.35">
      <c r="A721" s="19" t="s">
        <v>771</v>
      </c>
      <c r="B721" s="20">
        <v>43730</v>
      </c>
      <c r="C721" s="20">
        <v>43730</v>
      </c>
      <c r="D721" s="21" t="s">
        <v>737</v>
      </c>
      <c r="E721" s="22">
        <v>25000</v>
      </c>
      <c r="F721" s="15">
        <v>2019</v>
      </c>
      <c r="G721" s="15">
        <v>2019</v>
      </c>
      <c r="H721" s="16" t="s">
        <v>168</v>
      </c>
      <c r="I721" s="23">
        <v>25000</v>
      </c>
      <c r="J721" s="17">
        <v>1</v>
      </c>
      <c r="K721" s="18" t="s">
        <v>7749</v>
      </c>
      <c r="L721" s="18">
        <v>1</v>
      </c>
      <c r="M721" t="s">
        <v>44</v>
      </c>
      <c r="N721" t="s">
        <v>7797</v>
      </c>
    </row>
    <row r="722" spans="1:14" x14ac:dyDescent="0.35">
      <c r="A722" s="19" t="s">
        <v>772</v>
      </c>
      <c r="B722" s="20">
        <v>43705</v>
      </c>
      <c r="C722" s="20">
        <v>43705</v>
      </c>
      <c r="D722" s="21" t="s">
        <v>19</v>
      </c>
      <c r="E722" s="22">
        <v>450000</v>
      </c>
      <c r="F722" s="15">
        <v>2019</v>
      </c>
      <c r="G722" s="15">
        <v>2019</v>
      </c>
      <c r="H722" s="16" t="s">
        <v>168</v>
      </c>
      <c r="I722" s="23">
        <v>450000</v>
      </c>
      <c r="J722" s="17">
        <v>1</v>
      </c>
      <c r="K722" s="18" t="s">
        <v>7749</v>
      </c>
      <c r="L722" s="18">
        <v>1</v>
      </c>
      <c r="M722" t="s">
        <v>46</v>
      </c>
      <c r="N722" t="s">
        <v>7801</v>
      </c>
    </row>
    <row r="723" spans="1:14" x14ac:dyDescent="0.35">
      <c r="A723" s="19" t="s">
        <v>773</v>
      </c>
      <c r="B723" s="20">
        <v>43658</v>
      </c>
      <c r="C723" s="20">
        <v>43658</v>
      </c>
      <c r="D723" s="21" t="s">
        <v>17</v>
      </c>
      <c r="E723" s="22">
        <v>7590</v>
      </c>
      <c r="F723" s="15">
        <v>2019</v>
      </c>
      <c r="G723" s="15">
        <v>2019</v>
      </c>
      <c r="H723" s="16" t="s">
        <v>168</v>
      </c>
      <c r="I723" s="23">
        <v>7590</v>
      </c>
      <c r="J723" s="17">
        <v>1</v>
      </c>
      <c r="K723" s="18" t="s">
        <v>7749</v>
      </c>
      <c r="L723" s="18">
        <v>1</v>
      </c>
      <c r="M723" t="s">
        <v>44</v>
      </c>
      <c r="N723" t="s">
        <v>7757</v>
      </c>
    </row>
    <row r="724" spans="1:14" x14ac:dyDescent="0.35">
      <c r="A724" s="19" t="s">
        <v>774</v>
      </c>
      <c r="B724" s="20">
        <v>43749</v>
      </c>
      <c r="C724" s="20">
        <v>43749</v>
      </c>
      <c r="D724" s="21" t="s">
        <v>209</v>
      </c>
      <c r="E724" s="22">
        <v>1000</v>
      </c>
      <c r="F724" s="15">
        <v>2019</v>
      </c>
      <c r="G724" s="15">
        <v>2019</v>
      </c>
      <c r="H724" s="16" t="s">
        <v>33</v>
      </c>
      <c r="I724" s="23">
        <v>1000</v>
      </c>
      <c r="J724" s="17">
        <v>1</v>
      </c>
      <c r="K724" s="18" t="s">
        <v>7749</v>
      </c>
      <c r="L724" s="18">
        <v>1</v>
      </c>
      <c r="M724" t="s">
        <v>44</v>
      </c>
      <c r="N724" t="s">
        <v>7799</v>
      </c>
    </row>
    <row r="725" spans="1:14" x14ac:dyDescent="0.35">
      <c r="A725" s="19" t="s">
        <v>775</v>
      </c>
      <c r="B725" s="20">
        <v>43751</v>
      </c>
      <c r="C725" s="20">
        <v>43751</v>
      </c>
      <c r="D725" s="21" t="s">
        <v>17</v>
      </c>
      <c r="E725" s="22">
        <v>600</v>
      </c>
      <c r="F725" s="15">
        <v>2019</v>
      </c>
      <c r="G725" s="15">
        <v>2019</v>
      </c>
      <c r="H725" s="16" t="s">
        <v>33</v>
      </c>
      <c r="I725" s="23">
        <v>600</v>
      </c>
      <c r="J725" s="17">
        <v>1</v>
      </c>
      <c r="K725" s="18" t="s">
        <v>7749</v>
      </c>
      <c r="L725" s="18">
        <v>1</v>
      </c>
      <c r="M725" t="s">
        <v>46</v>
      </c>
      <c r="N725" t="s">
        <v>7778</v>
      </c>
    </row>
    <row r="726" spans="1:14" x14ac:dyDescent="0.35">
      <c r="A726" s="19" t="s">
        <v>776</v>
      </c>
      <c r="B726" s="20">
        <v>43749</v>
      </c>
      <c r="C726" s="20">
        <v>43749</v>
      </c>
      <c r="D726" s="21" t="s">
        <v>17</v>
      </c>
      <c r="E726" s="22">
        <v>258720</v>
      </c>
      <c r="F726" s="15">
        <v>2019</v>
      </c>
      <c r="G726" s="15">
        <v>2019</v>
      </c>
      <c r="H726" s="16" t="s">
        <v>33</v>
      </c>
      <c r="I726" s="23">
        <v>258720</v>
      </c>
      <c r="J726" s="17">
        <v>1</v>
      </c>
      <c r="K726" s="18" t="s">
        <v>7749</v>
      </c>
      <c r="L726" s="18">
        <v>0</v>
      </c>
      <c r="M726" t="s">
        <v>42</v>
      </c>
      <c r="N726" t="s">
        <v>7771</v>
      </c>
    </row>
    <row r="727" spans="1:14" x14ac:dyDescent="0.35">
      <c r="A727" s="19" t="s">
        <v>777</v>
      </c>
      <c r="B727" s="20">
        <v>43755</v>
      </c>
      <c r="C727" s="20">
        <v>43755</v>
      </c>
      <c r="D727" s="21" t="s">
        <v>19</v>
      </c>
      <c r="E727" s="22">
        <v>1000</v>
      </c>
      <c r="F727" s="15">
        <v>2019</v>
      </c>
      <c r="G727" s="15">
        <v>2019</v>
      </c>
      <c r="H727" s="16" t="s">
        <v>33</v>
      </c>
      <c r="I727" s="23">
        <v>1000</v>
      </c>
      <c r="J727" s="17">
        <v>1</v>
      </c>
      <c r="K727" s="18" t="s">
        <v>7749</v>
      </c>
      <c r="L727" s="18">
        <v>1</v>
      </c>
      <c r="M727" t="s">
        <v>44</v>
      </c>
      <c r="N727" t="s">
        <v>7770</v>
      </c>
    </row>
    <row r="728" spans="1:14" x14ac:dyDescent="0.35">
      <c r="A728" s="19" t="s">
        <v>778</v>
      </c>
      <c r="B728" s="20">
        <v>43755</v>
      </c>
      <c r="C728" s="20">
        <v>43755</v>
      </c>
      <c r="D728" s="21" t="s">
        <v>19</v>
      </c>
      <c r="E728" s="22">
        <v>1499500</v>
      </c>
      <c r="F728" s="15">
        <v>2019</v>
      </c>
      <c r="G728" s="15">
        <v>2019</v>
      </c>
      <c r="H728" s="16" t="s">
        <v>33</v>
      </c>
      <c r="I728" s="23">
        <v>1499500</v>
      </c>
      <c r="J728" s="17">
        <v>1</v>
      </c>
      <c r="K728" s="18" t="s">
        <v>7747</v>
      </c>
      <c r="L728" s="18">
        <v>1</v>
      </c>
      <c r="M728" t="s">
        <v>48</v>
      </c>
      <c r="N728" t="s">
        <v>7777</v>
      </c>
    </row>
    <row r="729" spans="1:14" x14ac:dyDescent="0.35">
      <c r="A729" s="19" t="s">
        <v>779</v>
      </c>
      <c r="B729" s="20">
        <v>43736</v>
      </c>
      <c r="C729" s="20">
        <v>43736</v>
      </c>
      <c r="D729" s="21" t="s">
        <v>780</v>
      </c>
      <c r="E729" s="22">
        <v>100000</v>
      </c>
      <c r="F729" s="15">
        <v>2019</v>
      </c>
      <c r="G729" s="15">
        <v>2019</v>
      </c>
      <c r="H729" s="16" t="s">
        <v>168</v>
      </c>
      <c r="I729" s="23">
        <v>100000</v>
      </c>
      <c r="J729" s="17">
        <v>1</v>
      </c>
      <c r="K729" s="18" t="s">
        <v>7749</v>
      </c>
      <c r="L729" s="18">
        <v>1</v>
      </c>
      <c r="M729" t="s">
        <v>44</v>
      </c>
      <c r="N729" t="s">
        <v>7802</v>
      </c>
    </row>
    <row r="730" spans="1:14" x14ac:dyDescent="0.35">
      <c r="A730" s="19" t="s">
        <v>781</v>
      </c>
      <c r="B730" s="20">
        <v>43775</v>
      </c>
      <c r="C730" s="20">
        <v>43775</v>
      </c>
      <c r="D730" s="21" t="s">
        <v>19</v>
      </c>
      <c r="E730" s="22">
        <v>3620</v>
      </c>
      <c r="F730" s="15">
        <v>2019</v>
      </c>
      <c r="G730" s="15">
        <v>2019</v>
      </c>
      <c r="H730" s="16" t="s">
        <v>33</v>
      </c>
      <c r="I730" s="23">
        <v>3620</v>
      </c>
      <c r="J730" s="17">
        <v>1</v>
      </c>
      <c r="K730" s="18" t="s">
        <v>7749</v>
      </c>
      <c r="L730" s="18">
        <v>1</v>
      </c>
      <c r="M730" t="s">
        <v>44</v>
      </c>
      <c r="N730" t="s">
        <v>7770</v>
      </c>
    </row>
    <row r="731" spans="1:14" x14ac:dyDescent="0.35">
      <c r="A731" s="19" t="s">
        <v>782</v>
      </c>
      <c r="B731" s="20">
        <v>43787</v>
      </c>
      <c r="C731" s="20">
        <v>43787</v>
      </c>
      <c r="D731" s="21" t="s">
        <v>743</v>
      </c>
      <c r="E731" s="22">
        <v>100000</v>
      </c>
      <c r="F731" s="15">
        <v>2019</v>
      </c>
      <c r="G731" s="15">
        <v>2019</v>
      </c>
      <c r="H731" s="16" t="s">
        <v>33</v>
      </c>
      <c r="I731" s="23">
        <v>100000</v>
      </c>
      <c r="J731" s="17">
        <v>1</v>
      </c>
      <c r="K731" s="18" t="s">
        <v>7749</v>
      </c>
      <c r="L731" s="18">
        <v>1</v>
      </c>
      <c r="M731" t="s">
        <v>44</v>
      </c>
      <c r="N731" t="s">
        <v>7803</v>
      </c>
    </row>
    <row r="732" spans="1:14" x14ac:dyDescent="0.35">
      <c r="A732" s="19" t="s">
        <v>783</v>
      </c>
      <c r="B732" s="20">
        <v>43797</v>
      </c>
      <c r="C732" s="20">
        <v>43797</v>
      </c>
      <c r="D732" s="21" t="s">
        <v>19</v>
      </c>
      <c r="E732" s="22">
        <v>5000</v>
      </c>
      <c r="F732" s="15">
        <v>2019</v>
      </c>
      <c r="G732" s="15">
        <v>2019</v>
      </c>
      <c r="H732" s="16" t="s">
        <v>33</v>
      </c>
      <c r="I732" s="23">
        <v>5000</v>
      </c>
      <c r="J732" s="17">
        <v>1</v>
      </c>
      <c r="K732" s="18" t="s">
        <v>7749</v>
      </c>
      <c r="L732" s="18">
        <v>1</v>
      </c>
      <c r="M732" t="s">
        <v>44</v>
      </c>
      <c r="N732" t="s">
        <v>7770</v>
      </c>
    </row>
    <row r="733" spans="1:14" x14ac:dyDescent="0.35">
      <c r="A733" s="19" t="s">
        <v>784</v>
      </c>
      <c r="B733" s="20">
        <v>43791</v>
      </c>
      <c r="C733" s="20">
        <v>43791</v>
      </c>
      <c r="D733" s="21" t="s">
        <v>17</v>
      </c>
      <c r="E733" s="22">
        <v>5000</v>
      </c>
      <c r="F733" s="15">
        <v>2019</v>
      </c>
      <c r="G733" s="15">
        <v>2019</v>
      </c>
      <c r="H733" s="16" t="s">
        <v>33</v>
      </c>
      <c r="I733" s="23">
        <v>5000</v>
      </c>
      <c r="J733" s="17">
        <v>1</v>
      </c>
      <c r="K733" s="18" t="s">
        <v>7747</v>
      </c>
      <c r="L733" s="18">
        <v>1</v>
      </c>
      <c r="M733" t="s">
        <v>48</v>
      </c>
      <c r="N733" t="s">
        <v>7786</v>
      </c>
    </row>
    <row r="734" spans="1:14" x14ac:dyDescent="0.35">
      <c r="A734" s="19" t="s">
        <v>785</v>
      </c>
      <c r="B734" s="20">
        <v>43855</v>
      </c>
      <c r="C734" s="20">
        <v>43855</v>
      </c>
      <c r="D734" s="21" t="s">
        <v>19</v>
      </c>
      <c r="E734" s="22">
        <v>5850</v>
      </c>
      <c r="F734" s="15">
        <v>2020</v>
      </c>
      <c r="G734" s="15">
        <v>2020</v>
      </c>
      <c r="H734" s="16" t="s">
        <v>37</v>
      </c>
      <c r="I734" s="23">
        <v>5850</v>
      </c>
      <c r="J734" s="17">
        <v>1</v>
      </c>
      <c r="K734" s="18" t="s">
        <v>7749</v>
      </c>
      <c r="L734" s="18">
        <v>1</v>
      </c>
      <c r="M734" t="s">
        <v>44</v>
      </c>
      <c r="N734" t="s">
        <v>7761</v>
      </c>
    </row>
    <row r="735" spans="1:14" x14ac:dyDescent="0.35">
      <c r="A735" s="19" t="s">
        <v>786</v>
      </c>
      <c r="B735" s="20">
        <v>43803</v>
      </c>
      <c r="C735" s="20">
        <v>43803</v>
      </c>
      <c r="D735" s="21" t="s">
        <v>19</v>
      </c>
      <c r="E735" s="22">
        <v>1500</v>
      </c>
      <c r="F735" s="15">
        <v>2019</v>
      </c>
      <c r="G735" s="15">
        <v>2019</v>
      </c>
      <c r="H735" s="16" t="s">
        <v>33</v>
      </c>
      <c r="I735" s="23">
        <v>1500</v>
      </c>
      <c r="J735" s="17">
        <v>1</v>
      </c>
      <c r="K735" s="18" t="s">
        <v>7749</v>
      </c>
      <c r="L735" s="18">
        <v>1</v>
      </c>
      <c r="M735" t="s">
        <v>44</v>
      </c>
      <c r="N735" t="s">
        <v>7770</v>
      </c>
    </row>
    <row r="736" spans="1:14" x14ac:dyDescent="0.35">
      <c r="A736" s="19" t="s">
        <v>787</v>
      </c>
      <c r="B736" s="20">
        <v>43788</v>
      </c>
      <c r="C736" s="20">
        <v>43788</v>
      </c>
      <c r="D736" s="21" t="s">
        <v>19</v>
      </c>
      <c r="E736" s="22">
        <v>10000</v>
      </c>
      <c r="F736" s="15">
        <v>2019</v>
      </c>
      <c r="G736" s="15">
        <v>2019</v>
      </c>
      <c r="H736" s="16" t="s">
        <v>33</v>
      </c>
      <c r="I736" s="23">
        <v>10000</v>
      </c>
      <c r="J736" s="17">
        <v>1</v>
      </c>
      <c r="K736" s="18" t="s">
        <v>7749</v>
      </c>
      <c r="L736" s="18">
        <v>1</v>
      </c>
      <c r="M736" t="s">
        <v>44</v>
      </c>
      <c r="N736" t="s">
        <v>7770</v>
      </c>
    </row>
    <row r="737" spans="1:14" x14ac:dyDescent="0.35">
      <c r="A737" s="19" t="s">
        <v>788</v>
      </c>
      <c r="B737" s="20">
        <v>43808</v>
      </c>
      <c r="C737" s="20">
        <v>43808</v>
      </c>
      <c r="D737" s="21" t="s">
        <v>19</v>
      </c>
      <c r="E737" s="22">
        <v>5000</v>
      </c>
      <c r="F737" s="15">
        <v>2019</v>
      </c>
      <c r="G737" s="15">
        <v>2019</v>
      </c>
      <c r="H737" s="16" t="s">
        <v>33</v>
      </c>
      <c r="I737" s="23">
        <v>5000</v>
      </c>
      <c r="J737" s="17">
        <v>1</v>
      </c>
      <c r="K737" s="18" t="s">
        <v>7749</v>
      </c>
      <c r="L737" s="18">
        <v>1</v>
      </c>
      <c r="M737" t="s">
        <v>44</v>
      </c>
      <c r="N737" t="s">
        <v>7770</v>
      </c>
    </row>
    <row r="738" spans="1:14" x14ac:dyDescent="0.35">
      <c r="A738" s="19" t="s">
        <v>789</v>
      </c>
      <c r="B738" s="20">
        <v>43808</v>
      </c>
      <c r="C738" s="20">
        <v>43808</v>
      </c>
      <c r="D738" s="21" t="s">
        <v>19</v>
      </c>
      <c r="E738" s="22">
        <v>5000</v>
      </c>
      <c r="F738" s="15">
        <v>2019</v>
      </c>
      <c r="G738" s="15">
        <v>2019</v>
      </c>
      <c r="H738" s="16" t="s">
        <v>33</v>
      </c>
      <c r="I738" s="23">
        <v>5000</v>
      </c>
      <c r="J738" s="17">
        <v>1</v>
      </c>
      <c r="K738" s="18" t="s">
        <v>7749</v>
      </c>
      <c r="L738" s="18">
        <v>1</v>
      </c>
      <c r="M738" t="s">
        <v>44</v>
      </c>
      <c r="N738" t="s">
        <v>7770</v>
      </c>
    </row>
    <row r="739" spans="1:14" x14ac:dyDescent="0.35">
      <c r="A739" s="19" t="s">
        <v>790</v>
      </c>
      <c r="B739" s="20">
        <v>43813</v>
      </c>
      <c r="C739" s="20">
        <v>43813</v>
      </c>
      <c r="D739" s="21" t="s">
        <v>19</v>
      </c>
      <c r="E739" s="22">
        <v>60</v>
      </c>
      <c r="F739" s="15">
        <v>2019</v>
      </c>
      <c r="G739" s="15">
        <v>2019</v>
      </c>
      <c r="H739" s="16" t="s">
        <v>33</v>
      </c>
      <c r="I739" s="23">
        <v>60</v>
      </c>
      <c r="J739" s="17">
        <v>1</v>
      </c>
      <c r="K739" s="18" t="s">
        <v>7749</v>
      </c>
      <c r="L739" s="18">
        <v>1</v>
      </c>
      <c r="M739" t="s">
        <v>44</v>
      </c>
      <c r="N739" t="s">
        <v>7770</v>
      </c>
    </row>
    <row r="740" spans="1:14" x14ac:dyDescent="0.35">
      <c r="A740" s="19" t="s">
        <v>791</v>
      </c>
      <c r="B740" s="20">
        <v>43808</v>
      </c>
      <c r="C740" s="20">
        <v>43808</v>
      </c>
      <c r="D740" s="21" t="s">
        <v>19</v>
      </c>
      <c r="E740" s="22">
        <v>5000</v>
      </c>
      <c r="F740" s="15">
        <v>2019</v>
      </c>
      <c r="G740" s="15">
        <v>2019</v>
      </c>
      <c r="H740" s="16" t="s">
        <v>33</v>
      </c>
      <c r="I740" s="23">
        <v>5000</v>
      </c>
      <c r="J740" s="17">
        <v>1</v>
      </c>
      <c r="K740" s="18" t="s">
        <v>7749</v>
      </c>
      <c r="L740" s="18">
        <v>1</v>
      </c>
      <c r="M740" t="s">
        <v>44</v>
      </c>
      <c r="N740" t="s">
        <v>7770</v>
      </c>
    </row>
    <row r="741" spans="1:14" x14ac:dyDescent="0.35">
      <c r="A741" s="19" t="s">
        <v>792</v>
      </c>
      <c r="B741" s="20">
        <v>43811</v>
      </c>
      <c r="C741" s="20">
        <v>43811</v>
      </c>
      <c r="D741" s="21" t="s">
        <v>19</v>
      </c>
      <c r="E741" s="22">
        <v>140</v>
      </c>
      <c r="F741" s="15">
        <v>2019</v>
      </c>
      <c r="G741" s="15">
        <v>2019</v>
      </c>
      <c r="H741" s="16" t="s">
        <v>33</v>
      </c>
      <c r="I741" s="23">
        <v>140</v>
      </c>
      <c r="J741" s="17">
        <v>1</v>
      </c>
      <c r="K741" s="18" t="s">
        <v>7749</v>
      </c>
      <c r="L741" s="18">
        <v>1</v>
      </c>
      <c r="M741" t="s">
        <v>44</v>
      </c>
      <c r="N741" t="s">
        <v>7770</v>
      </c>
    </row>
    <row r="742" spans="1:14" x14ac:dyDescent="0.35">
      <c r="A742" s="19" t="s">
        <v>793</v>
      </c>
      <c r="B742" s="20">
        <v>43815</v>
      </c>
      <c r="C742" s="20">
        <v>43815</v>
      </c>
      <c r="D742" s="21" t="s">
        <v>19</v>
      </c>
      <c r="E742" s="22">
        <v>60</v>
      </c>
      <c r="F742" s="15">
        <v>2019</v>
      </c>
      <c r="G742" s="15">
        <v>2019</v>
      </c>
      <c r="H742" s="16" t="s">
        <v>33</v>
      </c>
      <c r="I742" s="23">
        <v>60</v>
      </c>
      <c r="J742" s="17">
        <v>1</v>
      </c>
      <c r="K742" s="18" t="s">
        <v>7749</v>
      </c>
      <c r="L742" s="18">
        <v>1</v>
      </c>
      <c r="M742" t="s">
        <v>44</v>
      </c>
      <c r="N742" t="s">
        <v>7770</v>
      </c>
    </row>
    <row r="743" spans="1:14" x14ac:dyDescent="0.35">
      <c r="A743" s="19" t="s">
        <v>794</v>
      </c>
      <c r="B743" s="20">
        <v>43813</v>
      </c>
      <c r="C743" s="20">
        <v>43813</v>
      </c>
      <c r="D743" s="21" t="s">
        <v>19</v>
      </c>
      <c r="E743" s="22">
        <v>1000</v>
      </c>
      <c r="F743" s="15">
        <v>2019</v>
      </c>
      <c r="G743" s="15">
        <v>2019</v>
      </c>
      <c r="H743" s="16" t="s">
        <v>33</v>
      </c>
      <c r="I743" s="23">
        <v>1000</v>
      </c>
      <c r="J743" s="17">
        <v>1</v>
      </c>
      <c r="K743" s="18" t="s">
        <v>7749</v>
      </c>
      <c r="L743" s="18">
        <v>1</v>
      </c>
      <c r="M743" t="s">
        <v>44</v>
      </c>
      <c r="N743" t="s">
        <v>7770</v>
      </c>
    </row>
    <row r="744" spans="1:14" x14ac:dyDescent="0.35">
      <c r="A744" s="19" t="s">
        <v>795</v>
      </c>
      <c r="B744" s="20">
        <v>43924</v>
      </c>
      <c r="C744" s="20">
        <v>43924</v>
      </c>
      <c r="D744" s="21" t="s">
        <v>17</v>
      </c>
      <c r="E744" s="22">
        <v>82450</v>
      </c>
      <c r="F744" s="15">
        <v>2020</v>
      </c>
      <c r="G744" s="15">
        <v>2020</v>
      </c>
      <c r="H744" s="16" t="s">
        <v>50</v>
      </c>
      <c r="I744" s="23">
        <v>82450</v>
      </c>
      <c r="J744" s="17">
        <v>1</v>
      </c>
      <c r="K744" s="18" t="s">
        <v>7749</v>
      </c>
      <c r="L744" s="18">
        <v>0</v>
      </c>
      <c r="M744" t="s">
        <v>42</v>
      </c>
      <c r="N744" t="s">
        <v>7751</v>
      </c>
    </row>
    <row r="745" spans="1:14" x14ac:dyDescent="0.35">
      <c r="A745" s="19" t="s">
        <v>796</v>
      </c>
      <c r="B745" s="20">
        <v>43816</v>
      </c>
      <c r="C745" s="20">
        <v>43816</v>
      </c>
      <c r="D745" s="21" t="s">
        <v>17</v>
      </c>
      <c r="E745" s="22">
        <v>103620</v>
      </c>
      <c r="F745" s="15">
        <v>2019</v>
      </c>
      <c r="G745" s="15">
        <v>2019</v>
      </c>
      <c r="H745" s="16" t="s">
        <v>33</v>
      </c>
      <c r="I745" s="23">
        <v>103620</v>
      </c>
      <c r="J745" s="17">
        <v>1</v>
      </c>
      <c r="K745" s="18" t="s">
        <v>7747</v>
      </c>
      <c r="L745" s="18">
        <v>1</v>
      </c>
      <c r="M745" t="s">
        <v>48</v>
      </c>
      <c r="N745" t="s">
        <v>7786</v>
      </c>
    </row>
    <row r="746" spans="1:14" x14ac:dyDescent="0.35">
      <c r="A746" s="19" t="s">
        <v>797</v>
      </c>
      <c r="B746" s="20">
        <v>43814</v>
      </c>
      <c r="C746" s="20">
        <v>43814</v>
      </c>
      <c r="D746" s="21" t="s">
        <v>19</v>
      </c>
      <c r="E746" s="22">
        <v>500000</v>
      </c>
      <c r="F746" s="15">
        <v>2019</v>
      </c>
      <c r="G746" s="15">
        <v>2019</v>
      </c>
      <c r="H746" s="16" t="s">
        <v>33</v>
      </c>
      <c r="I746" s="23">
        <v>500000</v>
      </c>
      <c r="J746" s="17">
        <v>1</v>
      </c>
      <c r="K746" s="18" t="s">
        <v>7749</v>
      </c>
      <c r="L746" s="18">
        <v>0</v>
      </c>
      <c r="M746" t="s">
        <v>42</v>
      </c>
      <c r="N746" t="s">
        <v>7785</v>
      </c>
    </row>
    <row r="747" spans="1:14" x14ac:dyDescent="0.35">
      <c r="A747" s="19" t="s">
        <v>798</v>
      </c>
      <c r="B747" s="20">
        <v>43817</v>
      </c>
      <c r="C747" s="20">
        <v>43817</v>
      </c>
      <c r="D747" s="21" t="s">
        <v>17</v>
      </c>
      <c r="E747" s="22">
        <v>10000</v>
      </c>
      <c r="F747" s="15">
        <v>2019</v>
      </c>
      <c r="G747" s="15">
        <v>2019</v>
      </c>
      <c r="H747" s="16" t="s">
        <v>33</v>
      </c>
      <c r="I747" s="23">
        <v>10000</v>
      </c>
      <c r="J747" s="17">
        <v>1</v>
      </c>
      <c r="K747" s="18" t="s">
        <v>7749</v>
      </c>
      <c r="L747" s="18">
        <v>1</v>
      </c>
      <c r="M747" t="s">
        <v>44</v>
      </c>
      <c r="N747" t="s">
        <v>7757</v>
      </c>
    </row>
    <row r="748" spans="1:14" x14ac:dyDescent="0.35">
      <c r="A748" s="19" t="s">
        <v>799</v>
      </c>
      <c r="B748" s="20">
        <v>43802</v>
      </c>
      <c r="C748" s="20">
        <v>43802</v>
      </c>
      <c r="D748" s="21" t="s">
        <v>19</v>
      </c>
      <c r="E748" s="22">
        <v>1300</v>
      </c>
      <c r="F748" s="15">
        <v>2019</v>
      </c>
      <c r="G748" s="15">
        <v>2019</v>
      </c>
      <c r="H748" s="16" t="s">
        <v>33</v>
      </c>
      <c r="I748" s="23">
        <v>1300</v>
      </c>
      <c r="J748" s="17">
        <v>1</v>
      </c>
      <c r="K748" s="18" t="s">
        <v>7749</v>
      </c>
      <c r="L748" s="18">
        <v>1</v>
      </c>
      <c r="M748" t="s">
        <v>44</v>
      </c>
      <c r="N748" t="s">
        <v>7770</v>
      </c>
    </row>
    <row r="749" spans="1:14" x14ac:dyDescent="0.35">
      <c r="A749" s="19" t="s">
        <v>800</v>
      </c>
      <c r="B749" s="20">
        <v>43765</v>
      </c>
      <c r="C749" s="20">
        <v>43765</v>
      </c>
      <c r="D749" s="21" t="s">
        <v>17</v>
      </c>
      <c r="E749" s="22">
        <v>20</v>
      </c>
      <c r="F749" s="15">
        <v>2019</v>
      </c>
      <c r="G749" s="15">
        <v>2019</v>
      </c>
      <c r="H749" s="16" t="s">
        <v>33</v>
      </c>
      <c r="I749" s="23">
        <v>20</v>
      </c>
      <c r="J749" s="17">
        <v>1</v>
      </c>
      <c r="K749" s="18" t="s">
        <v>7749</v>
      </c>
      <c r="L749" s="18">
        <v>1</v>
      </c>
      <c r="M749" t="s">
        <v>44</v>
      </c>
      <c r="N749" t="s">
        <v>7757</v>
      </c>
    </row>
    <row r="750" spans="1:14" x14ac:dyDescent="0.35">
      <c r="A750" s="19" t="s">
        <v>801</v>
      </c>
      <c r="B750" s="20">
        <v>43849</v>
      </c>
      <c r="C750" s="20">
        <v>43849</v>
      </c>
      <c r="D750" s="21" t="s">
        <v>19</v>
      </c>
      <c r="E750" s="22">
        <v>100</v>
      </c>
      <c r="F750" s="15">
        <v>2020</v>
      </c>
      <c r="G750" s="15">
        <v>2020</v>
      </c>
      <c r="H750" s="16" t="s">
        <v>37</v>
      </c>
      <c r="I750" s="23">
        <v>100</v>
      </c>
      <c r="J750" s="17">
        <v>1</v>
      </c>
      <c r="K750" s="18" t="s">
        <v>7749</v>
      </c>
      <c r="L750" s="18">
        <v>1</v>
      </c>
      <c r="M750" t="s">
        <v>44</v>
      </c>
      <c r="N750" t="s">
        <v>7761</v>
      </c>
    </row>
    <row r="751" spans="1:14" x14ac:dyDescent="0.35">
      <c r="A751" s="19" t="s">
        <v>802</v>
      </c>
      <c r="B751" s="20">
        <v>43857</v>
      </c>
      <c r="C751" s="20">
        <v>43857</v>
      </c>
      <c r="D751" s="21" t="s">
        <v>19</v>
      </c>
      <c r="E751" s="22">
        <v>100</v>
      </c>
      <c r="F751" s="15">
        <v>2020</v>
      </c>
      <c r="G751" s="15">
        <v>2020</v>
      </c>
      <c r="H751" s="16" t="s">
        <v>37</v>
      </c>
      <c r="I751" s="23">
        <v>100</v>
      </c>
      <c r="J751" s="17">
        <v>1</v>
      </c>
      <c r="K751" s="18" t="s">
        <v>7749</v>
      </c>
      <c r="L751" s="18">
        <v>1</v>
      </c>
      <c r="M751" t="s">
        <v>44</v>
      </c>
      <c r="N751" t="s">
        <v>7761</v>
      </c>
    </row>
    <row r="752" spans="1:14" x14ac:dyDescent="0.35">
      <c r="A752" s="19" t="s">
        <v>803</v>
      </c>
      <c r="B752" s="20">
        <v>43839</v>
      </c>
      <c r="C752" s="20">
        <v>43839</v>
      </c>
      <c r="D752" s="21" t="s">
        <v>19</v>
      </c>
      <c r="E752" s="22">
        <v>6500</v>
      </c>
      <c r="F752" s="15">
        <v>2020</v>
      </c>
      <c r="G752" s="15">
        <v>2020</v>
      </c>
      <c r="H752" s="16" t="s">
        <v>37</v>
      </c>
      <c r="I752" s="23">
        <v>6500</v>
      </c>
      <c r="J752" s="17">
        <v>1</v>
      </c>
      <c r="K752" s="18" t="s">
        <v>7749</v>
      </c>
      <c r="L752" s="18">
        <v>1</v>
      </c>
      <c r="M752" t="s">
        <v>44</v>
      </c>
      <c r="N752" t="s">
        <v>7761</v>
      </c>
    </row>
    <row r="753" spans="1:14" x14ac:dyDescent="0.35">
      <c r="A753" s="19" t="s">
        <v>804</v>
      </c>
      <c r="B753" s="20">
        <v>43861</v>
      </c>
      <c r="C753" s="20">
        <v>43861</v>
      </c>
      <c r="D753" s="21" t="s">
        <v>19</v>
      </c>
      <c r="E753" s="22">
        <v>472</v>
      </c>
      <c r="F753" s="15">
        <v>2020</v>
      </c>
      <c r="G753" s="15">
        <v>2020</v>
      </c>
      <c r="H753" s="16" t="s">
        <v>37</v>
      </c>
      <c r="I753" s="23">
        <v>472</v>
      </c>
      <c r="J753" s="17">
        <v>1</v>
      </c>
      <c r="K753" s="18" t="s">
        <v>7749</v>
      </c>
      <c r="L753" s="18">
        <v>1</v>
      </c>
      <c r="M753" t="s">
        <v>44</v>
      </c>
      <c r="N753" t="s">
        <v>7761</v>
      </c>
    </row>
    <row r="754" spans="1:14" x14ac:dyDescent="0.35">
      <c r="A754" s="19" t="s">
        <v>805</v>
      </c>
      <c r="B754" s="20">
        <v>43864</v>
      </c>
      <c r="C754" s="20">
        <v>43864</v>
      </c>
      <c r="D754" s="21" t="s">
        <v>19</v>
      </c>
      <c r="E754" s="22">
        <v>1000</v>
      </c>
      <c r="F754" s="15">
        <v>2020</v>
      </c>
      <c r="G754" s="15">
        <v>2020</v>
      </c>
      <c r="H754" s="16" t="s">
        <v>37</v>
      </c>
      <c r="I754" s="23">
        <v>1000</v>
      </c>
      <c r="J754" s="17">
        <v>1</v>
      </c>
      <c r="K754" s="18" t="s">
        <v>7749</v>
      </c>
      <c r="L754" s="18">
        <v>1</v>
      </c>
      <c r="M754" t="s">
        <v>44</v>
      </c>
      <c r="N754" t="s">
        <v>7761</v>
      </c>
    </row>
    <row r="755" spans="1:14" x14ac:dyDescent="0.35">
      <c r="A755" s="19" t="s">
        <v>806</v>
      </c>
      <c r="B755" s="20">
        <v>43806</v>
      </c>
      <c r="C755" s="20">
        <v>43806</v>
      </c>
      <c r="D755" s="21" t="s">
        <v>19</v>
      </c>
      <c r="E755" s="22">
        <v>5000</v>
      </c>
      <c r="F755" s="15">
        <v>2019</v>
      </c>
      <c r="G755" s="15">
        <v>2019</v>
      </c>
      <c r="H755" s="16" t="s">
        <v>33</v>
      </c>
      <c r="I755" s="23">
        <v>5000</v>
      </c>
      <c r="J755" s="17">
        <v>1</v>
      </c>
      <c r="K755" s="18" t="s">
        <v>7749</v>
      </c>
      <c r="L755" s="18">
        <v>1</v>
      </c>
      <c r="M755" t="s">
        <v>44</v>
      </c>
      <c r="N755" t="s">
        <v>7770</v>
      </c>
    </row>
    <row r="756" spans="1:14" x14ac:dyDescent="0.35">
      <c r="A756" s="19" t="s">
        <v>807</v>
      </c>
      <c r="B756" s="20">
        <v>43822</v>
      </c>
      <c r="C756" s="20">
        <v>43822</v>
      </c>
      <c r="D756" s="21" t="s">
        <v>229</v>
      </c>
      <c r="E756" s="22">
        <v>100000</v>
      </c>
      <c r="F756" s="15">
        <v>2019</v>
      </c>
      <c r="G756" s="15">
        <v>2019</v>
      </c>
      <c r="H756" s="16" t="s">
        <v>33</v>
      </c>
      <c r="I756" s="23">
        <v>100000</v>
      </c>
      <c r="J756" s="17">
        <v>1</v>
      </c>
      <c r="K756" s="18" t="s">
        <v>7749</v>
      </c>
      <c r="L756" s="18">
        <v>1</v>
      </c>
      <c r="M756" t="s">
        <v>44</v>
      </c>
      <c r="N756" t="s">
        <v>7804</v>
      </c>
    </row>
    <row r="757" spans="1:14" x14ac:dyDescent="0.35">
      <c r="A757" s="19" t="s">
        <v>808</v>
      </c>
      <c r="B757" s="20">
        <v>43873</v>
      </c>
      <c r="C757" s="20">
        <v>43873</v>
      </c>
      <c r="D757" s="21" t="s">
        <v>19</v>
      </c>
      <c r="E757" s="22">
        <v>1000</v>
      </c>
      <c r="F757" s="15">
        <v>2020</v>
      </c>
      <c r="G757" s="15">
        <v>2020</v>
      </c>
      <c r="H757" s="16" t="s">
        <v>37</v>
      </c>
      <c r="I757" s="23">
        <v>1000</v>
      </c>
      <c r="J757" s="17">
        <v>1</v>
      </c>
      <c r="K757" s="18" t="s">
        <v>7749</v>
      </c>
      <c r="L757" s="18">
        <v>1</v>
      </c>
      <c r="M757" t="s">
        <v>44</v>
      </c>
      <c r="N757" t="s">
        <v>7761</v>
      </c>
    </row>
    <row r="758" spans="1:14" x14ac:dyDescent="0.35">
      <c r="A758" s="19" t="s">
        <v>809</v>
      </c>
      <c r="B758" s="20">
        <v>43866</v>
      </c>
      <c r="C758" s="20">
        <v>43866</v>
      </c>
      <c r="D758" s="21" t="s">
        <v>19</v>
      </c>
      <c r="E758" s="22">
        <v>420</v>
      </c>
      <c r="F758" s="15">
        <v>2020</v>
      </c>
      <c r="G758" s="15">
        <v>2020</v>
      </c>
      <c r="H758" s="16" t="s">
        <v>37</v>
      </c>
      <c r="I758" s="23">
        <v>420</v>
      </c>
      <c r="J758" s="17">
        <v>1</v>
      </c>
      <c r="K758" s="18" t="s">
        <v>7749</v>
      </c>
      <c r="L758" s="18">
        <v>1</v>
      </c>
      <c r="M758" t="s">
        <v>44</v>
      </c>
      <c r="N758" t="s">
        <v>7761</v>
      </c>
    </row>
    <row r="759" spans="1:14" x14ac:dyDescent="0.35">
      <c r="A759" s="19" t="s">
        <v>810</v>
      </c>
      <c r="B759" s="20">
        <v>43889</v>
      </c>
      <c r="C759" s="20">
        <v>43889</v>
      </c>
      <c r="D759" s="21" t="s">
        <v>19</v>
      </c>
      <c r="E759" s="22">
        <v>50000</v>
      </c>
      <c r="F759" s="15">
        <v>2020</v>
      </c>
      <c r="G759" s="15">
        <v>2020</v>
      </c>
      <c r="H759" s="16" t="s">
        <v>37</v>
      </c>
      <c r="I759" s="23">
        <v>50000</v>
      </c>
      <c r="J759" s="17">
        <v>1</v>
      </c>
      <c r="K759" s="18" t="s">
        <v>7749</v>
      </c>
      <c r="L759" s="18">
        <v>1</v>
      </c>
      <c r="M759" t="s">
        <v>44</v>
      </c>
      <c r="N759" t="s">
        <v>7761</v>
      </c>
    </row>
    <row r="760" spans="1:14" x14ac:dyDescent="0.35">
      <c r="A760" s="19" t="s">
        <v>811</v>
      </c>
      <c r="B760" s="20">
        <v>43887</v>
      </c>
      <c r="C760" s="20">
        <v>43887</v>
      </c>
      <c r="D760" s="21" t="s">
        <v>17</v>
      </c>
      <c r="E760" s="22">
        <v>10</v>
      </c>
      <c r="F760" s="15">
        <v>2020</v>
      </c>
      <c r="G760" s="15">
        <v>2020</v>
      </c>
      <c r="H760" s="16" t="s">
        <v>37</v>
      </c>
      <c r="I760" s="23">
        <v>10</v>
      </c>
      <c r="J760" s="17">
        <v>1</v>
      </c>
      <c r="K760" s="18" t="s">
        <v>7749</v>
      </c>
      <c r="L760" s="18">
        <v>1</v>
      </c>
      <c r="M760" t="s">
        <v>44</v>
      </c>
      <c r="N760" t="s">
        <v>7752</v>
      </c>
    </row>
    <row r="761" spans="1:14" x14ac:dyDescent="0.35">
      <c r="A761" s="19" t="s">
        <v>812</v>
      </c>
      <c r="B761" s="20">
        <v>43890</v>
      </c>
      <c r="C761" s="20">
        <v>43890</v>
      </c>
      <c r="D761" s="21" t="s">
        <v>19</v>
      </c>
      <c r="E761" s="22">
        <v>100000</v>
      </c>
      <c r="F761" s="15">
        <v>2020</v>
      </c>
      <c r="G761" s="15">
        <v>2020</v>
      </c>
      <c r="H761" s="16" t="s">
        <v>37</v>
      </c>
      <c r="I761" s="23">
        <v>100000</v>
      </c>
      <c r="J761" s="17">
        <v>1</v>
      </c>
      <c r="K761" s="18" t="s">
        <v>7749</v>
      </c>
      <c r="L761" s="18">
        <v>1</v>
      </c>
      <c r="M761" t="s">
        <v>44</v>
      </c>
      <c r="N761" t="s">
        <v>7761</v>
      </c>
    </row>
    <row r="762" spans="1:14" x14ac:dyDescent="0.35">
      <c r="A762" s="19" t="s">
        <v>813</v>
      </c>
      <c r="B762" s="20">
        <v>43812</v>
      </c>
      <c r="C762" s="20">
        <v>43812</v>
      </c>
      <c r="D762" s="21" t="s">
        <v>17</v>
      </c>
      <c r="E762" s="22">
        <v>50000</v>
      </c>
      <c r="F762" s="15">
        <v>2019</v>
      </c>
      <c r="G762" s="15">
        <v>2019</v>
      </c>
      <c r="H762" s="16" t="s">
        <v>33</v>
      </c>
      <c r="I762" s="23">
        <v>50000</v>
      </c>
      <c r="J762" s="17">
        <v>1</v>
      </c>
      <c r="K762" s="18" t="s">
        <v>7749</v>
      </c>
      <c r="L762" s="18">
        <v>1</v>
      </c>
      <c r="M762" t="s">
        <v>44</v>
      </c>
      <c r="N762" t="s">
        <v>7757</v>
      </c>
    </row>
    <row r="763" spans="1:14" x14ac:dyDescent="0.35">
      <c r="A763" s="19" t="s">
        <v>814</v>
      </c>
      <c r="B763" s="20">
        <v>43896</v>
      </c>
      <c r="C763" s="20">
        <v>43896</v>
      </c>
      <c r="D763" s="21" t="s">
        <v>19</v>
      </c>
      <c r="E763" s="22">
        <v>40</v>
      </c>
      <c r="F763" s="15">
        <v>2020</v>
      </c>
      <c r="G763" s="15">
        <v>2020</v>
      </c>
      <c r="H763" s="16" t="s">
        <v>37</v>
      </c>
      <c r="I763" s="23">
        <v>40</v>
      </c>
      <c r="J763" s="17">
        <v>1</v>
      </c>
      <c r="K763" s="18" t="s">
        <v>7749</v>
      </c>
      <c r="L763" s="18">
        <v>1</v>
      </c>
      <c r="M763" t="s">
        <v>44</v>
      </c>
      <c r="N763" t="s">
        <v>7761</v>
      </c>
    </row>
    <row r="764" spans="1:14" x14ac:dyDescent="0.35">
      <c r="A764" s="19" t="s">
        <v>815</v>
      </c>
      <c r="B764" s="20">
        <v>43875</v>
      </c>
      <c r="C764" s="20">
        <v>43875</v>
      </c>
      <c r="D764" s="21" t="s">
        <v>17</v>
      </c>
      <c r="E764" s="22">
        <v>8700</v>
      </c>
      <c r="F764" s="15">
        <v>2020</v>
      </c>
      <c r="G764" s="15">
        <v>2020</v>
      </c>
      <c r="H764" s="16" t="s">
        <v>37</v>
      </c>
      <c r="I764" s="23">
        <v>8700</v>
      </c>
      <c r="J764" s="17">
        <v>1</v>
      </c>
      <c r="K764" s="18" t="s">
        <v>7749</v>
      </c>
      <c r="L764" s="18">
        <v>1</v>
      </c>
      <c r="M764" t="s">
        <v>44</v>
      </c>
      <c r="N764" t="s">
        <v>7752</v>
      </c>
    </row>
    <row r="765" spans="1:14" x14ac:dyDescent="0.35">
      <c r="A765" s="19" t="s">
        <v>816</v>
      </c>
      <c r="B765" s="20">
        <v>43904</v>
      </c>
      <c r="C765" s="20">
        <v>43904</v>
      </c>
      <c r="D765" s="21" t="s">
        <v>17</v>
      </c>
      <c r="E765" s="22">
        <v>130000</v>
      </c>
      <c r="F765" s="15">
        <v>2020</v>
      </c>
      <c r="G765" s="15">
        <v>2020</v>
      </c>
      <c r="H765" s="16" t="s">
        <v>37</v>
      </c>
      <c r="I765" s="23">
        <v>130000</v>
      </c>
      <c r="J765" s="17">
        <v>1</v>
      </c>
      <c r="K765" s="18" t="s">
        <v>7749</v>
      </c>
      <c r="L765" s="18">
        <v>1</v>
      </c>
      <c r="M765" t="s">
        <v>44</v>
      </c>
      <c r="N765" t="s">
        <v>7752</v>
      </c>
    </row>
    <row r="766" spans="1:14" x14ac:dyDescent="0.35">
      <c r="A766" s="19" t="s">
        <v>817</v>
      </c>
      <c r="B766" s="20">
        <v>43908</v>
      </c>
      <c r="C766" s="20">
        <v>43908</v>
      </c>
      <c r="D766" s="21" t="s">
        <v>19</v>
      </c>
      <c r="E766" s="22">
        <v>1000</v>
      </c>
      <c r="F766" s="15">
        <v>2020</v>
      </c>
      <c r="G766" s="15">
        <v>2020</v>
      </c>
      <c r="H766" s="16" t="s">
        <v>37</v>
      </c>
      <c r="I766" s="23">
        <v>1000</v>
      </c>
      <c r="J766" s="17">
        <v>1</v>
      </c>
      <c r="K766" s="18" t="s">
        <v>7749</v>
      </c>
      <c r="L766" s="18">
        <v>1</v>
      </c>
      <c r="M766" t="s">
        <v>44</v>
      </c>
      <c r="N766" t="s">
        <v>7761</v>
      </c>
    </row>
    <row r="767" spans="1:14" x14ac:dyDescent="0.35">
      <c r="A767" s="19" t="s">
        <v>818</v>
      </c>
      <c r="B767" s="20">
        <v>43904</v>
      </c>
      <c r="C767" s="20">
        <v>43904</v>
      </c>
      <c r="D767" s="21" t="s">
        <v>19</v>
      </c>
      <c r="E767" s="22">
        <v>10996</v>
      </c>
      <c r="F767" s="15">
        <v>2020</v>
      </c>
      <c r="G767" s="15">
        <v>2020</v>
      </c>
      <c r="H767" s="16" t="s">
        <v>37</v>
      </c>
      <c r="I767" s="23">
        <v>10996</v>
      </c>
      <c r="J767" s="17">
        <v>1</v>
      </c>
      <c r="K767" s="18" t="s">
        <v>7749</v>
      </c>
      <c r="L767" s="18">
        <v>1</v>
      </c>
      <c r="M767" t="s">
        <v>44</v>
      </c>
      <c r="N767" t="s">
        <v>7761</v>
      </c>
    </row>
    <row r="768" spans="1:14" x14ac:dyDescent="0.35">
      <c r="A768" s="19" t="s">
        <v>819</v>
      </c>
      <c r="B768" s="20">
        <v>43911</v>
      </c>
      <c r="C768" s="20">
        <v>43911</v>
      </c>
      <c r="D768" s="21" t="s">
        <v>19</v>
      </c>
      <c r="E768" s="22">
        <v>5000</v>
      </c>
      <c r="F768" s="15">
        <v>2020</v>
      </c>
      <c r="G768" s="15">
        <v>2020</v>
      </c>
      <c r="H768" s="16" t="s">
        <v>37</v>
      </c>
      <c r="I768" s="23">
        <v>5000</v>
      </c>
      <c r="J768" s="17">
        <v>1</v>
      </c>
      <c r="K768" s="18" t="s">
        <v>7749</v>
      </c>
      <c r="L768" s="18">
        <v>1</v>
      </c>
      <c r="M768" t="s">
        <v>44</v>
      </c>
      <c r="N768" t="s">
        <v>7761</v>
      </c>
    </row>
    <row r="769" spans="1:14" x14ac:dyDescent="0.35">
      <c r="A769" s="19" t="s">
        <v>820</v>
      </c>
      <c r="B769" s="20">
        <v>43911</v>
      </c>
      <c r="C769" s="20">
        <v>43911</v>
      </c>
      <c r="D769" s="21" t="s">
        <v>17</v>
      </c>
      <c r="E769" s="22">
        <v>206000</v>
      </c>
      <c r="F769" s="15">
        <v>2020</v>
      </c>
      <c r="G769" s="15">
        <v>2020</v>
      </c>
      <c r="H769" s="16" t="s">
        <v>37</v>
      </c>
      <c r="I769" s="23">
        <v>206000</v>
      </c>
      <c r="J769" s="17">
        <v>1</v>
      </c>
      <c r="K769" s="18" t="s">
        <v>7749</v>
      </c>
      <c r="L769" s="18">
        <v>0</v>
      </c>
      <c r="M769" t="s">
        <v>42</v>
      </c>
      <c r="N769" t="s">
        <v>7751</v>
      </c>
    </row>
    <row r="770" spans="1:14" x14ac:dyDescent="0.35">
      <c r="A770" s="19" t="s">
        <v>821</v>
      </c>
      <c r="B770" s="20">
        <v>43654</v>
      </c>
      <c r="C770" s="20">
        <v>43654</v>
      </c>
      <c r="D770" s="21" t="s">
        <v>17</v>
      </c>
      <c r="E770" s="22">
        <v>50000</v>
      </c>
      <c r="F770" s="15">
        <v>2019</v>
      </c>
      <c r="G770" s="15">
        <v>2019</v>
      </c>
      <c r="H770" s="16" t="s">
        <v>168</v>
      </c>
      <c r="I770" s="23">
        <v>50000</v>
      </c>
      <c r="J770" s="17">
        <v>1</v>
      </c>
      <c r="K770" s="18" t="s">
        <v>7749</v>
      </c>
      <c r="L770" s="18">
        <v>1</v>
      </c>
      <c r="M770" t="s">
        <v>46</v>
      </c>
      <c r="N770" t="s">
        <v>7778</v>
      </c>
    </row>
    <row r="771" spans="1:14" x14ac:dyDescent="0.35">
      <c r="A771" s="19" t="s">
        <v>822</v>
      </c>
      <c r="B771" s="20">
        <v>43919</v>
      </c>
      <c r="C771" s="20">
        <v>43919</v>
      </c>
      <c r="D771" s="21" t="s">
        <v>17</v>
      </c>
      <c r="E771" s="22">
        <v>400000</v>
      </c>
      <c r="F771" s="15">
        <v>2020</v>
      </c>
      <c r="G771" s="15">
        <v>2020</v>
      </c>
      <c r="H771" s="16" t="s">
        <v>37</v>
      </c>
      <c r="I771" s="23">
        <v>400000</v>
      </c>
      <c r="J771" s="17">
        <v>1</v>
      </c>
      <c r="K771" s="18" t="s">
        <v>7749</v>
      </c>
      <c r="L771" s="18">
        <v>1</v>
      </c>
      <c r="M771" t="s">
        <v>44</v>
      </c>
      <c r="N771" t="s">
        <v>7752</v>
      </c>
    </row>
    <row r="772" spans="1:14" x14ac:dyDescent="0.35">
      <c r="A772" s="19" t="s">
        <v>823</v>
      </c>
      <c r="B772" s="20">
        <v>43929</v>
      </c>
      <c r="C772" s="20">
        <v>43929</v>
      </c>
      <c r="D772" s="21" t="s">
        <v>19</v>
      </c>
      <c r="E772" s="22">
        <v>5000</v>
      </c>
      <c r="F772" s="15">
        <v>2020</v>
      </c>
      <c r="G772" s="15">
        <v>2020</v>
      </c>
      <c r="H772" s="16" t="s">
        <v>50</v>
      </c>
      <c r="I772" s="23">
        <v>5000</v>
      </c>
      <c r="J772" s="17">
        <v>1</v>
      </c>
      <c r="K772" s="18" t="s">
        <v>7749</v>
      </c>
      <c r="L772" s="18">
        <v>1</v>
      </c>
      <c r="M772" t="s">
        <v>44</v>
      </c>
      <c r="N772" t="s">
        <v>7761</v>
      </c>
    </row>
    <row r="773" spans="1:14" x14ac:dyDescent="0.35">
      <c r="A773" s="19" t="s">
        <v>824</v>
      </c>
      <c r="B773" s="20">
        <v>43929</v>
      </c>
      <c r="C773" s="20">
        <v>43929</v>
      </c>
      <c r="D773" s="21" t="s">
        <v>19</v>
      </c>
      <c r="E773" s="22">
        <v>5000</v>
      </c>
      <c r="F773" s="15">
        <v>2020</v>
      </c>
      <c r="G773" s="15">
        <v>2020</v>
      </c>
      <c r="H773" s="16" t="s">
        <v>50</v>
      </c>
      <c r="I773" s="23">
        <v>5000</v>
      </c>
      <c r="J773" s="17">
        <v>1</v>
      </c>
      <c r="K773" s="18" t="s">
        <v>7749</v>
      </c>
      <c r="L773" s="18">
        <v>1</v>
      </c>
      <c r="M773" t="s">
        <v>44</v>
      </c>
      <c r="N773" t="s">
        <v>7761</v>
      </c>
    </row>
    <row r="774" spans="1:14" x14ac:dyDescent="0.35">
      <c r="A774" s="19" t="s">
        <v>825</v>
      </c>
      <c r="B774" s="20">
        <v>43899</v>
      </c>
      <c r="C774" s="20">
        <v>43899</v>
      </c>
      <c r="D774" s="21" t="s">
        <v>826</v>
      </c>
      <c r="E774" s="22">
        <v>100000</v>
      </c>
      <c r="F774" s="15">
        <v>2020</v>
      </c>
      <c r="G774" s="15">
        <v>2020</v>
      </c>
      <c r="H774" s="16" t="s">
        <v>37</v>
      </c>
      <c r="I774" s="23">
        <v>37670</v>
      </c>
      <c r="J774" s="17">
        <v>1</v>
      </c>
      <c r="K774" s="18" t="s">
        <v>7749</v>
      </c>
      <c r="L774" s="18">
        <v>1</v>
      </c>
      <c r="M774" t="s">
        <v>44</v>
      </c>
      <c r="N774" t="s">
        <v>7805</v>
      </c>
    </row>
    <row r="775" spans="1:14" x14ac:dyDescent="0.35">
      <c r="A775" s="19" t="s">
        <v>827</v>
      </c>
      <c r="B775" s="20">
        <v>43907</v>
      </c>
      <c r="C775" s="20">
        <v>43907</v>
      </c>
      <c r="D775" s="21" t="s">
        <v>826</v>
      </c>
      <c r="E775" s="22">
        <v>100000</v>
      </c>
      <c r="F775" s="15">
        <v>2020</v>
      </c>
      <c r="G775" s="15">
        <v>2020</v>
      </c>
      <c r="H775" s="16" t="s">
        <v>37</v>
      </c>
      <c r="I775" s="23">
        <v>37670</v>
      </c>
      <c r="J775" s="17">
        <v>1</v>
      </c>
      <c r="K775" s="18" t="s">
        <v>7749</v>
      </c>
      <c r="L775" s="18">
        <v>1</v>
      </c>
      <c r="M775" t="s">
        <v>44</v>
      </c>
      <c r="N775" t="s">
        <v>7805</v>
      </c>
    </row>
    <row r="776" spans="1:14" x14ac:dyDescent="0.35">
      <c r="A776" s="19" t="s">
        <v>828</v>
      </c>
      <c r="B776" s="20">
        <v>43940</v>
      </c>
      <c r="C776" s="20">
        <v>43940</v>
      </c>
      <c r="D776" s="21" t="s">
        <v>19</v>
      </c>
      <c r="E776" s="22">
        <v>50</v>
      </c>
      <c r="F776" s="15">
        <v>2020</v>
      </c>
      <c r="G776" s="15">
        <v>2020</v>
      </c>
      <c r="H776" s="16" t="s">
        <v>50</v>
      </c>
      <c r="I776" s="23">
        <v>50</v>
      </c>
      <c r="J776" s="17">
        <v>1</v>
      </c>
      <c r="K776" s="18" t="s">
        <v>7749</v>
      </c>
      <c r="L776" s="18">
        <v>1</v>
      </c>
      <c r="M776" t="s">
        <v>44</v>
      </c>
      <c r="N776" t="s">
        <v>7761</v>
      </c>
    </row>
    <row r="777" spans="1:14" x14ac:dyDescent="0.35">
      <c r="A777" s="19" t="s">
        <v>829</v>
      </c>
      <c r="B777" s="20">
        <v>43946</v>
      </c>
      <c r="C777" s="20">
        <v>43946</v>
      </c>
      <c r="D777" s="21" t="s">
        <v>19</v>
      </c>
      <c r="E777" s="22">
        <v>1000</v>
      </c>
      <c r="F777" s="15">
        <v>2020</v>
      </c>
      <c r="G777" s="15">
        <v>2020</v>
      </c>
      <c r="H777" s="16" t="s">
        <v>50</v>
      </c>
      <c r="I777" s="23">
        <v>1000</v>
      </c>
      <c r="J777" s="17">
        <v>1</v>
      </c>
      <c r="K777" s="18" t="s">
        <v>7749</v>
      </c>
      <c r="L777" s="18">
        <v>1</v>
      </c>
      <c r="M777" t="s">
        <v>44</v>
      </c>
      <c r="N777" t="s">
        <v>7761</v>
      </c>
    </row>
    <row r="778" spans="1:14" x14ac:dyDescent="0.35">
      <c r="A778" s="19" t="s">
        <v>830</v>
      </c>
      <c r="B778" s="20">
        <v>43946</v>
      </c>
      <c r="C778" s="20">
        <v>43946</v>
      </c>
      <c r="D778" s="21" t="s">
        <v>17</v>
      </c>
      <c r="E778" s="22">
        <v>1000</v>
      </c>
      <c r="F778" s="15">
        <v>2020</v>
      </c>
      <c r="G778" s="15">
        <v>2020</v>
      </c>
      <c r="H778" s="16" t="s">
        <v>50</v>
      </c>
      <c r="I778" s="23">
        <v>1000</v>
      </c>
      <c r="J778" s="17">
        <v>1</v>
      </c>
      <c r="K778" s="18" t="s">
        <v>7749</v>
      </c>
      <c r="L778" s="18">
        <v>1</v>
      </c>
      <c r="M778" t="s">
        <v>44</v>
      </c>
      <c r="N778" t="s">
        <v>7752</v>
      </c>
    </row>
    <row r="779" spans="1:14" x14ac:dyDescent="0.35">
      <c r="A779" s="19" t="s">
        <v>831</v>
      </c>
      <c r="B779" s="20">
        <v>43925</v>
      </c>
      <c r="C779" s="20">
        <v>43925</v>
      </c>
      <c r="D779" s="21" t="s">
        <v>17</v>
      </c>
      <c r="E779" s="22">
        <v>1000</v>
      </c>
      <c r="F779" s="15">
        <v>2020</v>
      </c>
      <c r="G779" s="15">
        <v>2020</v>
      </c>
      <c r="H779" s="16" t="s">
        <v>50</v>
      </c>
      <c r="I779" s="23">
        <v>1000</v>
      </c>
      <c r="J779" s="17">
        <v>1</v>
      </c>
      <c r="K779" s="18" t="s">
        <v>7749</v>
      </c>
      <c r="L779" s="18">
        <v>1</v>
      </c>
      <c r="M779" t="s">
        <v>44</v>
      </c>
      <c r="N779" t="s">
        <v>7752</v>
      </c>
    </row>
    <row r="780" spans="1:14" x14ac:dyDescent="0.35">
      <c r="A780" s="19" t="s">
        <v>832</v>
      </c>
      <c r="B780" s="20">
        <v>43955</v>
      </c>
      <c r="C780" s="20">
        <v>43955</v>
      </c>
      <c r="D780" s="21" t="s">
        <v>17</v>
      </c>
      <c r="E780" s="22">
        <v>100</v>
      </c>
      <c r="F780" s="15">
        <v>2020</v>
      </c>
      <c r="G780" s="15">
        <v>2020</v>
      </c>
      <c r="H780" s="16" t="s">
        <v>50</v>
      </c>
      <c r="I780" s="23">
        <v>100</v>
      </c>
      <c r="J780" s="17">
        <v>1</v>
      </c>
      <c r="K780" s="18" t="s">
        <v>7749</v>
      </c>
      <c r="L780" s="18">
        <v>1</v>
      </c>
      <c r="M780" t="s">
        <v>44</v>
      </c>
      <c r="N780" t="s">
        <v>7752</v>
      </c>
    </row>
    <row r="781" spans="1:14" x14ac:dyDescent="0.35">
      <c r="A781" s="19" t="s">
        <v>833</v>
      </c>
      <c r="B781" s="20">
        <v>43954</v>
      </c>
      <c r="C781" s="20">
        <v>43954</v>
      </c>
      <c r="D781" s="21" t="s">
        <v>19</v>
      </c>
      <c r="E781" s="22">
        <v>5000</v>
      </c>
      <c r="F781" s="15">
        <v>2020</v>
      </c>
      <c r="G781" s="15">
        <v>2020</v>
      </c>
      <c r="H781" s="16" t="s">
        <v>50</v>
      </c>
      <c r="I781" s="23">
        <v>5000</v>
      </c>
      <c r="J781" s="17">
        <v>1</v>
      </c>
      <c r="K781" s="18" t="s">
        <v>7749</v>
      </c>
      <c r="L781" s="18">
        <v>1</v>
      </c>
      <c r="M781" t="s">
        <v>44</v>
      </c>
      <c r="N781" t="s">
        <v>7761</v>
      </c>
    </row>
    <row r="782" spans="1:14" x14ac:dyDescent="0.35">
      <c r="A782" s="19" t="s">
        <v>834</v>
      </c>
      <c r="B782" s="20">
        <v>43952</v>
      </c>
      <c r="C782" s="20">
        <v>43952</v>
      </c>
      <c r="D782" s="21" t="s">
        <v>17</v>
      </c>
      <c r="E782" s="22">
        <v>1500000</v>
      </c>
      <c r="F782" s="15">
        <v>2020</v>
      </c>
      <c r="G782" s="15">
        <v>2020</v>
      </c>
      <c r="H782" s="16" t="s">
        <v>50</v>
      </c>
      <c r="I782" s="23">
        <v>1500000</v>
      </c>
      <c r="J782" s="17">
        <v>1</v>
      </c>
      <c r="K782" s="18" t="s">
        <v>7749</v>
      </c>
      <c r="L782" s="18">
        <v>0</v>
      </c>
      <c r="M782" t="s">
        <v>42</v>
      </c>
      <c r="N782" t="s">
        <v>7751</v>
      </c>
    </row>
    <row r="783" spans="1:14" x14ac:dyDescent="0.35">
      <c r="A783" s="19" t="s">
        <v>835</v>
      </c>
      <c r="B783" s="20">
        <v>43940</v>
      </c>
      <c r="C783" s="20">
        <v>43940</v>
      </c>
      <c r="D783" s="21" t="s">
        <v>19</v>
      </c>
      <c r="E783" s="22">
        <v>300000</v>
      </c>
      <c r="F783" s="15">
        <v>2020</v>
      </c>
      <c r="G783" s="15">
        <v>2020</v>
      </c>
      <c r="H783" s="16" t="s">
        <v>50</v>
      </c>
      <c r="I783" s="23">
        <v>300000</v>
      </c>
      <c r="J783" s="17">
        <v>1</v>
      </c>
      <c r="K783" s="18" t="s">
        <v>7749</v>
      </c>
      <c r="L783" s="18">
        <v>1</v>
      </c>
      <c r="M783" t="s">
        <v>46</v>
      </c>
      <c r="N783" t="s">
        <v>7779</v>
      </c>
    </row>
    <row r="784" spans="1:14" x14ac:dyDescent="0.35">
      <c r="A784" s="19" t="s">
        <v>836</v>
      </c>
      <c r="B784" s="20">
        <v>43964</v>
      </c>
      <c r="C784" s="20">
        <v>43964</v>
      </c>
      <c r="D784" s="21" t="s">
        <v>19</v>
      </c>
      <c r="E784" s="22">
        <v>1000</v>
      </c>
      <c r="F784" s="15">
        <v>2020</v>
      </c>
      <c r="G784" s="15">
        <v>2020</v>
      </c>
      <c r="H784" s="16" t="s">
        <v>50</v>
      </c>
      <c r="I784" s="23">
        <v>1000</v>
      </c>
      <c r="J784" s="17">
        <v>1</v>
      </c>
      <c r="K784" s="18" t="s">
        <v>7749</v>
      </c>
      <c r="L784" s="18">
        <v>1</v>
      </c>
      <c r="M784" t="s">
        <v>44</v>
      </c>
      <c r="N784" t="s">
        <v>7761</v>
      </c>
    </row>
    <row r="785" spans="1:14" x14ac:dyDescent="0.35">
      <c r="A785" s="19" t="s">
        <v>837</v>
      </c>
      <c r="B785" s="20">
        <v>43860</v>
      </c>
      <c r="C785" s="20">
        <v>43860</v>
      </c>
      <c r="D785" s="21" t="s">
        <v>19</v>
      </c>
      <c r="E785" s="22">
        <v>10000</v>
      </c>
      <c r="F785" s="15">
        <v>2020</v>
      </c>
      <c r="G785" s="15">
        <v>2020</v>
      </c>
      <c r="H785" s="16" t="s">
        <v>37</v>
      </c>
      <c r="I785" s="23">
        <v>10000</v>
      </c>
      <c r="J785" s="17">
        <v>1</v>
      </c>
      <c r="K785" s="18" t="s">
        <v>7749</v>
      </c>
      <c r="L785" s="18">
        <v>1</v>
      </c>
      <c r="M785" t="s">
        <v>44</v>
      </c>
      <c r="N785" t="s">
        <v>7761</v>
      </c>
    </row>
    <row r="786" spans="1:14" x14ac:dyDescent="0.35">
      <c r="A786" s="19" t="s">
        <v>838</v>
      </c>
      <c r="B786" s="20">
        <v>43924</v>
      </c>
      <c r="C786" s="20">
        <v>43924</v>
      </c>
      <c r="D786" s="21" t="s">
        <v>17</v>
      </c>
      <c r="E786" s="22">
        <v>6300</v>
      </c>
      <c r="F786" s="15">
        <v>2020</v>
      </c>
      <c r="G786" s="15">
        <v>2020</v>
      </c>
      <c r="H786" s="16" t="s">
        <v>50</v>
      </c>
      <c r="I786" s="23">
        <v>6300</v>
      </c>
      <c r="J786" s="17">
        <v>1</v>
      </c>
      <c r="K786" s="18" t="s">
        <v>7749</v>
      </c>
      <c r="L786" s="18">
        <v>1</v>
      </c>
      <c r="M786" t="s">
        <v>44</v>
      </c>
      <c r="N786" t="s">
        <v>7752</v>
      </c>
    </row>
    <row r="787" spans="1:14" x14ac:dyDescent="0.35">
      <c r="A787" s="19" t="s">
        <v>839</v>
      </c>
      <c r="B787" s="20">
        <v>43974</v>
      </c>
      <c r="C787" s="20">
        <v>43974</v>
      </c>
      <c r="D787" s="21" t="s">
        <v>17</v>
      </c>
      <c r="E787" s="22">
        <v>1000</v>
      </c>
      <c r="F787" s="15">
        <v>2020</v>
      </c>
      <c r="G787" s="15">
        <v>2020</v>
      </c>
      <c r="H787" s="16" t="s">
        <v>50</v>
      </c>
      <c r="I787" s="23">
        <v>1000</v>
      </c>
      <c r="J787" s="17">
        <v>1</v>
      </c>
      <c r="K787" s="18" t="s">
        <v>7749</v>
      </c>
      <c r="L787" s="18">
        <v>1</v>
      </c>
      <c r="M787" t="s">
        <v>44</v>
      </c>
      <c r="N787" t="s">
        <v>7752</v>
      </c>
    </row>
    <row r="788" spans="1:14" x14ac:dyDescent="0.35">
      <c r="A788" s="19" t="s">
        <v>840</v>
      </c>
      <c r="B788" s="20">
        <v>43917</v>
      </c>
      <c r="C788" s="20">
        <v>43917</v>
      </c>
      <c r="D788" s="21" t="s">
        <v>737</v>
      </c>
      <c r="E788" s="22">
        <v>5000</v>
      </c>
      <c r="F788" s="15">
        <v>2020</v>
      </c>
      <c r="G788" s="15">
        <v>2020</v>
      </c>
      <c r="H788" s="16" t="s">
        <v>37</v>
      </c>
      <c r="I788" s="23">
        <v>5000</v>
      </c>
      <c r="J788" s="17">
        <v>1</v>
      </c>
      <c r="K788" s="18" t="s">
        <v>7749</v>
      </c>
      <c r="L788" s="18">
        <v>1</v>
      </c>
      <c r="M788" t="s">
        <v>44</v>
      </c>
      <c r="N788" t="s">
        <v>7806</v>
      </c>
    </row>
    <row r="789" spans="1:14" x14ac:dyDescent="0.35">
      <c r="A789" s="19" t="s">
        <v>841</v>
      </c>
      <c r="B789" s="20">
        <v>43964</v>
      </c>
      <c r="C789" s="20">
        <v>43964</v>
      </c>
      <c r="D789" s="21" t="s">
        <v>743</v>
      </c>
      <c r="E789" s="22">
        <v>100000</v>
      </c>
      <c r="F789" s="15">
        <v>2020</v>
      </c>
      <c r="G789" s="15">
        <v>2020</v>
      </c>
      <c r="H789" s="16" t="s">
        <v>50</v>
      </c>
      <c r="I789" s="23">
        <v>100000</v>
      </c>
      <c r="J789" s="17">
        <v>1</v>
      </c>
      <c r="K789" s="18" t="s">
        <v>7749</v>
      </c>
      <c r="L789" s="18">
        <v>1</v>
      </c>
      <c r="M789" t="s">
        <v>44</v>
      </c>
      <c r="N789" t="s">
        <v>7807</v>
      </c>
    </row>
    <row r="790" spans="1:14" x14ac:dyDescent="0.35">
      <c r="A790" s="19" t="s">
        <v>842</v>
      </c>
      <c r="B790" s="20">
        <v>43982</v>
      </c>
      <c r="C790" s="20">
        <v>43982</v>
      </c>
      <c r="D790" s="21" t="s">
        <v>19</v>
      </c>
      <c r="E790" s="22">
        <v>378000</v>
      </c>
      <c r="F790" s="15">
        <v>2020</v>
      </c>
      <c r="G790" s="15">
        <v>2020</v>
      </c>
      <c r="H790" s="16" t="s">
        <v>50</v>
      </c>
      <c r="I790" s="23">
        <v>378000</v>
      </c>
      <c r="J790" s="17">
        <v>1</v>
      </c>
      <c r="K790" s="18" t="s">
        <v>7749</v>
      </c>
      <c r="L790" s="18">
        <v>1</v>
      </c>
      <c r="M790" t="s">
        <v>44</v>
      </c>
      <c r="N790" t="s">
        <v>7761</v>
      </c>
    </row>
    <row r="791" spans="1:14" x14ac:dyDescent="0.35">
      <c r="A791" s="19" t="s">
        <v>843</v>
      </c>
      <c r="B791" s="20">
        <v>43988</v>
      </c>
      <c r="C791" s="20">
        <v>43988</v>
      </c>
      <c r="D791" s="21" t="s">
        <v>19</v>
      </c>
      <c r="E791" s="22">
        <v>180</v>
      </c>
      <c r="F791" s="15">
        <v>2020</v>
      </c>
      <c r="G791" s="15">
        <v>2020</v>
      </c>
      <c r="H791" s="16" t="s">
        <v>50</v>
      </c>
      <c r="I791" s="23">
        <v>180</v>
      </c>
      <c r="J791" s="17">
        <v>1</v>
      </c>
      <c r="K791" s="18" t="s">
        <v>7749</v>
      </c>
      <c r="L791" s="18">
        <v>1</v>
      </c>
      <c r="M791" t="s">
        <v>44</v>
      </c>
      <c r="N791" t="s">
        <v>7761</v>
      </c>
    </row>
    <row r="792" spans="1:14" x14ac:dyDescent="0.35">
      <c r="A792" s="19" t="s">
        <v>844</v>
      </c>
      <c r="B792" s="20">
        <v>43990</v>
      </c>
      <c r="C792" s="20">
        <v>43990</v>
      </c>
      <c r="D792" s="21" t="s">
        <v>19</v>
      </c>
      <c r="E792" s="22">
        <v>58450</v>
      </c>
      <c r="F792" s="15">
        <v>2020</v>
      </c>
      <c r="G792" s="15">
        <v>2020</v>
      </c>
      <c r="H792" s="16" t="s">
        <v>50</v>
      </c>
      <c r="I792" s="23">
        <v>58450</v>
      </c>
      <c r="J792" s="17">
        <v>1</v>
      </c>
      <c r="K792" s="18" t="s">
        <v>7749</v>
      </c>
      <c r="L792" s="18">
        <v>1</v>
      </c>
      <c r="M792" t="s">
        <v>44</v>
      </c>
      <c r="N792" t="s">
        <v>7761</v>
      </c>
    </row>
    <row r="793" spans="1:14" x14ac:dyDescent="0.35">
      <c r="A793" s="19" t="s">
        <v>845</v>
      </c>
      <c r="B793" s="20">
        <v>43921</v>
      </c>
      <c r="C793" s="20">
        <v>43921</v>
      </c>
      <c r="D793" s="21" t="s">
        <v>19</v>
      </c>
      <c r="E793" s="22">
        <v>1000</v>
      </c>
      <c r="F793" s="15">
        <v>2020</v>
      </c>
      <c r="G793" s="15">
        <v>2020</v>
      </c>
      <c r="H793" s="16" t="s">
        <v>37</v>
      </c>
      <c r="I793" s="23">
        <v>1000</v>
      </c>
      <c r="J793" s="17">
        <v>1</v>
      </c>
      <c r="K793" s="18" t="s">
        <v>7749</v>
      </c>
      <c r="L793" s="18">
        <v>1</v>
      </c>
      <c r="M793" t="s">
        <v>44</v>
      </c>
      <c r="N793" t="s">
        <v>7761</v>
      </c>
    </row>
    <row r="794" spans="1:14" x14ac:dyDescent="0.35">
      <c r="A794" s="19" t="s">
        <v>846</v>
      </c>
      <c r="B794" s="20">
        <v>43984</v>
      </c>
      <c r="C794" s="20">
        <v>43984</v>
      </c>
      <c r="D794" s="21" t="s">
        <v>19</v>
      </c>
      <c r="E794" s="22">
        <v>5000</v>
      </c>
      <c r="F794" s="15">
        <v>2020</v>
      </c>
      <c r="G794" s="15">
        <v>2020</v>
      </c>
      <c r="H794" s="16" t="s">
        <v>50</v>
      </c>
      <c r="I794" s="23">
        <v>5000</v>
      </c>
      <c r="J794" s="17">
        <v>1</v>
      </c>
      <c r="K794" s="18" t="s">
        <v>7749</v>
      </c>
      <c r="L794" s="18">
        <v>1</v>
      </c>
      <c r="M794" t="s">
        <v>44</v>
      </c>
      <c r="N794" t="s">
        <v>7761</v>
      </c>
    </row>
    <row r="795" spans="1:14" x14ac:dyDescent="0.35">
      <c r="A795" s="19" t="s">
        <v>847</v>
      </c>
      <c r="B795" s="20">
        <v>43974</v>
      </c>
      <c r="C795" s="20">
        <v>43974</v>
      </c>
      <c r="D795" s="21" t="s">
        <v>19</v>
      </c>
      <c r="E795" s="22">
        <v>50000</v>
      </c>
      <c r="F795" s="15">
        <v>2020</v>
      </c>
      <c r="G795" s="15">
        <v>2020</v>
      </c>
      <c r="H795" s="16" t="s">
        <v>50</v>
      </c>
      <c r="I795" s="23">
        <v>50000</v>
      </c>
      <c r="J795" s="17">
        <v>1</v>
      </c>
      <c r="K795" s="18" t="s">
        <v>7749</v>
      </c>
      <c r="L795" s="18">
        <v>1</v>
      </c>
      <c r="M795" t="s">
        <v>44</v>
      </c>
      <c r="N795" t="s">
        <v>7761</v>
      </c>
    </row>
    <row r="796" spans="1:14" x14ac:dyDescent="0.35">
      <c r="A796" s="19" t="s">
        <v>848</v>
      </c>
      <c r="B796" s="20">
        <v>43843</v>
      </c>
      <c r="C796" s="20">
        <v>43843</v>
      </c>
      <c r="D796" s="21" t="s">
        <v>17</v>
      </c>
      <c r="E796" s="22">
        <v>5000</v>
      </c>
      <c r="F796" s="15">
        <v>2020</v>
      </c>
      <c r="G796" s="15">
        <v>2020</v>
      </c>
      <c r="H796" s="16" t="s">
        <v>37</v>
      </c>
      <c r="I796" s="23">
        <v>5000</v>
      </c>
      <c r="J796" s="17">
        <v>1</v>
      </c>
      <c r="K796" s="18" t="s">
        <v>7749</v>
      </c>
      <c r="L796" s="18">
        <v>1</v>
      </c>
      <c r="M796" t="s">
        <v>46</v>
      </c>
      <c r="N796" t="s">
        <v>7772</v>
      </c>
    </row>
    <row r="797" spans="1:14" x14ac:dyDescent="0.35">
      <c r="A797" s="19" t="s">
        <v>849</v>
      </c>
      <c r="B797" s="20">
        <v>44002</v>
      </c>
      <c r="C797" s="20">
        <v>44002</v>
      </c>
      <c r="D797" s="21" t="s">
        <v>737</v>
      </c>
      <c r="E797" s="22">
        <v>10000</v>
      </c>
      <c r="F797" s="15">
        <v>2020</v>
      </c>
      <c r="G797" s="15">
        <v>2020</v>
      </c>
      <c r="H797" s="16" t="s">
        <v>50</v>
      </c>
      <c r="I797" s="23">
        <v>10000</v>
      </c>
      <c r="J797" s="17">
        <v>1</v>
      </c>
      <c r="K797" s="18" t="s">
        <v>7749</v>
      </c>
      <c r="L797" s="18">
        <v>1</v>
      </c>
      <c r="M797" t="s">
        <v>46</v>
      </c>
      <c r="N797" t="s">
        <v>7808</v>
      </c>
    </row>
    <row r="798" spans="1:14" x14ac:dyDescent="0.35">
      <c r="A798" s="19" t="s">
        <v>850</v>
      </c>
      <c r="B798" s="20">
        <v>43796</v>
      </c>
      <c r="C798" s="20">
        <v>43796</v>
      </c>
      <c r="D798" s="21" t="s">
        <v>19</v>
      </c>
      <c r="E798" s="22">
        <v>100000</v>
      </c>
      <c r="F798" s="15">
        <v>2019</v>
      </c>
      <c r="G798" s="15">
        <v>2019</v>
      </c>
      <c r="H798" s="16" t="s">
        <v>33</v>
      </c>
      <c r="I798" s="23">
        <v>100000</v>
      </c>
      <c r="J798" s="17">
        <v>1</v>
      </c>
      <c r="K798" s="18" t="s">
        <v>7749</v>
      </c>
      <c r="L798" s="18">
        <v>1</v>
      </c>
      <c r="M798" t="s">
        <v>44</v>
      </c>
      <c r="N798" t="s">
        <v>7770</v>
      </c>
    </row>
    <row r="799" spans="1:14" x14ac:dyDescent="0.35">
      <c r="A799" s="19" t="s">
        <v>851</v>
      </c>
      <c r="B799" s="20">
        <v>44002</v>
      </c>
      <c r="C799" s="20">
        <v>44002</v>
      </c>
      <c r="D799" s="21" t="s">
        <v>17</v>
      </c>
      <c r="E799" s="22">
        <v>8600</v>
      </c>
      <c r="F799" s="15">
        <v>2020</v>
      </c>
      <c r="G799" s="15">
        <v>2020</v>
      </c>
      <c r="H799" s="16" t="s">
        <v>50</v>
      </c>
      <c r="I799" s="23">
        <v>8600</v>
      </c>
      <c r="J799" s="17">
        <v>1</v>
      </c>
      <c r="K799" s="18" t="s">
        <v>7749</v>
      </c>
      <c r="L799" s="18">
        <v>1</v>
      </c>
      <c r="M799" t="s">
        <v>44</v>
      </c>
      <c r="N799" t="s">
        <v>7752</v>
      </c>
    </row>
    <row r="800" spans="1:14" x14ac:dyDescent="0.35">
      <c r="A800" s="19" t="s">
        <v>852</v>
      </c>
      <c r="B800" s="20">
        <v>44012</v>
      </c>
      <c r="C800" s="20">
        <v>44012</v>
      </c>
      <c r="D800" s="21" t="s">
        <v>19</v>
      </c>
      <c r="E800" s="22">
        <v>10000</v>
      </c>
      <c r="F800" s="15">
        <v>2020</v>
      </c>
      <c r="G800" s="15">
        <v>2020</v>
      </c>
      <c r="H800" s="16" t="s">
        <v>50</v>
      </c>
      <c r="I800" s="23">
        <v>10000</v>
      </c>
      <c r="J800" s="17">
        <v>1</v>
      </c>
      <c r="K800" s="18" t="s">
        <v>7749</v>
      </c>
      <c r="L800" s="18">
        <v>1</v>
      </c>
      <c r="M800" t="s">
        <v>44</v>
      </c>
      <c r="N800" t="s">
        <v>7761</v>
      </c>
    </row>
    <row r="801" spans="1:14" x14ac:dyDescent="0.35">
      <c r="A801" s="19" t="s">
        <v>853</v>
      </c>
      <c r="B801" s="20">
        <v>44009</v>
      </c>
      <c r="C801" s="20">
        <v>44009</v>
      </c>
      <c r="D801" s="21" t="s">
        <v>19</v>
      </c>
      <c r="E801" s="22">
        <v>1000</v>
      </c>
      <c r="F801" s="15">
        <v>2020</v>
      </c>
      <c r="G801" s="15">
        <v>2020</v>
      </c>
      <c r="H801" s="16" t="s">
        <v>50</v>
      </c>
      <c r="I801" s="23">
        <v>1000</v>
      </c>
      <c r="J801" s="17">
        <v>1</v>
      </c>
      <c r="K801" s="18" t="s">
        <v>7749</v>
      </c>
      <c r="L801" s="18">
        <v>1</v>
      </c>
      <c r="M801" t="s">
        <v>44</v>
      </c>
      <c r="N801" t="s">
        <v>7761</v>
      </c>
    </row>
    <row r="802" spans="1:14" x14ac:dyDescent="0.35">
      <c r="A802" s="19" t="s">
        <v>854</v>
      </c>
      <c r="B802" s="20">
        <v>43927</v>
      </c>
      <c r="C802" s="20">
        <v>43927</v>
      </c>
      <c r="D802" s="21" t="s">
        <v>19</v>
      </c>
      <c r="E802" s="22">
        <v>130</v>
      </c>
      <c r="F802" s="15">
        <v>2020</v>
      </c>
      <c r="G802" s="15">
        <v>2020</v>
      </c>
      <c r="H802" s="16" t="s">
        <v>50</v>
      </c>
      <c r="I802" s="23">
        <v>130</v>
      </c>
      <c r="J802" s="17">
        <v>1</v>
      </c>
      <c r="K802" s="18" t="s">
        <v>7749</v>
      </c>
      <c r="L802" s="18">
        <v>1</v>
      </c>
      <c r="M802" t="s">
        <v>44</v>
      </c>
      <c r="N802" t="s">
        <v>7761</v>
      </c>
    </row>
    <row r="803" spans="1:14" x14ac:dyDescent="0.35">
      <c r="A803" s="19" t="s">
        <v>855</v>
      </c>
      <c r="B803" s="20">
        <v>43969</v>
      </c>
      <c r="C803" s="20">
        <v>43969</v>
      </c>
      <c r="D803" s="21" t="s">
        <v>19</v>
      </c>
      <c r="E803" s="22">
        <v>2000000</v>
      </c>
      <c r="F803" s="15">
        <v>2020</v>
      </c>
      <c r="G803" s="15">
        <v>2020</v>
      </c>
      <c r="H803" s="16" t="s">
        <v>50</v>
      </c>
      <c r="I803" s="23">
        <v>1750000</v>
      </c>
      <c r="J803" s="17">
        <v>1</v>
      </c>
      <c r="K803" s="18" t="s">
        <v>7749</v>
      </c>
      <c r="L803" s="18">
        <v>0</v>
      </c>
      <c r="M803" t="s">
        <v>42</v>
      </c>
      <c r="N803" t="s">
        <v>7750</v>
      </c>
    </row>
    <row r="804" spans="1:14" x14ac:dyDescent="0.35">
      <c r="A804" s="19" t="s">
        <v>856</v>
      </c>
      <c r="B804" s="20">
        <v>44003</v>
      </c>
      <c r="C804" s="20">
        <v>44003</v>
      </c>
      <c r="D804" s="21" t="s">
        <v>737</v>
      </c>
      <c r="E804" s="22">
        <v>20000</v>
      </c>
      <c r="F804" s="15">
        <v>2020</v>
      </c>
      <c r="G804" s="15">
        <v>2020</v>
      </c>
      <c r="H804" s="16" t="s">
        <v>50</v>
      </c>
      <c r="I804" s="23">
        <v>20000</v>
      </c>
      <c r="J804" s="17">
        <v>1</v>
      </c>
      <c r="K804" s="18" t="s">
        <v>7749</v>
      </c>
      <c r="L804" s="18">
        <v>1</v>
      </c>
      <c r="M804" t="s">
        <v>46</v>
      </c>
      <c r="N804" t="s">
        <v>7808</v>
      </c>
    </row>
    <row r="805" spans="1:14" x14ac:dyDescent="0.35">
      <c r="A805" s="19" t="s">
        <v>857</v>
      </c>
      <c r="B805" s="20">
        <v>44020</v>
      </c>
      <c r="C805" s="20">
        <v>44020</v>
      </c>
      <c r="D805" s="21" t="s">
        <v>19</v>
      </c>
      <c r="E805" s="22">
        <v>1000</v>
      </c>
      <c r="F805" s="15">
        <v>2020</v>
      </c>
      <c r="G805" s="15">
        <v>2020</v>
      </c>
      <c r="H805" s="16" t="s">
        <v>52</v>
      </c>
      <c r="I805" s="23">
        <v>1000</v>
      </c>
      <c r="J805" s="17">
        <v>1</v>
      </c>
      <c r="K805" s="18" t="s">
        <v>7749</v>
      </c>
      <c r="L805" s="18">
        <v>1</v>
      </c>
      <c r="M805" t="s">
        <v>44</v>
      </c>
      <c r="N805" t="s">
        <v>7761</v>
      </c>
    </row>
    <row r="806" spans="1:14" x14ac:dyDescent="0.35">
      <c r="A806" s="19" t="s">
        <v>858</v>
      </c>
      <c r="B806" s="20">
        <v>44023</v>
      </c>
      <c r="C806" s="20">
        <v>44023</v>
      </c>
      <c r="D806" s="21" t="s">
        <v>17</v>
      </c>
      <c r="E806" s="22">
        <v>10000</v>
      </c>
      <c r="F806" s="15">
        <v>2020</v>
      </c>
      <c r="G806" s="15">
        <v>2020</v>
      </c>
      <c r="H806" s="16" t="s">
        <v>52</v>
      </c>
      <c r="I806" s="23">
        <v>10000</v>
      </c>
      <c r="J806" s="17">
        <v>1</v>
      </c>
      <c r="K806" s="18" t="s">
        <v>7749</v>
      </c>
      <c r="L806" s="18">
        <v>1</v>
      </c>
      <c r="M806" t="s">
        <v>44</v>
      </c>
      <c r="N806" t="s">
        <v>7752</v>
      </c>
    </row>
    <row r="807" spans="1:14" x14ac:dyDescent="0.35">
      <c r="A807" s="19" t="s">
        <v>859</v>
      </c>
      <c r="B807" s="20">
        <v>44021</v>
      </c>
      <c r="C807" s="20">
        <v>44021</v>
      </c>
      <c r="D807" s="21" t="s">
        <v>19</v>
      </c>
      <c r="E807" s="22">
        <v>1000</v>
      </c>
      <c r="F807" s="15">
        <v>2020</v>
      </c>
      <c r="G807" s="15">
        <v>2020</v>
      </c>
      <c r="H807" s="16" t="s">
        <v>52</v>
      </c>
      <c r="I807" s="23">
        <v>1000</v>
      </c>
      <c r="J807" s="17">
        <v>1</v>
      </c>
      <c r="K807" s="18" t="s">
        <v>7749</v>
      </c>
      <c r="L807" s="18">
        <v>1</v>
      </c>
      <c r="M807" t="s">
        <v>44</v>
      </c>
      <c r="N807" t="s">
        <v>7761</v>
      </c>
    </row>
    <row r="808" spans="1:14" x14ac:dyDescent="0.35">
      <c r="A808" s="19" t="s">
        <v>860</v>
      </c>
      <c r="B808" s="20">
        <v>43968</v>
      </c>
      <c r="C808" s="20">
        <v>43968</v>
      </c>
      <c r="D808" s="21" t="s">
        <v>19</v>
      </c>
      <c r="E808" s="22">
        <v>1000000</v>
      </c>
      <c r="F808" s="15">
        <v>2020</v>
      </c>
      <c r="G808" s="15">
        <v>2020</v>
      </c>
      <c r="H808" s="16" t="s">
        <v>50</v>
      </c>
      <c r="I808" s="23">
        <v>1000000</v>
      </c>
      <c r="J808" s="17">
        <v>1</v>
      </c>
      <c r="K808" s="18" t="s">
        <v>7749</v>
      </c>
      <c r="L808" s="18">
        <v>0</v>
      </c>
      <c r="M808" t="s">
        <v>42</v>
      </c>
      <c r="N808" t="s">
        <v>7750</v>
      </c>
    </row>
    <row r="809" spans="1:14" x14ac:dyDescent="0.35">
      <c r="A809" s="19" t="s">
        <v>861</v>
      </c>
      <c r="B809" s="20">
        <v>44030</v>
      </c>
      <c r="C809" s="20">
        <v>44030</v>
      </c>
      <c r="D809" s="21" t="s">
        <v>19</v>
      </c>
      <c r="E809" s="22">
        <v>1830</v>
      </c>
      <c r="F809" s="15">
        <v>2020</v>
      </c>
      <c r="G809" s="15">
        <v>2020</v>
      </c>
      <c r="H809" s="16" t="s">
        <v>52</v>
      </c>
      <c r="I809" s="23">
        <v>1830</v>
      </c>
      <c r="J809" s="17">
        <v>1</v>
      </c>
      <c r="K809" s="18" t="s">
        <v>7749</v>
      </c>
      <c r="L809" s="18">
        <v>1</v>
      </c>
      <c r="M809" t="s">
        <v>44</v>
      </c>
      <c r="N809" t="s">
        <v>7761</v>
      </c>
    </row>
    <row r="810" spans="1:14" x14ac:dyDescent="0.35">
      <c r="A810" s="19" t="s">
        <v>862</v>
      </c>
      <c r="B810" s="20">
        <v>44038</v>
      </c>
      <c r="C810" s="20">
        <v>44038</v>
      </c>
      <c r="D810" s="21" t="s">
        <v>19</v>
      </c>
      <c r="E810" s="22">
        <v>20000</v>
      </c>
      <c r="F810" s="15">
        <v>2020</v>
      </c>
      <c r="G810" s="15">
        <v>2020</v>
      </c>
      <c r="H810" s="16" t="s">
        <v>52</v>
      </c>
      <c r="I810" s="23">
        <v>20000</v>
      </c>
      <c r="J810" s="17">
        <v>1</v>
      </c>
      <c r="K810" s="18" t="s">
        <v>7749</v>
      </c>
      <c r="L810" s="18">
        <v>1</v>
      </c>
      <c r="M810" t="s">
        <v>44</v>
      </c>
      <c r="N810" t="s">
        <v>7761</v>
      </c>
    </row>
    <row r="811" spans="1:14" x14ac:dyDescent="0.35">
      <c r="A811" s="19" t="s">
        <v>863</v>
      </c>
      <c r="B811" s="20">
        <v>43949</v>
      </c>
      <c r="C811" s="20">
        <v>43949</v>
      </c>
      <c r="D811" s="21" t="s">
        <v>864</v>
      </c>
      <c r="E811" s="22">
        <v>20000</v>
      </c>
      <c r="F811" s="15">
        <v>2020</v>
      </c>
      <c r="G811" s="15">
        <v>2020</v>
      </c>
      <c r="H811" s="16" t="s">
        <v>50</v>
      </c>
      <c r="I811" s="23">
        <v>20000</v>
      </c>
      <c r="J811" s="17">
        <v>1</v>
      </c>
      <c r="K811" s="18" t="s">
        <v>7749</v>
      </c>
      <c r="L811" s="18">
        <v>1</v>
      </c>
      <c r="M811" t="s">
        <v>44</v>
      </c>
      <c r="N811" t="s">
        <v>7809</v>
      </c>
    </row>
    <row r="812" spans="1:14" x14ac:dyDescent="0.35">
      <c r="A812" s="19" t="s">
        <v>865</v>
      </c>
      <c r="B812" s="20">
        <v>44027</v>
      </c>
      <c r="C812" s="20">
        <v>44027</v>
      </c>
      <c r="D812" s="21" t="s">
        <v>17</v>
      </c>
      <c r="E812" s="22">
        <v>25000</v>
      </c>
      <c r="F812" s="15">
        <v>2020</v>
      </c>
      <c r="G812" s="15">
        <v>2020</v>
      </c>
      <c r="H812" s="16" t="s">
        <v>52</v>
      </c>
      <c r="I812" s="23">
        <v>25000</v>
      </c>
      <c r="J812" s="17">
        <v>1</v>
      </c>
      <c r="K812" s="18" t="s">
        <v>7749</v>
      </c>
      <c r="L812" s="18">
        <v>1</v>
      </c>
      <c r="M812" t="s">
        <v>44</v>
      </c>
      <c r="N812" t="s">
        <v>7752</v>
      </c>
    </row>
    <row r="813" spans="1:14" x14ac:dyDescent="0.35">
      <c r="A813" s="19" t="s">
        <v>866</v>
      </c>
      <c r="B813" s="20">
        <v>44062</v>
      </c>
      <c r="C813" s="20">
        <v>44062</v>
      </c>
      <c r="D813" s="21" t="s">
        <v>826</v>
      </c>
      <c r="E813" s="22">
        <v>10000</v>
      </c>
      <c r="F813" s="15">
        <v>2020</v>
      </c>
      <c r="G813" s="15">
        <v>2020</v>
      </c>
      <c r="H813" s="16" t="s">
        <v>52</v>
      </c>
      <c r="I813" s="23">
        <v>10000</v>
      </c>
      <c r="J813" s="17">
        <v>1</v>
      </c>
      <c r="K813" s="18" t="s">
        <v>7749</v>
      </c>
      <c r="L813" s="18">
        <v>1</v>
      </c>
      <c r="M813" t="s">
        <v>44</v>
      </c>
      <c r="N813" t="s">
        <v>7805</v>
      </c>
    </row>
    <row r="814" spans="1:14" x14ac:dyDescent="0.35">
      <c r="A814" s="19" t="s">
        <v>867</v>
      </c>
      <c r="B814" s="20">
        <v>44048</v>
      </c>
      <c r="C814" s="20">
        <v>44048</v>
      </c>
      <c r="D814" s="21" t="s">
        <v>19</v>
      </c>
      <c r="E814" s="22">
        <v>5000</v>
      </c>
      <c r="F814" s="15">
        <v>2020</v>
      </c>
      <c r="G814" s="15">
        <v>2020</v>
      </c>
      <c r="H814" s="16" t="s">
        <v>52</v>
      </c>
      <c r="I814" s="23">
        <v>5000</v>
      </c>
      <c r="J814" s="17">
        <v>1</v>
      </c>
      <c r="K814" s="18" t="s">
        <v>7749</v>
      </c>
      <c r="L814" s="18">
        <v>1</v>
      </c>
      <c r="M814" t="s">
        <v>44</v>
      </c>
      <c r="N814" t="s">
        <v>7761</v>
      </c>
    </row>
    <row r="815" spans="1:14" x14ac:dyDescent="0.35">
      <c r="A815" s="19" t="s">
        <v>868</v>
      </c>
      <c r="B815" s="20">
        <v>44054</v>
      </c>
      <c r="C815" s="20">
        <v>44054</v>
      </c>
      <c r="D815" s="21" t="s">
        <v>19</v>
      </c>
      <c r="E815" s="22">
        <v>263000</v>
      </c>
      <c r="F815" s="15">
        <v>2020</v>
      </c>
      <c r="G815" s="15">
        <v>2020</v>
      </c>
      <c r="H815" s="16" t="s">
        <v>52</v>
      </c>
      <c r="I815" s="23">
        <v>263000</v>
      </c>
      <c r="J815" s="17">
        <v>1</v>
      </c>
      <c r="K815" s="18" t="s">
        <v>7749</v>
      </c>
      <c r="L815" s="18">
        <v>1</v>
      </c>
      <c r="M815" t="s">
        <v>44</v>
      </c>
      <c r="N815" t="s">
        <v>7761</v>
      </c>
    </row>
    <row r="816" spans="1:14" x14ac:dyDescent="0.35">
      <c r="A816" s="19" t="s">
        <v>869</v>
      </c>
      <c r="B816" s="20">
        <v>44061</v>
      </c>
      <c r="C816" s="20">
        <v>44061</v>
      </c>
      <c r="D816" s="21" t="s">
        <v>19</v>
      </c>
      <c r="E816" s="22">
        <v>1000</v>
      </c>
      <c r="F816" s="15">
        <v>2020</v>
      </c>
      <c r="G816" s="15">
        <v>2020</v>
      </c>
      <c r="H816" s="16" t="s">
        <v>52</v>
      </c>
      <c r="I816" s="23">
        <v>1000</v>
      </c>
      <c r="J816" s="17">
        <v>1</v>
      </c>
      <c r="K816" s="18" t="s">
        <v>7749</v>
      </c>
      <c r="L816" s="18">
        <v>1</v>
      </c>
      <c r="M816" t="s">
        <v>46</v>
      </c>
      <c r="N816" t="s">
        <v>7779</v>
      </c>
    </row>
    <row r="817" spans="1:14" x14ac:dyDescent="0.35">
      <c r="A817" s="19" t="s">
        <v>870</v>
      </c>
      <c r="B817" s="20">
        <v>44028</v>
      </c>
      <c r="C817" s="20">
        <v>44028</v>
      </c>
      <c r="D817" s="21" t="s">
        <v>17</v>
      </c>
      <c r="E817" s="22">
        <v>1000000</v>
      </c>
      <c r="F817" s="15">
        <v>2020</v>
      </c>
      <c r="G817" s="15">
        <v>2020</v>
      </c>
      <c r="H817" s="16" t="s">
        <v>52</v>
      </c>
      <c r="I817" s="23">
        <v>1000000</v>
      </c>
      <c r="J817" s="17">
        <v>1</v>
      </c>
      <c r="K817" s="18" t="s">
        <v>7747</v>
      </c>
      <c r="L817" s="18">
        <v>1</v>
      </c>
      <c r="M817" t="s">
        <v>48</v>
      </c>
      <c r="N817" t="s">
        <v>7773</v>
      </c>
    </row>
    <row r="818" spans="1:14" x14ac:dyDescent="0.35">
      <c r="A818" s="19" t="s">
        <v>871</v>
      </c>
      <c r="B818" s="20">
        <v>44078</v>
      </c>
      <c r="C818" s="20">
        <v>44078</v>
      </c>
      <c r="D818" s="21" t="s">
        <v>19</v>
      </c>
      <c r="E818" s="22">
        <v>2000</v>
      </c>
      <c r="F818" s="15">
        <v>2020</v>
      </c>
      <c r="G818" s="15">
        <v>2020</v>
      </c>
      <c r="H818" s="16" t="s">
        <v>52</v>
      </c>
      <c r="I818" s="23">
        <v>2000</v>
      </c>
      <c r="J818" s="17">
        <v>1</v>
      </c>
      <c r="K818" s="18" t="s">
        <v>7749</v>
      </c>
      <c r="L818" s="18">
        <v>1</v>
      </c>
      <c r="M818" t="s">
        <v>44</v>
      </c>
      <c r="N818" t="s">
        <v>7761</v>
      </c>
    </row>
    <row r="819" spans="1:14" x14ac:dyDescent="0.35">
      <c r="A819" s="19" t="s">
        <v>872</v>
      </c>
      <c r="B819" s="20">
        <v>44079</v>
      </c>
      <c r="C819" s="20">
        <v>44079</v>
      </c>
      <c r="D819" s="21" t="s">
        <v>19</v>
      </c>
      <c r="E819" s="22">
        <v>50000</v>
      </c>
      <c r="F819" s="15">
        <v>2020</v>
      </c>
      <c r="G819" s="15">
        <v>2020</v>
      </c>
      <c r="H819" s="16" t="s">
        <v>52</v>
      </c>
      <c r="I819" s="23">
        <v>50000</v>
      </c>
      <c r="J819" s="17">
        <v>1</v>
      </c>
      <c r="K819" s="18" t="s">
        <v>7749</v>
      </c>
      <c r="L819" s="18">
        <v>1</v>
      </c>
      <c r="M819" t="s">
        <v>44</v>
      </c>
      <c r="N819" t="s">
        <v>7761</v>
      </c>
    </row>
    <row r="820" spans="1:14" x14ac:dyDescent="0.35">
      <c r="A820" s="19" t="s">
        <v>873</v>
      </c>
      <c r="B820" s="20">
        <v>44080</v>
      </c>
      <c r="C820" s="20">
        <v>44080</v>
      </c>
      <c r="D820" s="21" t="s">
        <v>17</v>
      </c>
      <c r="E820" s="22">
        <v>10000</v>
      </c>
      <c r="F820" s="15">
        <v>2020</v>
      </c>
      <c r="G820" s="15">
        <v>2020</v>
      </c>
      <c r="H820" s="16" t="s">
        <v>52</v>
      </c>
      <c r="I820" s="23">
        <v>10000</v>
      </c>
      <c r="J820" s="17">
        <v>1</v>
      </c>
      <c r="K820" s="18" t="s">
        <v>7749</v>
      </c>
      <c r="L820" s="18">
        <v>1</v>
      </c>
      <c r="M820" t="s">
        <v>46</v>
      </c>
      <c r="N820" t="s">
        <v>7772</v>
      </c>
    </row>
    <row r="821" spans="1:14" x14ac:dyDescent="0.35">
      <c r="A821" s="19" t="s">
        <v>874</v>
      </c>
      <c r="B821" s="20">
        <v>44082</v>
      </c>
      <c r="C821" s="20">
        <v>44082</v>
      </c>
      <c r="D821" s="21" t="s">
        <v>19</v>
      </c>
      <c r="E821" s="22">
        <v>189000</v>
      </c>
      <c r="F821" s="15">
        <v>2020</v>
      </c>
      <c r="G821" s="15">
        <v>2020</v>
      </c>
      <c r="H821" s="16" t="s">
        <v>52</v>
      </c>
      <c r="I821" s="23">
        <v>189000</v>
      </c>
      <c r="J821" s="17">
        <v>1</v>
      </c>
      <c r="K821" s="18" t="s">
        <v>7749</v>
      </c>
      <c r="L821" s="18">
        <v>1</v>
      </c>
      <c r="M821" t="s">
        <v>44</v>
      </c>
      <c r="N821" t="s">
        <v>7761</v>
      </c>
    </row>
    <row r="822" spans="1:14" x14ac:dyDescent="0.35">
      <c r="A822" s="19" t="s">
        <v>875</v>
      </c>
      <c r="B822" s="20">
        <v>44029</v>
      </c>
      <c r="C822" s="20">
        <v>44029</v>
      </c>
      <c r="D822" s="21" t="s">
        <v>737</v>
      </c>
      <c r="E822" s="22">
        <v>20000</v>
      </c>
      <c r="F822" s="15">
        <v>2020</v>
      </c>
      <c r="G822" s="15">
        <v>2020</v>
      </c>
      <c r="H822" s="16" t="s">
        <v>52</v>
      </c>
      <c r="I822" s="23">
        <v>20000</v>
      </c>
      <c r="J822" s="17">
        <v>1</v>
      </c>
      <c r="K822" s="18" t="s">
        <v>7749</v>
      </c>
      <c r="L822" s="18">
        <v>1</v>
      </c>
      <c r="M822" t="s">
        <v>44</v>
      </c>
      <c r="N822" t="s">
        <v>7806</v>
      </c>
    </row>
    <row r="823" spans="1:14" x14ac:dyDescent="0.35">
      <c r="A823" s="19" t="s">
        <v>876</v>
      </c>
      <c r="B823" s="20">
        <v>44087</v>
      </c>
      <c r="C823" s="20">
        <v>44087</v>
      </c>
      <c r="D823" s="21" t="s">
        <v>17</v>
      </c>
      <c r="E823" s="22">
        <v>1000</v>
      </c>
      <c r="F823" s="15">
        <v>2020</v>
      </c>
      <c r="G823" s="15">
        <v>2020</v>
      </c>
      <c r="H823" s="16" t="s">
        <v>52</v>
      </c>
      <c r="I823" s="23">
        <v>1000</v>
      </c>
      <c r="J823" s="17">
        <v>1</v>
      </c>
      <c r="K823" s="18" t="s">
        <v>7749</v>
      </c>
      <c r="L823" s="18">
        <v>1</v>
      </c>
      <c r="M823" t="s">
        <v>44</v>
      </c>
      <c r="N823" t="s">
        <v>7752</v>
      </c>
    </row>
    <row r="824" spans="1:14" x14ac:dyDescent="0.35">
      <c r="A824" s="19" t="s">
        <v>877</v>
      </c>
      <c r="B824" s="20">
        <v>44088</v>
      </c>
      <c r="C824" s="20">
        <v>44088</v>
      </c>
      <c r="D824" s="21" t="s">
        <v>19</v>
      </c>
      <c r="E824" s="22">
        <v>1450000</v>
      </c>
      <c r="F824" s="15">
        <v>2020</v>
      </c>
      <c r="G824" s="15">
        <v>2020</v>
      </c>
      <c r="H824" s="16" t="s">
        <v>52</v>
      </c>
      <c r="I824" s="23">
        <v>1450000</v>
      </c>
      <c r="J824" s="17">
        <v>1</v>
      </c>
      <c r="K824" s="18" t="s">
        <v>7749</v>
      </c>
      <c r="L824" s="18">
        <v>1</v>
      </c>
      <c r="M824" t="s">
        <v>46</v>
      </c>
      <c r="N824" t="s">
        <v>7779</v>
      </c>
    </row>
    <row r="825" spans="1:14" x14ac:dyDescent="0.35">
      <c r="A825" s="19" t="s">
        <v>878</v>
      </c>
      <c r="B825" s="20">
        <v>44088</v>
      </c>
      <c r="C825" s="20">
        <v>44088</v>
      </c>
      <c r="D825" s="21" t="s">
        <v>17</v>
      </c>
      <c r="E825" s="22">
        <v>8600</v>
      </c>
      <c r="F825" s="15">
        <v>2020</v>
      </c>
      <c r="G825" s="15">
        <v>2020</v>
      </c>
      <c r="H825" s="16" t="s">
        <v>52</v>
      </c>
      <c r="I825" s="23">
        <v>8600</v>
      </c>
      <c r="J825" s="17">
        <v>1</v>
      </c>
      <c r="K825" s="18" t="s">
        <v>7749</v>
      </c>
      <c r="L825" s="18">
        <v>1</v>
      </c>
      <c r="M825" t="s">
        <v>44</v>
      </c>
      <c r="N825" t="s">
        <v>7752</v>
      </c>
    </row>
    <row r="826" spans="1:14" x14ac:dyDescent="0.35">
      <c r="A826" s="19" t="s">
        <v>879</v>
      </c>
      <c r="B826" s="20">
        <v>44085</v>
      </c>
      <c r="C826" s="20">
        <v>44085</v>
      </c>
      <c r="D826" s="21" t="s">
        <v>737</v>
      </c>
      <c r="E826" s="22">
        <v>30000</v>
      </c>
      <c r="F826" s="15">
        <v>2020</v>
      </c>
      <c r="G826" s="15">
        <v>2020</v>
      </c>
      <c r="H826" s="16" t="s">
        <v>52</v>
      </c>
      <c r="I826" s="23">
        <v>30000</v>
      </c>
      <c r="J826" s="17">
        <v>1</v>
      </c>
      <c r="K826" s="18" t="s">
        <v>7749</v>
      </c>
      <c r="L826" s="18">
        <v>1</v>
      </c>
      <c r="M826" t="s">
        <v>44</v>
      </c>
      <c r="N826" t="s">
        <v>7806</v>
      </c>
    </row>
    <row r="827" spans="1:14" x14ac:dyDescent="0.35">
      <c r="A827" s="19" t="s">
        <v>880</v>
      </c>
      <c r="B827" s="20">
        <v>44093</v>
      </c>
      <c r="C827" s="20">
        <v>44093</v>
      </c>
      <c r="D827" s="21" t="s">
        <v>19</v>
      </c>
      <c r="E827" s="22">
        <v>5000</v>
      </c>
      <c r="F827" s="15">
        <v>2020</v>
      </c>
      <c r="G827" s="15">
        <v>2020</v>
      </c>
      <c r="H827" s="16" t="s">
        <v>52</v>
      </c>
      <c r="I827" s="23">
        <v>5000</v>
      </c>
      <c r="J827" s="17">
        <v>1</v>
      </c>
      <c r="K827" s="18" t="s">
        <v>7749</v>
      </c>
      <c r="L827" s="18">
        <v>1</v>
      </c>
      <c r="M827" t="s">
        <v>44</v>
      </c>
      <c r="N827" t="s">
        <v>7761</v>
      </c>
    </row>
    <row r="828" spans="1:14" x14ac:dyDescent="0.35">
      <c r="A828" s="19" t="s">
        <v>881</v>
      </c>
      <c r="B828" s="20">
        <v>44027</v>
      </c>
      <c r="C828" s="20">
        <v>44027</v>
      </c>
      <c r="D828" s="21" t="s">
        <v>19</v>
      </c>
      <c r="E828" s="22">
        <v>5000</v>
      </c>
      <c r="F828" s="15">
        <v>2020</v>
      </c>
      <c r="G828" s="15">
        <v>2020</v>
      </c>
      <c r="H828" s="16" t="s">
        <v>52</v>
      </c>
      <c r="I828" s="23">
        <v>5000</v>
      </c>
      <c r="J828" s="17">
        <v>1</v>
      </c>
      <c r="K828" s="18" t="s">
        <v>7749</v>
      </c>
      <c r="L828" s="18">
        <v>1</v>
      </c>
      <c r="M828" t="s">
        <v>44</v>
      </c>
      <c r="N828" t="s">
        <v>7761</v>
      </c>
    </row>
    <row r="829" spans="1:14" x14ac:dyDescent="0.35">
      <c r="A829" s="19" t="s">
        <v>882</v>
      </c>
      <c r="B829" s="20">
        <v>44093</v>
      </c>
      <c r="C829" s="20">
        <v>44093</v>
      </c>
      <c r="D829" s="21" t="s">
        <v>19</v>
      </c>
      <c r="E829" s="22">
        <v>210000</v>
      </c>
      <c r="F829" s="15">
        <v>2020</v>
      </c>
      <c r="G829" s="15">
        <v>2020</v>
      </c>
      <c r="H829" s="16" t="s">
        <v>52</v>
      </c>
      <c r="I829" s="23">
        <v>210000</v>
      </c>
      <c r="J829" s="17">
        <v>1</v>
      </c>
      <c r="K829" s="18" t="s">
        <v>7749</v>
      </c>
      <c r="L829" s="18">
        <v>0</v>
      </c>
      <c r="M829" t="s">
        <v>42</v>
      </c>
      <c r="N829" t="s">
        <v>7750</v>
      </c>
    </row>
    <row r="830" spans="1:14" x14ac:dyDescent="0.35">
      <c r="A830" s="19" t="s">
        <v>883</v>
      </c>
      <c r="B830" s="20">
        <v>44091</v>
      </c>
      <c r="C830" s="20">
        <v>44091</v>
      </c>
      <c r="D830" s="21" t="s">
        <v>19</v>
      </c>
      <c r="E830" s="22">
        <v>1000</v>
      </c>
      <c r="F830" s="15">
        <v>2020</v>
      </c>
      <c r="G830" s="15">
        <v>2020</v>
      </c>
      <c r="H830" s="16" t="s">
        <v>52</v>
      </c>
      <c r="I830" s="23">
        <v>1000</v>
      </c>
      <c r="J830" s="17">
        <v>1</v>
      </c>
      <c r="K830" s="18" t="s">
        <v>7749</v>
      </c>
      <c r="L830" s="18">
        <v>1</v>
      </c>
      <c r="M830" t="s">
        <v>44</v>
      </c>
      <c r="N830" t="s">
        <v>7761</v>
      </c>
    </row>
    <row r="831" spans="1:14" x14ac:dyDescent="0.35">
      <c r="A831" s="19" t="s">
        <v>884</v>
      </c>
      <c r="B831" s="20">
        <v>44090</v>
      </c>
      <c r="C831" s="20">
        <v>44090</v>
      </c>
      <c r="D831" s="21" t="s">
        <v>17</v>
      </c>
      <c r="E831" s="22">
        <v>1000</v>
      </c>
      <c r="F831" s="15">
        <v>2020</v>
      </c>
      <c r="G831" s="15">
        <v>2020</v>
      </c>
      <c r="H831" s="16" t="s">
        <v>52</v>
      </c>
      <c r="I831" s="23">
        <v>1000</v>
      </c>
      <c r="J831" s="17">
        <v>1</v>
      </c>
      <c r="K831" s="18" t="s">
        <v>7749</v>
      </c>
      <c r="L831" s="18">
        <v>1</v>
      </c>
      <c r="M831" t="s">
        <v>44</v>
      </c>
      <c r="N831" t="s">
        <v>7752</v>
      </c>
    </row>
    <row r="832" spans="1:14" x14ac:dyDescent="0.35">
      <c r="A832" s="19" t="s">
        <v>885</v>
      </c>
      <c r="B832" s="20">
        <v>44092</v>
      </c>
      <c r="C832" s="20">
        <v>44092</v>
      </c>
      <c r="D832" s="21" t="s">
        <v>826</v>
      </c>
      <c r="E832" s="22">
        <v>450000</v>
      </c>
      <c r="F832" s="15">
        <v>2020</v>
      </c>
      <c r="G832" s="15">
        <v>2020</v>
      </c>
      <c r="H832" s="16" t="s">
        <v>52</v>
      </c>
      <c r="I832" s="23">
        <v>450000</v>
      </c>
      <c r="J832" s="17">
        <v>1</v>
      </c>
      <c r="K832" s="18" t="s">
        <v>7749</v>
      </c>
      <c r="L832" s="18">
        <v>1</v>
      </c>
      <c r="M832" t="s">
        <v>46</v>
      </c>
      <c r="N832" t="s">
        <v>7810</v>
      </c>
    </row>
    <row r="833" spans="1:14" x14ac:dyDescent="0.35">
      <c r="A833" s="19" t="s">
        <v>886</v>
      </c>
      <c r="B833" s="20">
        <v>44013</v>
      </c>
      <c r="C833" s="20">
        <v>44013</v>
      </c>
      <c r="D833" s="21" t="s">
        <v>191</v>
      </c>
      <c r="E833" s="22">
        <v>1</v>
      </c>
      <c r="F833" s="15">
        <v>2020</v>
      </c>
      <c r="G833" s="15">
        <v>2020</v>
      </c>
      <c r="H833" s="16" t="s">
        <v>52</v>
      </c>
      <c r="I833" s="23">
        <v>0.28999999999999998</v>
      </c>
      <c r="J833" s="17">
        <v>1</v>
      </c>
      <c r="K833" s="18" t="s">
        <v>7749</v>
      </c>
      <c r="L833" s="18">
        <v>1</v>
      </c>
      <c r="M833" t="s">
        <v>44</v>
      </c>
      <c r="N833" t="s">
        <v>7780</v>
      </c>
    </row>
    <row r="834" spans="1:14" x14ac:dyDescent="0.35">
      <c r="A834" s="19" t="s">
        <v>887</v>
      </c>
      <c r="B834" s="20">
        <v>44092</v>
      </c>
      <c r="C834" s="20">
        <v>44092</v>
      </c>
      <c r="D834" s="21" t="s">
        <v>19</v>
      </c>
      <c r="E834" s="22">
        <v>1000</v>
      </c>
      <c r="F834" s="15">
        <v>2020</v>
      </c>
      <c r="G834" s="15">
        <v>2020</v>
      </c>
      <c r="H834" s="16" t="s">
        <v>52</v>
      </c>
      <c r="I834" s="23">
        <v>1000</v>
      </c>
      <c r="J834" s="17">
        <v>1</v>
      </c>
      <c r="K834" s="18" t="s">
        <v>7749</v>
      </c>
      <c r="L834" s="18">
        <v>1</v>
      </c>
      <c r="M834" t="s">
        <v>44</v>
      </c>
      <c r="N834" t="s">
        <v>7761</v>
      </c>
    </row>
    <row r="835" spans="1:14" x14ac:dyDescent="0.35">
      <c r="A835" s="19" t="s">
        <v>888</v>
      </c>
      <c r="B835" s="20">
        <v>44092</v>
      </c>
      <c r="C835" s="20">
        <v>44092</v>
      </c>
      <c r="D835" s="21" t="s">
        <v>737</v>
      </c>
      <c r="E835" s="22">
        <v>150000</v>
      </c>
      <c r="F835" s="15">
        <v>2020</v>
      </c>
      <c r="G835" s="15">
        <v>2020</v>
      </c>
      <c r="H835" s="16" t="s">
        <v>52</v>
      </c>
      <c r="I835" s="23">
        <v>150000</v>
      </c>
      <c r="J835" s="17">
        <v>1</v>
      </c>
      <c r="K835" s="18" t="s">
        <v>7749</v>
      </c>
      <c r="L835" s="18">
        <v>1</v>
      </c>
      <c r="M835" t="s">
        <v>44</v>
      </c>
      <c r="N835" t="s">
        <v>7806</v>
      </c>
    </row>
    <row r="836" spans="1:14" x14ac:dyDescent="0.35">
      <c r="A836" s="19" t="s">
        <v>889</v>
      </c>
      <c r="B836" s="20">
        <v>44108</v>
      </c>
      <c r="C836" s="20">
        <v>44108</v>
      </c>
      <c r="D836" s="21" t="s">
        <v>17</v>
      </c>
      <c r="E836" s="22">
        <v>40000</v>
      </c>
      <c r="F836" s="15">
        <v>2020</v>
      </c>
      <c r="G836" s="15">
        <v>2020</v>
      </c>
      <c r="H836" s="16" t="s">
        <v>18</v>
      </c>
      <c r="I836" s="23">
        <v>40000</v>
      </c>
      <c r="J836" s="17">
        <v>1</v>
      </c>
      <c r="K836" s="18" t="s">
        <v>7749</v>
      </c>
      <c r="L836" s="18">
        <v>1</v>
      </c>
      <c r="M836" t="s">
        <v>44</v>
      </c>
      <c r="N836" t="s">
        <v>7752</v>
      </c>
    </row>
    <row r="837" spans="1:14" x14ac:dyDescent="0.35">
      <c r="A837" s="19" t="s">
        <v>890</v>
      </c>
      <c r="B837" s="20">
        <v>44113</v>
      </c>
      <c r="C837" s="20">
        <v>44113</v>
      </c>
      <c r="D837" s="21" t="s">
        <v>17</v>
      </c>
      <c r="E837" s="22">
        <v>70000</v>
      </c>
      <c r="F837" s="15">
        <v>2020</v>
      </c>
      <c r="G837" s="15">
        <v>2020</v>
      </c>
      <c r="H837" s="16" t="s">
        <v>18</v>
      </c>
      <c r="I837" s="23">
        <v>70000</v>
      </c>
      <c r="J837" s="17">
        <v>1</v>
      </c>
      <c r="K837" s="18" t="s">
        <v>7749</v>
      </c>
      <c r="L837" s="18">
        <v>1</v>
      </c>
      <c r="M837" t="s">
        <v>46</v>
      </c>
      <c r="N837" t="s">
        <v>7772</v>
      </c>
    </row>
    <row r="838" spans="1:14" x14ac:dyDescent="0.35">
      <c r="A838" s="19" t="s">
        <v>891</v>
      </c>
      <c r="B838" s="20">
        <v>44110</v>
      </c>
      <c r="C838" s="20">
        <v>44110</v>
      </c>
      <c r="D838" s="21" t="s">
        <v>743</v>
      </c>
      <c r="E838" s="22">
        <v>1000000</v>
      </c>
      <c r="F838" s="15">
        <v>2020</v>
      </c>
      <c r="G838" s="15">
        <v>2020</v>
      </c>
      <c r="H838" s="16" t="s">
        <v>18</v>
      </c>
      <c r="I838" s="23">
        <v>750000</v>
      </c>
      <c r="J838" s="17">
        <v>1</v>
      </c>
      <c r="K838" s="18" t="s">
        <v>7749</v>
      </c>
      <c r="L838" s="18">
        <v>1</v>
      </c>
      <c r="M838" t="s">
        <v>46</v>
      </c>
      <c r="N838" t="s">
        <v>7811</v>
      </c>
    </row>
    <row r="839" spans="1:14" x14ac:dyDescent="0.35">
      <c r="A839" s="19" t="s">
        <v>892</v>
      </c>
      <c r="B839" s="20">
        <v>44116</v>
      </c>
      <c r="C839" s="20">
        <v>44116</v>
      </c>
      <c r="D839" s="21" t="s">
        <v>229</v>
      </c>
      <c r="E839" s="22">
        <v>6000</v>
      </c>
      <c r="F839" s="15">
        <v>2020</v>
      </c>
      <c r="G839" s="15">
        <v>2020</v>
      </c>
      <c r="H839" s="16" t="s">
        <v>18</v>
      </c>
      <c r="I839" s="23">
        <v>6000</v>
      </c>
      <c r="J839" s="17">
        <v>1</v>
      </c>
      <c r="K839" s="18" t="s">
        <v>7749</v>
      </c>
      <c r="L839" s="18">
        <v>1</v>
      </c>
      <c r="M839" t="s">
        <v>44</v>
      </c>
      <c r="N839" t="s">
        <v>7782</v>
      </c>
    </row>
    <row r="840" spans="1:14" x14ac:dyDescent="0.35">
      <c r="A840" s="19" t="s">
        <v>893</v>
      </c>
      <c r="B840" s="20">
        <v>44116</v>
      </c>
      <c r="C840" s="20">
        <v>44116</v>
      </c>
      <c r="D840" s="21" t="s">
        <v>17</v>
      </c>
      <c r="E840" s="22">
        <v>148000</v>
      </c>
      <c r="F840" s="15">
        <v>2020</v>
      </c>
      <c r="G840" s="15">
        <v>2020</v>
      </c>
      <c r="H840" s="16" t="s">
        <v>18</v>
      </c>
      <c r="I840" s="23">
        <v>148000</v>
      </c>
      <c r="J840" s="17">
        <v>1</v>
      </c>
      <c r="K840" s="18" t="s">
        <v>7749</v>
      </c>
      <c r="L840" s="18">
        <v>1</v>
      </c>
      <c r="M840" t="s">
        <v>44</v>
      </c>
      <c r="N840" t="s">
        <v>7752</v>
      </c>
    </row>
    <row r="841" spans="1:14" x14ac:dyDescent="0.35">
      <c r="A841" s="19" t="s">
        <v>894</v>
      </c>
      <c r="B841" s="20">
        <v>44123</v>
      </c>
      <c r="C841" s="20">
        <v>44123</v>
      </c>
      <c r="D841" s="21" t="s">
        <v>19</v>
      </c>
      <c r="E841" s="22">
        <v>10000</v>
      </c>
      <c r="F841" s="15">
        <v>2020</v>
      </c>
      <c r="G841" s="15">
        <v>2020</v>
      </c>
      <c r="H841" s="16" t="s">
        <v>18</v>
      </c>
      <c r="I841" s="23">
        <v>10000</v>
      </c>
      <c r="J841" s="17">
        <v>1</v>
      </c>
      <c r="K841" s="18" t="s">
        <v>7749</v>
      </c>
      <c r="L841" s="18">
        <v>1</v>
      </c>
      <c r="M841" t="s">
        <v>44</v>
      </c>
      <c r="N841" t="s">
        <v>7761</v>
      </c>
    </row>
    <row r="842" spans="1:14" x14ac:dyDescent="0.35">
      <c r="A842" s="19" t="s">
        <v>895</v>
      </c>
      <c r="B842" s="20">
        <v>44118</v>
      </c>
      <c r="C842" s="20">
        <v>44118</v>
      </c>
      <c r="D842" s="21" t="s">
        <v>826</v>
      </c>
      <c r="E842" s="22">
        <v>130000</v>
      </c>
      <c r="F842" s="15">
        <v>2020</v>
      </c>
      <c r="G842" s="15">
        <v>2020</v>
      </c>
      <c r="H842" s="16" t="s">
        <v>18</v>
      </c>
      <c r="I842" s="23">
        <v>130000</v>
      </c>
      <c r="J842" s="17">
        <v>1</v>
      </c>
      <c r="K842" s="18" t="s">
        <v>7747</v>
      </c>
      <c r="L842" s="18">
        <v>0</v>
      </c>
      <c r="M842" t="s">
        <v>40</v>
      </c>
      <c r="N842" t="s">
        <v>7812</v>
      </c>
    </row>
    <row r="843" spans="1:14" x14ac:dyDescent="0.35">
      <c r="A843" s="19" t="s">
        <v>896</v>
      </c>
      <c r="B843" s="20">
        <v>44126</v>
      </c>
      <c r="C843" s="20">
        <v>44126</v>
      </c>
      <c r="D843" s="21" t="s">
        <v>19</v>
      </c>
      <c r="E843" s="22">
        <v>100000</v>
      </c>
      <c r="F843" s="15">
        <v>2020</v>
      </c>
      <c r="G843" s="15">
        <v>2020</v>
      </c>
      <c r="H843" s="16" t="s">
        <v>18</v>
      </c>
      <c r="I843" s="23">
        <v>100000</v>
      </c>
      <c r="J843" s="17">
        <v>1</v>
      </c>
      <c r="K843" s="18" t="s">
        <v>7749</v>
      </c>
      <c r="L843" s="18">
        <v>1</v>
      </c>
      <c r="M843" t="s">
        <v>44</v>
      </c>
      <c r="N843" t="s">
        <v>7761</v>
      </c>
    </row>
    <row r="844" spans="1:14" x14ac:dyDescent="0.35">
      <c r="A844" s="19" t="s">
        <v>897</v>
      </c>
      <c r="B844" s="20">
        <v>43944</v>
      </c>
      <c r="C844" s="20">
        <v>43944</v>
      </c>
      <c r="D844" s="21" t="s">
        <v>17</v>
      </c>
      <c r="E844" s="22">
        <v>6300</v>
      </c>
      <c r="F844" s="15">
        <v>2020</v>
      </c>
      <c r="G844" s="15">
        <v>2020</v>
      </c>
      <c r="H844" s="16" t="s">
        <v>50</v>
      </c>
      <c r="I844" s="23">
        <v>6300</v>
      </c>
      <c r="J844" s="17">
        <v>1</v>
      </c>
      <c r="K844" s="18" t="s">
        <v>7749</v>
      </c>
      <c r="L844" s="18">
        <v>1</v>
      </c>
      <c r="M844" t="s">
        <v>44</v>
      </c>
      <c r="N844" t="s">
        <v>7752</v>
      </c>
    </row>
    <row r="845" spans="1:14" x14ac:dyDescent="0.35">
      <c r="A845" s="19" t="s">
        <v>898</v>
      </c>
      <c r="B845" s="20">
        <v>44135</v>
      </c>
      <c r="C845" s="20">
        <v>44135</v>
      </c>
      <c r="D845" s="21" t="s">
        <v>19</v>
      </c>
      <c r="E845" s="22">
        <v>150000</v>
      </c>
      <c r="F845" s="15">
        <v>2020</v>
      </c>
      <c r="G845" s="15">
        <v>2020</v>
      </c>
      <c r="H845" s="16" t="s">
        <v>18</v>
      </c>
      <c r="I845" s="23">
        <v>150000</v>
      </c>
      <c r="J845" s="17">
        <v>1</v>
      </c>
      <c r="K845" s="18" t="s">
        <v>7749</v>
      </c>
      <c r="L845" s="18">
        <v>1</v>
      </c>
      <c r="M845" t="s">
        <v>44</v>
      </c>
      <c r="N845" t="s">
        <v>7761</v>
      </c>
    </row>
    <row r="846" spans="1:14" x14ac:dyDescent="0.35">
      <c r="A846" s="19" t="s">
        <v>899</v>
      </c>
      <c r="B846" s="20">
        <v>44141</v>
      </c>
      <c r="C846" s="20">
        <v>44141</v>
      </c>
      <c r="D846" s="21" t="s">
        <v>19</v>
      </c>
      <c r="E846" s="22">
        <v>250000</v>
      </c>
      <c r="F846" s="15">
        <v>2020</v>
      </c>
      <c r="G846" s="15">
        <v>2020</v>
      </c>
      <c r="H846" s="16" t="s">
        <v>18</v>
      </c>
      <c r="I846" s="23">
        <v>250000</v>
      </c>
      <c r="J846" s="17">
        <v>1</v>
      </c>
      <c r="K846" s="18" t="s">
        <v>7749</v>
      </c>
      <c r="L846" s="18">
        <v>1</v>
      </c>
      <c r="M846" t="s">
        <v>44</v>
      </c>
      <c r="N846" t="s">
        <v>7761</v>
      </c>
    </row>
    <row r="847" spans="1:14" x14ac:dyDescent="0.35">
      <c r="A847" s="19" t="s">
        <v>900</v>
      </c>
      <c r="B847" s="20">
        <v>44142</v>
      </c>
      <c r="C847" s="20">
        <v>44142</v>
      </c>
      <c r="D847" s="21" t="s">
        <v>17</v>
      </c>
      <c r="E847" s="22">
        <v>7270</v>
      </c>
      <c r="F847" s="15">
        <v>2020</v>
      </c>
      <c r="G847" s="15">
        <v>2020</v>
      </c>
      <c r="H847" s="16" t="s">
        <v>18</v>
      </c>
      <c r="I847" s="23">
        <v>7270</v>
      </c>
      <c r="J847" s="17">
        <v>1</v>
      </c>
      <c r="K847" s="18" t="s">
        <v>7749</v>
      </c>
      <c r="L847" s="18">
        <v>0</v>
      </c>
      <c r="M847" t="s">
        <v>42</v>
      </c>
      <c r="N847" t="s">
        <v>7751</v>
      </c>
    </row>
    <row r="848" spans="1:14" x14ac:dyDescent="0.35">
      <c r="A848" s="19" t="s">
        <v>901</v>
      </c>
      <c r="B848" s="20">
        <v>44136</v>
      </c>
      <c r="C848" s="20">
        <v>44136</v>
      </c>
      <c r="D848" s="21" t="s">
        <v>19</v>
      </c>
      <c r="E848" s="22">
        <v>100000</v>
      </c>
      <c r="F848" s="15">
        <v>2020</v>
      </c>
      <c r="G848" s="15">
        <v>2020</v>
      </c>
      <c r="H848" s="16" t="s">
        <v>18</v>
      </c>
      <c r="I848" s="23">
        <v>100000</v>
      </c>
      <c r="J848" s="17">
        <v>1</v>
      </c>
      <c r="K848" s="18" t="s">
        <v>7749</v>
      </c>
      <c r="L848" s="18">
        <v>1</v>
      </c>
      <c r="M848" t="s">
        <v>44</v>
      </c>
      <c r="N848" t="s">
        <v>7761</v>
      </c>
    </row>
    <row r="849" spans="1:14" x14ac:dyDescent="0.35">
      <c r="A849" s="19" t="s">
        <v>902</v>
      </c>
      <c r="B849" s="20">
        <v>44149</v>
      </c>
      <c r="C849" s="20">
        <v>44149</v>
      </c>
      <c r="D849" s="21" t="s">
        <v>17</v>
      </c>
      <c r="E849" s="22">
        <v>94000</v>
      </c>
      <c r="F849" s="15">
        <v>2020</v>
      </c>
      <c r="G849" s="15">
        <v>2020</v>
      </c>
      <c r="H849" s="16" t="s">
        <v>18</v>
      </c>
      <c r="I849" s="23">
        <v>94000</v>
      </c>
      <c r="J849" s="17">
        <v>1</v>
      </c>
      <c r="K849" s="18" t="s">
        <v>7749</v>
      </c>
      <c r="L849" s="18">
        <v>0</v>
      </c>
      <c r="M849" t="s">
        <v>42</v>
      </c>
      <c r="N849" t="s">
        <v>7751</v>
      </c>
    </row>
    <row r="850" spans="1:14" x14ac:dyDescent="0.35">
      <c r="A850" s="19" t="s">
        <v>903</v>
      </c>
      <c r="B850" s="20">
        <v>44145</v>
      </c>
      <c r="C850" s="20">
        <v>44145</v>
      </c>
      <c r="D850" s="21" t="s">
        <v>17</v>
      </c>
      <c r="E850" s="22">
        <v>6270</v>
      </c>
      <c r="F850" s="15">
        <v>2020</v>
      </c>
      <c r="G850" s="15">
        <v>2020</v>
      </c>
      <c r="H850" s="16" t="s">
        <v>18</v>
      </c>
      <c r="I850" s="23">
        <v>6270</v>
      </c>
      <c r="J850" s="17">
        <v>1</v>
      </c>
      <c r="K850" s="18" t="s">
        <v>7749</v>
      </c>
      <c r="L850" s="18">
        <v>1</v>
      </c>
      <c r="M850" t="s">
        <v>44</v>
      </c>
      <c r="N850" t="s">
        <v>7752</v>
      </c>
    </row>
    <row r="851" spans="1:14" x14ac:dyDescent="0.35">
      <c r="A851" s="19" t="s">
        <v>904</v>
      </c>
      <c r="B851" s="20">
        <v>44152</v>
      </c>
      <c r="C851" s="20">
        <v>44152</v>
      </c>
      <c r="D851" s="21" t="s">
        <v>19</v>
      </c>
      <c r="E851" s="22">
        <v>4060000</v>
      </c>
      <c r="F851" s="15">
        <v>2020</v>
      </c>
      <c r="G851" s="15">
        <v>2020</v>
      </c>
      <c r="H851" s="16" t="s">
        <v>18</v>
      </c>
      <c r="I851" s="23">
        <v>2000000</v>
      </c>
      <c r="J851" s="17">
        <v>1</v>
      </c>
      <c r="K851" s="18" t="s">
        <v>7749</v>
      </c>
      <c r="L851" s="18">
        <v>0</v>
      </c>
      <c r="M851" t="s">
        <v>42</v>
      </c>
      <c r="N851" t="s">
        <v>7750</v>
      </c>
    </row>
    <row r="852" spans="1:14" x14ac:dyDescent="0.35">
      <c r="A852" s="19" t="s">
        <v>905</v>
      </c>
      <c r="B852" s="20">
        <v>44136</v>
      </c>
      <c r="C852" s="20">
        <v>44136</v>
      </c>
      <c r="D852" s="21" t="s">
        <v>19</v>
      </c>
      <c r="E852" s="22">
        <v>40000</v>
      </c>
      <c r="F852" s="15">
        <v>2020</v>
      </c>
      <c r="G852" s="15">
        <v>2020</v>
      </c>
      <c r="H852" s="16" t="s">
        <v>18</v>
      </c>
      <c r="I852" s="23">
        <v>40000</v>
      </c>
      <c r="J852" s="17">
        <v>1</v>
      </c>
      <c r="K852" s="18" t="s">
        <v>7749</v>
      </c>
      <c r="L852" s="18">
        <v>1</v>
      </c>
      <c r="M852" t="s">
        <v>44</v>
      </c>
      <c r="N852" t="s">
        <v>7761</v>
      </c>
    </row>
    <row r="853" spans="1:14" x14ac:dyDescent="0.35">
      <c r="A853" s="19" t="s">
        <v>906</v>
      </c>
      <c r="B853" s="20">
        <v>44152</v>
      </c>
      <c r="C853" s="20">
        <v>44152</v>
      </c>
      <c r="D853" s="21" t="s">
        <v>19</v>
      </c>
      <c r="E853" s="22">
        <v>90000</v>
      </c>
      <c r="F853" s="15">
        <v>2020</v>
      </c>
      <c r="G853" s="15">
        <v>2020</v>
      </c>
      <c r="H853" s="16" t="s">
        <v>18</v>
      </c>
      <c r="I853" s="23">
        <v>90000</v>
      </c>
      <c r="J853" s="17">
        <v>1</v>
      </c>
      <c r="K853" s="18" t="s">
        <v>7749</v>
      </c>
      <c r="L853" s="18">
        <v>0</v>
      </c>
      <c r="M853" t="s">
        <v>42</v>
      </c>
      <c r="N853" t="s">
        <v>7750</v>
      </c>
    </row>
    <row r="854" spans="1:14" x14ac:dyDescent="0.35">
      <c r="A854" s="19" t="s">
        <v>907</v>
      </c>
      <c r="B854" s="20">
        <v>44149</v>
      </c>
      <c r="C854" s="20">
        <v>44149</v>
      </c>
      <c r="D854" s="21" t="s">
        <v>19</v>
      </c>
      <c r="E854" s="22">
        <v>100000</v>
      </c>
      <c r="F854" s="15">
        <v>2020</v>
      </c>
      <c r="G854" s="15">
        <v>2020</v>
      </c>
      <c r="H854" s="16" t="s">
        <v>18</v>
      </c>
      <c r="I854" s="23">
        <v>100000</v>
      </c>
      <c r="J854" s="17">
        <v>1</v>
      </c>
      <c r="K854" s="18" t="s">
        <v>7749</v>
      </c>
      <c r="L854" s="18">
        <v>1</v>
      </c>
      <c r="M854" t="s">
        <v>44</v>
      </c>
      <c r="N854" t="s">
        <v>7761</v>
      </c>
    </row>
    <row r="855" spans="1:14" x14ac:dyDescent="0.35">
      <c r="A855" s="19" t="s">
        <v>908</v>
      </c>
      <c r="B855" s="20">
        <v>43925</v>
      </c>
      <c r="C855" s="20">
        <v>43925</v>
      </c>
      <c r="D855" s="21" t="s">
        <v>17</v>
      </c>
      <c r="E855" s="22">
        <v>545440</v>
      </c>
      <c r="F855" s="15">
        <v>2020</v>
      </c>
      <c r="G855" s="15">
        <v>2020</v>
      </c>
      <c r="H855" s="16" t="s">
        <v>50</v>
      </c>
      <c r="I855" s="23">
        <v>545440</v>
      </c>
      <c r="J855" s="17">
        <v>1</v>
      </c>
      <c r="K855" s="18" t="s">
        <v>7749</v>
      </c>
      <c r="L855" s="18">
        <v>1</v>
      </c>
      <c r="M855" t="s">
        <v>46</v>
      </c>
      <c r="N855" t="s">
        <v>7772</v>
      </c>
    </row>
    <row r="856" spans="1:14" x14ac:dyDescent="0.35">
      <c r="A856" s="19" t="s">
        <v>909</v>
      </c>
      <c r="B856" s="20">
        <v>44158</v>
      </c>
      <c r="C856" s="20">
        <v>44158</v>
      </c>
      <c r="D856" s="21" t="s">
        <v>17</v>
      </c>
      <c r="E856" s="22">
        <v>1000</v>
      </c>
      <c r="F856" s="15">
        <v>2020</v>
      </c>
      <c r="G856" s="15">
        <v>2020</v>
      </c>
      <c r="H856" s="16" t="s">
        <v>18</v>
      </c>
      <c r="I856" s="23">
        <v>1000</v>
      </c>
      <c r="J856" s="17">
        <v>1</v>
      </c>
      <c r="K856" s="18" t="s">
        <v>7749</v>
      </c>
      <c r="L856" s="18">
        <v>1</v>
      </c>
      <c r="M856" t="s">
        <v>44</v>
      </c>
      <c r="N856" t="s">
        <v>7752</v>
      </c>
    </row>
    <row r="857" spans="1:14" x14ac:dyDescent="0.35">
      <c r="A857" s="19" t="s">
        <v>910</v>
      </c>
      <c r="B857" s="20">
        <v>44160</v>
      </c>
      <c r="C857" s="20">
        <v>44160</v>
      </c>
      <c r="D857" s="21" t="s">
        <v>17</v>
      </c>
      <c r="E857" s="22">
        <v>1000000</v>
      </c>
      <c r="F857" s="15">
        <v>2020</v>
      </c>
      <c r="G857" s="15">
        <v>2020</v>
      </c>
      <c r="H857" s="16" t="s">
        <v>18</v>
      </c>
      <c r="I857" s="23">
        <v>1000000</v>
      </c>
      <c r="J857" s="17">
        <v>1</v>
      </c>
      <c r="K857" s="18" t="s">
        <v>7749</v>
      </c>
      <c r="L857" s="18">
        <v>0</v>
      </c>
      <c r="M857" t="s">
        <v>42</v>
      </c>
      <c r="N857" t="s">
        <v>7751</v>
      </c>
    </row>
    <row r="858" spans="1:14" x14ac:dyDescent="0.35">
      <c r="A858" s="19" t="s">
        <v>911</v>
      </c>
      <c r="B858" s="20">
        <v>43936</v>
      </c>
      <c r="C858" s="20">
        <v>43936</v>
      </c>
      <c r="D858" s="21" t="s">
        <v>17</v>
      </c>
      <c r="E858" s="22">
        <v>1000</v>
      </c>
      <c r="F858" s="15">
        <v>2020</v>
      </c>
      <c r="G858" s="15">
        <v>2020</v>
      </c>
      <c r="H858" s="16" t="s">
        <v>50</v>
      </c>
      <c r="I858" s="23">
        <v>1000</v>
      </c>
      <c r="J858" s="17">
        <v>1</v>
      </c>
      <c r="K858" s="18" t="s">
        <v>7749</v>
      </c>
      <c r="L858" s="18">
        <v>1</v>
      </c>
      <c r="M858" t="s">
        <v>46</v>
      </c>
      <c r="N858" t="s">
        <v>7772</v>
      </c>
    </row>
    <row r="859" spans="1:14" x14ac:dyDescent="0.35">
      <c r="A859" s="19" t="s">
        <v>912</v>
      </c>
      <c r="B859" s="20">
        <v>43922</v>
      </c>
      <c r="C859" s="20">
        <v>43922</v>
      </c>
      <c r="D859" s="21" t="s">
        <v>17</v>
      </c>
      <c r="E859" s="22">
        <v>5000</v>
      </c>
      <c r="F859" s="15">
        <v>2020</v>
      </c>
      <c r="G859" s="15">
        <v>2020</v>
      </c>
      <c r="H859" s="16" t="s">
        <v>50</v>
      </c>
      <c r="I859" s="23">
        <v>5000</v>
      </c>
      <c r="J859" s="17">
        <v>1</v>
      </c>
      <c r="K859" s="18" t="s">
        <v>7749</v>
      </c>
      <c r="L859" s="18">
        <v>1</v>
      </c>
      <c r="M859" t="s">
        <v>44</v>
      </c>
      <c r="N859" t="s">
        <v>7752</v>
      </c>
    </row>
    <row r="860" spans="1:14" x14ac:dyDescent="0.35">
      <c r="A860" s="19" t="s">
        <v>913</v>
      </c>
      <c r="B860" s="20">
        <v>43943</v>
      </c>
      <c r="C860" s="20">
        <v>43943</v>
      </c>
      <c r="D860" s="21" t="s">
        <v>19</v>
      </c>
      <c r="E860" s="22">
        <v>3730</v>
      </c>
      <c r="F860" s="15">
        <v>2020</v>
      </c>
      <c r="G860" s="15">
        <v>2020</v>
      </c>
      <c r="H860" s="16" t="s">
        <v>50</v>
      </c>
      <c r="I860" s="23">
        <v>3730</v>
      </c>
      <c r="J860" s="17">
        <v>1</v>
      </c>
      <c r="K860" s="18" t="s">
        <v>7749</v>
      </c>
      <c r="L860" s="18">
        <v>1</v>
      </c>
      <c r="M860" t="s">
        <v>44</v>
      </c>
      <c r="N860" t="s">
        <v>7761</v>
      </c>
    </row>
    <row r="861" spans="1:14" x14ac:dyDescent="0.35">
      <c r="A861" s="19" t="s">
        <v>914</v>
      </c>
      <c r="B861" s="20">
        <v>43815</v>
      </c>
      <c r="C861" s="20">
        <v>43815</v>
      </c>
      <c r="D861" s="21" t="s">
        <v>17</v>
      </c>
      <c r="E861" s="22">
        <v>216600</v>
      </c>
      <c r="F861" s="15">
        <v>2019</v>
      </c>
      <c r="G861" s="15">
        <v>2019</v>
      </c>
      <c r="H861" s="16" t="s">
        <v>33</v>
      </c>
      <c r="I861" s="23">
        <v>216600</v>
      </c>
      <c r="J861" s="17">
        <v>1</v>
      </c>
      <c r="K861" s="18" t="s">
        <v>7749</v>
      </c>
      <c r="L861" s="18">
        <v>1</v>
      </c>
      <c r="M861" t="s">
        <v>44</v>
      </c>
      <c r="N861" t="s">
        <v>7757</v>
      </c>
    </row>
    <row r="862" spans="1:14" x14ac:dyDescent="0.35">
      <c r="A862" s="19" t="s">
        <v>915</v>
      </c>
      <c r="B862" s="20">
        <v>43935</v>
      </c>
      <c r="C862" s="20">
        <v>43935</v>
      </c>
      <c r="D862" s="21" t="s">
        <v>19</v>
      </c>
      <c r="E862" s="22">
        <v>130</v>
      </c>
      <c r="F862" s="15">
        <v>2020</v>
      </c>
      <c r="G862" s="15">
        <v>2020</v>
      </c>
      <c r="H862" s="16" t="s">
        <v>50</v>
      </c>
      <c r="I862" s="23">
        <v>130</v>
      </c>
      <c r="J862" s="17">
        <v>1</v>
      </c>
      <c r="K862" s="18" t="s">
        <v>7749</v>
      </c>
      <c r="L862" s="18">
        <v>1</v>
      </c>
      <c r="M862" t="s">
        <v>44</v>
      </c>
      <c r="N862" t="s">
        <v>7761</v>
      </c>
    </row>
    <row r="863" spans="1:14" x14ac:dyDescent="0.35">
      <c r="A863" s="19" t="s">
        <v>916</v>
      </c>
      <c r="B863" s="20">
        <v>43944</v>
      </c>
      <c r="C863" s="20">
        <v>43944</v>
      </c>
      <c r="D863" s="21" t="s">
        <v>19</v>
      </c>
      <c r="E863" s="22">
        <v>50000</v>
      </c>
      <c r="F863" s="15">
        <v>2020</v>
      </c>
      <c r="G863" s="15">
        <v>2020</v>
      </c>
      <c r="H863" s="16" t="s">
        <v>50</v>
      </c>
      <c r="I863" s="23">
        <v>50000</v>
      </c>
      <c r="J863" s="17">
        <v>1</v>
      </c>
      <c r="K863" s="18" t="s">
        <v>7749</v>
      </c>
      <c r="L863" s="18">
        <v>1</v>
      </c>
      <c r="M863" t="s">
        <v>44</v>
      </c>
      <c r="N863" t="s">
        <v>7761</v>
      </c>
    </row>
    <row r="864" spans="1:14" x14ac:dyDescent="0.35">
      <c r="A864" s="19" t="s">
        <v>917</v>
      </c>
      <c r="B864" s="20">
        <v>43948</v>
      </c>
      <c r="C864" s="20">
        <v>43948</v>
      </c>
      <c r="D864" s="21" t="s">
        <v>19</v>
      </c>
      <c r="E864" s="22">
        <v>15000</v>
      </c>
      <c r="F864" s="15">
        <v>2020</v>
      </c>
      <c r="G864" s="15">
        <v>2020</v>
      </c>
      <c r="H864" s="16" t="s">
        <v>50</v>
      </c>
      <c r="I864" s="23">
        <v>15000</v>
      </c>
      <c r="J864" s="17">
        <v>1</v>
      </c>
      <c r="K864" s="18" t="s">
        <v>7749</v>
      </c>
      <c r="L864" s="18">
        <v>1</v>
      </c>
      <c r="M864" t="s">
        <v>44</v>
      </c>
      <c r="N864" t="s">
        <v>7761</v>
      </c>
    </row>
    <row r="865" spans="1:14" x14ac:dyDescent="0.35">
      <c r="A865" s="19" t="s">
        <v>918</v>
      </c>
      <c r="B865" s="20">
        <v>43951</v>
      </c>
      <c r="C865" s="20">
        <v>43951</v>
      </c>
      <c r="D865" s="21" t="s">
        <v>19</v>
      </c>
      <c r="E865" s="22">
        <v>650</v>
      </c>
      <c r="F865" s="15">
        <v>2020</v>
      </c>
      <c r="G865" s="15">
        <v>2020</v>
      </c>
      <c r="H865" s="16" t="s">
        <v>50</v>
      </c>
      <c r="I865" s="23">
        <v>650</v>
      </c>
      <c r="J865" s="17">
        <v>1</v>
      </c>
      <c r="K865" s="18" t="s">
        <v>7749</v>
      </c>
      <c r="L865" s="18">
        <v>1</v>
      </c>
      <c r="M865" t="s">
        <v>44</v>
      </c>
      <c r="N865" t="s">
        <v>7761</v>
      </c>
    </row>
    <row r="866" spans="1:14" x14ac:dyDescent="0.35">
      <c r="A866" s="19" t="s">
        <v>919</v>
      </c>
      <c r="B866" s="20">
        <v>43944</v>
      </c>
      <c r="C866" s="20">
        <v>43944</v>
      </c>
      <c r="D866" s="21" t="s">
        <v>19</v>
      </c>
      <c r="E866" s="22">
        <v>50</v>
      </c>
      <c r="F866" s="15">
        <v>2020</v>
      </c>
      <c r="G866" s="15">
        <v>2020</v>
      </c>
      <c r="H866" s="16" t="s">
        <v>50</v>
      </c>
      <c r="I866" s="23">
        <v>50</v>
      </c>
      <c r="J866" s="17">
        <v>1</v>
      </c>
      <c r="K866" s="18" t="s">
        <v>7749</v>
      </c>
      <c r="L866" s="18">
        <v>1</v>
      </c>
      <c r="M866" t="s">
        <v>44</v>
      </c>
      <c r="N866" t="s">
        <v>7761</v>
      </c>
    </row>
    <row r="867" spans="1:14" x14ac:dyDescent="0.35">
      <c r="A867" s="19" t="s">
        <v>920</v>
      </c>
      <c r="B867" s="20">
        <v>43930</v>
      </c>
      <c r="C867" s="20">
        <v>43930</v>
      </c>
      <c r="D867" s="21" t="s">
        <v>19</v>
      </c>
      <c r="E867" s="22">
        <v>50</v>
      </c>
      <c r="F867" s="15">
        <v>2020</v>
      </c>
      <c r="G867" s="15">
        <v>2020</v>
      </c>
      <c r="H867" s="16" t="s">
        <v>50</v>
      </c>
      <c r="I867" s="23">
        <v>50</v>
      </c>
      <c r="J867" s="17">
        <v>1</v>
      </c>
      <c r="K867" s="18" t="s">
        <v>7749</v>
      </c>
      <c r="L867" s="18">
        <v>1</v>
      </c>
      <c r="M867" t="s">
        <v>44</v>
      </c>
      <c r="N867" t="s">
        <v>7761</v>
      </c>
    </row>
    <row r="868" spans="1:14" x14ac:dyDescent="0.35">
      <c r="A868" s="19" t="s">
        <v>921</v>
      </c>
      <c r="B868" s="20">
        <v>43951</v>
      </c>
      <c r="C868" s="20">
        <v>43951</v>
      </c>
      <c r="D868" s="21" t="s">
        <v>17</v>
      </c>
      <c r="E868" s="22">
        <v>5194</v>
      </c>
      <c r="F868" s="15">
        <v>2020</v>
      </c>
      <c r="G868" s="15">
        <v>2020</v>
      </c>
      <c r="H868" s="16" t="s">
        <v>50</v>
      </c>
      <c r="I868" s="23">
        <v>5194</v>
      </c>
      <c r="J868" s="17">
        <v>1</v>
      </c>
      <c r="K868" s="18" t="s">
        <v>7749</v>
      </c>
      <c r="L868" s="18">
        <v>1</v>
      </c>
      <c r="M868" t="s">
        <v>44</v>
      </c>
      <c r="N868" t="s">
        <v>7752</v>
      </c>
    </row>
    <row r="869" spans="1:14" x14ac:dyDescent="0.35">
      <c r="A869" s="19" t="s">
        <v>922</v>
      </c>
      <c r="B869" s="20">
        <v>43811</v>
      </c>
      <c r="C869" s="20">
        <v>43811</v>
      </c>
      <c r="D869" s="21" t="s">
        <v>19</v>
      </c>
      <c r="E869" s="22">
        <v>5000</v>
      </c>
      <c r="F869" s="15">
        <v>2019</v>
      </c>
      <c r="G869" s="15">
        <v>2019</v>
      </c>
      <c r="H869" s="16" t="s">
        <v>33</v>
      </c>
      <c r="I869" s="23">
        <v>5000</v>
      </c>
      <c r="J869" s="17">
        <v>1</v>
      </c>
      <c r="K869" s="18" t="s">
        <v>7749</v>
      </c>
      <c r="L869" s="18">
        <v>1</v>
      </c>
      <c r="M869" t="s">
        <v>44</v>
      </c>
      <c r="N869" t="s">
        <v>7770</v>
      </c>
    </row>
    <row r="870" spans="1:14" x14ac:dyDescent="0.35">
      <c r="A870" s="19" t="s">
        <v>923</v>
      </c>
      <c r="B870" s="20">
        <v>43951</v>
      </c>
      <c r="C870" s="20">
        <v>43951</v>
      </c>
      <c r="D870" s="21" t="s">
        <v>19</v>
      </c>
      <c r="E870" s="22">
        <v>5310</v>
      </c>
      <c r="F870" s="15">
        <v>2020</v>
      </c>
      <c r="G870" s="15">
        <v>2020</v>
      </c>
      <c r="H870" s="16" t="s">
        <v>50</v>
      </c>
      <c r="I870" s="23">
        <v>5310</v>
      </c>
      <c r="J870" s="17">
        <v>1</v>
      </c>
      <c r="K870" s="18" t="s">
        <v>7749</v>
      </c>
      <c r="L870" s="18">
        <v>1</v>
      </c>
      <c r="M870" t="s">
        <v>44</v>
      </c>
      <c r="N870" t="s">
        <v>7761</v>
      </c>
    </row>
    <row r="871" spans="1:14" x14ac:dyDescent="0.35">
      <c r="A871" s="19" t="s">
        <v>924</v>
      </c>
      <c r="B871" s="20">
        <v>43947</v>
      </c>
      <c r="C871" s="20">
        <v>43947</v>
      </c>
      <c r="D871" s="21" t="s">
        <v>19</v>
      </c>
      <c r="E871" s="22">
        <v>6330</v>
      </c>
      <c r="F871" s="15">
        <v>2020</v>
      </c>
      <c r="G871" s="15">
        <v>2020</v>
      </c>
      <c r="H871" s="16" t="s">
        <v>50</v>
      </c>
      <c r="I871" s="23">
        <v>6330</v>
      </c>
      <c r="J871" s="17">
        <v>1</v>
      </c>
      <c r="K871" s="18" t="s">
        <v>7749</v>
      </c>
      <c r="L871" s="18">
        <v>1</v>
      </c>
      <c r="M871" t="s">
        <v>44</v>
      </c>
      <c r="N871" t="s">
        <v>7761</v>
      </c>
    </row>
    <row r="872" spans="1:14" x14ac:dyDescent="0.35">
      <c r="A872" s="19" t="s">
        <v>925</v>
      </c>
      <c r="B872" s="20">
        <v>43951</v>
      </c>
      <c r="C872" s="20">
        <v>43951</v>
      </c>
      <c r="D872" s="21" t="s">
        <v>19</v>
      </c>
      <c r="E872" s="22">
        <v>100000</v>
      </c>
      <c r="F872" s="15">
        <v>2020</v>
      </c>
      <c r="G872" s="15">
        <v>2020</v>
      </c>
      <c r="H872" s="16" t="s">
        <v>50</v>
      </c>
      <c r="I872" s="23">
        <v>100000</v>
      </c>
      <c r="J872" s="17">
        <v>1</v>
      </c>
      <c r="K872" s="18" t="s">
        <v>7749</v>
      </c>
      <c r="L872" s="18">
        <v>1</v>
      </c>
      <c r="M872" t="s">
        <v>44</v>
      </c>
      <c r="N872" t="s">
        <v>7761</v>
      </c>
    </row>
    <row r="873" spans="1:14" x14ac:dyDescent="0.35">
      <c r="A873" s="19" t="s">
        <v>926</v>
      </c>
      <c r="B873" s="20">
        <v>43959</v>
      </c>
      <c r="C873" s="20">
        <v>43959</v>
      </c>
      <c r="D873" s="21" t="s">
        <v>17</v>
      </c>
      <c r="E873" s="22">
        <v>10500</v>
      </c>
      <c r="F873" s="15">
        <v>2020</v>
      </c>
      <c r="G873" s="15">
        <v>2020</v>
      </c>
      <c r="H873" s="16" t="s">
        <v>50</v>
      </c>
      <c r="I873" s="23">
        <v>10500</v>
      </c>
      <c r="J873" s="17">
        <v>1</v>
      </c>
      <c r="K873" s="18" t="s">
        <v>7749</v>
      </c>
      <c r="L873" s="18">
        <v>1</v>
      </c>
      <c r="M873" t="s">
        <v>44</v>
      </c>
      <c r="N873" t="s">
        <v>7752</v>
      </c>
    </row>
    <row r="874" spans="1:14" x14ac:dyDescent="0.35">
      <c r="A874" s="19" t="s">
        <v>927</v>
      </c>
      <c r="B874" s="20">
        <v>43875</v>
      </c>
      <c r="C874" s="20">
        <v>43875</v>
      </c>
      <c r="D874" s="21" t="s">
        <v>17</v>
      </c>
      <c r="E874" s="22">
        <v>450</v>
      </c>
      <c r="F874" s="15">
        <v>2020</v>
      </c>
      <c r="G874" s="15">
        <v>2020</v>
      </c>
      <c r="H874" s="16" t="s">
        <v>37</v>
      </c>
      <c r="I874" s="23">
        <v>450</v>
      </c>
      <c r="J874" s="17">
        <v>1</v>
      </c>
      <c r="K874" s="18" t="s">
        <v>7749</v>
      </c>
      <c r="L874" s="18">
        <v>1</v>
      </c>
      <c r="M874" t="s">
        <v>44</v>
      </c>
      <c r="N874" t="s">
        <v>7752</v>
      </c>
    </row>
    <row r="875" spans="1:14" x14ac:dyDescent="0.35">
      <c r="A875" s="19" t="s">
        <v>928</v>
      </c>
      <c r="B875" s="20">
        <v>43957</v>
      </c>
      <c r="C875" s="20">
        <v>43957</v>
      </c>
      <c r="D875" s="21" t="s">
        <v>17</v>
      </c>
      <c r="E875" s="22">
        <v>15000</v>
      </c>
      <c r="F875" s="15">
        <v>2020</v>
      </c>
      <c r="G875" s="15">
        <v>2020</v>
      </c>
      <c r="H875" s="16" t="s">
        <v>50</v>
      </c>
      <c r="I875" s="23">
        <v>15000</v>
      </c>
      <c r="J875" s="17">
        <v>1</v>
      </c>
      <c r="K875" s="18" t="s">
        <v>7749</v>
      </c>
      <c r="L875" s="18">
        <v>1</v>
      </c>
      <c r="M875" t="s">
        <v>44</v>
      </c>
      <c r="N875" t="s">
        <v>7752</v>
      </c>
    </row>
    <row r="876" spans="1:14" x14ac:dyDescent="0.35">
      <c r="A876" s="19" t="s">
        <v>929</v>
      </c>
      <c r="B876" s="20">
        <v>43855</v>
      </c>
      <c r="C876" s="20">
        <v>43855</v>
      </c>
      <c r="D876" s="21" t="s">
        <v>19</v>
      </c>
      <c r="E876" s="22">
        <v>1000</v>
      </c>
      <c r="F876" s="15">
        <v>2020</v>
      </c>
      <c r="G876" s="15">
        <v>2020</v>
      </c>
      <c r="H876" s="16" t="s">
        <v>37</v>
      </c>
      <c r="I876" s="23">
        <v>1000</v>
      </c>
      <c r="J876" s="17">
        <v>1</v>
      </c>
      <c r="K876" s="18" t="s">
        <v>7749</v>
      </c>
      <c r="L876" s="18">
        <v>1</v>
      </c>
      <c r="M876" t="s">
        <v>44</v>
      </c>
      <c r="N876" t="s">
        <v>7761</v>
      </c>
    </row>
    <row r="877" spans="1:14" x14ac:dyDescent="0.35">
      <c r="A877" s="19" t="s">
        <v>930</v>
      </c>
      <c r="B877" s="20">
        <v>43946</v>
      </c>
      <c r="C877" s="20">
        <v>43946</v>
      </c>
      <c r="D877" s="21" t="s">
        <v>19</v>
      </c>
      <c r="E877" s="22">
        <v>1000</v>
      </c>
      <c r="F877" s="15">
        <v>2020</v>
      </c>
      <c r="G877" s="15">
        <v>2020</v>
      </c>
      <c r="H877" s="16" t="s">
        <v>50</v>
      </c>
      <c r="I877" s="23">
        <v>1000</v>
      </c>
      <c r="J877" s="17">
        <v>1</v>
      </c>
      <c r="K877" s="18" t="s">
        <v>7749</v>
      </c>
      <c r="L877" s="18">
        <v>1</v>
      </c>
      <c r="M877" t="s">
        <v>44</v>
      </c>
      <c r="N877" t="s">
        <v>7761</v>
      </c>
    </row>
    <row r="878" spans="1:14" x14ac:dyDescent="0.35">
      <c r="A878" s="19" t="s">
        <v>931</v>
      </c>
      <c r="B878" s="20">
        <v>43961</v>
      </c>
      <c r="C878" s="20">
        <v>43961</v>
      </c>
      <c r="D878" s="21" t="s">
        <v>17</v>
      </c>
      <c r="E878" s="22">
        <v>100</v>
      </c>
      <c r="F878" s="15">
        <v>2020</v>
      </c>
      <c r="G878" s="15">
        <v>2020</v>
      </c>
      <c r="H878" s="16" t="s">
        <v>50</v>
      </c>
      <c r="I878" s="23">
        <v>100</v>
      </c>
      <c r="J878" s="17">
        <v>1</v>
      </c>
      <c r="K878" s="18" t="s">
        <v>7749</v>
      </c>
      <c r="L878" s="18">
        <v>1</v>
      </c>
      <c r="M878" t="s">
        <v>44</v>
      </c>
      <c r="N878" t="s">
        <v>7752</v>
      </c>
    </row>
    <row r="879" spans="1:14" x14ac:dyDescent="0.35">
      <c r="A879" s="19" t="s">
        <v>932</v>
      </c>
      <c r="B879" s="20">
        <v>43967</v>
      </c>
      <c r="C879" s="20">
        <v>43967</v>
      </c>
      <c r="D879" s="21" t="s">
        <v>17</v>
      </c>
      <c r="E879" s="22">
        <v>450</v>
      </c>
      <c r="F879" s="15">
        <v>2020</v>
      </c>
      <c r="G879" s="15">
        <v>2020</v>
      </c>
      <c r="H879" s="16" t="s">
        <v>50</v>
      </c>
      <c r="I879" s="23">
        <v>450</v>
      </c>
      <c r="J879" s="17">
        <v>1</v>
      </c>
      <c r="K879" s="18" t="s">
        <v>7749</v>
      </c>
      <c r="L879" s="18">
        <v>1</v>
      </c>
      <c r="M879" t="s">
        <v>46</v>
      </c>
      <c r="N879" t="s">
        <v>7772</v>
      </c>
    </row>
    <row r="880" spans="1:14" x14ac:dyDescent="0.35">
      <c r="A880" s="19" t="s">
        <v>933</v>
      </c>
      <c r="B880" s="20">
        <v>43967</v>
      </c>
      <c r="C880" s="20">
        <v>43967</v>
      </c>
      <c r="D880" s="21" t="s">
        <v>17</v>
      </c>
      <c r="E880" s="22">
        <v>8610</v>
      </c>
      <c r="F880" s="15">
        <v>2020</v>
      </c>
      <c r="G880" s="15">
        <v>2020</v>
      </c>
      <c r="H880" s="16" t="s">
        <v>50</v>
      </c>
      <c r="I880" s="23">
        <v>8610</v>
      </c>
      <c r="J880" s="17">
        <v>1</v>
      </c>
      <c r="K880" s="18" t="s">
        <v>7749</v>
      </c>
      <c r="L880" s="18">
        <v>1</v>
      </c>
      <c r="M880" t="s">
        <v>44</v>
      </c>
      <c r="N880" t="s">
        <v>7752</v>
      </c>
    </row>
    <row r="881" spans="1:14" x14ac:dyDescent="0.35">
      <c r="A881" s="19" t="s">
        <v>934</v>
      </c>
      <c r="B881" s="20">
        <v>43826</v>
      </c>
      <c r="C881" s="20">
        <v>43826</v>
      </c>
      <c r="D881" s="21" t="s">
        <v>17</v>
      </c>
      <c r="E881" s="22">
        <v>820</v>
      </c>
      <c r="F881" s="15">
        <v>2019</v>
      </c>
      <c r="G881" s="15">
        <v>2019</v>
      </c>
      <c r="H881" s="16" t="s">
        <v>33</v>
      </c>
      <c r="I881" s="23">
        <v>820</v>
      </c>
      <c r="J881" s="17">
        <v>1</v>
      </c>
      <c r="K881" s="18" t="s">
        <v>7749</v>
      </c>
      <c r="L881" s="18">
        <v>1</v>
      </c>
      <c r="M881" t="s">
        <v>44</v>
      </c>
      <c r="N881" t="s">
        <v>7757</v>
      </c>
    </row>
    <row r="882" spans="1:14" x14ac:dyDescent="0.35">
      <c r="A882" s="19" t="s">
        <v>935</v>
      </c>
      <c r="B882" s="20">
        <v>43969</v>
      </c>
      <c r="C882" s="20">
        <v>43969</v>
      </c>
      <c r="D882" s="21" t="s">
        <v>17</v>
      </c>
      <c r="E882" s="22">
        <v>6000</v>
      </c>
      <c r="F882" s="15">
        <v>2020</v>
      </c>
      <c r="G882" s="15">
        <v>2020</v>
      </c>
      <c r="H882" s="16" t="s">
        <v>50</v>
      </c>
      <c r="I882" s="23">
        <v>6000</v>
      </c>
      <c r="J882" s="17">
        <v>1</v>
      </c>
      <c r="K882" s="18" t="s">
        <v>7749</v>
      </c>
      <c r="L882" s="18">
        <v>1</v>
      </c>
      <c r="M882" t="s">
        <v>44</v>
      </c>
      <c r="N882" t="s">
        <v>7752</v>
      </c>
    </row>
    <row r="883" spans="1:14" x14ac:dyDescent="0.35">
      <c r="A883" s="19" t="s">
        <v>936</v>
      </c>
      <c r="B883" s="20">
        <v>43913</v>
      </c>
      <c r="C883" s="20">
        <v>43913</v>
      </c>
      <c r="D883" s="21" t="s">
        <v>19</v>
      </c>
      <c r="E883" s="22">
        <v>5000</v>
      </c>
      <c r="F883" s="15">
        <v>2020</v>
      </c>
      <c r="G883" s="15">
        <v>2020</v>
      </c>
      <c r="H883" s="16" t="s">
        <v>37</v>
      </c>
      <c r="I883" s="23">
        <v>5000</v>
      </c>
      <c r="J883" s="17">
        <v>1</v>
      </c>
      <c r="K883" s="18" t="s">
        <v>7749</v>
      </c>
      <c r="L883" s="18">
        <v>1</v>
      </c>
      <c r="M883" t="s">
        <v>44</v>
      </c>
      <c r="N883" t="s">
        <v>7761</v>
      </c>
    </row>
    <row r="884" spans="1:14" x14ac:dyDescent="0.35">
      <c r="A884" s="19" t="s">
        <v>937</v>
      </c>
      <c r="B884" s="20">
        <v>43977</v>
      </c>
      <c r="C884" s="20">
        <v>43977</v>
      </c>
      <c r="D884" s="21" t="s">
        <v>17</v>
      </c>
      <c r="E884" s="22">
        <v>1000</v>
      </c>
      <c r="F884" s="15">
        <v>2020</v>
      </c>
      <c r="G884" s="15">
        <v>2020</v>
      </c>
      <c r="H884" s="16" t="s">
        <v>50</v>
      </c>
      <c r="I884" s="23">
        <v>1000</v>
      </c>
      <c r="J884" s="17">
        <v>1</v>
      </c>
      <c r="K884" s="18" t="s">
        <v>7749</v>
      </c>
      <c r="L884" s="18">
        <v>1</v>
      </c>
      <c r="M884" t="s">
        <v>44</v>
      </c>
      <c r="N884" t="s">
        <v>7752</v>
      </c>
    </row>
    <row r="885" spans="1:14" x14ac:dyDescent="0.35">
      <c r="A885" s="19" t="s">
        <v>938</v>
      </c>
      <c r="B885" s="20">
        <v>43973</v>
      </c>
      <c r="C885" s="20">
        <v>43973</v>
      </c>
      <c r="D885" s="21" t="s">
        <v>19</v>
      </c>
      <c r="E885" s="22">
        <v>11270</v>
      </c>
      <c r="F885" s="15">
        <v>2020</v>
      </c>
      <c r="G885" s="15">
        <v>2020</v>
      </c>
      <c r="H885" s="16" t="s">
        <v>50</v>
      </c>
      <c r="I885" s="23">
        <v>11270</v>
      </c>
      <c r="J885" s="17">
        <v>1</v>
      </c>
      <c r="K885" s="18" t="s">
        <v>7749</v>
      </c>
      <c r="L885" s="18">
        <v>1</v>
      </c>
      <c r="M885" t="s">
        <v>44</v>
      </c>
      <c r="N885" t="s">
        <v>7761</v>
      </c>
    </row>
    <row r="886" spans="1:14" x14ac:dyDescent="0.35">
      <c r="A886" s="19" t="s">
        <v>939</v>
      </c>
      <c r="B886" s="20">
        <v>43823</v>
      </c>
      <c r="C886" s="20">
        <v>43823</v>
      </c>
      <c r="D886" s="21" t="s">
        <v>17</v>
      </c>
      <c r="E886" s="22">
        <v>1380</v>
      </c>
      <c r="F886" s="15">
        <v>2019</v>
      </c>
      <c r="G886" s="15">
        <v>2019</v>
      </c>
      <c r="H886" s="16" t="s">
        <v>33</v>
      </c>
      <c r="I886" s="23">
        <v>1380</v>
      </c>
      <c r="J886" s="17">
        <v>1</v>
      </c>
      <c r="K886" s="18" t="s">
        <v>7747</v>
      </c>
      <c r="L886" s="18">
        <v>1</v>
      </c>
      <c r="M886" t="s">
        <v>48</v>
      </c>
      <c r="N886" t="s">
        <v>7786</v>
      </c>
    </row>
    <row r="887" spans="1:14" x14ac:dyDescent="0.35">
      <c r="A887" s="19" t="s">
        <v>940</v>
      </c>
      <c r="B887" s="20">
        <v>43962</v>
      </c>
      <c r="C887" s="20">
        <v>43962</v>
      </c>
      <c r="D887" s="21" t="s">
        <v>19</v>
      </c>
      <c r="E887" s="22">
        <v>49</v>
      </c>
      <c r="F887" s="15">
        <v>2020</v>
      </c>
      <c r="G887" s="15">
        <v>2020</v>
      </c>
      <c r="H887" s="16" t="s">
        <v>50</v>
      </c>
      <c r="I887" s="23">
        <v>49</v>
      </c>
      <c r="J887" s="17">
        <v>1</v>
      </c>
      <c r="K887" s="18" t="s">
        <v>7749</v>
      </c>
      <c r="L887" s="18">
        <v>1</v>
      </c>
      <c r="M887" t="s">
        <v>44</v>
      </c>
      <c r="N887" t="s">
        <v>7761</v>
      </c>
    </row>
    <row r="888" spans="1:14" x14ac:dyDescent="0.35">
      <c r="A888" s="19" t="s">
        <v>941</v>
      </c>
      <c r="B888" s="20">
        <v>43978</v>
      </c>
      <c r="C888" s="20">
        <v>43978</v>
      </c>
      <c r="D888" s="21" t="s">
        <v>17</v>
      </c>
      <c r="E888" s="22">
        <v>7000</v>
      </c>
      <c r="F888" s="15">
        <v>2020</v>
      </c>
      <c r="G888" s="15">
        <v>2020</v>
      </c>
      <c r="H888" s="16" t="s">
        <v>50</v>
      </c>
      <c r="I888" s="23">
        <v>7000</v>
      </c>
      <c r="J888" s="17">
        <v>1</v>
      </c>
      <c r="K888" s="18" t="s">
        <v>7749</v>
      </c>
      <c r="L888" s="18">
        <v>1</v>
      </c>
      <c r="M888" t="s">
        <v>44</v>
      </c>
      <c r="N888" t="s">
        <v>7752</v>
      </c>
    </row>
    <row r="889" spans="1:14" x14ac:dyDescent="0.35">
      <c r="A889" s="19" t="s">
        <v>942</v>
      </c>
      <c r="B889" s="20">
        <v>43967</v>
      </c>
      <c r="C889" s="20">
        <v>43967</v>
      </c>
      <c r="D889" s="21" t="s">
        <v>19</v>
      </c>
      <c r="E889" s="22">
        <v>5000</v>
      </c>
      <c r="F889" s="15">
        <v>2020</v>
      </c>
      <c r="G889" s="15">
        <v>2020</v>
      </c>
      <c r="H889" s="16" t="s">
        <v>50</v>
      </c>
      <c r="I889" s="23">
        <v>5000</v>
      </c>
      <c r="J889" s="17">
        <v>1</v>
      </c>
      <c r="K889" s="18" t="s">
        <v>7749</v>
      </c>
      <c r="L889" s="18">
        <v>1</v>
      </c>
      <c r="M889" t="s">
        <v>44</v>
      </c>
      <c r="N889" t="s">
        <v>7761</v>
      </c>
    </row>
    <row r="890" spans="1:14" x14ac:dyDescent="0.35">
      <c r="A890" s="19" t="s">
        <v>943</v>
      </c>
      <c r="B890" s="20">
        <v>43966</v>
      </c>
      <c r="C890" s="20">
        <v>43966</v>
      </c>
      <c r="D890" s="21" t="s">
        <v>19</v>
      </c>
      <c r="E890" s="22">
        <v>5000</v>
      </c>
      <c r="F890" s="15">
        <v>2020</v>
      </c>
      <c r="G890" s="15">
        <v>2020</v>
      </c>
      <c r="H890" s="16" t="s">
        <v>50</v>
      </c>
      <c r="I890" s="23">
        <v>5000</v>
      </c>
      <c r="J890" s="17">
        <v>1</v>
      </c>
      <c r="K890" s="18" t="s">
        <v>7749</v>
      </c>
      <c r="L890" s="18">
        <v>1</v>
      </c>
      <c r="M890" t="s">
        <v>44</v>
      </c>
      <c r="N890" t="s">
        <v>7761</v>
      </c>
    </row>
    <row r="891" spans="1:14" x14ac:dyDescent="0.35">
      <c r="A891" s="19" t="s">
        <v>944</v>
      </c>
      <c r="B891" s="20">
        <v>43826</v>
      </c>
      <c r="C891" s="20">
        <v>43826</v>
      </c>
      <c r="D891" s="21" t="s">
        <v>19</v>
      </c>
      <c r="E891" s="22">
        <v>5000</v>
      </c>
      <c r="F891" s="15">
        <v>2019</v>
      </c>
      <c r="G891" s="15">
        <v>2019</v>
      </c>
      <c r="H891" s="16" t="s">
        <v>33</v>
      </c>
      <c r="I891" s="23">
        <v>5000</v>
      </c>
      <c r="J891" s="17">
        <v>1</v>
      </c>
      <c r="K891" s="18" t="s">
        <v>7749</v>
      </c>
      <c r="L891" s="18">
        <v>1</v>
      </c>
      <c r="M891" t="s">
        <v>44</v>
      </c>
      <c r="N891" t="s">
        <v>7770</v>
      </c>
    </row>
    <row r="892" spans="1:14" x14ac:dyDescent="0.35">
      <c r="A892" s="19" t="s">
        <v>945</v>
      </c>
      <c r="B892" s="20">
        <v>43937</v>
      </c>
      <c r="C892" s="20">
        <v>43937</v>
      </c>
      <c r="D892" s="21" t="s">
        <v>17</v>
      </c>
      <c r="E892" s="22">
        <v>50000</v>
      </c>
      <c r="F892" s="15">
        <v>2020</v>
      </c>
      <c r="G892" s="15">
        <v>2020</v>
      </c>
      <c r="H892" s="16" t="s">
        <v>50</v>
      </c>
      <c r="I892" s="23">
        <v>50000</v>
      </c>
      <c r="J892" s="17">
        <v>1</v>
      </c>
      <c r="K892" s="18" t="s">
        <v>7749</v>
      </c>
      <c r="L892" s="18">
        <v>1</v>
      </c>
      <c r="M892" t="s">
        <v>44</v>
      </c>
      <c r="N892" t="s">
        <v>7752</v>
      </c>
    </row>
    <row r="893" spans="1:14" x14ac:dyDescent="0.35">
      <c r="A893" s="19" t="s">
        <v>946</v>
      </c>
      <c r="B893" s="20">
        <v>43982</v>
      </c>
      <c r="C893" s="20">
        <v>43982</v>
      </c>
      <c r="D893" s="21" t="s">
        <v>17</v>
      </c>
      <c r="E893" s="22">
        <v>107000</v>
      </c>
      <c r="F893" s="15">
        <v>2020</v>
      </c>
      <c r="G893" s="15">
        <v>2020</v>
      </c>
      <c r="H893" s="16" t="s">
        <v>50</v>
      </c>
      <c r="I893" s="23">
        <v>107000</v>
      </c>
      <c r="J893" s="17">
        <v>1</v>
      </c>
      <c r="K893" s="18" t="s">
        <v>7749</v>
      </c>
      <c r="L893" s="18">
        <v>1</v>
      </c>
      <c r="M893" t="s">
        <v>44</v>
      </c>
      <c r="N893" t="s">
        <v>7752</v>
      </c>
    </row>
    <row r="894" spans="1:14" x14ac:dyDescent="0.35">
      <c r="A894" s="19" t="s">
        <v>947</v>
      </c>
      <c r="B894" s="20">
        <v>43989</v>
      </c>
      <c r="C894" s="20">
        <v>43989</v>
      </c>
      <c r="D894" s="21" t="s">
        <v>17</v>
      </c>
      <c r="E894" s="22">
        <v>10000</v>
      </c>
      <c r="F894" s="15">
        <v>2020</v>
      </c>
      <c r="G894" s="15">
        <v>2020</v>
      </c>
      <c r="H894" s="16" t="s">
        <v>50</v>
      </c>
      <c r="I894" s="23">
        <v>10000</v>
      </c>
      <c r="J894" s="17">
        <v>1</v>
      </c>
      <c r="K894" s="18" t="s">
        <v>7749</v>
      </c>
      <c r="L894" s="18">
        <v>1</v>
      </c>
      <c r="M894" t="s">
        <v>44</v>
      </c>
      <c r="N894" t="s">
        <v>7752</v>
      </c>
    </row>
    <row r="895" spans="1:14" x14ac:dyDescent="0.35">
      <c r="A895" s="19" t="s">
        <v>948</v>
      </c>
      <c r="B895" s="20">
        <v>43988</v>
      </c>
      <c r="C895" s="20">
        <v>43988</v>
      </c>
      <c r="D895" s="21" t="s">
        <v>19</v>
      </c>
      <c r="E895" s="22">
        <v>14450</v>
      </c>
      <c r="F895" s="15">
        <v>2020</v>
      </c>
      <c r="G895" s="15">
        <v>2020</v>
      </c>
      <c r="H895" s="16" t="s">
        <v>50</v>
      </c>
      <c r="I895" s="23">
        <v>14450</v>
      </c>
      <c r="J895" s="17">
        <v>1</v>
      </c>
      <c r="K895" s="18" t="s">
        <v>7749</v>
      </c>
      <c r="L895" s="18">
        <v>1</v>
      </c>
      <c r="M895" t="s">
        <v>44</v>
      </c>
      <c r="N895" t="s">
        <v>7761</v>
      </c>
    </row>
    <row r="896" spans="1:14" x14ac:dyDescent="0.35">
      <c r="A896" s="19" t="s">
        <v>949</v>
      </c>
      <c r="B896" s="20">
        <v>43832</v>
      </c>
      <c r="C896" s="20">
        <v>43832</v>
      </c>
      <c r="D896" s="21" t="s">
        <v>17</v>
      </c>
      <c r="E896" s="22">
        <v>5668</v>
      </c>
      <c r="F896" s="15">
        <v>2020</v>
      </c>
      <c r="G896" s="15">
        <v>2020</v>
      </c>
      <c r="H896" s="16" t="s">
        <v>37</v>
      </c>
      <c r="I896" s="23">
        <v>5668</v>
      </c>
      <c r="J896" s="17">
        <v>1</v>
      </c>
      <c r="K896" s="18" t="s">
        <v>7747</v>
      </c>
      <c r="L896" s="18">
        <v>1</v>
      </c>
      <c r="M896" t="s">
        <v>48</v>
      </c>
      <c r="N896" t="s">
        <v>7773</v>
      </c>
    </row>
    <row r="897" spans="1:14" x14ac:dyDescent="0.35">
      <c r="A897" s="19" t="s">
        <v>950</v>
      </c>
      <c r="B897" s="20">
        <v>43994</v>
      </c>
      <c r="C897" s="20">
        <v>43994</v>
      </c>
      <c r="D897" s="21" t="s">
        <v>17</v>
      </c>
      <c r="E897" s="22">
        <v>45450</v>
      </c>
      <c r="F897" s="15">
        <v>2020</v>
      </c>
      <c r="G897" s="15">
        <v>2020</v>
      </c>
      <c r="H897" s="16" t="s">
        <v>50</v>
      </c>
      <c r="I897" s="23">
        <v>45450</v>
      </c>
      <c r="J897" s="17">
        <v>1</v>
      </c>
      <c r="K897" s="18" t="s">
        <v>7749</v>
      </c>
      <c r="L897" s="18">
        <v>1</v>
      </c>
      <c r="M897" t="s">
        <v>44</v>
      </c>
      <c r="N897" t="s">
        <v>7752</v>
      </c>
    </row>
    <row r="898" spans="1:14" x14ac:dyDescent="0.35">
      <c r="A898" s="19" t="s">
        <v>951</v>
      </c>
      <c r="B898" s="20">
        <v>43995</v>
      </c>
      <c r="C898" s="20">
        <v>43995</v>
      </c>
      <c r="D898" s="21" t="s">
        <v>19</v>
      </c>
      <c r="E898" s="22">
        <v>190</v>
      </c>
      <c r="F898" s="15">
        <v>2020</v>
      </c>
      <c r="G898" s="15">
        <v>2020</v>
      </c>
      <c r="H898" s="16" t="s">
        <v>50</v>
      </c>
      <c r="I898" s="23">
        <v>190</v>
      </c>
      <c r="J898" s="17">
        <v>1</v>
      </c>
      <c r="K898" s="18" t="s">
        <v>7749</v>
      </c>
      <c r="L898" s="18">
        <v>1</v>
      </c>
      <c r="M898" t="s">
        <v>44</v>
      </c>
      <c r="N898" t="s">
        <v>7761</v>
      </c>
    </row>
    <row r="899" spans="1:14" x14ac:dyDescent="0.35">
      <c r="A899" s="19" t="s">
        <v>952</v>
      </c>
      <c r="B899" s="20">
        <v>43832</v>
      </c>
      <c r="C899" s="20">
        <v>43832</v>
      </c>
      <c r="D899" s="21" t="s">
        <v>17</v>
      </c>
      <c r="E899" s="22">
        <v>20440</v>
      </c>
      <c r="F899" s="15">
        <v>2020</v>
      </c>
      <c r="G899" s="15">
        <v>2020</v>
      </c>
      <c r="H899" s="16" t="s">
        <v>37</v>
      </c>
      <c r="I899" s="23">
        <v>20440</v>
      </c>
      <c r="J899" s="17">
        <v>1</v>
      </c>
      <c r="K899" s="18" t="s">
        <v>7749</v>
      </c>
      <c r="L899" s="18">
        <v>1</v>
      </c>
      <c r="M899" t="s">
        <v>44</v>
      </c>
      <c r="N899" t="s">
        <v>7752</v>
      </c>
    </row>
    <row r="900" spans="1:14" x14ac:dyDescent="0.35">
      <c r="A900" s="19" t="s">
        <v>953</v>
      </c>
      <c r="B900" s="20">
        <v>43999</v>
      </c>
      <c r="C900" s="20">
        <v>43999</v>
      </c>
      <c r="D900" s="21" t="s">
        <v>17</v>
      </c>
      <c r="E900" s="22">
        <v>1000</v>
      </c>
      <c r="F900" s="15">
        <v>2020</v>
      </c>
      <c r="G900" s="15">
        <v>2020</v>
      </c>
      <c r="H900" s="16" t="s">
        <v>50</v>
      </c>
      <c r="I900" s="23">
        <v>1000</v>
      </c>
      <c r="J900" s="17">
        <v>1</v>
      </c>
      <c r="K900" s="18" t="s">
        <v>7749</v>
      </c>
      <c r="L900" s="18">
        <v>1</v>
      </c>
      <c r="M900" t="s">
        <v>44</v>
      </c>
      <c r="N900" t="s">
        <v>7752</v>
      </c>
    </row>
    <row r="901" spans="1:14" x14ac:dyDescent="0.35">
      <c r="A901" s="19" t="s">
        <v>954</v>
      </c>
      <c r="B901" s="20">
        <v>43995</v>
      </c>
      <c r="C901" s="20">
        <v>43995</v>
      </c>
      <c r="D901" s="21" t="s">
        <v>19</v>
      </c>
      <c r="E901" s="22">
        <v>20000</v>
      </c>
      <c r="F901" s="15">
        <v>2020</v>
      </c>
      <c r="G901" s="15">
        <v>2020</v>
      </c>
      <c r="H901" s="16" t="s">
        <v>50</v>
      </c>
      <c r="I901" s="23">
        <v>20000</v>
      </c>
      <c r="J901" s="17">
        <v>1</v>
      </c>
      <c r="K901" s="18" t="s">
        <v>7749</v>
      </c>
      <c r="L901" s="18">
        <v>1</v>
      </c>
      <c r="M901" t="s">
        <v>44</v>
      </c>
      <c r="N901" t="s">
        <v>7761</v>
      </c>
    </row>
    <row r="902" spans="1:14" x14ac:dyDescent="0.35">
      <c r="A902" s="19" t="s">
        <v>955</v>
      </c>
      <c r="B902" s="20">
        <v>44002</v>
      </c>
      <c r="C902" s="20">
        <v>44002</v>
      </c>
      <c r="D902" s="21" t="s">
        <v>19</v>
      </c>
      <c r="E902" s="22">
        <v>1000</v>
      </c>
      <c r="F902" s="15">
        <v>2020</v>
      </c>
      <c r="G902" s="15">
        <v>2020</v>
      </c>
      <c r="H902" s="16" t="s">
        <v>50</v>
      </c>
      <c r="I902" s="23">
        <v>1000</v>
      </c>
      <c r="J902" s="17">
        <v>1</v>
      </c>
      <c r="K902" s="18" t="s">
        <v>7749</v>
      </c>
      <c r="L902" s="18">
        <v>1</v>
      </c>
      <c r="M902" t="s">
        <v>44</v>
      </c>
      <c r="N902" t="s">
        <v>7761</v>
      </c>
    </row>
    <row r="903" spans="1:14" x14ac:dyDescent="0.35">
      <c r="A903" s="19" t="s">
        <v>956</v>
      </c>
      <c r="B903" s="20">
        <v>43833</v>
      </c>
      <c r="C903" s="20">
        <v>43833</v>
      </c>
      <c r="D903" s="21" t="s">
        <v>17</v>
      </c>
      <c r="E903" s="22">
        <v>1000000</v>
      </c>
      <c r="F903" s="15">
        <v>2020</v>
      </c>
      <c r="G903" s="15">
        <v>2020</v>
      </c>
      <c r="H903" s="16" t="s">
        <v>37</v>
      </c>
      <c r="I903" s="23">
        <v>1000000</v>
      </c>
      <c r="J903" s="17">
        <v>1</v>
      </c>
      <c r="K903" s="18" t="s">
        <v>7749</v>
      </c>
      <c r="L903" s="18">
        <v>1</v>
      </c>
      <c r="M903" t="s">
        <v>44</v>
      </c>
      <c r="N903" t="s">
        <v>7752</v>
      </c>
    </row>
    <row r="904" spans="1:14" x14ac:dyDescent="0.35">
      <c r="A904" s="19" t="s">
        <v>957</v>
      </c>
      <c r="B904" s="20">
        <v>43899</v>
      </c>
      <c r="C904" s="20">
        <v>43899</v>
      </c>
      <c r="D904" s="21" t="s">
        <v>17</v>
      </c>
      <c r="E904" s="22">
        <v>100000</v>
      </c>
      <c r="F904" s="15">
        <v>2020</v>
      </c>
      <c r="G904" s="15">
        <v>2020</v>
      </c>
      <c r="H904" s="16" t="s">
        <v>37</v>
      </c>
      <c r="I904" s="23">
        <v>100000</v>
      </c>
      <c r="J904" s="17">
        <v>1</v>
      </c>
      <c r="K904" s="18" t="s">
        <v>7749</v>
      </c>
      <c r="L904" s="18">
        <v>1</v>
      </c>
      <c r="M904" t="s">
        <v>44</v>
      </c>
      <c r="N904" t="s">
        <v>7752</v>
      </c>
    </row>
    <row r="905" spans="1:14" x14ac:dyDescent="0.35">
      <c r="A905" s="19" t="s">
        <v>958</v>
      </c>
      <c r="B905" s="20">
        <v>44007</v>
      </c>
      <c r="C905" s="20">
        <v>44007</v>
      </c>
      <c r="D905" s="21" t="s">
        <v>17</v>
      </c>
      <c r="E905" s="22">
        <v>101450</v>
      </c>
      <c r="F905" s="15">
        <v>2020</v>
      </c>
      <c r="G905" s="15">
        <v>2020</v>
      </c>
      <c r="H905" s="16" t="s">
        <v>50</v>
      </c>
      <c r="I905" s="23">
        <v>101450</v>
      </c>
      <c r="J905" s="17">
        <v>1</v>
      </c>
      <c r="K905" s="18" t="s">
        <v>7749</v>
      </c>
      <c r="L905" s="18">
        <v>1</v>
      </c>
      <c r="M905" t="s">
        <v>44</v>
      </c>
      <c r="N905" t="s">
        <v>7752</v>
      </c>
    </row>
    <row r="906" spans="1:14" x14ac:dyDescent="0.35">
      <c r="A906" s="19" t="s">
        <v>959</v>
      </c>
      <c r="B906" s="20">
        <v>44008</v>
      </c>
      <c r="C906" s="20">
        <v>44008</v>
      </c>
      <c r="D906" s="21" t="s">
        <v>19</v>
      </c>
      <c r="E906" s="22">
        <v>1000</v>
      </c>
      <c r="F906" s="15">
        <v>2020</v>
      </c>
      <c r="G906" s="15">
        <v>2020</v>
      </c>
      <c r="H906" s="16" t="s">
        <v>50</v>
      </c>
      <c r="I906" s="23">
        <v>1000</v>
      </c>
      <c r="J906" s="17">
        <v>1</v>
      </c>
      <c r="K906" s="18" t="s">
        <v>7749</v>
      </c>
      <c r="L906" s="18">
        <v>1</v>
      </c>
      <c r="M906" t="s">
        <v>44</v>
      </c>
      <c r="N906" t="s">
        <v>7761</v>
      </c>
    </row>
    <row r="907" spans="1:14" x14ac:dyDescent="0.35">
      <c r="A907" s="19" t="s">
        <v>960</v>
      </c>
      <c r="B907" s="20">
        <v>44002</v>
      </c>
      <c r="C907" s="20">
        <v>44002</v>
      </c>
      <c r="D907" s="21" t="s">
        <v>19</v>
      </c>
      <c r="E907" s="22">
        <v>1000</v>
      </c>
      <c r="F907" s="15">
        <v>2020</v>
      </c>
      <c r="G907" s="15">
        <v>2020</v>
      </c>
      <c r="H907" s="16" t="s">
        <v>50</v>
      </c>
      <c r="I907" s="23">
        <v>1000</v>
      </c>
      <c r="J907" s="17">
        <v>1</v>
      </c>
      <c r="K907" s="18" t="s">
        <v>7749</v>
      </c>
      <c r="L907" s="18">
        <v>1</v>
      </c>
      <c r="M907" t="s">
        <v>44</v>
      </c>
      <c r="N907" t="s">
        <v>7761</v>
      </c>
    </row>
    <row r="908" spans="1:14" x14ac:dyDescent="0.35">
      <c r="A908" s="19" t="s">
        <v>961</v>
      </c>
      <c r="B908" s="20">
        <v>44005</v>
      </c>
      <c r="C908" s="20">
        <v>44005</v>
      </c>
      <c r="D908" s="21" t="s">
        <v>17</v>
      </c>
      <c r="E908" s="22">
        <v>254000</v>
      </c>
      <c r="F908" s="15">
        <v>2020</v>
      </c>
      <c r="G908" s="15">
        <v>2020</v>
      </c>
      <c r="H908" s="16" t="s">
        <v>50</v>
      </c>
      <c r="I908" s="23">
        <v>254000</v>
      </c>
      <c r="J908" s="17">
        <v>1</v>
      </c>
      <c r="K908" s="18" t="s">
        <v>7749</v>
      </c>
      <c r="L908" s="18">
        <v>1</v>
      </c>
      <c r="M908" t="s">
        <v>44</v>
      </c>
      <c r="N908" t="s">
        <v>7752</v>
      </c>
    </row>
    <row r="909" spans="1:14" x14ac:dyDescent="0.35">
      <c r="A909" s="19" t="s">
        <v>962</v>
      </c>
      <c r="B909" s="20">
        <v>44009</v>
      </c>
      <c r="C909" s="20">
        <v>44009</v>
      </c>
      <c r="D909" s="21" t="s">
        <v>17</v>
      </c>
      <c r="E909" s="22">
        <v>2000000</v>
      </c>
      <c r="F909" s="15">
        <v>2020</v>
      </c>
      <c r="G909" s="15">
        <v>2020</v>
      </c>
      <c r="H909" s="16" t="s">
        <v>50</v>
      </c>
      <c r="I909" s="23">
        <v>0</v>
      </c>
      <c r="J909" s="17">
        <v>1</v>
      </c>
      <c r="K909" s="18" t="s">
        <v>7749</v>
      </c>
      <c r="L909" s="18">
        <v>1</v>
      </c>
      <c r="M909" t="s">
        <v>46</v>
      </c>
      <c r="N909" t="s">
        <v>7772</v>
      </c>
    </row>
    <row r="910" spans="1:14" x14ac:dyDescent="0.35">
      <c r="A910" s="19" t="s">
        <v>963</v>
      </c>
      <c r="B910" s="20">
        <v>44012</v>
      </c>
      <c r="C910" s="20">
        <v>44012</v>
      </c>
      <c r="D910" s="21" t="s">
        <v>17</v>
      </c>
      <c r="E910" s="22">
        <v>100</v>
      </c>
      <c r="F910" s="15">
        <v>2020</v>
      </c>
      <c r="G910" s="15">
        <v>2020</v>
      </c>
      <c r="H910" s="16" t="s">
        <v>50</v>
      </c>
      <c r="I910" s="23">
        <v>100</v>
      </c>
      <c r="J910" s="17">
        <v>1</v>
      </c>
      <c r="K910" s="18" t="s">
        <v>7749</v>
      </c>
      <c r="L910" s="18">
        <v>1</v>
      </c>
      <c r="M910" t="s">
        <v>44</v>
      </c>
      <c r="N910" t="s">
        <v>7752</v>
      </c>
    </row>
    <row r="911" spans="1:14" x14ac:dyDescent="0.35">
      <c r="A911" s="19" t="s">
        <v>964</v>
      </c>
      <c r="B911" s="20">
        <v>44007</v>
      </c>
      <c r="C911" s="20">
        <v>44007</v>
      </c>
      <c r="D911" s="21" t="s">
        <v>19</v>
      </c>
      <c r="E911" s="22">
        <v>5000</v>
      </c>
      <c r="F911" s="15">
        <v>2020</v>
      </c>
      <c r="G911" s="15">
        <v>2020</v>
      </c>
      <c r="H911" s="16" t="s">
        <v>50</v>
      </c>
      <c r="I911" s="23">
        <v>5000</v>
      </c>
      <c r="J911" s="17">
        <v>1</v>
      </c>
      <c r="K911" s="18" t="s">
        <v>7749</v>
      </c>
      <c r="L911" s="18">
        <v>1</v>
      </c>
      <c r="M911" t="s">
        <v>44</v>
      </c>
      <c r="N911" t="s">
        <v>7761</v>
      </c>
    </row>
    <row r="912" spans="1:14" x14ac:dyDescent="0.35">
      <c r="A912" s="19" t="s">
        <v>965</v>
      </c>
      <c r="B912" s="20">
        <v>44009</v>
      </c>
      <c r="C912" s="20">
        <v>44009</v>
      </c>
      <c r="D912" s="21" t="s">
        <v>17</v>
      </c>
      <c r="E912" s="22">
        <v>38290</v>
      </c>
      <c r="F912" s="15">
        <v>2020</v>
      </c>
      <c r="G912" s="15">
        <v>2020</v>
      </c>
      <c r="H912" s="16" t="s">
        <v>50</v>
      </c>
      <c r="I912" s="23">
        <v>38290</v>
      </c>
      <c r="J912" s="17">
        <v>1</v>
      </c>
      <c r="K912" s="18" t="s">
        <v>7749</v>
      </c>
      <c r="L912" s="18">
        <v>0</v>
      </c>
      <c r="M912" t="s">
        <v>42</v>
      </c>
      <c r="N912" t="s">
        <v>7751</v>
      </c>
    </row>
    <row r="913" spans="1:14" x14ac:dyDescent="0.35">
      <c r="A913" s="19" t="s">
        <v>966</v>
      </c>
      <c r="B913" s="20">
        <v>43886</v>
      </c>
      <c r="C913" s="20">
        <v>43886</v>
      </c>
      <c r="D913" s="21" t="s">
        <v>19</v>
      </c>
      <c r="E913" s="22">
        <v>200000</v>
      </c>
      <c r="F913" s="15">
        <v>2020</v>
      </c>
      <c r="G913" s="15">
        <v>2020</v>
      </c>
      <c r="H913" s="16" t="s">
        <v>37</v>
      </c>
      <c r="I913" s="23">
        <v>200000</v>
      </c>
      <c r="J913" s="17">
        <v>1</v>
      </c>
      <c r="K913" s="18" t="s">
        <v>7749</v>
      </c>
      <c r="L913" s="18">
        <v>0</v>
      </c>
      <c r="M913" t="s">
        <v>42</v>
      </c>
      <c r="N913" t="s">
        <v>7750</v>
      </c>
    </row>
    <row r="914" spans="1:14" x14ac:dyDescent="0.35">
      <c r="A914" s="19" t="s">
        <v>967</v>
      </c>
      <c r="B914" s="20">
        <v>43801</v>
      </c>
      <c r="C914" s="20">
        <v>43801</v>
      </c>
      <c r="D914" s="21" t="s">
        <v>19</v>
      </c>
      <c r="E914" s="22">
        <v>5000</v>
      </c>
      <c r="F914" s="15">
        <v>2019</v>
      </c>
      <c r="G914" s="15">
        <v>2019</v>
      </c>
      <c r="H914" s="16" t="s">
        <v>33</v>
      </c>
      <c r="I914" s="23">
        <v>5000</v>
      </c>
      <c r="J914" s="17">
        <v>1</v>
      </c>
      <c r="K914" s="18" t="s">
        <v>7749</v>
      </c>
      <c r="L914" s="18">
        <v>1</v>
      </c>
      <c r="M914" t="s">
        <v>44</v>
      </c>
      <c r="N914" t="s">
        <v>7770</v>
      </c>
    </row>
    <row r="915" spans="1:14" x14ac:dyDescent="0.35">
      <c r="A915" s="19" t="s">
        <v>968</v>
      </c>
      <c r="B915" s="20">
        <v>44010</v>
      </c>
      <c r="C915" s="20">
        <v>44010</v>
      </c>
      <c r="D915" s="21" t="s">
        <v>17</v>
      </c>
      <c r="E915" s="22">
        <v>1000000</v>
      </c>
      <c r="F915" s="15">
        <v>2020</v>
      </c>
      <c r="G915" s="15">
        <v>2020</v>
      </c>
      <c r="H915" s="16" t="s">
        <v>50</v>
      </c>
      <c r="I915" s="23">
        <v>1000000</v>
      </c>
      <c r="J915" s="17">
        <v>1</v>
      </c>
      <c r="K915" s="18" t="s">
        <v>7749</v>
      </c>
      <c r="L915" s="18">
        <v>1</v>
      </c>
      <c r="M915" t="s">
        <v>46</v>
      </c>
      <c r="N915" t="s">
        <v>7772</v>
      </c>
    </row>
    <row r="916" spans="1:14" x14ac:dyDescent="0.35">
      <c r="A916" s="19" t="s">
        <v>969</v>
      </c>
      <c r="B916" s="20">
        <v>44015</v>
      </c>
      <c r="C916" s="20">
        <v>44015</v>
      </c>
      <c r="D916" s="21" t="s">
        <v>17</v>
      </c>
      <c r="E916" s="22">
        <v>660000</v>
      </c>
      <c r="F916" s="15">
        <v>2020</v>
      </c>
      <c r="G916" s="15">
        <v>2020</v>
      </c>
      <c r="H916" s="16" t="s">
        <v>52</v>
      </c>
      <c r="I916" s="23">
        <v>660000</v>
      </c>
      <c r="J916" s="17">
        <v>1</v>
      </c>
      <c r="K916" s="18" t="s">
        <v>7749</v>
      </c>
      <c r="L916" s="18">
        <v>0</v>
      </c>
      <c r="M916" t="s">
        <v>42</v>
      </c>
      <c r="N916" t="s">
        <v>7751</v>
      </c>
    </row>
    <row r="917" spans="1:14" x14ac:dyDescent="0.35">
      <c r="A917" s="19" t="s">
        <v>970</v>
      </c>
      <c r="B917" s="20">
        <v>43953</v>
      </c>
      <c r="C917" s="20">
        <v>43953</v>
      </c>
      <c r="D917" s="21" t="s">
        <v>17</v>
      </c>
      <c r="E917" s="22">
        <v>1000</v>
      </c>
      <c r="F917" s="15">
        <v>2020</v>
      </c>
      <c r="G917" s="15">
        <v>2020</v>
      </c>
      <c r="H917" s="16" t="s">
        <v>50</v>
      </c>
      <c r="I917" s="23">
        <v>1000</v>
      </c>
      <c r="J917" s="17">
        <v>1</v>
      </c>
      <c r="K917" s="18" t="s">
        <v>7749</v>
      </c>
      <c r="L917" s="18">
        <v>1</v>
      </c>
      <c r="M917" t="s">
        <v>44</v>
      </c>
      <c r="N917" t="s">
        <v>7752</v>
      </c>
    </row>
    <row r="918" spans="1:14" x14ac:dyDescent="0.35">
      <c r="A918" s="19" t="s">
        <v>971</v>
      </c>
      <c r="B918" s="20">
        <v>43848</v>
      </c>
      <c r="C918" s="20">
        <v>43848</v>
      </c>
      <c r="D918" s="21" t="s">
        <v>17</v>
      </c>
      <c r="E918" s="22">
        <v>1952930</v>
      </c>
      <c r="F918" s="15">
        <v>2020</v>
      </c>
      <c r="G918" s="15">
        <v>2020</v>
      </c>
      <c r="H918" s="16" t="s">
        <v>37</v>
      </c>
      <c r="I918" s="23">
        <v>1655860</v>
      </c>
      <c r="J918" s="17">
        <v>1</v>
      </c>
      <c r="K918" s="18" t="s">
        <v>7749</v>
      </c>
      <c r="L918" s="18">
        <v>1</v>
      </c>
      <c r="M918" t="s">
        <v>46</v>
      </c>
      <c r="N918" t="s">
        <v>7772</v>
      </c>
    </row>
    <row r="919" spans="1:14" x14ac:dyDescent="0.35">
      <c r="A919" s="19" t="s">
        <v>972</v>
      </c>
      <c r="B919" s="20">
        <v>43949</v>
      </c>
      <c r="C919" s="20">
        <v>43949</v>
      </c>
      <c r="D919" s="21" t="s">
        <v>19</v>
      </c>
      <c r="E919" s="22">
        <v>1000</v>
      </c>
      <c r="F919" s="15">
        <v>2020</v>
      </c>
      <c r="G919" s="15">
        <v>2020</v>
      </c>
      <c r="H919" s="16" t="s">
        <v>50</v>
      </c>
      <c r="I919" s="23">
        <v>1000</v>
      </c>
      <c r="J919" s="17">
        <v>1</v>
      </c>
      <c r="K919" s="18" t="s">
        <v>7749</v>
      </c>
      <c r="L919" s="18">
        <v>1</v>
      </c>
      <c r="M919" t="s">
        <v>44</v>
      </c>
      <c r="N919" t="s">
        <v>7761</v>
      </c>
    </row>
    <row r="920" spans="1:14" x14ac:dyDescent="0.35">
      <c r="A920" s="19" t="s">
        <v>973</v>
      </c>
      <c r="B920" s="20">
        <v>44018</v>
      </c>
      <c r="C920" s="20">
        <v>44018</v>
      </c>
      <c r="D920" s="21" t="s">
        <v>17</v>
      </c>
      <c r="E920" s="22">
        <v>51900</v>
      </c>
      <c r="F920" s="15">
        <v>2020</v>
      </c>
      <c r="G920" s="15">
        <v>2020</v>
      </c>
      <c r="H920" s="16" t="s">
        <v>52</v>
      </c>
      <c r="I920" s="23">
        <v>51900</v>
      </c>
      <c r="J920" s="17">
        <v>1</v>
      </c>
      <c r="K920" s="18" t="s">
        <v>7747</v>
      </c>
      <c r="L920" s="18">
        <v>0</v>
      </c>
      <c r="M920" t="s">
        <v>40</v>
      </c>
      <c r="N920" t="s">
        <v>7748</v>
      </c>
    </row>
    <row r="921" spans="1:14" x14ac:dyDescent="0.35">
      <c r="A921" s="19" t="s">
        <v>974</v>
      </c>
      <c r="B921" s="20">
        <v>43527</v>
      </c>
      <c r="C921" s="20">
        <v>43527</v>
      </c>
      <c r="D921" s="21" t="s">
        <v>19</v>
      </c>
      <c r="E921" s="22">
        <v>1000</v>
      </c>
      <c r="F921" s="15">
        <v>2019</v>
      </c>
      <c r="G921" s="15">
        <v>2019</v>
      </c>
      <c r="H921" s="16" t="s">
        <v>760</v>
      </c>
      <c r="I921" s="23">
        <v>1000</v>
      </c>
      <c r="J921" s="17">
        <v>1</v>
      </c>
      <c r="K921" s="18" t="s">
        <v>7749</v>
      </c>
      <c r="L921" s="18">
        <v>1</v>
      </c>
      <c r="M921" t="s">
        <v>44</v>
      </c>
      <c r="N921" t="s">
        <v>7770</v>
      </c>
    </row>
    <row r="922" spans="1:14" x14ac:dyDescent="0.35">
      <c r="A922" s="19" t="s">
        <v>975</v>
      </c>
      <c r="B922" s="20">
        <v>43534</v>
      </c>
      <c r="C922" s="20">
        <v>43534</v>
      </c>
      <c r="D922" s="21" t="s">
        <v>17</v>
      </c>
      <c r="E922" s="22">
        <v>180</v>
      </c>
      <c r="F922" s="15">
        <v>2019</v>
      </c>
      <c r="G922" s="15">
        <v>2019</v>
      </c>
      <c r="H922" s="16" t="s">
        <v>760</v>
      </c>
      <c r="I922" s="23">
        <v>180</v>
      </c>
      <c r="J922" s="17">
        <v>1</v>
      </c>
      <c r="K922" s="18" t="s">
        <v>7747</v>
      </c>
      <c r="L922" s="18">
        <v>1</v>
      </c>
      <c r="M922" t="s">
        <v>48</v>
      </c>
      <c r="N922" t="s">
        <v>7786</v>
      </c>
    </row>
    <row r="923" spans="1:14" x14ac:dyDescent="0.35">
      <c r="A923" s="19" t="s">
        <v>976</v>
      </c>
      <c r="B923" s="20">
        <v>43542</v>
      </c>
      <c r="C923" s="20">
        <v>43542</v>
      </c>
      <c r="D923" s="21" t="s">
        <v>17</v>
      </c>
      <c r="E923" s="22">
        <v>124800</v>
      </c>
      <c r="F923" s="15">
        <v>2019</v>
      </c>
      <c r="G923" s="15">
        <v>2019</v>
      </c>
      <c r="H923" s="16" t="s">
        <v>760</v>
      </c>
      <c r="I923" s="23">
        <v>124800</v>
      </c>
      <c r="J923" s="17">
        <v>1</v>
      </c>
      <c r="K923" s="18" t="s">
        <v>7749</v>
      </c>
      <c r="L923" s="18">
        <v>1</v>
      </c>
      <c r="M923" t="s">
        <v>44</v>
      </c>
      <c r="N923" t="s">
        <v>7757</v>
      </c>
    </row>
    <row r="924" spans="1:14" x14ac:dyDescent="0.35">
      <c r="A924" s="19" t="s">
        <v>977</v>
      </c>
      <c r="B924" s="20">
        <v>43571</v>
      </c>
      <c r="C924" s="20">
        <v>43571</v>
      </c>
      <c r="D924" s="21" t="s">
        <v>17</v>
      </c>
      <c r="E924" s="22">
        <v>5000</v>
      </c>
      <c r="F924" s="15">
        <v>2019</v>
      </c>
      <c r="G924" s="15">
        <v>2019</v>
      </c>
      <c r="H924" s="16" t="s">
        <v>69</v>
      </c>
      <c r="I924" s="23">
        <v>5000</v>
      </c>
      <c r="J924" s="17">
        <v>1</v>
      </c>
      <c r="K924" s="18" t="s">
        <v>7749</v>
      </c>
      <c r="L924" s="18">
        <v>1</v>
      </c>
      <c r="M924" t="s">
        <v>44</v>
      </c>
      <c r="N924" t="s">
        <v>7757</v>
      </c>
    </row>
    <row r="925" spans="1:14" x14ac:dyDescent="0.35">
      <c r="A925" s="19" t="s">
        <v>978</v>
      </c>
      <c r="B925" s="20">
        <v>43577</v>
      </c>
      <c r="C925" s="20">
        <v>43577</v>
      </c>
      <c r="D925" s="21" t="s">
        <v>17</v>
      </c>
      <c r="E925" s="22">
        <v>11912</v>
      </c>
      <c r="F925" s="15">
        <v>2019</v>
      </c>
      <c r="G925" s="15">
        <v>2019</v>
      </c>
      <c r="H925" s="16" t="s">
        <v>69</v>
      </c>
      <c r="I925" s="23">
        <v>11912</v>
      </c>
      <c r="J925" s="17">
        <v>1</v>
      </c>
      <c r="K925" s="18" t="s">
        <v>7749</v>
      </c>
      <c r="L925" s="18">
        <v>1</v>
      </c>
      <c r="M925" t="s">
        <v>44</v>
      </c>
      <c r="N925" t="s">
        <v>7757</v>
      </c>
    </row>
    <row r="926" spans="1:14" x14ac:dyDescent="0.35">
      <c r="A926" s="19" t="s">
        <v>979</v>
      </c>
      <c r="B926" s="20">
        <v>43576</v>
      </c>
      <c r="C926" s="20">
        <v>43576</v>
      </c>
      <c r="D926" s="21" t="s">
        <v>17</v>
      </c>
      <c r="E926" s="22">
        <v>9360</v>
      </c>
      <c r="F926" s="15">
        <v>2019</v>
      </c>
      <c r="G926" s="15">
        <v>2019</v>
      </c>
      <c r="H926" s="16" t="s">
        <v>69</v>
      </c>
      <c r="I926" s="23">
        <v>9360</v>
      </c>
      <c r="J926" s="17">
        <v>1</v>
      </c>
      <c r="K926" s="18" t="s">
        <v>7749</v>
      </c>
      <c r="L926" s="18">
        <v>1</v>
      </c>
      <c r="M926" t="s">
        <v>44</v>
      </c>
      <c r="N926" t="s">
        <v>7757</v>
      </c>
    </row>
    <row r="927" spans="1:14" x14ac:dyDescent="0.35">
      <c r="A927" s="19" t="s">
        <v>980</v>
      </c>
      <c r="B927" s="20">
        <v>43587</v>
      </c>
      <c r="C927" s="20">
        <v>43587</v>
      </c>
      <c r="D927" s="21" t="s">
        <v>17</v>
      </c>
      <c r="E927" s="22">
        <v>2200</v>
      </c>
      <c r="F927" s="15">
        <v>2019</v>
      </c>
      <c r="G927" s="15">
        <v>2019</v>
      </c>
      <c r="H927" s="16" t="s">
        <v>69</v>
      </c>
      <c r="I927" s="23">
        <v>2200</v>
      </c>
      <c r="J927" s="17">
        <v>1</v>
      </c>
      <c r="K927" s="18" t="s">
        <v>7749</v>
      </c>
      <c r="L927" s="18">
        <v>1</v>
      </c>
      <c r="M927" t="s">
        <v>44</v>
      </c>
      <c r="N927" t="s">
        <v>7757</v>
      </c>
    </row>
    <row r="928" spans="1:14" x14ac:dyDescent="0.35">
      <c r="A928" s="19" t="s">
        <v>981</v>
      </c>
      <c r="B928" s="20">
        <v>43565</v>
      </c>
      <c r="C928" s="20">
        <v>43565</v>
      </c>
      <c r="D928" s="21" t="s">
        <v>19</v>
      </c>
      <c r="E928" s="22">
        <v>1000</v>
      </c>
      <c r="F928" s="15">
        <v>2019</v>
      </c>
      <c r="G928" s="15">
        <v>2019</v>
      </c>
      <c r="H928" s="16" t="s">
        <v>69</v>
      </c>
      <c r="I928" s="23">
        <v>1000</v>
      </c>
      <c r="J928" s="17">
        <v>1</v>
      </c>
      <c r="K928" s="18" t="s">
        <v>7749</v>
      </c>
      <c r="L928" s="18">
        <v>1</v>
      </c>
      <c r="M928" t="s">
        <v>44</v>
      </c>
      <c r="N928" t="s">
        <v>7770</v>
      </c>
    </row>
    <row r="929" spans="1:14" x14ac:dyDescent="0.35">
      <c r="A929" s="19" t="s">
        <v>982</v>
      </c>
      <c r="B929" s="20">
        <v>43589</v>
      </c>
      <c r="C929" s="20">
        <v>43589</v>
      </c>
      <c r="D929" s="21" t="s">
        <v>17</v>
      </c>
      <c r="E929" s="22">
        <v>4000</v>
      </c>
      <c r="F929" s="15">
        <v>2019</v>
      </c>
      <c r="G929" s="15">
        <v>2019</v>
      </c>
      <c r="H929" s="16" t="s">
        <v>69</v>
      </c>
      <c r="I929" s="23">
        <v>4000</v>
      </c>
      <c r="J929" s="17">
        <v>1</v>
      </c>
      <c r="K929" s="18" t="s">
        <v>7749</v>
      </c>
      <c r="L929" s="18">
        <v>1</v>
      </c>
      <c r="M929" t="s">
        <v>44</v>
      </c>
      <c r="N929" t="s">
        <v>7757</v>
      </c>
    </row>
    <row r="930" spans="1:14" x14ac:dyDescent="0.35">
      <c r="A930" s="19" t="s">
        <v>983</v>
      </c>
      <c r="B930" s="20">
        <v>43589</v>
      </c>
      <c r="C930" s="20">
        <v>43589</v>
      </c>
      <c r="D930" s="21" t="s">
        <v>17</v>
      </c>
      <c r="E930" s="22">
        <v>5000</v>
      </c>
      <c r="F930" s="15">
        <v>2019</v>
      </c>
      <c r="G930" s="15">
        <v>2019</v>
      </c>
      <c r="H930" s="16" t="s">
        <v>69</v>
      </c>
      <c r="I930" s="23">
        <v>5000</v>
      </c>
      <c r="J930" s="17">
        <v>1</v>
      </c>
      <c r="K930" s="18" t="s">
        <v>7747</v>
      </c>
      <c r="L930" s="18">
        <v>1</v>
      </c>
      <c r="M930" t="s">
        <v>48</v>
      </c>
      <c r="N930" t="s">
        <v>7786</v>
      </c>
    </row>
    <row r="931" spans="1:14" x14ac:dyDescent="0.35">
      <c r="A931" s="19" t="s">
        <v>984</v>
      </c>
      <c r="B931" s="20">
        <v>43566</v>
      </c>
      <c r="C931" s="20">
        <v>43566</v>
      </c>
      <c r="D931" s="21" t="s">
        <v>17</v>
      </c>
      <c r="E931" s="22">
        <v>5000</v>
      </c>
      <c r="F931" s="15">
        <v>2019</v>
      </c>
      <c r="G931" s="15">
        <v>2019</v>
      </c>
      <c r="H931" s="16" t="s">
        <v>69</v>
      </c>
      <c r="I931" s="23">
        <v>5000</v>
      </c>
      <c r="J931" s="17">
        <v>1</v>
      </c>
      <c r="K931" s="18" t="s">
        <v>7749</v>
      </c>
      <c r="L931" s="18">
        <v>1</v>
      </c>
      <c r="M931" t="s">
        <v>44</v>
      </c>
      <c r="N931" t="s">
        <v>7757</v>
      </c>
    </row>
    <row r="932" spans="1:14" x14ac:dyDescent="0.35">
      <c r="A932" s="19" t="s">
        <v>985</v>
      </c>
      <c r="B932" s="20">
        <v>43611</v>
      </c>
      <c r="C932" s="20">
        <v>43611</v>
      </c>
      <c r="D932" s="21" t="s">
        <v>17</v>
      </c>
      <c r="E932" s="22">
        <v>1000</v>
      </c>
      <c r="F932" s="15">
        <v>2019</v>
      </c>
      <c r="G932" s="15">
        <v>2019</v>
      </c>
      <c r="H932" s="16" t="s">
        <v>69</v>
      </c>
      <c r="I932" s="23">
        <v>1000</v>
      </c>
      <c r="J932" s="17">
        <v>1</v>
      </c>
      <c r="K932" s="18" t="s">
        <v>7749</v>
      </c>
      <c r="L932" s="18">
        <v>1</v>
      </c>
      <c r="M932" t="s">
        <v>44</v>
      </c>
      <c r="N932" t="s">
        <v>7757</v>
      </c>
    </row>
    <row r="933" spans="1:14" x14ac:dyDescent="0.35">
      <c r="A933" s="19" t="s">
        <v>986</v>
      </c>
      <c r="B933" s="20">
        <v>43620</v>
      </c>
      <c r="C933" s="20">
        <v>43620</v>
      </c>
      <c r="D933" s="21" t="s">
        <v>17</v>
      </c>
      <c r="E933" s="22">
        <v>3000</v>
      </c>
      <c r="F933" s="15">
        <v>2019</v>
      </c>
      <c r="G933" s="15">
        <v>2019</v>
      </c>
      <c r="H933" s="16" t="s">
        <v>69</v>
      </c>
      <c r="I933" s="23">
        <v>3000</v>
      </c>
      <c r="J933" s="17">
        <v>1</v>
      </c>
      <c r="K933" s="18" t="s">
        <v>7749</v>
      </c>
      <c r="L933" s="18">
        <v>1</v>
      </c>
      <c r="M933" t="s">
        <v>44</v>
      </c>
      <c r="N933" t="s">
        <v>7757</v>
      </c>
    </row>
    <row r="934" spans="1:14" x14ac:dyDescent="0.35">
      <c r="A934" s="19" t="s">
        <v>987</v>
      </c>
      <c r="B934" s="20">
        <v>43836</v>
      </c>
      <c r="C934" s="20">
        <v>43836</v>
      </c>
      <c r="D934" s="21" t="s">
        <v>19</v>
      </c>
      <c r="E934" s="22">
        <v>100</v>
      </c>
      <c r="F934" s="15">
        <v>2020</v>
      </c>
      <c r="G934" s="15">
        <v>2020</v>
      </c>
      <c r="H934" s="16" t="s">
        <v>37</v>
      </c>
      <c r="I934" s="23">
        <v>100</v>
      </c>
      <c r="J934" s="17">
        <v>1</v>
      </c>
      <c r="K934" s="18" t="s">
        <v>7749</v>
      </c>
      <c r="L934" s="18">
        <v>1</v>
      </c>
      <c r="M934" t="s">
        <v>44</v>
      </c>
      <c r="N934" t="s">
        <v>7761</v>
      </c>
    </row>
    <row r="935" spans="1:14" x14ac:dyDescent="0.35">
      <c r="A935" s="19" t="s">
        <v>988</v>
      </c>
      <c r="B935" s="20">
        <v>43593</v>
      </c>
      <c r="C935" s="20">
        <v>43593</v>
      </c>
      <c r="D935" s="21" t="s">
        <v>17</v>
      </c>
      <c r="E935" s="22">
        <v>1000</v>
      </c>
      <c r="F935" s="15">
        <v>2019</v>
      </c>
      <c r="G935" s="15">
        <v>2019</v>
      </c>
      <c r="H935" s="16" t="s">
        <v>69</v>
      </c>
      <c r="I935" s="23">
        <v>1000</v>
      </c>
      <c r="J935" s="17">
        <v>1</v>
      </c>
      <c r="K935" s="18" t="s">
        <v>7749</v>
      </c>
      <c r="L935" s="18">
        <v>1</v>
      </c>
      <c r="M935" t="s">
        <v>44</v>
      </c>
      <c r="N935" t="s">
        <v>7757</v>
      </c>
    </row>
    <row r="936" spans="1:14" x14ac:dyDescent="0.35">
      <c r="A936" s="19" t="s">
        <v>989</v>
      </c>
      <c r="B936" s="20">
        <v>43651</v>
      </c>
      <c r="C936" s="20">
        <v>43651</v>
      </c>
      <c r="D936" s="21" t="s">
        <v>17</v>
      </c>
      <c r="E936" s="22">
        <v>5000</v>
      </c>
      <c r="F936" s="15">
        <v>2019</v>
      </c>
      <c r="G936" s="15">
        <v>2019</v>
      </c>
      <c r="H936" s="16" t="s">
        <v>168</v>
      </c>
      <c r="I936" s="23">
        <v>5000</v>
      </c>
      <c r="J936" s="17">
        <v>1</v>
      </c>
      <c r="K936" s="18" t="s">
        <v>7749</v>
      </c>
      <c r="L936" s="18">
        <v>1</v>
      </c>
      <c r="M936" t="s">
        <v>44</v>
      </c>
      <c r="N936" t="s">
        <v>7757</v>
      </c>
    </row>
    <row r="937" spans="1:14" x14ac:dyDescent="0.35">
      <c r="A937" s="19" t="s">
        <v>990</v>
      </c>
      <c r="B937" s="20">
        <v>43619</v>
      </c>
      <c r="C937" s="20">
        <v>43619</v>
      </c>
      <c r="D937" s="21" t="s">
        <v>17</v>
      </c>
      <c r="E937" s="22">
        <v>4500</v>
      </c>
      <c r="F937" s="15">
        <v>2019</v>
      </c>
      <c r="G937" s="15">
        <v>2019</v>
      </c>
      <c r="H937" s="16" t="s">
        <v>69</v>
      </c>
      <c r="I937" s="23">
        <v>4500</v>
      </c>
      <c r="J937" s="17">
        <v>1</v>
      </c>
      <c r="K937" s="18" t="s">
        <v>7749</v>
      </c>
      <c r="L937" s="18">
        <v>1</v>
      </c>
      <c r="M937" t="s">
        <v>44</v>
      </c>
      <c r="N937" t="s">
        <v>7757</v>
      </c>
    </row>
    <row r="938" spans="1:14" x14ac:dyDescent="0.35">
      <c r="A938" s="19" t="s">
        <v>991</v>
      </c>
      <c r="B938" s="20">
        <v>43644</v>
      </c>
      <c r="C938" s="20">
        <v>43644</v>
      </c>
      <c r="D938" s="21" t="s">
        <v>17</v>
      </c>
      <c r="E938" s="22">
        <v>1000</v>
      </c>
      <c r="F938" s="15">
        <v>2019</v>
      </c>
      <c r="G938" s="15">
        <v>2019</v>
      </c>
      <c r="H938" s="16" t="s">
        <v>69</v>
      </c>
      <c r="I938" s="23">
        <v>1000</v>
      </c>
      <c r="J938" s="17">
        <v>1</v>
      </c>
      <c r="K938" s="18" t="s">
        <v>7749</v>
      </c>
      <c r="L938" s="18">
        <v>1</v>
      </c>
      <c r="M938" t="s">
        <v>44</v>
      </c>
      <c r="N938" t="s">
        <v>7757</v>
      </c>
    </row>
    <row r="939" spans="1:14" x14ac:dyDescent="0.35">
      <c r="A939" s="19" t="s">
        <v>992</v>
      </c>
      <c r="B939" s="20">
        <v>43655</v>
      </c>
      <c r="C939" s="20">
        <v>43655</v>
      </c>
      <c r="D939" s="21" t="s">
        <v>17</v>
      </c>
      <c r="E939" s="22">
        <v>10000</v>
      </c>
      <c r="F939" s="15">
        <v>2019</v>
      </c>
      <c r="G939" s="15">
        <v>2019</v>
      </c>
      <c r="H939" s="16" t="s">
        <v>168</v>
      </c>
      <c r="I939" s="23">
        <v>10000</v>
      </c>
      <c r="J939" s="17">
        <v>1</v>
      </c>
      <c r="K939" s="18" t="s">
        <v>7749</v>
      </c>
      <c r="L939" s="18">
        <v>1</v>
      </c>
      <c r="M939" t="s">
        <v>44</v>
      </c>
      <c r="N939" t="s">
        <v>7757</v>
      </c>
    </row>
    <row r="940" spans="1:14" x14ac:dyDescent="0.35">
      <c r="A940" s="19" t="s">
        <v>993</v>
      </c>
      <c r="B940" s="20">
        <v>43655</v>
      </c>
      <c r="C940" s="20">
        <v>43655</v>
      </c>
      <c r="D940" s="21" t="s">
        <v>17</v>
      </c>
      <c r="E940" s="22">
        <v>3000</v>
      </c>
      <c r="F940" s="15">
        <v>2019</v>
      </c>
      <c r="G940" s="15">
        <v>2019</v>
      </c>
      <c r="H940" s="16" t="s">
        <v>168</v>
      </c>
      <c r="I940" s="23">
        <v>3000</v>
      </c>
      <c r="J940" s="17">
        <v>1</v>
      </c>
      <c r="K940" s="18" t="s">
        <v>7749</v>
      </c>
      <c r="L940" s="18">
        <v>1</v>
      </c>
      <c r="M940" t="s">
        <v>44</v>
      </c>
      <c r="N940" t="s">
        <v>7757</v>
      </c>
    </row>
    <row r="941" spans="1:14" x14ac:dyDescent="0.35">
      <c r="A941" s="19" t="s">
        <v>994</v>
      </c>
      <c r="B941" s="20">
        <v>43659</v>
      </c>
      <c r="C941" s="20">
        <v>43659</v>
      </c>
      <c r="D941" s="21" t="s">
        <v>19</v>
      </c>
      <c r="E941" s="22">
        <v>200000</v>
      </c>
      <c r="F941" s="15">
        <v>2019</v>
      </c>
      <c r="G941" s="15">
        <v>2019</v>
      </c>
      <c r="H941" s="16" t="s">
        <v>168</v>
      </c>
      <c r="I941" s="23">
        <v>200000</v>
      </c>
      <c r="J941" s="17">
        <v>1</v>
      </c>
      <c r="K941" s="18" t="s">
        <v>7749</v>
      </c>
      <c r="L941" s="18">
        <v>1</v>
      </c>
      <c r="M941" t="s">
        <v>44</v>
      </c>
      <c r="N941" t="s">
        <v>7770</v>
      </c>
    </row>
    <row r="942" spans="1:14" x14ac:dyDescent="0.35">
      <c r="A942" s="19" t="s">
        <v>995</v>
      </c>
      <c r="B942" s="20">
        <v>43658</v>
      </c>
      <c r="C942" s="20">
        <v>43658</v>
      </c>
      <c r="D942" s="21" t="s">
        <v>17</v>
      </c>
      <c r="E942" s="22">
        <v>1500000</v>
      </c>
      <c r="F942" s="15">
        <v>2019</v>
      </c>
      <c r="G942" s="15">
        <v>2019</v>
      </c>
      <c r="H942" s="16" t="s">
        <v>168</v>
      </c>
      <c r="I942" s="23">
        <v>1500000</v>
      </c>
      <c r="J942" s="17">
        <v>1</v>
      </c>
      <c r="K942" s="18" t="s">
        <v>7749</v>
      </c>
      <c r="L942" s="18">
        <v>1</v>
      </c>
      <c r="M942" t="s">
        <v>46</v>
      </c>
      <c r="N942" t="s">
        <v>7778</v>
      </c>
    </row>
    <row r="943" spans="1:14" x14ac:dyDescent="0.35">
      <c r="A943" s="19" t="s">
        <v>996</v>
      </c>
      <c r="B943" s="20">
        <v>43820</v>
      </c>
      <c r="C943" s="20">
        <v>43820</v>
      </c>
      <c r="D943" s="21" t="s">
        <v>19</v>
      </c>
      <c r="E943" s="22">
        <v>10000</v>
      </c>
      <c r="F943" s="15">
        <v>2019</v>
      </c>
      <c r="G943" s="15">
        <v>2019</v>
      </c>
      <c r="H943" s="16" t="s">
        <v>33</v>
      </c>
      <c r="I943" s="23">
        <v>10000</v>
      </c>
      <c r="J943" s="17">
        <v>1</v>
      </c>
      <c r="K943" s="18" t="s">
        <v>7749</v>
      </c>
      <c r="L943" s="18">
        <v>1</v>
      </c>
      <c r="M943" t="s">
        <v>44</v>
      </c>
      <c r="N943" t="s">
        <v>7770</v>
      </c>
    </row>
    <row r="944" spans="1:14" x14ac:dyDescent="0.35">
      <c r="A944" s="19" t="s">
        <v>997</v>
      </c>
      <c r="B944" s="20">
        <v>43661</v>
      </c>
      <c r="C944" s="20">
        <v>43661</v>
      </c>
      <c r="D944" s="21" t="s">
        <v>19</v>
      </c>
      <c r="E944" s="22">
        <v>260000</v>
      </c>
      <c r="F944" s="15">
        <v>2019</v>
      </c>
      <c r="G944" s="15">
        <v>2019</v>
      </c>
      <c r="H944" s="16" t="s">
        <v>168</v>
      </c>
      <c r="I944" s="23">
        <v>260000</v>
      </c>
      <c r="J944" s="17">
        <v>1</v>
      </c>
      <c r="K944" s="18" t="s">
        <v>7749</v>
      </c>
      <c r="L944" s="18">
        <v>1</v>
      </c>
      <c r="M944" t="s">
        <v>44</v>
      </c>
      <c r="N944" t="s">
        <v>7770</v>
      </c>
    </row>
    <row r="945" spans="1:14" x14ac:dyDescent="0.35">
      <c r="A945" s="19" t="s">
        <v>998</v>
      </c>
      <c r="B945" s="20">
        <v>43664</v>
      </c>
      <c r="C945" s="20">
        <v>43664</v>
      </c>
      <c r="D945" s="21" t="s">
        <v>17</v>
      </c>
      <c r="E945" s="22">
        <v>5000</v>
      </c>
      <c r="F945" s="15">
        <v>2019</v>
      </c>
      <c r="G945" s="15">
        <v>2019</v>
      </c>
      <c r="H945" s="16" t="s">
        <v>168</v>
      </c>
      <c r="I945" s="23">
        <v>5000</v>
      </c>
      <c r="J945" s="17">
        <v>1</v>
      </c>
      <c r="K945" s="18" t="s">
        <v>7747</v>
      </c>
      <c r="L945" s="18">
        <v>1</v>
      </c>
      <c r="M945" t="s">
        <v>48</v>
      </c>
      <c r="N945" t="s">
        <v>7786</v>
      </c>
    </row>
    <row r="946" spans="1:14" x14ac:dyDescent="0.35">
      <c r="A946" s="19" t="s">
        <v>999</v>
      </c>
      <c r="B946" s="20">
        <v>43673</v>
      </c>
      <c r="C946" s="20">
        <v>43673</v>
      </c>
      <c r="D946" s="21" t="s">
        <v>19</v>
      </c>
      <c r="E946" s="22">
        <v>175</v>
      </c>
      <c r="F946" s="15">
        <v>2019</v>
      </c>
      <c r="G946" s="15">
        <v>2019</v>
      </c>
      <c r="H946" s="16" t="s">
        <v>168</v>
      </c>
      <c r="I946" s="23">
        <v>175</v>
      </c>
      <c r="J946" s="17">
        <v>1</v>
      </c>
      <c r="K946" s="18" t="s">
        <v>7749</v>
      </c>
      <c r="L946" s="18">
        <v>1</v>
      </c>
      <c r="M946" t="s">
        <v>44</v>
      </c>
      <c r="N946" t="s">
        <v>7770</v>
      </c>
    </row>
    <row r="947" spans="1:14" x14ac:dyDescent="0.35">
      <c r="A947" s="19" t="s">
        <v>1000</v>
      </c>
      <c r="B947" s="20">
        <v>43673</v>
      </c>
      <c r="C947" s="20">
        <v>43673</v>
      </c>
      <c r="D947" s="21" t="s">
        <v>17</v>
      </c>
      <c r="E947" s="22">
        <v>5000</v>
      </c>
      <c r="F947" s="15">
        <v>2019</v>
      </c>
      <c r="G947" s="15">
        <v>2019</v>
      </c>
      <c r="H947" s="16" t="s">
        <v>168</v>
      </c>
      <c r="I947" s="23">
        <v>5000</v>
      </c>
      <c r="J947" s="17">
        <v>1</v>
      </c>
      <c r="K947" s="18" t="s">
        <v>7749</v>
      </c>
      <c r="L947" s="18">
        <v>1</v>
      </c>
      <c r="M947" t="s">
        <v>44</v>
      </c>
      <c r="N947" t="s">
        <v>7757</v>
      </c>
    </row>
    <row r="948" spans="1:14" x14ac:dyDescent="0.35">
      <c r="A948" s="19" t="s">
        <v>1001</v>
      </c>
      <c r="B948" s="20">
        <v>43675</v>
      </c>
      <c r="C948" s="20">
        <v>43675</v>
      </c>
      <c r="D948" s="21" t="s">
        <v>17</v>
      </c>
      <c r="E948" s="22">
        <v>20</v>
      </c>
      <c r="F948" s="15">
        <v>2019</v>
      </c>
      <c r="G948" s="15">
        <v>2019</v>
      </c>
      <c r="H948" s="16" t="s">
        <v>168</v>
      </c>
      <c r="I948" s="23">
        <v>0</v>
      </c>
      <c r="J948" s="17">
        <v>1</v>
      </c>
      <c r="K948" s="18" t="s">
        <v>7749</v>
      </c>
      <c r="L948" s="18">
        <v>1</v>
      </c>
      <c r="M948" t="s">
        <v>44</v>
      </c>
      <c r="N948" t="s">
        <v>7757</v>
      </c>
    </row>
    <row r="949" spans="1:14" x14ac:dyDescent="0.35">
      <c r="A949" s="19" t="s">
        <v>1002</v>
      </c>
      <c r="B949" s="20">
        <v>43683</v>
      </c>
      <c r="C949" s="20">
        <v>43683</v>
      </c>
      <c r="D949" s="21" t="s">
        <v>17</v>
      </c>
      <c r="E949" s="22">
        <v>1000</v>
      </c>
      <c r="F949" s="15">
        <v>2019</v>
      </c>
      <c r="G949" s="15">
        <v>2019</v>
      </c>
      <c r="H949" s="16" t="s">
        <v>168</v>
      </c>
      <c r="I949" s="23">
        <v>1000</v>
      </c>
      <c r="J949" s="17">
        <v>1</v>
      </c>
      <c r="K949" s="18" t="s">
        <v>7749</v>
      </c>
      <c r="L949" s="18">
        <v>1</v>
      </c>
      <c r="M949" t="s">
        <v>44</v>
      </c>
      <c r="N949" t="s">
        <v>7757</v>
      </c>
    </row>
    <row r="950" spans="1:14" x14ac:dyDescent="0.35">
      <c r="A950" s="19" t="s">
        <v>1003</v>
      </c>
      <c r="B950" s="20">
        <v>43673</v>
      </c>
      <c r="C950" s="20">
        <v>43673</v>
      </c>
      <c r="D950" s="21" t="s">
        <v>19</v>
      </c>
      <c r="E950" s="22">
        <v>1000</v>
      </c>
      <c r="F950" s="15">
        <v>2019</v>
      </c>
      <c r="G950" s="15">
        <v>2019</v>
      </c>
      <c r="H950" s="16" t="s">
        <v>168</v>
      </c>
      <c r="I950" s="23">
        <v>1000</v>
      </c>
      <c r="J950" s="17">
        <v>1</v>
      </c>
      <c r="K950" s="18" t="s">
        <v>7749</v>
      </c>
      <c r="L950" s="18">
        <v>1</v>
      </c>
      <c r="M950" t="s">
        <v>44</v>
      </c>
      <c r="N950" t="s">
        <v>7770</v>
      </c>
    </row>
    <row r="951" spans="1:14" x14ac:dyDescent="0.35">
      <c r="A951" s="19" t="s">
        <v>1004</v>
      </c>
      <c r="B951" s="20">
        <v>43687</v>
      </c>
      <c r="C951" s="20">
        <v>43687</v>
      </c>
      <c r="D951" s="21" t="s">
        <v>17</v>
      </c>
      <c r="E951" s="22">
        <v>20</v>
      </c>
      <c r="F951" s="15">
        <v>2019</v>
      </c>
      <c r="G951" s="15">
        <v>2019</v>
      </c>
      <c r="H951" s="16" t="s">
        <v>168</v>
      </c>
      <c r="I951" s="23">
        <v>20</v>
      </c>
      <c r="J951" s="17">
        <v>1</v>
      </c>
      <c r="K951" s="18" t="s">
        <v>7749</v>
      </c>
      <c r="L951" s="18">
        <v>1</v>
      </c>
      <c r="M951" t="s">
        <v>44</v>
      </c>
      <c r="N951" t="s">
        <v>7757</v>
      </c>
    </row>
    <row r="952" spans="1:14" x14ac:dyDescent="0.35">
      <c r="A952" s="19" t="s">
        <v>1005</v>
      </c>
      <c r="B952" s="20">
        <v>43697</v>
      </c>
      <c r="C952" s="20">
        <v>43697</v>
      </c>
      <c r="D952" s="21" t="s">
        <v>17</v>
      </c>
      <c r="E952" s="22">
        <v>1000</v>
      </c>
      <c r="F952" s="15">
        <v>2019</v>
      </c>
      <c r="G952" s="15">
        <v>2019</v>
      </c>
      <c r="H952" s="16" t="s">
        <v>168</v>
      </c>
      <c r="I952" s="23">
        <v>1000</v>
      </c>
      <c r="J952" s="17">
        <v>1</v>
      </c>
      <c r="K952" s="18" t="s">
        <v>7749</v>
      </c>
      <c r="L952" s="18">
        <v>1</v>
      </c>
      <c r="M952" t="s">
        <v>44</v>
      </c>
      <c r="N952" t="s">
        <v>7757</v>
      </c>
    </row>
    <row r="953" spans="1:14" x14ac:dyDescent="0.35">
      <c r="A953" s="19" t="s">
        <v>1006</v>
      </c>
      <c r="B953" s="20">
        <v>43839</v>
      </c>
      <c r="C953" s="20">
        <v>43839</v>
      </c>
      <c r="D953" s="21" t="s">
        <v>17</v>
      </c>
      <c r="E953" s="22">
        <v>9480</v>
      </c>
      <c r="F953" s="15">
        <v>2020</v>
      </c>
      <c r="G953" s="15">
        <v>2020</v>
      </c>
      <c r="H953" s="16" t="s">
        <v>37</v>
      </c>
      <c r="I953" s="23">
        <v>9480</v>
      </c>
      <c r="J953" s="17">
        <v>1</v>
      </c>
      <c r="K953" s="18" t="s">
        <v>7749</v>
      </c>
      <c r="L953" s="18">
        <v>1</v>
      </c>
      <c r="M953" t="s">
        <v>44</v>
      </c>
      <c r="N953" t="s">
        <v>7752</v>
      </c>
    </row>
    <row r="954" spans="1:14" x14ac:dyDescent="0.35">
      <c r="A954" s="19" t="s">
        <v>1007</v>
      </c>
      <c r="B954" s="20">
        <v>43697</v>
      </c>
      <c r="C954" s="20">
        <v>43697</v>
      </c>
      <c r="D954" s="21" t="s">
        <v>19</v>
      </c>
      <c r="E954" s="22">
        <v>1000</v>
      </c>
      <c r="F954" s="15">
        <v>2019</v>
      </c>
      <c r="G954" s="15">
        <v>2019</v>
      </c>
      <c r="H954" s="16" t="s">
        <v>168</v>
      </c>
      <c r="I954" s="23">
        <v>1000</v>
      </c>
      <c r="J954" s="17">
        <v>1</v>
      </c>
      <c r="K954" s="18" t="s">
        <v>7749</v>
      </c>
      <c r="L954" s="18">
        <v>1</v>
      </c>
      <c r="M954" t="s">
        <v>44</v>
      </c>
      <c r="N954" t="s">
        <v>7770</v>
      </c>
    </row>
    <row r="955" spans="1:14" x14ac:dyDescent="0.35">
      <c r="A955" s="19" t="s">
        <v>1008</v>
      </c>
      <c r="B955" s="20">
        <v>43681</v>
      </c>
      <c r="C955" s="20">
        <v>43681</v>
      </c>
      <c r="D955" s="21" t="s">
        <v>19</v>
      </c>
      <c r="E955" s="22">
        <v>1000</v>
      </c>
      <c r="F955" s="15">
        <v>2019</v>
      </c>
      <c r="G955" s="15">
        <v>2019</v>
      </c>
      <c r="H955" s="16" t="s">
        <v>168</v>
      </c>
      <c r="I955" s="23">
        <v>1000</v>
      </c>
      <c r="J955" s="17">
        <v>1</v>
      </c>
      <c r="K955" s="18" t="s">
        <v>7749</v>
      </c>
      <c r="L955" s="18">
        <v>1</v>
      </c>
      <c r="M955" t="s">
        <v>44</v>
      </c>
      <c r="N955" t="s">
        <v>7770</v>
      </c>
    </row>
    <row r="956" spans="1:14" x14ac:dyDescent="0.35">
      <c r="A956" s="19" t="s">
        <v>1009</v>
      </c>
      <c r="B956" s="20">
        <v>43705</v>
      </c>
      <c r="C956" s="20">
        <v>43705</v>
      </c>
      <c r="D956" s="21" t="s">
        <v>17</v>
      </c>
      <c r="E956" s="22">
        <v>300</v>
      </c>
      <c r="F956" s="15">
        <v>2019</v>
      </c>
      <c r="G956" s="15">
        <v>2019</v>
      </c>
      <c r="H956" s="16" t="s">
        <v>168</v>
      </c>
      <c r="I956" s="23">
        <v>300</v>
      </c>
      <c r="J956" s="17">
        <v>1</v>
      </c>
      <c r="K956" s="18" t="s">
        <v>7749</v>
      </c>
      <c r="L956" s="18">
        <v>1</v>
      </c>
      <c r="M956" t="s">
        <v>44</v>
      </c>
      <c r="N956" t="s">
        <v>7757</v>
      </c>
    </row>
    <row r="957" spans="1:14" x14ac:dyDescent="0.35">
      <c r="A957" s="19" t="s">
        <v>1010</v>
      </c>
      <c r="B957" s="20">
        <v>43706</v>
      </c>
      <c r="C957" s="20">
        <v>43706</v>
      </c>
      <c r="D957" s="21" t="s">
        <v>17</v>
      </c>
      <c r="E957" s="22">
        <v>9000</v>
      </c>
      <c r="F957" s="15">
        <v>2019</v>
      </c>
      <c r="G957" s="15">
        <v>2019</v>
      </c>
      <c r="H957" s="16" t="s">
        <v>168</v>
      </c>
      <c r="I957" s="23">
        <v>9000</v>
      </c>
      <c r="J957" s="17">
        <v>1</v>
      </c>
      <c r="K957" s="18" t="s">
        <v>7749</v>
      </c>
      <c r="L957" s="18">
        <v>1</v>
      </c>
      <c r="M957" t="s">
        <v>44</v>
      </c>
      <c r="N957" t="s">
        <v>7757</v>
      </c>
    </row>
    <row r="958" spans="1:14" x14ac:dyDescent="0.35">
      <c r="A958" s="19" t="s">
        <v>1011</v>
      </c>
      <c r="B958" s="20">
        <v>43693</v>
      </c>
      <c r="C958" s="20">
        <v>43693</v>
      </c>
      <c r="D958" s="21" t="s">
        <v>17</v>
      </c>
      <c r="E958" s="22">
        <v>8840</v>
      </c>
      <c r="F958" s="15">
        <v>2019</v>
      </c>
      <c r="G958" s="15">
        <v>2019</v>
      </c>
      <c r="H958" s="16" t="s">
        <v>168</v>
      </c>
      <c r="I958" s="23">
        <v>8840</v>
      </c>
      <c r="J958" s="17">
        <v>1</v>
      </c>
      <c r="K958" s="18" t="s">
        <v>7749</v>
      </c>
      <c r="L958" s="18">
        <v>1</v>
      </c>
      <c r="M958" t="s">
        <v>44</v>
      </c>
      <c r="N958" t="s">
        <v>7757</v>
      </c>
    </row>
    <row r="959" spans="1:14" x14ac:dyDescent="0.35">
      <c r="A959" s="19" t="s">
        <v>1012</v>
      </c>
      <c r="B959" s="20">
        <v>43710</v>
      </c>
      <c r="C959" s="20">
        <v>43710</v>
      </c>
      <c r="D959" s="21" t="s">
        <v>19</v>
      </c>
      <c r="E959" s="22">
        <v>1000</v>
      </c>
      <c r="F959" s="15">
        <v>2019</v>
      </c>
      <c r="G959" s="15">
        <v>2019</v>
      </c>
      <c r="H959" s="16" t="s">
        <v>168</v>
      </c>
      <c r="I959" s="23">
        <v>1000</v>
      </c>
      <c r="J959" s="17">
        <v>1</v>
      </c>
      <c r="K959" s="18" t="s">
        <v>7749</v>
      </c>
      <c r="L959" s="18">
        <v>1</v>
      </c>
      <c r="M959" t="s">
        <v>44</v>
      </c>
      <c r="N959" t="s">
        <v>7770</v>
      </c>
    </row>
    <row r="960" spans="1:14" x14ac:dyDescent="0.35">
      <c r="A960" s="19" t="s">
        <v>1013</v>
      </c>
      <c r="B960" s="20">
        <v>43716</v>
      </c>
      <c r="C960" s="20">
        <v>43716</v>
      </c>
      <c r="D960" s="21" t="s">
        <v>17</v>
      </c>
      <c r="E960" s="22">
        <v>1000</v>
      </c>
      <c r="F960" s="15">
        <v>2019</v>
      </c>
      <c r="G960" s="15">
        <v>2019</v>
      </c>
      <c r="H960" s="16" t="s">
        <v>168</v>
      </c>
      <c r="I960" s="23">
        <v>1000</v>
      </c>
      <c r="J960" s="17">
        <v>1</v>
      </c>
      <c r="K960" s="18" t="s">
        <v>7749</v>
      </c>
      <c r="L960" s="18">
        <v>1</v>
      </c>
      <c r="M960" t="s">
        <v>44</v>
      </c>
      <c r="N960" t="s">
        <v>7757</v>
      </c>
    </row>
    <row r="961" spans="1:14" x14ac:dyDescent="0.35">
      <c r="A961" s="19" t="s">
        <v>1014</v>
      </c>
      <c r="B961" s="20">
        <v>43715</v>
      </c>
      <c r="C961" s="20">
        <v>43715</v>
      </c>
      <c r="D961" s="21" t="s">
        <v>19</v>
      </c>
      <c r="E961" s="22">
        <v>15000</v>
      </c>
      <c r="F961" s="15">
        <v>2019</v>
      </c>
      <c r="G961" s="15">
        <v>2019</v>
      </c>
      <c r="H961" s="16" t="s">
        <v>168</v>
      </c>
      <c r="I961" s="23">
        <v>15000</v>
      </c>
      <c r="J961" s="17">
        <v>1</v>
      </c>
      <c r="K961" s="18" t="s">
        <v>7749</v>
      </c>
      <c r="L961" s="18">
        <v>1</v>
      </c>
      <c r="M961" t="s">
        <v>44</v>
      </c>
      <c r="N961" t="s">
        <v>7770</v>
      </c>
    </row>
    <row r="962" spans="1:14" x14ac:dyDescent="0.35">
      <c r="A962" s="19" t="s">
        <v>1015</v>
      </c>
      <c r="B962" s="20">
        <v>43813</v>
      </c>
      <c r="C962" s="20">
        <v>43813</v>
      </c>
      <c r="D962" s="21" t="s">
        <v>19</v>
      </c>
      <c r="E962" s="22">
        <v>2000</v>
      </c>
      <c r="F962" s="15">
        <v>2019</v>
      </c>
      <c r="G962" s="15">
        <v>2019</v>
      </c>
      <c r="H962" s="16" t="s">
        <v>33</v>
      </c>
      <c r="I962" s="23">
        <v>2000</v>
      </c>
      <c r="J962" s="17">
        <v>1</v>
      </c>
      <c r="K962" s="18" t="s">
        <v>7749</v>
      </c>
      <c r="L962" s="18">
        <v>1</v>
      </c>
      <c r="M962" t="s">
        <v>44</v>
      </c>
      <c r="N962" t="s">
        <v>7770</v>
      </c>
    </row>
    <row r="963" spans="1:14" x14ac:dyDescent="0.35">
      <c r="A963" s="19" t="s">
        <v>1016</v>
      </c>
      <c r="B963" s="20">
        <v>43718</v>
      </c>
      <c r="C963" s="20">
        <v>43718</v>
      </c>
      <c r="D963" s="21" t="s">
        <v>17</v>
      </c>
      <c r="E963" s="22">
        <v>1000</v>
      </c>
      <c r="F963" s="15">
        <v>2019</v>
      </c>
      <c r="G963" s="15">
        <v>2019</v>
      </c>
      <c r="H963" s="16" t="s">
        <v>168</v>
      </c>
      <c r="I963" s="23">
        <v>1000</v>
      </c>
      <c r="J963" s="17">
        <v>1</v>
      </c>
      <c r="K963" s="18" t="s">
        <v>7749</v>
      </c>
      <c r="L963" s="18">
        <v>1</v>
      </c>
      <c r="M963" t="s">
        <v>44</v>
      </c>
      <c r="N963" t="s">
        <v>7757</v>
      </c>
    </row>
    <row r="964" spans="1:14" x14ac:dyDescent="0.35">
      <c r="A964" s="19" t="s">
        <v>1017</v>
      </c>
      <c r="B964" s="20">
        <v>43722</v>
      </c>
      <c r="C964" s="20">
        <v>43722</v>
      </c>
      <c r="D964" s="21" t="s">
        <v>17</v>
      </c>
      <c r="E964" s="22">
        <v>20</v>
      </c>
      <c r="F964" s="15">
        <v>2019</v>
      </c>
      <c r="G964" s="15">
        <v>2019</v>
      </c>
      <c r="H964" s="16" t="s">
        <v>168</v>
      </c>
      <c r="I964" s="23">
        <v>20</v>
      </c>
      <c r="J964" s="17">
        <v>1</v>
      </c>
      <c r="K964" s="18" t="s">
        <v>7749</v>
      </c>
      <c r="L964" s="18">
        <v>1</v>
      </c>
      <c r="M964" t="s">
        <v>44</v>
      </c>
      <c r="N964" t="s">
        <v>7757</v>
      </c>
    </row>
    <row r="965" spans="1:14" x14ac:dyDescent="0.35">
      <c r="A965" s="19" t="s">
        <v>1018</v>
      </c>
      <c r="B965" s="20">
        <v>43607</v>
      </c>
      <c r="C965" s="20">
        <v>43607</v>
      </c>
      <c r="D965" s="21" t="s">
        <v>17</v>
      </c>
      <c r="E965" s="22">
        <v>50000</v>
      </c>
      <c r="F965" s="15">
        <v>2019</v>
      </c>
      <c r="G965" s="15">
        <v>2019</v>
      </c>
      <c r="H965" s="16" t="s">
        <v>69</v>
      </c>
      <c r="I965" s="23">
        <v>50000</v>
      </c>
      <c r="J965" s="17">
        <v>1</v>
      </c>
      <c r="K965" s="18" t="s">
        <v>7749</v>
      </c>
      <c r="L965" s="18">
        <v>1</v>
      </c>
      <c r="M965" t="s">
        <v>44</v>
      </c>
      <c r="N965" t="s">
        <v>7757</v>
      </c>
    </row>
    <row r="966" spans="1:14" x14ac:dyDescent="0.35">
      <c r="A966" s="19" t="s">
        <v>1019</v>
      </c>
      <c r="B966" s="20">
        <v>43662</v>
      </c>
      <c r="C966" s="20">
        <v>43662</v>
      </c>
      <c r="D966" s="21" t="s">
        <v>17</v>
      </c>
      <c r="E966" s="22">
        <v>50000</v>
      </c>
      <c r="F966" s="15">
        <v>2019</v>
      </c>
      <c r="G966" s="15">
        <v>2019</v>
      </c>
      <c r="H966" s="16" t="s">
        <v>168</v>
      </c>
      <c r="I966" s="23">
        <v>50000</v>
      </c>
      <c r="J966" s="17">
        <v>1</v>
      </c>
      <c r="K966" s="18" t="s">
        <v>7749</v>
      </c>
      <c r="L966" s="18">
        <v>1</v>
      </c>
      <c r="M966" t="s">
        <v>46</v>
      </c>
      <c r="N966" t="s">
        <v>7778</v>
      </c>
    </row>
    <row r="967" spans="1:14" x14ac:dyDescent="0.35">
      <c r="A967" s="19" t="s">
        <v>1020</v>
      </c>
      <c r="B967" s="20">
        <v>43726</v>
      </c>
      <c r="C967" s="20">
        <v>43726</v>
      </c>
      <c r="D967" s="21" t="s">
        <v>17</v>
      </c>
      <c r="E967" s="22">
        <v>20</v>
      </c>
      <c r="F967" s="15">
        <v>2019</v>
      </c>
      <c r="G967" s="15">
        <v>2019</v>
      </c>
      <c r="H967" s="16" t="s">
        <v>168</v>
      </c>
      <c r="I967" s="23">
        <v>20</v>
      </c>
      <c r="J967" s="17">
        <v>1</v>
      </c>
      <c r="K967" s="18" t="s">
        <v>7749</v>
      </c>
      <c r="L967" s="18">
        <v>1</v>
      </c>
      <c r="M967" t="s">
        <v>44</v>
      </c>
      <c r="N967" t="s">
        <v>7757</v>
      </c>
    </row>
    <row r="968" spans="1:14" x14ac:dyDescent="0.35">
      <c r="A968" s="19" t="s">
        <v>1021</v>
      </c>
      <c r="B968" s="20">
        <v>43687</v>
      </c>
      <c r="C968" s="20">
        <v>43687</v>
      </c>
      <c r="D968" s="21" t="s">
        <v>17</v>
      </c>
      <c r="E968" s="22">
        <v>3000</v>
      </c>
      <c r="F968" s="15">
        <v>2019</v>
      </c>
      <c r="G968" s="15">
        <v>2019</v>
      </c>
      <c r="H968" s="16" t="s">
        <v>168</v>
      </c>
      <c r="I968" s="23">
        <v>3000</v>
      </c>
      <c r="J968" s="17">
        <v>1</v>
      </c>
      <c r="K968" s="18" t="s">
        <v>7749</v>
      </c>
      <c r="L968" s="18">
        <v>1</v>
      </c>
      <c r="M968" t="s">
        <v>44</v>
      </c>
      <c r="N968" t="s">
        <v>7757</v>
      </c>
    </row>
    <row r="969" spans="1:14" x14ac:dyDescent="0.35">
      <c r="A969" s="19" t="s">
        <v>1022</v>
      </c>
      <c r="B969" s="20">
        <v>43729</v>
      </c>
      <c r="C969" s="20">
        <v>43729</v>
      </c>
      <c r="D969" s="21" t="s">
        <v>19</v>
      </c>
      <c r="E969" s="22">
        <v>6284</v>
      </c>
      <c r="F969" s="15">
        <v>2019</v>
      </c>
      <c r="G969" s="15">
        <v>2019</v>
      </c>
      <c r="H969" s="16" t="s">
        <v>168</v>
      </c>
      <c r="I969" s="23">
        <v>6284</v>
      </c>
      <c r="J969" s="17">
        <v>1</v>
      </c>
      <c r="K969" s="18" t="s">
        <v>7749</v>
      </c>
      <c r="L969" s="18">
        <v>1</v>
      </c>
      <c r="M969" t="s">
        <v>44</v>
      </c>
      <c r="N969" t="s">
        <v>7770</v>
      </c>
    </row>
    <row r="970" spans="1:14" x14ac:dyDescent="0.35">
      <c r="A970" s="19" t="s">
        <v>1023</v>
      </c>
      <c r="B970" s="20">
        <v>43733</v>
      </c>
      <c r="C970" s="20">
        <v>43733</v>
      </c>
      <c r="D970" s="21" t="s">
        <v>17</v>
      </c>
      <c r="E970" s="22">
        <v>10000</v>
      </c>
      <c r="F970" s="15">
        <v>2019</v>
      </c>
      <c r="G970" s="15">
        <v>2019</v>
      </c>
      <c r="H970" s="16" t="s">
        <v>168</v>
      </c>
      <c r="I970" s="23">
        <v>10000</v>
      </c>
      <c r="J970" s="17">
        <v>1</v>
      </c>
      <c r="K970" s="18" t="s">
        <v>7747</v>
      </c>
      <c r="L970" s="18">
        <v>1</v>
      </c>
      <c r="M970" t="s">
        <v>48</v>
      </c>
      <c r="N970" t="s">
        <v>7786</v>
      </c>
    </row>
    <row r="971" spans="1:14" x14ac:dyDescent="0.35">
      <c r="A971" s="19" t="s">
        <v>1024</v>
      </c>
      <c r="B971" s="20">
        <v>43754</v>
      </c>
      <c r="C971" s="20">
        <v>43754</v>
      </c>
      <c r="D971" s="21" t="s">
        <v>17</v>
      </c>
      <c r="E971" s="22">
        <v>20</v>
      </c>
      <c r="F971" s="15">
        <v>2019</v>
      </c>
      <c r="G971" s="15">
        <v>2019</v>
      </c>
      <c r="H971" s="16" t="s">
        <v>33</v>
      </c>
      <c r="I971" s="23">
        <v>20</v>
      </c>
      <c r="J971" s="17">
        <v>1</v>
      </c>
      <c r="K971" s="18" t="s">
        <v>7749</v>
      </c>
      <c r="L971" s="18">
        <v>1</v>
      </c>
      <c r="M971" t="s">
        <v>44</v>
      </c>
      <c r="N971" t="s">
        <v>7757</v>
      </c>
    </row>
    <row r="972" spans="1:14" x14ac:dyDescent="0.35">
      <c r="A972" s="19" t="s">
        <v>1025</v>
      </c>
      <c r="B972" s="20">
        <v>43736</v>
      </c>
      <c r="C972" s="20">
        <v>43736</v>
      </c>
      <c r="D972" s="21" t="s">
        <v>17</v>
      </c>
      <c r="E972" s="22">
        <v>832</v>
      </c>
      <c r="F972" s="15">
        <v>2019</v>
      </c>
      <c r="G972" s="15">
        <v>2019</v>
      </c>
      <c r="H972" s="16" t="s">
        <v>168</v>
      </c>
      <c r="I972" s="23">
        <v>832</v>
      </c>
      <c r="J972" s="17">
        <v>1</v>
      </c>
      <c r="K972" s="18" t="s">
        <v>7749</v>
      </c>
      <c r="L972" s="18">
        <v>1</v>
      </c>
      <c r="M972" t="s">
        <v>44</v>
      </c>
      <c r="N972" t="s">
        <v>7757</v>
      </c>
    </row>
    <row r="973" spans="1:14" x14ac:dyDescent="0.35">
      <c r="A973" s="19" t="s">
        <v>1026</v>
      </c>
      <c r="B973" s="20">
        <v>43736</v>
      </c>
      <c r="C973" s="20">
        <v>43736</v>
      </c>
      <c r="D973" s="21" t="s">
        <v>17</v>
      </c>
      <c r="E973" s="22">
        <v>20000</v>
      </c>
      <c r="F973" s="15">
        <v>2019</v>
      </c>
      <c r="G973" s="15">
        <v>2019</v>
      </c>
      <c r="H973" s="16" t="s">
        <v>168</v>
      </c>
      <c r="I973" s="23">
        <v>20000</v>
      </c>
      <c r="J973" s="17">
        <v>1</v>
      </c>
      <c r="K973" s="18" t="s">
        <v>7747</v>
      </c>
      <c r="L973" s="18">
        <v>1</v>
      </c>
      <c r="M973" t="s">
        <v>48</v>
      </c>
      <c r="N973" t="s">
        <v>7786</v>
      </c>
    </row>
    <row r="974" spans="1:14" x14ac:dyDescent="0.35">
      <c r="A974" s="19" t="s">
        <v>1027</v>
      </c>
      <c r="B974" s="20">
        <v>43707</v>
      </c>
      <c r="C974" s="20">
        <v>43707</v>
      </c>
      <c r="D974" s="21" t="s">
        <v>19</v>
      </c>
      <c r="E974" s="22">
        <v>1000</v>
      </c>
      <c r="F974" s="15">
        <v>2019</v>
      </c>
      <c r="G974" s="15">
        <v>2019</v>
      </c>
      <c r="H974" s="16" t="s">
        <v>168</v>
      </c>
      <c r="I974" s="23">
        <v>1000</v>
      </c>
      <c r="J974" s="17">
        <v>1</v>
      </c>
      <c r="K974" s="18" t="s">
        <v>7749</v>
      </c>
      <c r="L974" s="18">
        <v>1</v>
      </c>
      <c r="M974" t="s">
        <v>44</v>
      </c>
      <c r="N974" t="s">
        <v>7770</v>
      </c>
    </row>
    <row r="975" spans="1:14" x14ac:dyDescent="0.35">
      <c r="A975" s="19" t="s">
        <v>1028</v>
      </c>
      <c r="B975" s="20">
        <v>43750</v>
      </c>
      <c r="C975" s="20">
        <v>43750</v>
      </c>
      <c r="D975" s="21" t="s">
        <v>17</v>
      </c>
      <c r="E975" s="22">
        <v>10000</v>
      </c>
      <c r="F975" s="15">
        <v>2019</v>
      </c>
      <c r="G975" s="15">
        <v>2019</v>
      </c>
      <c r="H975" s="16" t="s">
        <v>33</v>
      </c>
      <c r="I975" s="23">
        <v>10000</v>
      </c>
      <c r="J975" s="17">
        <v>1</v>
      </c>
      <c r="K975" s="18" t="s">
        <v>7747</v>
      </c>
      <c r="L975" s="18">
        <v>1</v>
      </c>
      <c r="M975" t="s">
        <v>48</v>
      </c>
      <c r="N975" t="s">
        <v>7786</v>
      </c>
    </row>
    <row r="976" spans="1:14" x14ac:dyDescent="0.35">
      <c r="A976" s="19" t="s">
        <v>1029</v>
      </c>
      <c r="B976" s="20">
        <v>43822</v>
      </c>
      <c r="C976" s="20">
        <v>43822</v>
      </c>
      <c r="D976" s="21" t="s">
        <v>17</v>
      </c>
      <c r="E976" s="22">
        <v>11500</v>
      </c>
      <c r="F976" s="15">
        <v>2019</v>
      </c>
      <c r="G976" s="15">
        <v>2019</v>
      </c>
      <c r="H976" s="16" t="s">
        <v>33</v>
      </c>
      <c r="I976" s="23">
        <v>11500</v>
      </c>
      <c r="J976" s="17">
        <v>1</v>
      </c>
      <c r="K976" s="18" t="s">
        <v>7749</v>
      </c>
      <c r="L976" s="18">
        <v>1</v>
      </c>
      <c r="M976" t="s">
        <v>46</v>
      </c>
      <c r="N976" t="s">
        <v>7778</v>
      </c>
    </row>
    <row r="977" spans="1:14" x14ac:dyDescent="0.35">
      <c r="A977" s="19" t="s">
        <v>1030</v>
      </c>
      <c r="B977" s="20">
        <v>43755</v>
      </c>
      <c r="C977" s="20">
        <v>43755</v>
      </c>
      <c r="D977" s="21" t="s">
        <v>17</v>
      </c>
      <c r="E977" s="22">
        <v>40</v>
      </c>
      <c r="F977" s="15">
        <v>2019</v>
      </c>
      <c r="G977" s="15">
        <v>2019</v>
      </c>
      <c r="H977" s="16" t="s">
        <v>33</v>
      </c>
      <c r="I977" s="23">
        <v>40</v>
      </c>
      <c r="J977" s="17">
        <v>1</v>
      </c>
      <c r="K977" s="18" t="s">
        <v>7749</v>
      </c>
      <c r="L977" s="18">
        <v>1</v>
      </c>
      <c r="M977" t="s">
        <v>44</v>
      </c>
      <c r="N977" t="s">
        <v>7757</v>
      </c>
    </row>
    <row r="978" spans="1:14" x14ac:dyDescent="0.35">
      <c r="A978" s="19" t="s">
        <v>1031</v>
      </c>
      <c r="B978" s="20">
        <v>43750</v>
      </c>
      <c r="C978" s="20">
        <v>43750</v>
      </c>
      <c r="D978" s="21" t="s">
        <v>17</v>
      </c>
      <c r="E978" s="22">
        <v>8000</v>
      </c>
      <c r="F978" s="15">
        <v>2019</v>
      </c>
      <c r="G978" s="15">
        <v>2019</v>
      </c>
      <c r="H978" s="16" t="s">
        <v>33</v>
      </c>
      <c r="I978" s="23">
        <v>8000</v>
      </c>
      <c r="J978" s="17">
        <v>1</v>
      </c>
      <c r="K978" s="18" t="s">
        <v>7749</v>
      </c>
      <c r="L978" s="18">
        <v>1</v>
      </c>
      <c r="M978" t="s">
        <v>44</v>
      </c>
      <c r="N978" t="s">
        <v>7757</v>
      </c>
    </row>
    <row r="979" spans="1:14" x14ac:dyDescent="0.35">
      <c r="A979" s="19" t="s">
        <v>1032</v>
      </c>
      <c r="B979" s="20">
        <v>43658</v>
      </c>
      <c r="C979" s="20">
        <v>43658</v>
      </c>
      <c r="D979" s="21" t="s">
        <v>17</v>
      </c>
      <c r="E979" s="22">
        <v>995000</v>
      </c>
      <c r="F979" s="15">
        <v>2019</v>
      </c>
      <c r="G979" s="15">
        <v>2019</v>
      </c>
      <c r="H979" s="16" t="s">
        <v>168</v>
      </c>
      <c r="I979" s="23">
        <v>995000</v>
      </c>
      <c r="J979" s="17">
        <v>1</v>
      </c>
      <c r="K979" s="18" t="s">
        <v>7749</v>
      </c>
      <c r="L979" s="18">
        <v>1</v>
      </c>
      <c r="M979" t="s">
        <v>46</v>
      </c>
      <c r="N979" t="s">
        <v>7778</v>
      </c>
    </row>
    <row r="980" spans="1:14" x14ac:dyDescent="0.35">
      <c r="A980" s="19" t="s">
        <v>1033</v>
      </c>
      <c r="B980" s="20">
        <v>43724</v>
      </c>
      <c r="C980" s="20">
        <v>43724</v>
      </c>
      <c r="D980" s="21" t="s">
        <v>17</v>
      </c>
      <c r="E980" s="22">
        <v>5000</v>
      </c>
      <c r="F980" s="15">
        <v>2019</v>
      </c>
      <c r="G980" s="15">
        <v>2019</v>
      </c>
      <c r="H980" s="16" t="s">
        <v>168</v>
      </c>
      <c r="I980" s="23">
        <v>5000</v>
      </c>
      <c r="J980" s="17">
        <v>1</v>
      </c>
      <c r="K980" s="18" t="s">
        <v>7749</v>
      </c>
      <c r="L980" s="18">
        <v>1</v>
      </c>
      <c r="M980" t="s">
        <v>44</v>
      </c>
      <c r="N980" t="s">
        <v>7757</v>
      </c>
    </row>
    <row r="981" spans="1:14" x14ac:dyDescent="0.35">
      <c r="A981" s="19" t="s">
        <v>1034</v>
      </c>
      <c r="B981" s="20">
        <v>43755</v>
      </c>
      <c r="C981" s="20">
        <v>43755</v>
      </c>
      <c r="D981" s="21" t="s">
        <v>17</v>
      </c>
      <c r="E981" s="22">
        <v>272940</v>
      </c>
      <c r="F981" s="15">
        <v>2019</v>
      </c>
      <c r="G981" s="15">
        <v>2019</v>
      </c>
      <c r="H981" s="16" t="s">
        <v>33</v>
      </c>
      <c r="I981" s="23">
        <v>272940</v>
      </c>
      <c r="J981" s="17">
        <v>1</v>
      </c>
      <c r="K981" s="18" t="s">
        <v>7749</v>
      </c>
      <c r="L981" s="18">
        <v>0</v>
      </c>
      <c r="M981" t="s">
        <v>42</v>
      </c>
      <c r="N981" t="s">
        <v>7771</v>
      </c>
    </row>
    <row r="982" spans="1:14" x14ac:dyDescent="0.35">
      <c r="A982" s="19" t="s">
        <v>1035</v>
      </c>
      <c r="B982" s="20">
        <v>43758</v>
      </c>
      <c r="C982" s="20">
        <v>43758</v>
      </c>
      <c r="D982" s="21" t="s">
        <v>17</v>
      </c>
      <c r="E982" s="22">
        <v>243820</v>
      </c>
      <c r="F982" s="15">
        <v>2019</v>
      </c>
      <c r="G982" s="15">
        <v>2019</v>
      </c>
      <c r="H982" s="16" t="s">
        <v>33</v>
      </c>
      <c r="I982" s="23">
        <v>243820</v>
      </c>
      <c r="J982" s="17">
        <v>1</v>
      </c>
      <c r="K982" s="18" t="s">
        <v>7749</v>
      </c>
      <c r="L982" s="18">
        <v>1</v>
      </c>
      <c r="M982" t="s">
        <v>44</v>
      </c>
      <c r="N982" t="s">
        <v>7757</v>
      </c>
    </row>
    <row r="983" spans="1:14" x14ac:dyDescent="0.35">
      <c r="A983" s="19" t="s">
        <v>1036</v>
      </c>
      <c r="B983" s="20">
        <v>43766</v>
      </c>
      <c r="C983" s="20">
        <v>43766</v>
      </c>
      <c r="D983" s="21" t="s">
        <v>17</v>
      </c>
      <c r="E983" s="22">
        <v>2320</v>
      </c>
      <c r="F983" s="15">
        <v>2019</v>
      </c>
      <c r="G983" s="15">
        <v>2019</v>
      </c>
      <c r="H983" s="16" t="s">
        <v>33</v>
      </c>
      <c r="I983" s="23">
        <v>2320</v>
      </c>
      <c r="J983" s="17">
        <v>1</v>
      </c>
      <c r="K983" s="18" t="s">
        <v>7749</v>
      </c>
      <c r="L983" s="18">
        <v>1</v>
      </c>
      <c r="M983" t="s">
        <v>44</v>
      </c>
      <c r="N983" t="s">
        <v>7757</v>
      </c>
    </row>
    <row r="984" spans="1:14" x14ac:dyDescent="0.35">
      <c r="A984" s="19" t="s">
        <v>1037</v>
      </c>
      <c r="B984" s="20">
        <v>43754</v>
      </c>
      <c r="C984" s="20">
        <v>43754</v>
      </c>
      <c r="D984" s="21" t="s">
        <v>17</v>
      </c>
      <c r="E984" s="22">
        <v>474165</v>
      </c>
      <c r="F984" s="15">
        <v>2019</v>
      </c>
      <c r="G984" s="15">
        <v>2019</v>
      </c>
      <c r="H984" s="16" t="s">
        <v>33</v>
      </c>
      <c r="I984" s="23">
        <v>474165</v>
      </c>
      <c r="J984" s="17">
        <v>1</v>
      </c>
      <c r="K984" s="18" t="s">
        <v>7749</v>
      </c>
      <c r="L984" s="18">
        <v>1</v>
      </c>
      <c r="M984" t="s">
        <v>46</v>
      </c>
      <c r="N984" t="s">
        <v>7778</v>
      </c>
    </row>
    <row r="985" spans="1:14" x14ac:dyDescent="0.35">
      <c r="A985" s="19" t="s">
        <v>1038</v>
      </c>
      <c r="B985" s="20">
        <v>43772</v>
      </c>
      <c r="C985" s="20">
        <v>43772</v>
      </c>
      <c r="D985" s="21" t="s">
        <v>17</v>
      </c>
      <c r="E985" s="22">
        <v>1300</v>
      </c>
      <c r="F985" s="15">
        <v>2019</v>
      </c>
      <c r="G985" s="15">
        <v>2019</v>
      </c>
      <c r="H985" s="16" t="s">
        <v>33</v>
      </c>
      <c r="I985" s="23">
        <v>1300</v>
      </c>
      <c r="J985" s="17">
        <v>1</v>
      </c>
      <c r="K985" s="18" t="s">
        <v>7749</v>
      </c>
      <c r="L985" s="18">
        <v>1</v>
      </c>
      <c r="M985" t="s">
        <v>44</v>
      </c>
      <c r="N985" t="s">
        <v>7757</v>
      </c>
    </row>
    <row r="986" spans="1:14" x14ac:dyDescent="0.35">
      <c r="A986" s="19" t="s">
        <v>1039</v>
      </c>
      <c r="B986" s="20">
        <v>43770</v>
      </c>
      <c r="C986" s="20">
        <v>43770</v>
      </c>
      <c r="D986" s="21" t="s">
        <v>19</v>
      </c>
      <c r="E986" s="22">
        <v>151520</v>
      </c>
      <c r="F986" s="15">
        <v>2019</v>
      </c>
      <c r="G986" s="15">
        <v>2019</v>
      </c>
      <c r="H986" s="16" t="s">
        <v>33</v>
      </c>
      <c r="I986" s="23">
        <v>151520</v>
      </c>
      <c r="J986" s="17">
        <v>1</v>
      </c>
      <c r="K986" s="18" t="s">
        <v>7749</v>
      </c>
      <c r="L986" s="18">
        <v>1</v>
      </c>
      <c r="M986" t="s">
        <v>44</v>
      </c>
      <c r="N986" t="s">
        <v>7770</v>
      </c>
    </row>
    <row r="987" spans="1:14" x14ac:dyDescent="0.35">
      <c r="A987" s="19" t="s">
        <v>1040</v>
      </c>
      <c r="B987" s="20">
        <v>43779</v>
      </c>
      <c r="C987" s="20">
        <v>43779</v>
      </c>
      <c r="D987" s="21" t="s">
        <v>17</v>
      </c>
      <c r="E987" s="22">
        <v>500000</v>
      </c>
      <c r="F987" s="15">
        <v>2019</v>
      </c>
      <c r="G987" s="15">
        <v>2019</v>
      </c>
      <c r="H987" s="16" t="s">
        <v>33</v>
      </c>
      <c r="I987" s="23">
        <v>500000</v>
      </c>
      <c r="J987" s="17">
        <v>1</v>
      </c>
      <c r="K987" s="18" t="s">
        <v>7747</v>
      </c>
      <c r="L987" s="18">
        <v>1</v>
      </c>
      <c r="M987" t="s">
        <v>48</v>
      </c>
      <c r="N987" t="s">
        <v>7786</v>
      </c>
    </row>
    <row r="988" spans="1:14" x14ac:dyDescent="0.35">
      <c r="A988" s="19" t="s">
        <v>1041</v>
      </c>
      <c r="B988" s="20">
        <v>43765</v>
      </c>
      <c r="C988" s="20">
        <v>43765</v>
      </c>
      <c r="D988" s="21" t="s">
        <v>17</v>
      </c>
      <c r="E988" s="22">
        <v>98300</v>
      </c>
      <c r="F988" s="15">
        <v>2019</v>
      </c>
      <c r="G988" s="15">
        <v>2019</v>
      </c>
      <c r="H988" s="16" t="s">
        <v>33</v>
      </c>
      <c r="I988" s="23">
        <v>98300</v>
      </c>
      <c r="J988" s="17">
        <v>1</v>
      </c>
      <c r="K988" s="18" t="s">
        <v>7749</v>
      </c>
      <c r="L988" s="18">
        <v>0</v>
      </c>
      <c r="M988" t="s">
        <v>42</v>
      </c>
      <c r="N988" t="s">
        <v>7771</v>
      </c>
    </row>
    <row r="989" spans="1:14" x14ac:dyDescent="0.35">
      <c r="A989" s="19" t="s">
        <v>1042</v>
      </c>
      <c r="B989" s="20">
        <v>43777</v>
      </c>
      <c r="C989" s="20">
        <v>43777</v>
      </c>
      <c r="D989" s="21" t="s">
        <v>17</v>
      </c>
      <c r="E989" s="22">
        <v>2900</v>
      </c>
      <c r="F989" s="15">
        <v>2019</v>
      </c>
      <c r="G989" s="15">
        <v>2019</v>
      </c>
      <c r="H989" s="16" t="s">
        <v>33</v>
      </c>
      <c r="I989" s="23">
        <v>2900</v>
      </c>
      <c r="J989" s="17">
        <v>1</v>
      </c>
      <c r="K989" s="18" t="s">
        <v>7749</v>
      </c>
      <c r="L989" s="18">
        <v>1</v>
      </c>
      <c r="M989" t="s">
        <v>44</v>
      </c>
      <c r="N989" t="s">
        <v>7757</v>
      </c>
    </row>
    <row r="990" spans="1:14" x14ac:dyDescent="0.35">
      <c r="A990" s="19" t="s">
        <v>1043</v>
      </c>
      <c r="B990" s="20">
        <v>43776</v>
      </c>
      <c r="C990" s="20">
        <v>43776</v>
      </c>
      <c r="D990" s="21" t="s">
        <v>19</v>
      </c>
      <c r="E990" s="22">
        <v>100</v>
      </c>
      <c r="F990" s="15">
        <v>2019</v>
      </c>
      <c r="G990" s="15">
        <v>2019</v>
      </c>
      <c r="H990" s="16" t="s">
        <v>33</v>
      </c>
      <c r="I990" s="23">
        <v>100</v>
      </c>
      <c r="J990" s="17">
        <v>1</v>
      </c>
      <c r="K990" s="18" t="s">
        <v>7749</v>
      </c>
      <c r="L990" s="18">
        <v>1</v>
      </c>
      <c r="M990" t="s">
        <v>44</v>
      </c>
      <c r="N990" t="s">
        <v>7770</v>
      </c>
    </row>
    <row r="991" spans="1:14" x14ac:dyDescent="0.35">
      <c r="A991" s="19" t="s">
        <v>1044</v>
      </c>
      <c r="B991" s="20">
        <v>43774</v>
      </c>
      <c r="C991" s="20">
        <v>43774</v>
      </c>
      <c r="D991" s="21" t="s">
        <v>17</v>
      </c>
      <c r="E991" s="22">
        <v>5000</v>
      </c>
      <c r="F991" s="15">
        <v>2019</v>
      </c>
      <c r="G991" s="15">
        <v>2019</v>
      </c>
      <c r="H991" s="16" t="s">
        <v>33</v>
      </c>
      <c r="I991" s="23">
        <v>5000</v>
      </c>
      <c r="J991" s="17">
        <v>1</v>
      </c>
      <c r="K991" s="18" t="s">
        <v>7749</v>
      </c>
      <c r="L991" s="18">
        <v>1</v>
      </c>
      <c r="M991" t="s">
        <v>44</v>
      </c>
      <c r="N991" t="s">
        <v>7757</v>
      </c>
    </row>
    <row r="992" spans="1:14" x14ac:dyDescent="0.35">
      <c r="A992" s="19" t="s">
        <v>1045</v>
      </c>
      <c r="B992" s="20">
        <v>43778</v>
      </c>
      <c r="C992" s="20">
        <v>43778</v>
      </c>
      <c r="D992" s="21" t="s">
        <v>17</v>
      </c>
      <c r="E992" s="22">
        <v>5000</v>
      </c>
      <c r="F992" s="15">
        <v>2019</v>
      </c>
      <c r="G992" s="15">
        <v>2019</v>
      </c>
      <c r="H992" s="16" t="s">
        <v>33</v>
      </c>
      <c r="I992" s="23">
        <v>5000</v>
      </c>
      <c r="J992" s="17">
        <v>1</v>
      </c>
      <c r="K992" s="18" t="s">
        <v>7749</v>
      </c>
      <c r="L992" s="18">
        <v>1</v>
      </c>
      <c r="M992" t="s">
        <v>44</v>
      </c>
      <c r="N992" t="s">
        <v>7757</v>
      </c>
    </row>
    <row r="993" spans="1:14" x14ac:dyDescent="0.35">
      <c r="A993" s="19" t="s">
        <v>1046</v>
      </c>
      <c r="B993" s="20">
        <v>43770</v>
      </c>
      <c r="C993" s="20">
        <v>43770</v>
      </c>
      <c r="D993" s="21" t="s">
        <v>19</v>
      </c>
      <c r="E993" s="22">
        <v>10000</v>
      </c>
      <c r="F993" s="15">
        <v>2019</v>
      </c>
      <c r="G993" s="15">
        <v>2019</v>
      </c>
      <c r="H993" s="16" t="s">
        <v>33</v>
      </c>
      <c r="I993" s="23">
        <v>10000</v>
      </c>
      <c r="J993" s="17">
        <v>1</v>
      </c>
      <c r="K993" s="18" t="s">
        <v>7749</v>
      </c>
      <c r="L993" s="18">
        <v>1</v>
      </c>
      <c r="M993" t="s">
        <v>44</v>
      </c>
      <c r="N993" t="s">
        <v>7770</v>
      </c>
    </row>
    <row r="994" spans="1:14" x14ac:dyDescent="0.35">
      <c r="A994" s="19" t="s">
        <v>1047</v>
      </c>
      <c r="B994" s="20">
        <v>43790</v>
      </c>
      <c r="C994" s="20">
        <v>43790</v>
      </c>
      <c r="D994" s="21" t="s">
        <v>19</v>
      </c>
      <c r="E994" s="22">
        <v>1000</v>
      </c>
      <c r="F994" s="15">
        <v>2019</v>
      </c>
      <c r="G994" s="15">
        <v>2019</v>
      </c>
      <c r="H994" s="16" t="s">
        <v>33</v>
      </c>
      <c r="I994" s="23">
        <v>1000</v>
      </c>
      <c r="J994" s="17">
        <v>1</v>
      </c>
      <c r="K994" s="18" t="s">
        <v>7749</v>
      </c>
      <c r="L994" s="18">
        <v>0</v>
      </c>
      <c r="M994" t="s">
        <v>42</v>
      </c>
      <c r="N994" t="s">
        <v>7785</v>
      </c>
    </row>
    <row r="995" spans="1:14" x14ac:dyDescent="0.35">
      <c r="A995" s="19" t="s">
        <v>1048</v>
      </c>
      <c r="B995" s="20">
        <v>43845</v>
      </c>
      <c r="C995" s="20">
        <v>43845</v>
      </c>
      <c r="D995" s="21" t="s">
        <v>17</v>
      </c>
      <c r="E995" s="22">
        <v>2980</v>
      </c>
      <c r="F995" s="15">
        <v>2020</v>
      </c>
      <c r="G995" s="15">
        <v>2020</v>
      </c>
      <c r="H995" s="16" t="s">
        <v>37</v>
      </c>
      <c r="I995" s="23">
        <v>2980</v>
      </c>
      <c r="J995" s="17">
        <v>1</v>
      </c>
      <c r="K995" s="18" t="s">
        <v>7749</v>
      </c>
      <c r="L995" s="18">
        <v>1</v>
      </c>
      <c r="M995" t="s">
        <v>44</v>
      </c>
      <c r="N995" t="s">
        <v>7752</v>
      </c>
    </row>
    <row r="996" spans="1:14" x14ac:dyDescent="0.35">
      <c r="A996" s="19" t="s">
        <v>1049</v>
      </c>
      <c r="B996" s="20">
        <v>43793</v>
      </c>
      <c r="C996" s="20">
        <v>43793</v>
      </c>
      <c r="D996" s="21" t="s">
        <v>17</v>
      </c>
      <c r="E996" s="22">
        <v>10112</v>
      </c>
      <c r="F996" s="15">
        <v>2019</v>
      </c>
      <c r="G996" s="15">
        <v>2019</v>
      </c>
      <c r="H996" s="16" t="s">
        <v>33</v>
      </c>
      <c r="I996" s="23">
        <v>10112</v>
      </c>
      <c r="J996" s="17">
        <v>1</v>
      </c>
      <c r="K996" s="18" t="s">
        <v>7749</v>
      </c>
      <c r="L996" s="18">
        <v>0</v>
      </c>
      <c r="M996" t="s">
        <v>42</v>
      </c>
      <c r="N996" t="s">
        <v>7771</v>
      </c>
    </row>
    <row r="997" spans="1:14" x14ac:dyDescent="0.35">
      <c r="A997" s="19" t="s">
        <v>1050</v>
      </c>
      <c r="B997" s="20">
        <v>43776</v>
      </c>
      <c r="C997" s="20">
        <v>43776</v>
      </c>
      <c r="D997" s="21" t="s">
        <v>17</v>
      </c>
      <c r="E997" s="22">
        <v>4500</v>
      </c>
      <c r="F997" s="15">
        <v>2019</v>
      </c>
      <c r="G997" s="15">
        <v>2019</v>
      </c>
      <c r="H997" s="16" t="s">
        <v>33</v>
      </c>
      <c r="I997" s="23">
        <v>4500</v>
      </c>
      <c r="J997" s="17">
        <v>1</v>
      </c>
      <c r="K997" s="18" t="s">
        <v>7749</v>
      </c>
      <c r="L997" s="18">
        <v>1</v>
      </c>
      <c r="M997" t="s">
        <v>44</v>
      </c>
      <c r="N997" t="s">
        <v>7757</v>
      </c>
    </row>
    <row r="998" spans="1:14" x14ac:dyDescent="0.35">
      <c r="A998" s="19" t="s">
        <v>1051</v>
      </c>
      <c r="B998" s="20">
        <v>43795</v>
      </c>
      <c r="C998" s="20">
        <v>43795</v>
      </c>
      <c r="D998" s="21" t="s">
        <v>17</v>
      </c>
      <c r="E998" s="22">
        <v>1000</v>
      </c>
      <c r="F998" s="15">
        <v>2019</v>
      </c>
      <c r="G998" s="15">
        <v>2019</v>
      </c>
      <c r="H998" s="16" t="s">
        <v>33</v>
      </c>
      <c r="I998" s="23">
        <v>1000</v>
      </c>
      <c r="J998" s="17">
        <v>1</v>
      </c>
      <c r="K998" s="18" t="s">
        <v>7749</v>
      </c>
      <c r="L998" s="18">
        <v>1</v>
      </c>
      <c r="M998" t="s">
        <v>44</v>
      </c>
      <c r="N998" t="s">
        <v>7757</v>
      </c>
    </row>
    <row r="999" spans="1:14" x14ac:dyDescent="0.35">
      <c r="A999" s="19" t="s">
        <v>1052</v>
      </c>
      <c r="B999" s="20">
        <v>43792</v>
      </c>
      <c r="C999" s="20">
        <v>43792</v>
      </c>
      <c r="D999" s="21" t="s">
        <v>17</v>
      </c>
      <c r="E999" s="22">
        <v>1000</v>
      </c>
      <c r="F999" s="15">
        <v>2019</v>
      </c>
      <c r="G999" s="15">
        <v>2019</v>
      </c>
      <c r="H999" s="16" t="s">
        <v>33</v>
      </c>
      <c r="I999" s="23">
        <v>1000</v>
      </c>
      <c r="J999" s="17">
        <v>1</v>
      </c>
      <c r="K999" s="18" t="s">
        <v>7749</v>
      </c>
      <c r="L999" s="18">
        <v>1</v>
      </c>
      <c r="M999" t="s">
        <v>44</v>
      </c>
      <c r="N999" t="s">
        <v>7757</v>
      </c>
    </row>
    <row r="1000" spans="1:14" x14ac:dyDescent="0.35">
      <c r="A1000" s="19" t="s">
        <v>1053</v>
      </c>
      <c r="B1000" s="20">
        <v>43795</v>
      </c>
      <c r="C1000" s="20">
        <v>43795</v>
      </c>
      <c r="D1000" s="21" t="s">
        <v>17</v>
      </c>
      <c r="E1000" s="22">
        <v>10000</v>
      </c>
      <c r="F1000" s="15">
        <v>2019</v>
      </c>
      <c r="G1000" s="15">
        <v>2019</v>
      </c>
      <c r="H1000" s="16" t="s">
        <v>33</v>
      </c>
      <c r="I1000" s="23">
        <v>10000</v>
      </c>
      <c r="J1000" s="17">
        <v>1</v>
      </c>
      <c r="K1000" s="18" t="s">
        <v>7747</v>
      </c>
      <c r="L1000" s="18">
        <v>1</v>
      </c>
      <c r="M1000" t="s">
        <v>48</v>
      </c>
      <c r="N1000" t="s">
        <v>7786</v>
      </c>
    </row>
    <row r="1001" spans="1:14" x14ac:dyDescent="0.35">
      <c r="A1001" s="19" t="s">
        <v>1054</v>
      </c>
      <c r="B1001" s="20">
        <v>43797</v>
      </c>
      <c r="C1001" s="20">
        <v>43797</v>
      </c>
      <c r="D1001" s="21" t="s">
        <v>17</v>
      </c>
      <c r="E1001" s="22">
        <v>1000</v>
      </c>
      <c r="F1001" s="15">
        <v>2019</v>
      </c>
      <c r="G1001" s="15">
        <v>2019</v>
      </c>
      <c r="H1001" s="16" t="s">
        <v>33</v>
      </c>
      <c r="I1001" s="23">
        <v>1000</v>
      </c>
      <c r="J1001" s="17">
        <v>1</v>
      </c>
      <c r="K1001" s="18" t="s">
        <v>7749</v>
      </c>
      <c r="L1001" s="18">
        <v>1</v>
      </c>
      <c r="M1001" t="s">
        <v>44</v>
      </c>
      <c r="N1001" t="s">
        <v>7757</v>
      </c>
    </row>
    <row r="1002" spans="1:14" x14ac:dyDescent="0.35">
      <c r="A1002" s="19" t="s">
        <v>1055</v>
      </c>
      <c r="B1002" s="20">
        <v>43842</v>
      </c>
      <c r="C1002" s="20">
        <v>43842</v>
      </c>
      <c r="D1002" s="21" t="s">
        <v>17</v>
      </c>
      <c r="E1002" s="22">
        <v>50000</v>
      </c>
      <c r="F1002" s="15">
        <v>2020</v>
      </c>
      <c r="G1002" s="15">
        <v>2020</v>
      </c>
      <c r="H1002" s="16" t="s">
        <v>37</v>
      </c>
      <c r="I1002" s="23">
        <v>50000</v>
      </c>
      <c r="J1002" s="17">
        <v>1</v>
      </c>
      <c r="K1002" s="18" t="s">
        <v>7749</v>
      </c>
      <c r="L1002" s="18">
        <v>1</v>
      </c>
      <c r="M1002" t="s">
        <v>46</v>
      </c>
      <c r="N1002" t="s">
        <v>7772</v>
      </c>
    </row>
    <row r="1003" spans="1:14" x14ac:dyDescent="0.35">
      <c r="A1003" s="19" t="s">
        <v>1056</v>
      </c>
      <c r="B1003" s="20">
        <v>43795</v>
      </c>
      <c r="C1003" s="20">
        <v>43795</v>
      </c>
      <c r="D1003" s="21" t="s">
        <v>17</v>
      </c>
      <c r="E1003" s="22">
        <v>1000</v>
      </c>
      <c r="F1003" s="15">
        <v>2019</v>
      </c>
      <c r="G1003" s="15">
        <v>2019</v>
      </c>
      <c r="H1003" s="16" t="s">
        <v>33</v>
      </c>
      <c r="I1003" s="23">
        <v>1000</v>
      </c>
      <c r="J1003" s="17">
        <v>1</v>
      </c>
      <c r="K1003" s="18" t="s">
        <v>7749</v>
      </c>
      <c r="L1003" s="18">
        <v>1</v>
      </c>
      <c r="M1003" t="s">
        <v>44</v>
      </c>
      <c r="N1003" t="s">
        <v>7757</v>
      </c>
    </row>
    <row r="1004" spans="1:14" x14ac:dyDescent="0.35">
      <c r="A1004" s="19" t="s">
        <v>1057</v>
      </c>
      <c r="B1004" s="20">
        <v>43723</v>
      </c>
      <c r="C1004" s="20">
        <v>43723</v>
      </c>
      <c r="D1004" s="21" t="s">
        <v>17</v>
      </c>
      <c r="E1004" s="22">
        <v>10000</v>
      </c>
      <c r="F1004" s="15">
        <v>2019</v>
      </c>
      <c r="G1004" s="15">
        <v>2019</v>
      </c>
      <c r="H1004" s="16" t="s">
        <v>168</v>
      </c>
      <c r="I1004" s="23">
        <v>10000</v>
      </c>
      <c r="J1004" s="17">
        <v>1</v>
      </c>
      <c r="K1004" s="18" t="s">
        <v>7749</v>
      </c>
      <c r="L1004" s="18">
        <v>1</v>
      </c>
      <c r="M1004" t="s">
        <v>44</v>
      </c>
      <c r="N1004" t="s">
        <v>7757</v>
      </c>
    </row>
    <row r="1005" spans="1:14" x14ac:dyDescent="0.35">
      <c r="A1005" s="19" t="s">
        <v>1058</v>
      </c>
      <c r="B1005" s="20">
        <v>44007</v>
      </c>
      <c r="C1005" s="20">
        <v>44007</v>
      </c>
      <c r="D1005" s="21" t="s">
        <v>19</v>
      </c>
      <c r="E1005" s="22">
        <v>5000</v>
      </c>
      <c r="F1005" s="15">
        <v>2020</v>
      </c>
      <c r="G1005" s="15">
        <v>2020</v>
      </c>
      <c r="H1005" s="16" t="s">
        <v>50</v>
      </c>
      <c r="I1005" s="23">
        <v>5000</v>
      </c>
      <c r="J1005" s="17">
        <v>1</v>
      </c>
      <c r="K1005" s="18" t="s">
        <v>7749</v>
      </c>
      <c r="L1005" s="18">
        <v>1</v>
      </c>
      <c r="M1005" t="s">
        <v>44</v>
      </c>
      <c r="N1005" t="s">
        <v>7761</v>
      </c>
    </row>
    <row r="1006" spans="1:14" x14ac:dyDescent="0.35">
      <c r="A1006" s="19" t="s">
        <v>1059</v>
      </c>
      <c r="B1006" s="20">
        <v>44023</v>
      </c>
      <c r="C1006" s="20">
        <v>44023</v>
      </c>
      <c r="D1006" s="21" t="s">
        <v>17</v>
      </c>
      <c r="E1006" s="22">
        <v>1000</v>
      </c>
      <c r="F1006" s="15">
        <v>2020</v>
      </c>
      <c r="G1006" s="15">
        <v>2020</v>
      </c>
      <c r="H1006" s="16" t="s">
        <v>52</v>
      </c>
      <c r="I1006" s="23">
        <v>1000</v>
      </c>
      <c r="J1006" s="17">
        <v>1</v>
      </c>
      <c r="K1006" s="18" t="s">
        <v>7749</v>
      </c>
      <c r="L1006" s="18">
        <v>1</v>
      </c>
      <c r="M1006" t="s">
        <v>44</v>
      </c>
      <c r="N1006" t="s">
        <v>7752</v>
      </c>
    </row>
    <row r="1007" spans="1:14" x14ac:dyDescent="0.35">
      <c r="A1007" s="19" t="s">
        <v>1060</v>
      </c>
      <c r="B1007" s="20">
        <v>43842</v>
      </c>
      <c r="C1007" s="20">
        <v>43842</v>
      </c>
      <c r="D1007" s="21" t="s">
        <v>17</v>
      </c>
      <c r="E1007" s="22">
        <v>10000</v>
      </c>
      <c r="F1007" s="15">
        <v>2020</v>
      </c>
      <c r="G1007" s="15">
        <v>2020</v>
      </c>
      <c r="H1007" s="16" t="s">
        <v>37</v>
      </c>
      <c r="I1007" s="23">
        <v>10000</v>
      </c>
      <c r="J1007" s="17">
        <v>1</v>
      </c>
      <c r="K1007" s="18" t="s">
        <v>7749</v>
      </c>
      <c r="L1007" s="18">
        <v>1</v>
      </c>
      <c r="M1007" t="s">
        <v>44</v>
      </c>
      <c r="N1007" t="s">
        <v>7752</v>
      </c>
    </row>
    <row r="1008" spans="1:14" x14ac:dyDescent="0.35">
      <c r="A1008" s="19" t="s">
        <v>1061</v>
      </c>
      <c r="B1008" s="20">
        <v>44023</v>
      </c>
      <c r="C1008" s="20">
        <v>44023</v>
      </c>
      <c r="D1008" s="21" t="s">
        <v>19</v>
      </c>
      <c r="E1008" s="22">
        <v>6270</v>
      </c>
      <c r="F1008" s="15">
        <v>2020</v>
      </c>
      <c r="G1008" s="15">
        <v>2020</v>
      </c>
      <c r="H1008" s="16" t="s">
        <v>52</v>
      </c>
      <c r="I1008" s="23">
        <v>6270</v>
      </c>
      <c r="J1008" s="17">
        <v>1</v>
      </c>
      <c r="K1008" s="18" t="s">
        <v>7749</v>
      </c>
      <c r="L1008" s="18">
        <v>1</v>
      </c>
      <c r="M1008" t="s">
        <v>44</v>
      </c>
      <c r="N1008" t="s">
        <v>7761</v>
      </c>
    </row>
    <row r="1009" spans="1:14" x14ac:dyDescent="0.35">
      <c r="A1009" s="19" t="s">
        <v>1062</v>
      </c>
      <c r="B1009" s="20">
        <v>44007</v>
      </c>
      <c r="C1009" s="20">
        <v>44007</v>
      </c>
      <c r="D1009" s="21" t="s">
        <v>19</v>
      </c>
      <c r="E1009" s="22">
        <v>9000</v>
      </c>
      <c r="F1009" s="15">
        <v>2020</v>
      </c>
      <c r="G1009" s="15">
        <v>2020</v>
      </c>
      <c r="H1009" s="16" t="s">
        <v>50</v>
      </c>
      <c r="I1009" s="23">
        <v>9000</v>
      </c>
      <c r="J1009" s="17">
        <v>1</v>
      </c>
      <c r="K1009" s="18" t="s">
        <v>7749</v>
      </c>
      <c r="L1009" s="18">
        <v>1</v>
      </c>
      <c r="M1009" t="s">
        <v>46</v>
      </c>
      <c r="N1009" t="s">
        <v>7779</v>
      </c>
    </row>
    <row r="1010" spans="1:14" x14ac:dyDescent="0.35">
      <c r="A1010" s="19" t="s">
        <v>1063</v>
      </c>
      <c r="B1010" s="20">
        <v>44025</v>
      </c>
      <c r="C1010" s="20">
        <v>44025</v>
      </c>
      <c r="D1010" s="21" t="s">
        <v>17</v>
      </c>
      <c r="E1010" s="22">
        <v>1000</v>
      </c>
      <c r="F1010" s="15">
        <v>2020</v>
      </c>
      <c r="G1010" s="15">
        <v>2020</v>
      </c>
      <c r="H1010" s="16" t="s">
        <v>52</v>
      </c>
      <c r="I1010" s="23">
        <v>1000</v>
      </c>
      <c r="J1010" s="17">
        <v>1</v>
      </c>
      <c r="K1010" s="18" t="s">
        <v>7749</v>
      </c>
      <c r="L1010" s="18">
        <v>1</v>
      </c>
      <c r="M1010" t="s">
        <v>44</v>
      </c>
      <c r="N1010" t="s">
        <v>7752</v>
      </c>
    </row>
    <row r="1011" spans="1:14" x14ac:dyDescent="0.35">
      <c r="A1011" s="19" t="s">
        <v>1064</v>
      </c>
      <c r="B1011" s="20">
        <v>44026</v>
      </c>
      <c r="C1011" s="20">
        <v>44026</v>
      </c>
      <c r="D1011" s="21" t="s">
        <v>17</v>
      </c>
      <c r="E1011" s="22">
        <v>60000</v>
      </c>
      <c r="F1011" s="15">
        <v>2020</v>
      </c>
      <c r="G1011" s="15">
        <v>2020</v>
      </c>
      <c r="H1011" s="16" t="s">
        <v>52</v>
      </c>
      <c r="I1011" s="23">
        <v>60000</v>
      </c>
      <c r="J1011" s="17">
        <v>1</v>
      </c>
      <c r="K1011" s="18" t="s">
        <v>7749</v>
      </c>
      <c r="L1011" s="18">
        <v>1</v>
      </c>
      <c r="M1011" t="s">
        <v>44</v>
      </c>
      <c r="N1011" t="s">
        <v>7752</v>
      </c>
    </row>
    <row r="1012" spans="1:14" x14ac:dyDescent="0.35">
      <c r="A1012" s="19" t="s">
        <v>1065</v>
      </c>
      <c r="B1012" s="20">
        <v>44025</v>
      </c>
      <c r="C1012" s="20">
        <v>44025</v>
      </c>
      <c r="D1012" s="21" t="s">
        <v>19</v>
      </c>
      <c r="E1012" s="22">
        <v>1000</v>
      </c>
      <c r="F1012" s="15">
        <v>2020</v>
      </c>
      <c r="G1012" s="15">
        <v>2020</v>
      </c>
      <c r="H1012" s="16" t="s">
        <v>52</v>
      </c>
      <c r="I1012" s="23">
        <v>1000</v>
      </c>
      <c r="J1012" s="17">
        <v>1</v>
      </c>
      <c r="K1012" s="18" t="s">
        <v>7749</v>
      </c>
      <c r="L1012" s="18">
        <v>1</v>
      </c>
      <c r="M1012" t="s">
        <v>44</v>
      </c>
      <c r="N1012" t="s">
        <v>7761</v>
      </c>
    </row>
    <row r="1013" spans="1:14" x14ac:dyDescent="0.35">
      <c r="A1013" s="19" t="s">
        <v>1066</v>
      </c>
      <c r="B1013" s="20">
        <v>43844</v>
      </c>
      <c r="C1013" s="20">
        <v>43844</v>
      </c>
      <c r="D1013" s="21" t="s">
        <v>17</v>
      </c>
      <c r="E1013" s="22">
        <v>221000</v>
      </c>
      <c r="F1013" s="15">
        <v>2020</v>
      </c>
      <c r="G1013" s="15">
        <v>2020</v>
      </c>
      <c r="H1013" s="16" t="s">
        <v>37</v>
      </c>
      <c r="I1013" s="23">
        <v>221000</v>
      </c>
      <c r="J1013" s="17">
        <v>1</v>
      </c>
      <c r="K1013" s="18" t="s">
        <v>7749</v>
      </c>
      <c r="L1013" s="18">
        <v>0</v>
      </c>
      <c r="M1013" t="s">
        <v>42</v>
      </c>
      <c r="N1013" t="s">
        <v>7751</v>
      </c>
    </row>
    <row r="1014" spans="1:14" x14ac:dyDescent="0.35">
      <c r="A1014" s="19" t="s">
        <v>1067</v>
      </c>
      <c r="B1014" s="20">
        <v>44027</v>
      </c>
      <c r="C1014" s="20">
        <v>44027</v>
      </c>
      <c r="D1014" s="21" t="s">
        <v>19</v>
      </c>
      <c r="E1014" s="22">
        <v>50000</v>
      </c>
      <c r="F1014" s="15">
        <v>2020</v>
      </c>
      <c r="G1014" s="15">
        <v>2020</v>
      </c>
      <c r="H1014" s="16" t="s">
        <v>52</v>
      </c>
      <c r="I1014" s="23">
        <v>50000</v>
      </c>
      <c r="J1014" s="17">
        <v>1</v>
      </c>
      <c r="K1014" s="18" t="s">
        <v>7749</v>
      </c>
      <c r="L1014" s="18">
        <v>1</v>
      </c>
      <c r="M1014" t="s">
        <v>44</v>
      </c>
      <c r="N1014" t="s">
        <v>7761</v>
      </c>
    </row>
    <row r="1015" spans="1:14" x14ac:dyDescent="0.35">
      <c r="A1015" s="19" t="s">
        <v>1068</v>
      </c>
      <c r="B1015" s="20">
        <v>44022</v>
      </c>
      <c r="C1015" s="20">
        <v>44022</v>
      </c>
      <c r="D1015" s="21" t="s">
        <v>17</v>
      </c>
      <c r="E1015" s="22">
        <v>14000</v>
      </c>
      <c r="F1015" s="15">
        <v>2020</v>
      </c>
      <c r="G1015" s="15">
        <v>2020</v>
      </c>
      <c r="H1015" s="16" t="s">
        <v>52</v>
      </c>
      <c r="I1015" s="23">
        <v>14000</v>
      </c>
      <c r="J1015" s="17">
        <v>1</v>
      </c>
      <c r="K1015" s="18" t="s">
        <v>7749</v>
      </c>
      <c r="L1015" s="18">
        <v>1</v>
      </c>
      <c r="M1015" t="s">
        <v>44</v>
      </c>
      <c r="N1015" t="s">
        <v>7752</v>
      </c>
    </row>
    <row r="1016" spans="1:14" x14ac:dyDescent="0.35">
      <c r="A1016" s="19" t="s">
        <v>1069</v>
      </c>
      <c r="B1016" s="20">
        <v>43809</v>
      </c>
      <c r="C1016" s="20">
        <v>43809</v>
      </c>
      <c r="D1016" s="21" t="s">
        <v>17</v>
      </c>
      <c r="E1016" s="22">
        <v>20</v>
      </c>
      <c r="F1016" s="15">
        <v>2019</v>
      </c>
      <c r="G1016" s="15">
        <v>2019</v>
      </c>
      <c r="H1016" s="16" t="s">
        <v>33</v>
      </c>
      <c r="I1016" s="23">
        <v>20</v>
      </c>
      <c r="J1016" s="17">
        <v>1</v>
      </c>
      <c r="K1016" s="18" t="s">
        <v>7749</v>
      </c>
      <c r="L1016" s="18">
        <v>1</v>
      </c>
      <c r="M1016" t="s">
        <v>44</v>
      </c>
      <c r="N1016" t="s">
        <v>7757</v>
      </c>
    </row>
    <row r="1017" spans="1:14" x14ac:dyDescent="0.35">
      <c r="A1017" s="19" t="s">
        <v>1070</v>
      </c>
      <c r="B1017" s="20">
        <v>43823</v>
      </c>
      <c r="C1017" s="20">
        <v>43823</v>
      </c>
      <c r="D1017" s="21" t="s">
        <v>17</v>
      </c>
      <c r="E1017" s="22">
        <v>2445230</v>
      </c>
      <c r="F1017" s="15">
        <v>2019</v>
      </c>
      <c r="G1017" s="15">
        <v>2019</v>
      </c>
      <c r="H1017" s="16" t="s">
        <v>33</v>
      </c>
      <c r="I1017" s="23">
        <v>1695230</v>
      </c>
      <c r="J1017" s="17">
        <v>1</v>
      </c>
      <c r="K1017" s="18" t="s">
        <v>7749</v>
      </c>
      <c r="L1017" s="18">
        <v>1</v>
      </c>
      <c r="M1017" t="s">
        <v>46</v>
      </c>
      <c r="N1017" t="s">
        <v>7778</v>
      </c>
    </row>
    <row r="1018" spans="1:14" x14ac:dyDescent="0.35">
      <c r="A1018" s="19" t="s">
        <v>1071</v>
      </c>
      <c r="B1018" s="20">
        <v>43966</v>
      </c>
      <c r="C1018" s="20">
        <v>43966</v>
      </c>
      <c r="D1018" s="21" t="s">
        <v>19</v>
      </c>
      <c r="E1018" s="22">
        <v>5000</v>
      </c>
      <c r="F1018" s="15">
        <v>2020</v>
      </c>
      <c r="G1018" s="15">
        <v>2020</v>
      </c>
      <c r="H1018" s="16" t="s">
        <v>50</v>
      </c>
      <c r="I1018" s="23">
        <v>5000</v>
      </c>
      <c r="J1018" s="17">
        <v>1</v>
      </c>
      <c r="K1018" s="18" t="s">
        <v>7749</v>
      </c>
      <c r="L1018" s="18">
        <v>1</v>
      </c>
      <c r="M1018" t="s">
        <v>44</v>
      </c>
      <c r="N1018" t="s">
        <v>7761</v>
      </c>
    </row>
    <row r="1019" spans="1:14" x14ac:dyDescent="0.35">
      <c r="A1019" s="19" t="s">
        <v>1072</v>
      </c>
      <c r="B1019" s="20">
        <v>44021</v>
      </c>
      <c r="C1019" s="20">
        <v>44021</v>
      </c>
      <c r="D1019" s="21" t="s">
        <v>19</v>
      </c>
      <c r="E1019" s="22">
        <v>1450</v>
      </c>
      <c r="F1019" s="15">
        <v>2020</v>
      </c>
      <c r="G1019" s="15">
        <v>2020</v>
      </c>
      <c r="H1019" s="16" t="s">
        <v>52</v>
      </c>
      <c r="I1019" s="23">
        <v>1450</v>
      </c>
      <c r="J1019" s="17">
        <v>1</v>
      </c>
      <c r="K1019" s="18" t="s">
        <v>7749</v>
      </c>
      <c r="L1019" s="18">
        <v>1</v>
      </c>
      <c r="M1019" t="s">
        <v>44</v>
      </c>
      <c r="N1019" t="s">
        <v>7761</v>
      </c>
    </row>
    <row r="1020" spans="1:14" x14ac:dyDescent="0.35">
      <c r="A1020" s="19" t="s">
        <v>1073</v>
      </c>
      <c r="B1020" s="20">
        <v>44034</v>
      </c>
      <c r="C1020" s="20">
        <v>44034</v>
      </c>
      <c r="D1020" s="21" t="s">
        <v>19</v>
      </c>
      <c r="E1020" s="22">
        <v>800000</v>
      </c>
      <c r="F1020" s="15">
        <v>2020</v>
      </c>
      <c r="G1020" s="15">
        <v>2020</v>
      </c>
      <c r="H1020" s="16" t="s">
        <v>52</v>
      </c>
      <c r="I1020" s="23">
        <v>800000</v>
      </c>
      <c r="J1020" s="17">
        <v>1</v>
      </c>
      <c r="K1020" s="18" t="s">
        <v>7749</v>
      </c>
      <c r="L1020" s="18">
        <v>1</v>
      </c>
      <c r="M1020" t="s">
        <v>46</v>
      </c>
      <c r="N1020" t="s">
        <v>7779</v>
      </c>
    </row>
    <row r="1021" spans="1:14" x14ac:dyDescent="0.35">
      <c r="A1021" s="19" t="s">
        <v>1074</v>
      </c>
      <c r="B1021" s="20">
        <v>44019</v>
      </c>
      <c r="C1021" s="20">
        <v>44019</v>
      </c>
      <c r="D1021" s="21" t="s">
        <v>17</v>
      </c>
      <c r="E1021" s="22">
        <v>1000</v>
      </c>
      <c r="F1021" s="15">
        <v>2020</v>
      </c>
      <c r="G1021" s="15">
        <v>2020</v>
      </c>
      <c r="H1021" s="16" t="s">
        <v>52</v>
      </c>
      <c r="I1021" s="23">
        <v>1000</v>
      </c>
      <c r="J1021" s="17">
        <v>1</v>
      </c>
      <c r="K1021" s="18" t="s">
        <v>7749</v>
      </c>
      <c r="L1021" s="18">
        <v>1</v>
      </c>
      <c r="M1021" t="s">
        <v>44</v>
      </c>
      <c r="N1021" t="s">
        <v>7752</v>
      </c>
    </row>
    <row r="1022" spans="1:14" x14ac:dyDescent="0.35">
      <c r="A1022" s="19" t="s">
        <v>1075</v>
      </c>
      <c r="B1022" s="20">
        <v>43850</v>
      </c>
      <c r="C1022" s="20">
        <v>43850</v>
      </c>
      <c r="D1022" s="21" t="s">
        <v>19</v>
      </c>
      <c r="E1022" s="22">
        <v>608</v>
      </c>
      <c r="F1022" s="15">
        <v>2020</v>
      </c>
      <c r="G1022" s="15">
        <v>2020</v>
      </c>
      <c r="H1022" s="16" t="s">
        <v>37</v>
      </c>
      <c r="I1022" s="23">
        <v>608</v>
      </c>
      <c r="J1022" s="17">
        <v>1</v>
      </c>
      <c r="K1022" s="18" t="s">
        <v>7749</v>
      </c>
      <c r="L1022" s="18">
        <v>1</v>
      </c>
      <c r="M1022" t="s">
        <v>44</v>
      </c>
      <c r="N1022" t="s">
        <v>7761</v>
      </c>
    </row>
    <row r="1023" spans="1:14" x14ac:dyDescent="0.35">
      <c r="A1023" s="19" t="s">
        <v>1076</v>
      </c>
      <c r="B1023" s="20">
        <v>43836</v>
      </c>
      <c r="C1023" s="20">
        <v>43836</v>
      </c>
      <c r="D1023" s="21" t="s">
        <v>17</v>
      </c>
      <c r="E1023" s="22">
        <v>1000</v>
      </c>
      <c r="F1023" s="15">
        <v>2020</v>
      </c>
      <c r="G1023" s="15">
        <v>2020</v>
      </c>
      <c r="H1023" s="16" t="s">
        <v>37</v>
      </c>
      <c r="I1023" s="23">
        <v>1000</v>
      </c>
      <c r="J1023" s="17">
        <v>1</v>
      </c>
      <c r="K1023" s="18" t="s">
        <v>7749</v>
      </c>
      <c r="L1023" s="18">
        <v>1</v>
      </c>
      <c r="M1023" t="s">
        <v>46</v>
      </c>
      <c r="N1023" t="s">
        <v>7772</v>
      </c>
    </row>
    <row r="1024" spans="1:14" x14ac:dyDescent="0.35">
      <c r="A1024" s="19" t="s">
        <v>1077</v>
      </c>
      <c r="B1024" s="20">
        <v>44010</v>
      </c>
      <c r="C1024" s="20">
        <v>44010</v>
      </c>
      <c r="D1024" s="21" t="s">
        <v>17</v>
      </c>
      <c r="E1024" s="22">
        <v>2000</v>
      </c>
      <c r="F1024" s="15">
        <v>2020</v>
      </c>
      <c r="G1024" s="15">
        <v>2020</v>
      </c>
      <c r="H1024" s="16" t="s">
        <v>50</v>
      </c>
      <c r="I1024" s="23">
        <v>2000</v>
      </c>
      <c r="J1024" s="17">
        <v>1</v>
      </c>
      <c r="K1024" s="18" t="s">
        <v>7749</v>
      </c>
      <c r="L1024" s="18">
        <v>1</v>
      </c>
      <c r="M1024" t="s">
        <v>46</v>
      </c>
      <c r="N1024" t="s">
        <v>7772</v>
      </c>
    </row>
    <row r="1025" spans="1:14" x14ac:dyDescent="0.35">
      <c r="A1025" s="19" t="s">
        <v>1078</v>
      </c>
      <c r="B1025" s="20">
        <v>44039</v>
      </c>
      <c r="C1025" s="20">
        <v>44039</v>
      </c>
      <c r="D1025" s="21" t="s">
        <v>19</v>
      </c>
      <c r="E1025" s="22">
        <v>7000</v>
      </c>
      <c r="F1025" s="15">
        <v>2020</v>
      </c>
      <c r="G1025" s="15">
        <v>2020</v>
      </c>
      <c r="H1025" s="16" t="s">
        <v>52</v>
      </c>
      <c r="I1025" s="23">
        <v>7000</v>
      </c>
      <c r="J1025" s="17">
        <v>1</v>
      </c>
      <c r="K1025" s="18" t="s">
        <v>7749</v>
      </c>
      <c r="L1025" s="18">
        <v>1</v>
      </c>
      <c r="M1025" t="s">
        <v>44</v>
      </c>
      <c r="N1025" t="s">
        <v>7761</v>
      </c>
    </row>
    <row r="1026" spans="1:14" x14ac:dyDescent="0.35">
      <c r="A1026" s="19" t="s">
        <v>1079</v>
      </c>
      <c r="B1026" s="20">
        <v>44020</v>
      </c>
      <c r="C1026" s="20">
        <v>44020</v>
      </c>
      <c r="D1026" s="21" t="s">
        <v>17</v>
      </c>
      <c r="E1026" s="22">
        <v>7000</v>
      </c>
      <c r="F1026" s="15">
        <v>2020</v>
      </c>
      <c r="G1026" s="15">
        <v>2020</v>
      </c>
      <c r="H1026" s="16" t="s">
        <v>52</v>
      </c>
      <c r="I1026" s="23">
        <v>7000</v>
      </c>
      <c r="J1026" s="17">
        <v>1</v>
      </c>
      <c r="K1026" s="18" t="s">
        <v>7749</v>
      </c>
      <c r="L1026" s="18">
        <v>1</v>
      </c>
      <c r="M1026" t="s">
        <v>44</v>
      </c>
      <c r="N1026" t="s">
        <v>7752</v>
      </c>
    </row>
    <row r="1027" spans="1:14" x14ac:dyDescent="0.35">
      <c r="A1027" s="19" t="s">
        <v>1080</v>
      </c>
      <c r="B1027" s="20">
        <v>44012</v>
      </c>
      <c r="C1027" s="20">
        <v>44012</v>
      </c>
      <c r="D1027" s="21" t="s">
        <v>19</v>
      </c>
      <c r="E1027" s="22">
        <v>280000</v>
      </c>
      <c r="F1027" s="15">
        <v>2020</v>
      </c>
      <c r="G1027" s="15">
        <v>2020</v>
      </c>
      <c r="H1027" s="16" t="s">
        <v>50</v>
      </c>
      <c r="I1027" s="23">
        <v>280000</v>
      </c>
      <c r="J1027" s="17">
        <v>1</v>
      </c>
      <c r="K1027" s="18" t="s">
        <v>7749</v>
      </c>
      <c r="L1027" s="18">
        <v>1</v>
      </c>
      <c r="M1027" t="s">
        <v>44</v>
      </c>
      <c r="N1027" t="s">
        <v>7761</v>
      </c>
    </row>
    <row r="1028" spans="1:14" x14ac:dyDescent="0.35">
      <c r="A1028" s="19" t="s">
        <v>1081</v>
      </c>
      <c r="B1028" s="20">
        <v>44036</v>
      </c>
      <c r="C1028" s="20">
        <v>44036</v>
      </c>
      <c r="D1028" s="21" t="s">
        <v>19</v>
      </c>
      <c r="E1028" s="22">
        <v>7500</v>
      </c>
      <c r="F1028" s="15">
        <v>2020</v>
      </c>
      <c r="G1028" s="15">
        <v>2020</v>
      </c>
      <c r="H1028" s="16" t="s">
        <v>52</v>
      </c>
      <c r="I1028" s="23">
        <v>7500</v>
      </c>
      <c r="J1028" s="17">
        <v>1</v>
      </c>
      <c r="K1028" s="18" t="s">
        <v>7749</v>
      </c>
      <c r="L1028" s="18">
        <v>1</v>
      </c>
      <c r="M1028" t="s">
        <v>44</v>
      </c>
      <c r="N1028" t="s">
        <v>7761</v>
      </c>
    </row>
    <row r="1029" spans="1:14" x14ac:dyDescent="0.35">
      <c r="A1029" s="19" t="s">
        <v>1082</v>
      </c>
      <c r="B1029" s="20">
        <v>43841</v>
      </c>
      <c r="C1029" s="20">
        <v>43841</v>
      </c>
      <c r="D1029" s="21" t="s">
        <v>17</v>
      </c>
      <c r="E1029" s="22">
        <v>10</v>
      </c>
      <c r="F1029" s="15">
        <v>2020</v>
      </c>
      <c r="G1029" s="15">
        <v>2020</v>
      </c>
      <c r="H1029" s="16" t="s">
        <v>37</v>
      </c>
      <c r="I1029" s="23">
        <v>10</v>
      </c>
      <c r="J1029" s="17">
        <v>1</v>
      </c>
      <c r="K1029" s="18" t="s">
        <v>7747</v>
      </c>
      <c r="L1029" s="18">
        <v>1</v>
      </c>
      <c r="M1029" t="s">
        <v>48</v>
      </c>
      <c r="N1029" t="s">
        <v>7773</v>
      </c>
    </row>
    <row r="1030" spans="1:14" x14ac:dyDescent="0.35">
      <c r="A1030" s="19" t="s">
        <v>1083</v>
      </c>
      <c r="B1030" s="20">
        <v>44002</v>
      </c>
      <c r="C1030" s="20">
        <v>44002</v>
      </c>
      <c r="D1030" s="21" t="s">
        <v>19</v>
      </c>
      <c r="E1030" s="22">
        <v>15000</v>
      </c>
      <c r="F1030" s="15">
        <v>2020</v>
      </c>
      <c r="G1030" s="15">
        <v>2020</v>
      </c>
      <c r="H1030" s="16" t="s">
        <v>50</v>
      </c>
      <c r="I1030" s="23">
        <v>15000</v>
      </c>
      <c r="J1030" s="17">
        <v>1</v>
      </c>
      <c r="K1030" s="18" t="s">
        <v>7749</v>
      </c>
      <c r="L1030" s="18">
        <v>1</v>
      </c>
      <c r="M1030" t="s">
        <v>44</v>
      </c>
      <c r="N1030" t="s">
        <v>7761</v>
      </c>
    </row>
    <row r="1031" spans="1:14" x14ac:dyDescent="0.35">
      <c r="A1031" s="19" t="s">
        <v>1084</v>
      </c>
      <c r="B1031" s="20">
        <v>44032</v>
      </c>
      <c r="C1031" s="20">
        <v>44032</v>
      </c>
      <c r="D1031" s="21" t="s">
        <v>17</v>
      </c>
      <c r="E1031" s="22">
        <v>7000</v>
      </c>
      <c r="F1031" s="15">
        <v>2020</v>
      </c>
      <c r="G1031" s="15">
        <v>2020</v>
      </c>
      <c r="H1031" s="16" t="s">
        <v>52</v>
      </c>
      <c r="I1031" s="23">
        <v>7000</v>
      </c>
      <c r="J1031" s="17">
        <v>1</v>
      </c>
      <c r="K1031" s="18" t="s">
        <v>7749</v>
      </c>
      <c r="L1031" s="18">
        <v>1</v>
      </c>
      <c r="M1031" t="s">
        <v>46</v>
      </c>
      <c r="N1031" t="s">
        <v>7772</v>
      </c>
    </row>
    <row r="1032" spans="1:14" x14ac:dyDescent="0.35">
      <c r="A1032" s="19" t="s">
        <v>1085</v>
      </c>
      <c r="B1032" s="20">
        <v>44044</v>
      </c>
      <c r="C1032" s="20">
        <v>44044</v>
      </c>
      <c r="D1032" s="21" t="s">
        <v>19</v>
      </c>
      <c r="E1032" s="22">
        <v>1000</v>
      </c>
      <c r="F1032" s="15">
        <v>2020</v>
      </c>
      <c r="G1032" s="15">
        <v>2020</v>
      </c>
      <c r="H1032" s="16" t="s">
        <v>52</v>
      </c>
      <c r="I1032" s="23">
        <v>1000</v>
      </c>
      <c r="J1032" s="17">
        <v>1</v>
      </c>
      <c r="K1032" s="18" t="s">
        <v>7749</v>
      </c>
      <c r="L1032" s="18">
        <v>1</v>
      </c>
      <c r="M1032" t="s">
        <v>44</v>
      </c>
      <c r="N1032" t="s">
        <v>7761</v>
      </c>
    </row>
    <row r="1033" spans="1:14" x14ac:dyDescent="0.35">
      <c r="A1033" s="19" t="s">
        <v>1086</v>
      </c>
      <c r="B1033" s="20">
        <v>44042</v>
      </c>
      <c r="C1033" s="20">
        <v>44042</v>
      </c>
      <c r="D1033" s="21" t="s">
        <v>19</v>
      </c>
      <c r="E1033" s="22">
        <v>1000</v>
      </c>
      <c r="F1033" s="15">
        <v>2020</v>
      </c>
      <c r="G1033" s="15">
        <v>2020</v>
      </c>
      <c r="H1033" s="16" t="s">
        <v>52</v>
      </c>
      <c r="I1033" s="23">
        <v>1000</v>
      </c>
      <c r="J1033" s="17">
        <v>1</v>
      </c>
      <c r="K1033" s="18" t="s">
        <v>7749</v>
      </c>
      <c r="L1033" s="18">
        <v>1</v>
      </c>
      <c r="M1033" t="s">
        <v>44</v>
      </c>
      <c r="N1033" t="s">
        <v>7761</v>
      </c>
    </row>
    <row r="1034" spans="1:14" x14ac:dyDescent="0.35">
      <c r="A1034" s="19" t="s">
        <v>1087</v>
      </c>
      <c r="B1034" s="20">
        <v>43850</v>
      </c>
      <c r="C1034" s="20">
        <v>43850</v>
      </c>
      <c r="D1034" s="21" t="s">
        <v>17</v>
      </c>
      <c r="E1034" s="22">
        <v>60</v>
      </c>
      <c r="F1034" s="15">
        <v>2020</v>
      </c>
      <c r="G1034" s="15">
        <v>2020</v>
      </c>
      <c r="H1034" s="16" t="s">
        <v>37</v>
      </c>
      <c r="I1034" s="23">
        <v>60</v>
      </c>
      <c r="J1034" s="17">
        <v>1</v>
      </c>
      <c r="K1034" s="18" t="s">
        <v>7749</v>
      </c>
      <c r="L1034" s="18">
        <v>1</v>
      </c>
      <c r="M1034" t="s">
        <v>44</v>
      </c>
      <c r="N1034" t="s">
        <v>7752</v>
      </c>
    </row>
    <row r="1035" spans="1:14" x14ac:dyDescent="0.35">
      <c r="A1035" s="19" t="s">
        <v>1088</v>
      </c>
      <c r="B1035" s="20">
        <v>44032</v>
      </c>
      <c r="C1035" s="20">
        <v>44032</v>
      </c>
      <c r="D1035" s="21" t="s">
        <v>19</v>
      </c>
      <c r="E1035" s="22">
        <v>2000</v>
      </c>
      <c r="F1035" s="15">
        <v>2020</v>
      </c>
      <c r="G1035" s="15">
        <v>2020</v>
      </c>
      <c r="H1035" s="16" t="s">
        <v>52</v>
      </c>
      <c r="I1035" s="23">
        <v>2000</v>
      </c>
      <c r="J1035" s="17">
        <v>1</v>
      </c>
      <c r="K1035" s="18" t="s">
        <v>7749</v>
      </c>
      <c r="L1035" s="18">
        <v>1</v>
      </c>
      <c r="M1035" t="s">
        <v>44</v>
      </c>
      <c r="N1035" t="s">
        <v>7761</v>
      </c>
    </row>
    <row r="1036" spans="1:14" x14ac:dyDescent="0.35">
      <c r="A1036" s="19" t="s">
        <v>1089</v>
      </c>
      <c r="B1036" s="20">
        <v>44045</v>
      </c>
      <c r="C1036" s="20">
        <v>44045</v>
      </c>
      <c r="D1036" s="21" t="s">
        <v>19</v>
      </c>
      <c r="E1036" s="22">
        <v>15000</v>
      </c>
      <c r="F1036" s="15">
        <v>2020</v>
      </c>
      <c r="G1036" s="15">
        <v>2020</v>
      </c>
      <c r="H1036" s="16" t="s">
        <v>52</v>
      </c>
      <c r="I1036" s="23">
        <v>15000</v>
      </c>
      <c r="J1036" s="17">
        <v>1</v>
      </c>
      <c r="K1036" s="18" t="s">
        <v>7749</v>
      </c>
      <c r="L1036" s="18">
        <v>1</v>
      </c>
      <c r="M1036" t="s">
        <v>44</v>
      </c>
      <c r="N1036" t="s">
        <v>7761</v>
      </c>
    </row>
    <row r="1037" spans="1:14" x14ac:dyDescent="0.35">
      <c r="A1037" s="19" t="s">
        <v>1090</v>
      </c>
      <c r="B1037" s="20">
        <v>44042</v>
      </c>
      <c r="C1037" s="20">
        <v>44042</v>
      </c>
      <c r="D1037" s="21" t="s">
        <v>19</v>
      </c>
      <c r="E1037" s="22">
        <v>500000</v>
      </c>
      <c r="F1037" s="15">
        <v>2020</v>
      </c>
      <c r="G1037" s="15">
        <v>2020</v>
      </c>
      <c r="H1037" s="16" t="s">
        <v>52</v>
      </c>
      <c r="I1037" s="23">
        <v>500000</v>
      </c>
      <c r="J1037" s="17">
        <v>1</v>
      </c>
      <c r="K1037" s="18" t="s">
        <v>7749</v>
      </c>
      <c r="L1037" s="18">
        <v>0</v>
      </c>
      <c r="M1037" t="s">
        <v>42</v>
      </c>
      <c r="N1037" t="s">
        <v>7750</v>
      </c>
    </row>
    <row r="1038" spans="1:14" x14ac:dyDescent="0.35">
      <c r="A1038" s="19" t="s">
        <v>1091</v>
      </c>
      <c r="B1038" s="20">
        <v>43829</v>
      </c>
      <c r="C1038" s="20">
        <v>43829</v>
      </c>
      <c r="D1038" s="21" t="s">
        <v>17</v>
      </c>
      <c r="E1038" s="22">
        <v>3000</v>
      </c>
      <c r="F1038" s="15">
        <v>2019</v>
      </c>
      <c r="G1038" s="15">
        <v>2019</v>
      </c>
      <c r="H1038" s="16" t="s">
        <v>33</v>
      </c>
      <c r="I1038" s="23">
        <v>3000</v>
      </c>
      <c r="J1038" s="17">
        <v>1</v>
      </c>
      <c r="K1038" s="18" t="s">
        <v>7749</v>
      </c>
      <c r="L1038" s="18">
        <v>1</v>
      </c>
      <c r="M1038" t="s">
        <v>44</v>
      </c>
      <c r="N1038" t="s">
        <v>7757</v>
      </c>
    </row>
    <row r="1039" spans="1:14" x14ac:dyDescent="0.35">
      <c r="A1039" s="19" t="s">
        <v>1092</v>
      </c>
      <c r="B1039" s="20">
        <v>44051</v>
      </c>
      <c r="C1039" s="20">
        <v>44051</v>
      </c>
      <c r="D1039" s="21" t="s">
        <v>17</v>
      </c>
      <c r="E1039" s="22">
        <v>8600</v>
      </c>
      <c r="F1039" s="15">
        <v>2020</v>
      </c>
      <c r="G1039" s="15">
        <v>2020</v>
      </c>
      <c r="H1039" s="16" t="s">
        <v>52</v>
      </c>
      <c r="I1039" s="23">
        <v>8600</v>
      </c>
      <c r="J1039" s="17">
        <v>1</v>
      </c>
      <c r="K1039" s="18" t="s">
        <v>7749</v>
      </c>
      <c r="L1039" s="18">
        <v>1</v>
      </c>
      <c r="M1039" t="s">
        <v>44</v>
      </c>
      <c r="N1039" t="s">
        <v>7752</v>
      </c>
    </row>
    <row r="1040" spans="1:14" x14ac:dyDescent="0.35">
      <c r="A1040" s="19" t="s">
        <v>1093</v>
      </c>
      <c r="B1040" s="20">
        <v>44051</v>
      </c>
      <c r="C1040" s="20">
        <v>44051</v>
      </c>
      <c r="D1040" s="21" t="s">
        <v>17</v>
      </c>
      <c r="E1040" s="22">
        <v>8600</v>
      </c>
      <c r="F1040" s="15">
        <v>2020</v>
      </c>
      <c r="G1040" s="15">
        <v>2020</v>
      </c>
      <c r="H1040" s="16" t="s">
        <v>52</v>
      </c>
      <c r="I1040" s="23">
        <v>8600</v>
      </c>
      <c r="J1040" s="17">
        <v>1</v>
      </c>
      <c r="K1040" s="18" t="s">
        <v>7749</v>
      </c>
      <c r="L1040" s="18">
        <v>0</v>
      </c>
      <c r="M1040" t="s">
        <v>42</v>
      </c>
      <c r="N1040" t="s">
        <v>7751</v>
      </c>
    </row>
    <row r="1041" spans="1:14" x14ac:dyDescent="0.35">
      <c r="A1041" s="19" t="s">
        <v>1094</v>
      </c>
      <c r="B1041" s="20">
        <v>44052</v>
      </c>
      <c r="C1041" s="20">
        <v>44052</v>
      </c>
      <c r="D1041" s="21" t="s">
        <v>17</v>
      </c>
      <c r="E1041" s="22">
        <v>13730</v>
      </c>
      <c r="F1041" s="15">
        <v>2020</v>
      </c>
      <c r="G1041" s="15">
        <v>2020</v>
      </c>
      <c r="H1041" s="16" t="s">
        <v>52</v>
      </c>
      <c r="I1041" s="23">
        <v>13730</v>
      </c>
      <c r="J1041" s="17">
        <v>1</v>
      </c>
      <c r="K1041" s="18" t="s">
        <v>7749</v>
      </c>
      <c r="L1041" s="18">
        <v>1</v>
      </c>
      <c r="M1041" t="s">
        <v>44</v>
      </c>
      <c r="N1041" t="s">
        <v>7752</v>
      </c>
    </row>
    <row r="1042" spans="1:14" x14ac:dyDescent="0.35">
      <c r="A1042" s="19" t="s">
        <v>1095</v>
      </c>
      <c r="B1042" s="20">
        <v>44055</v>
      </c>
      <c r="C1042" s="20">
        <v>44055</v>
      </c>
      <c r="D1042" s="21" t="s">
        <v>19</v>
      </c>
      <c r="E1042" s="22">
        <v>6300</v>
      </c>
      <c r="F1042" s="15">
        <v>2020</v>
      </c>
      <c r="G1042" s="15">
        <v>2020</v>
      </c>
      <c r="H1042" s="16" t="s">
        <v>52</v>
      </c>
      <c r="I1042" s="23">
        <v>6300</v>
      </c>
      <c r="J1042" s="17">
        <v>1</v>
      </c>
      <c r="K1042" s="18" t="s">
        <v>7749</v>
      </c>
      <c r="L1042" s="18">
        <v>1</v>
      </c>
      <c r="M1042" t="s">
        <v>44</v>
      </c>
      <c r="N1042" t="s">
        <v>7761</v>
      </c>
    </row>
    <row r="1043" spans="1:14" x14ac:dyDescent="0.35">
      <c r="A1043" s="19" t="s">
        <v>1096</v>
      </c>
      <c r="B1043" s="20">
        <v>44008</v>
      </c>
      <c r="C1043" s="20">
        <v>44008</v>
      </c>
      <c r="D1043" s="21" t="s">
        <v>19</v>
      </c>
      <c r="E1043" s="22">
        <v>50000</v>
      </c>
      <c r="F1043" s="15">
        <v>2020</v>
      </c>
      <c r="G1043" s="15">
        <v>2020</v>
      </c>
      <c r="H1043" s="16" t="s">
        <v>50</v>
      </c>
      <c r="I1043" s="23">
        <v>50000</v>
      </c>
      <c r="J1043" s="17">
        <v>1</v>
      </c>
      <c r="K1043" s="18" t="s">
        <v>7749</v>
      </c>
      <c r="L1043" s="18">
        <v>1</v>
      </c>
      <c r="M1043" t="s">
        <v>44</v>
      </c>
      <c r="N1043" t="s">
        <v>7761</v>
      </c>
    </row>
    <row r="1044" spans="1:14" x14ac:dyDescent="0.35">
      <c r="A1044" s="19" t="s">
        <v>1097</v>
      </c>
      <c r="B1044" s="20">
        <v>44017</v>
      </c>
      <c r="C1044" s="20">
        <v>44017</v>
      </c>
      <c r="D1044" s="21" t="s">
        <v>19</v>
      </c>
      <c r="E1044" s="22">
        <v>100000</v>
      </c>
      <c r="F1044" s="15">
        <v>2020</v>
      </c>
      <c r="G1044" s="15">
        <v>2020</v>
      </c>
      <c r="H1044" s="16" t="s">
        <v>52</v>
      </c>
      <c r="I1044" s="23">
        <v>100000</v>
      </c>
      <c r="J1044" s="17">
        <v>1</v>
      </c>
      <c r="K1044" s="18" t="s">
        <v>7749</v>
      </c>
      <c r="L1044" s="18">
        <v>1</v>
      </c>
      <c r="M1044" t="s">
        <v>44</v>
      </c>
      <c r="N1044" t="s">
        <v>7761</v>
      </c>
    </row>
    <row r="1045" spans="1:14" x14ac:dyDescent="0.35">
      <c r="A1045" s="19" t="s">
        <v>1098</v>
      </c>
      <c r="B1045" s="20">
        <v>43844</v>
      </c>
      <c r="C1045" s="20">
        <v>43844</v>
      </c>
      <c r="D1045" s="21" t="s">
        <v>17</v>
      </c>
      <c r="E1045" s="22">
        <v>100</v>
      </c>
      <c r="F1045" s="15">
        <v>2020</v>
      </c>
      <c r="G1045" s="15">
        <v>2020</v>
      </c>
      <c r="H1045" s="16" t="s">
        <v>37</v>
      </c>
      <c r="I1045" s="23">
        <v>100</v>
      </c>
      <c r="J1045" s="17">
        <v>1</v>
      </c>
      <c r="K1045" s="18" t="s">
        <v>7749</v>
      </c>
      <c r="L1045" s="18">
        <v>1</v>
      </c>
      <c r="M1045" t="s">
        <v>44</v>
      </c>
      <c r="N1045" t="s">
        <v>7752</v>
      </c>
    </row>
    <row r="1046" spans="1:14" x14ac:dyDescent="0.35">
      <c r="A1046" s="19" t="s">
        <v>1099</v>
      </c>
      <c r="B1046" s="20">
        <v>44054</v>
      </c>
      <c r="C1046" s="20">
        <v>44054</v>
      </c>
      <c r="D1046" s="21" t="s">
        <v>17</v>
      </c>
      <c r="E1046" s="22">
        <v>95000</v>
      </c>
      <c r="F1046" s="15">
        <v>2020</v>
      </c>
      <c r="G1046" s="15">
        <v>2020</v>
      </c>
      <c r="H1046" s="16" t="s">
        <v>52</v>
      </c>
      <c r="I1046" s="23">
        <v>95000</v>
      </c>
      <c r="J1046" s="17">
        <v>1</v>
      </c>
      <c r="K1046" s="18" t="s">
        <v>7749</v>
      </c>
      <c r="L1046" s="18">
        <v>1</v>
      </c>
      <c r="M1046" t="s">
        <v>44</v>
      </c>
      <c r="N1046" t="s">
        <v>7752</v>
      </c>
    </row>
    <row r="1047" spans="1:14" x14ac:dyDescent="0.35">
      <c r="A1047" s="19" t="s">
        <v>1100</v>
      </c>
      <c r="B1047" s="20">
        <v>44025</v>
      </c>
      <c r="C1047" s="20">
        <v>44025</v>
      </c>
      <c r="D1047" s="21" t="s">
        <v>19</v>
      </c>
      <c r="E1047" s="22">
        <v>5000</v>
      </c>
      <c r="F1047" s="15">
        <v>2020</v>
      </c>
      <c r="G1047" s="15">
        <v>2020</v>
      </c>
      <c r="H1047" s="16" t="s">
        <v>52</v>
      </c>
      <c r="I1047" s="23">
        <v>5000</v>
      </c>
      <c r="J1047" s="17">
        <v>1</v>
      </c>
      <c r="K1047" s="18" t="s">
        <v>7749</v>
      </c>
      <c r="L1047" s="18">
        <v>1</v>
      </c>
      <c r="M1047" t="s">
        <v>44</v>
      </c>
      <c r="N1047" t="s">
        <v>7761</v>
      </c>
    </row>
    <row r="1048" spans="1:14" x14ac:dyDescent="0.35">
      <c r="A1048" s="19" t="s">
        <v>1101</v>
      </c>
      <c r="B1048" s="20">
        <v>44058</v>
      </c>
      <c r="C1048" s="20">
        <v>44058</v>
      </c>
      <c r="D1048" s="21" t="s">
        <v>17</v>
      </c>
      <c r="E1048" s="22">
        <v>86000</v>
      </c>
      <c r="F1048" s="15">
        <v>2020</v>
      </c>
      <c r="G1048" s="15">
        <v>2020</v>
      </c>
      <c r="H1048" s="16" t="s">
        <v>52</v>
      </c>
      <c r="I1048" s="23">
        <v>86000</v>
      </c>
      <c r="J1048" s="17">
        <v>1</v>
      </c>
      <c r="K1048" s="18" t="s">
        <v>7749</v>
      </c>
      <c r="L1048" s="18">
        <v>1</v>
      </c>
      <c r="M1048" t="s">
        <v>44</v>
      </c>
      <c r="N1048" t="s">
        <v>7752</v>
      </c>
    </row>
    <row r="1049" spans="1:14" x14ac:dyDescent="0.35">
      <c r="A1049" s="19" t="s">
        <v>1102</v>
      </c>
      <c r="B1049" s="20">
        <v>44058</v>
      </c>
      <c r="C1049" s="20">
        <v>44058</v>
      </c>
      <c r="D1049" s="21" t="s">
        <v>19</v>
      </c>
      <c r="E1049" s="22">
        <v>100000</v>
      </c>
      <c r="F1049" s="15">
        <v>2020</v>
      </c>
      <c r="G1049" s="15">
        <v>2020</v>
      </c>
      <c r="H1049" s="16" t="s">
        <v>52</v>
      </c>
      <c r="I1049" s="23">
        <v>100000</v>
      </c>
      <c r="J1049" s="17">
        <v>1</v>
      </c>
      <c r="K1049" s="18" t="s">
        <v>7749</v>
      </c>
      <c r="L1049" s="18">
        <v>1</v>
      </c>
      <c r="M1049" t="s">
        <v>46</v>
      </c>
      <c r="N1049" t="s">
        <v>7779</v>
      </c>
    </row>
    <row r="1050" spans="1:14" x14ac:dyDescent="0.35">
      <c r="A1050" s="19" t="s">
        <v>1103</v>
      </c>
      <c r="B1050" s="20">
        <v>43710</v>
      </c>
      <c r="C1050" s="20">
        <v>43710</v>
      </c>
      <c r="D1050" s="21" t="s">
        <v>17</v>
      </c>
      <c r="E1050" s="22">
        <v>5089</v>
      </c>
      <c r="F1050" s="15">
        <v>2019</v>
      </c>
      <c r="G1050" s="15">
        <v>2019</v>
      </c>
      <c r="H1050" s="16" t="s">
        <v>168</v>
      </c>
      <c r="I1050" s="23">
        <v>5089</v>
      </c>
      <c r="J1050" s="17">
        <v>1</v>
      </c>
      <c r="K1050" s="18" t="s">
        <v>7749</v>
      </c>
      <c r="L1050" s="18">
        <v>1</v>
      </c>
      <c r="M1050" t="s">
        <v>44</v>
      </c>
      <c r="N1050" t="s">
        <v>7757</v>
      </c>
    </row>
    <row r="1051" spans="1:14" x14ac:dyDescent="0.35">
      <c r="A1051" s="19" t="s">
        <v>1104</v>
      </c>
      <c r="B1051" s="20">
        <v>44064</v>
      </c>
      <c r="C1051" s="20">
        <v>44064</v>
      </c>
      <c r="D1051" s="21" t="s">
        <v>17</v>
      </c>
      <c r="E1051" s="22">
        <v>1000</v>
      </c>
      <c r="F1051" s="15">
        <v>2020</v>
      </c>
      <c r="G1051" s="15">
        <v>2020</v>
      </c>
      <c r="H1051" s="16" t="s">
        <v>52</v>
      </c>
      <c r="I1051" s="23">
        <v>1000</v>
      </c>
      <c r="J1051" s="17">
        <v>1</v>
      </c>
      <c r="K1051" s="18" t="s">
        <v>7749</v>
      </c>
      <c r="L1051" s="18">
        <v>1</v>
      </c>
      <c r="M1051" t="s">
        <v>44</v>
      </c>
      <c r="N1051" t="s">
        <v>7752</v>
      </c>
    </row>
    <row r="1052" spans="1:14" x14ac:dyDescent="0.35">
      <c r="A1052" s="19" t="s">
        <v>1105</v>
      </c>
      <c r="B1052" s="20">
        <v>43809</v>
      </c>
      <c r="C1052" s="20">
        <v>43809</v>
      </c>
      <c r="D1052" s="21" t="s">
        <v>17</v>
      </c>
      <c r="E1052" s="22">
        <v>102600</v>
      </c>
      <c r="F1052" s="15">
        <v>2019</v>
      </c>
      <c r="G1052" s="15">
        <v>2019</v>
      </c>
      <c r="H1052" s="16" t="s">
        <v>33</v>
      </c>
      <c r="I1052" s="23">
        <v>102600</v>
      </c>
      <c r="J1052" s="17">
        <v>1</v>
      </c>
      <c r="K1052" s="18" t="s">
        <v>7749</v>
      </c>
      <c r="L1052" s="18">
        <v>0</v>
      </c>
      <c r="M1052" t="s">
        <v>42</v>
      </c>
      <c r="N1052" t="s">
        <v>7771</v>
      </c>
    </row>
    <row r="1053" spans="1:14" x14ac:dyDescent="0.35">
      <c r="A1053" s="19" t="s">
        <v>1106</v>
      </c>
      <c r="B1053" s="20">
        <v>44063</v>
      </c>
      <c r="C1053" s="20">
        <v>44063</v>
      </c>
      <c r="D1053" s="21" t="s">
        <v>19</v>
      </c>
      <c r="E1053" s="22">
        <v>1000</v>
      </c>
      <c r="F1053" s="15">
        <v>2020</v>
      </c>
      <c r="G1053" s="15">
        <v>2020</v>
      </c>
      <c r="H1053" s="16" t="s">
        <v>52</v>
      </c>
      <c r="I1053" s="23">
        <v>1000</v>
      </c>
      <c r="J1053" s="17">
        <v>1</v>
      </c>
      <c r="K1053" s="18" t="s">
        <v>7749</v>
      </c>
      <c r="L1053" s="18">
        <v>1</v>
      </c>
      <c r="M1053" t="s">
        <v>44</v>
      </c>
      <c r="N1053" t="s">
        <v>7761</v>
      </c>
    </row>
    <row r="1054" spans="1:14" x14ac:dyDescent="0.35">
      <c r="A1054" s="19" t="s">
        <v>1107</v>
      </c>
      <c r="B1054" s="20">
        <v>44067</v>
      </c>
      <c r="C1054" s="20">
        <v>44067</v>
      </c>
      <c r="D1054" s="21" t="s">
        <v>19</v>
      </c>
      <c r="E1054" s="22">
        <v>1000</v>
      </c>
      <c r="F1054" s="15">
        <v>2020</v>
      </c>
      <c r="G1054" s="15">
        <v>2020</v>
      </c>
      <c r="H1054" s="16" t="s">
        <v>52</v>
      </c>
      <c r="I1054" s="23">
        <v>1000</v>
      </c>
      <c r="J1054" s="17">
        <v>1</v>
      </c>
      <c r="K1054" s="18" t="s">
        <v>7749</v>
      </c>
      <c r="L1054" s="18">
        <v>1</v>
      </c>
      <c r="M1054" t="s">
        <v>44</v>
      </c>
      <c r="N1054" t="s">
        <v>7761</v>
      </c>
    </row>
    <row r="1055" spans="1:14" x14ac:dyDescent="0.35">
      <c r="A1055" s="19" t="s">
        <v>1108</v>
      </c>
      <c r="B1055" s="20">
        <v>44076</v>
      </c>
      <c r="C1055" s="20">
        <v>44076</v>
      </c>
      <c r="D1055" s="21" t="s">
        <v>17</v>
      </c>
      <c r="E1055" s="22">
        <v>8550</v>
      </c>
      <c r="F1055" s="15">
        <v>2020</v>
      </c>
      <c r="G1055" s="15">
        <v>2020</v>
      </c>
      <c r="H1055" s="16" t="s">
        <v>52</v>
      </c>
      <c r="I1055" s="23">
        <v>8550</v>
      </c>
      <c r="J1055" s="17">
        <v>1</v>
      </c>
      <c r="K1055" s="18" t="s">
        <v>7749</v>
      </c>
      <c r="L1055" s="18">
        <v>1</v>
      </c>
      <c r="M1055" t="s">
        <v>44</v>
      </c>
      <c r="N1055" t="s">
        <v>7752</v>
      </c>
    </row>
    <row r="1056" spans="1:14" x14ac:dyDescent="0.35">
      <c r="A1056" s="19" t="s">
        <v>1109</v>
      </c>
      <c r="B1056" s="20">
        <v>44071</v>
      </c>
      <c r="C1056" s="20">
        <v>44071</v>
      </c>
      <c r="D1056" s="21" t="s">
        <v>17</v>
      </c>
      <c r="E1056" s="22">
        <v>90000</v>
      </c>
      <c r="F1056" s="15">
        <v>2020</v>
      </c>
      <c r="G1056" s="15">
        <v>2020</v>
      </c>
      <c r="H1056" s="16" t="s">
        <v>52</v>
      </c>
      <c r="I1056" s="23">
        <v>90000</v>
      </c>
      <c r="J1056" s="17">
        <v>1</v>
      </c>
      <c r="K1056" s="18" t="s">
        <v>7749</v>
      </c>
      <c r="L1056" s="18">
        <v>1</v>
      </c>
      <c r="M1056" t="s">
        <v>44</v>
      </c>
      <c r="N1056" t="s">
        <v>7752</v>
      </c>
    </row>
    <row r="1057" spans="1:14" x14ac:dyDescent="0.35">
      <c r="A1057" s="19" t="s">
        <v>1110</v>
      </c>
      <c r="B1057" s="20">
        <v>43847</v>
      </c>
      <c r="C1057" s="20">
        <v>43847</v>
      </c>
      <c r="D1057" s="21" t="s">
        <v>17</v>
      </c>
      <c r="E1057" s="22">
        <v>31300</v>
      </c>
      <c r="F1057" s="15">
        <v>2020</v>
      </c>
      <c r="G1057" s="15">
        <v>2020</v>
      </c>
      <c r="H1057" s="16" t="s">
        <v>37</v>
      </c>
      <c r="I1057" s="23">
        <v>31300</v>
      </c>
      <c r="J1057" s="17">
        <v>1</v>
      </c>
      <c r="K1057" s="18" t="s">
        <v>7749</v>
      </c>
      <c r="L1057" s="18">
        <v>1</v>
      </c>
      <c r="M1057" t="s">
        <v>44</v>
      </c>
      <c r="N1057" t="s">
        <v>7752</v>
      </c>
    </row>
    <row r="1058" spans="1:14" x14ac:dyDescent="0.35">
      <c r="A1058" s="19" t="s">
        <v>1111</v>
      </c>
      <c r="B1058" s="20">
        <v>44041</v>
      </c>
      <c r="C1058" s="20">
        <v>44041</v>
      </c>
      <c r="D1058" s="21" t="s">
        <v>19</v>
      </c>
      <c r="E1058" s="22">
        <v>150000</v>
      </c>
      <c r="F1058" s="15">
        <v>2020</v>
      </c>
      <c r="G1058" s="15">
        <v>2020</v>
      </c>
      <c r="H1058" s="16" t="s">
        <v>52</v>
      </c>
      <c r="I1058" s="23">
        <v>150000</v>
      </c>
      <c r="J1058" s="17">
        <v>1</v>
      </c>
      <c r="K1058" s="18" t="s">
        <v>7749</v>
      </c>
      <c r="L1058" s="18">
        <v>1</v>
      </c>
      <c r="M1058" t="s">
        <v>44</v>
      </c>
      <c r="N1058" t="s">
        <v>7761</v>
      </c>
    </row>
    <row r="1059" spans="1:14" x14ac:dyDescent="0.35">
      <c r="A1059" s="19" t="s">
        <v>1112</v>
      </c>
      <c r="B1059" s="20">
        <v>44077</v>
      </c>
      <c r="C1059" s="20">
        <v>44077</v>
      </c>
      <c r="D1059" s="21" t="s">
        <v>17</v>
      </c>
      <c r="E1059" s="22">
        <v>1000</v>
      </c>
      <c r="F1059" s="15">
        <v>2020</v>
      </c>
      <c r="G1059" s="15">
        <v>2020</v>
      </c>
      <c r="H1059" s="16" t="s">
        <v>52</v>
      </c>
      <c r="I1059" s="23">
        <v>1000</v>
      </c>
      <c r="J1059" s="17">
        <v>1</v>
      </c>
      <c r="K1059" s="18" t="s">
        <v>7749</v>
      </c>
      <c r="L1059" s="18">
        <v>1</v>
      </c>
      <c r="M1059" t="s">
        <v>44</v>
      </c>
      <c r="N1059" t="s">
        <v>7752</v>
      </c>
    </row>
    <row r="1060" spans="1:14" x14ac:dyDescent="0.35">
      <c r="A1060" s="19" t="s">
        <v>1113</v>
      </c>
      <c r="B1060" s="20">
        <v>43858</v>
      </c>
      <c r="C1060" s="20">
        <v>43858</v>
      </c>
      <c r="D1060" s="21" t="s">
        <v>19</v>
      </c>
      <c r="E1060" s="22">
        <v>20</v>
      </c>
      <c r="F1060" s="15">
        <v>2020</v>
      </c>
      <c r="G1060" s="15">
        <v>2020</v>
      </c>
      <c r="H1060" s="16" t="s">
        <v>37</v>
      </c>
      <c r="I1060" s="23">
        <v>20</v>
      </c>
      <c r="J1060" s="17">
        <v>1</v>
      </c>
      <c r="K1060" s="18" t="s">
        <v>7749</v>
      </c>
      <c r="L1060" s="18">
        <v>1</v>
      </c>
      <c r="M1060" t="s">
        <v>44</v>
      </c>
      <c r="N1060" t="s">
        <v>7761</v>
      </c>
    </row>
    <row r="1061" spans="1:14" x14ac:dyDescent="0.35">
      <c r="A1061" s="19" t="s">
        <v>1114</v>
      </c>
      <c r="B1061" s="20">
        <v>44079</v>
      </c>
      <c r="C1061" s="20">
        <v>44079</v>
      </c>
      <c r="D1061" s="21" t="s">
        <v>17</v>
      </c>
      <c r="E1061" s="22">
        <v>1000</v>
      </c>
      <c r="F1061" s="15">
        <v>2020</v>
      </c>
      <c r="G1061" s="15">
        <v>2020</v>
      </c>
      <c r="H1061" s="16" t="s">
        <v>52</v>
      </c>
      <c r="I1061" s="23">
        <v>1000</v>
      </c>
      <c r="J1061" s="17">
        <v>1</v>
      </c>
      <c r="K1061" s="18" t="s">
        <v>7749</v>
      </c>
      <c r="L1061" s="18">
        <v>1</v>
      </c>
      <c r="M1061" t="s">
        <v>44</v>
      </c>
      <c r="N1061" t="s">
        <v>7752</v>
      </c>
    </row>
    <row r="1062" spans="1:14" x14ac:dyDescent="0.35">
      <c r="A1062" s="19" t="s">
        <v>1115</v>
      </c>
      <c r="B1062" s="20">
        <v>44080</v>
      </c>
      <c r="C1062" s="20">
        <v>44080</v>
      </c>
      <c r="D1062" s="21" t="s">
        <v>17</v>
      </c>
      <c r="E1062" s="22">
        <v>1000</v>
      </c>
      <c r="F1062" s="15">
        <v>2020</v>
      </c>
      <c r="G1062" s="15">
        <v>2020</v>
      </c>
      <c r="H1062" s="16" t="s">
        <v>52</v>
      </c>
      <c r="I1062" s="23">
        <v>1000</v>
      </c>
      <c r="J1062" s="17">
        <v>1</v>
      </c>
      <c r="K1062" s="18" t="s">
        <v>7749</v>
      </c>
      <c r="L1062" s="18">
        <v>1</v>
      </c>
      <c r="M1062" t="s">
        <v>44</v>
      </c>
      <c r="N1062" t="s">
        <v>7752</v>
      </c>
    </row>
    <row r="1063" spans="1:14" x14ac:dyDescent="0.35">
      <c r="A1063" s="19" t="s">
        <v>1116</v>
      </c>
      <c r="B1063" s="20">
        <v>44078</v>
      </c>
      <c r="C1063" s="20">
        <v>44078</v>
      </c>
      <c r="D1063" s="21" t="s">
        <v>19</v>
      </c>
      <c r="E1063" s="22">
        <v>10000</v>
      </c>
      <c r="F1063" s="15">
        <v>2020</v>
      </c>
      <c r="G1063" s="15">
        <v>2020</v>
      </c>
      <c r="H1063" s="16" t="s">
        <v>52</v>
      </c>
      <c r="I1063" s="23">
        <v>10000</v>
      </c>
      <c r="J1063" s="17">
        <v>1</v>
      </c>
      <c r="K1063" s="18" t="s">
        <v>7749</v>
      </c>
      <c r="L1063" s="18">
        <v>0</v>
      </c>
      <c r="M1063" t="s">
        <v>42</v>
      </c>
      <c r="N1063" t="s">
        <v>7750</v>
      </c>
    </row>
    <row r="1064" spans="1:14" x14ac:dyDescent="0.35">
      <c r="A1064" s="19" t="s">
        <v>1117</v>
      </c>
      <c r="B1064" s="20">
        <v>43864</v>
      </c>
      <c r="C1064" s="20">
        <v>43864</v>
      </c>
      <c r="D1064" s="21" t="s">
        <v>17</v>
      </c>
      <c r="E1064" s="22">
        <v>920</v>
      </c>
      <c r="F1064" s="15">
        <v>2020</v>
      </c>
      <c r="G1064" s="15">
        <v>2020</v>
      </c>
      <c r="H1064" s="16" t="s">
        <v>37</v>
      </c>
      <c r="I1064" s="23">
        <v>920</v>
      </c>
      <c r="J1064" s="17">
        <v>1</v>
      </c>
      <c r="K1064" s="18" t="s">
        <v>7749</v>
      </c>
      <c r="L1064" s="18">
        <v>1</v>
      </c>
      <c r="M1064" t="s">
        <v>44</v>
      </c>
      <c r="N1064" t="s">
        <v>7752</v>
      </c>
    </row>
    <row r="1065" spans="1:14" x14ac:dyDescent="0.35">
      <c r="A1065" s="19" t="s">
        <v>1118</v>
      </c>
      <c r="B1065" s="20">
        <v>44080</v>
      </c>
      <c r="C1065" s="20">
        <v>44080</v>
      </c>
      <c r="D1065" s="21" t="s">
        <v>17</v>
      </c>
      <c r="E1065" s="22">
        <v>1000</v>
      </c>
      <c r="F1065" s="15">
        <v>2020</v>
      </c>
      <c r="G1065" s="15">
        <v>2020</v>
      </c>
      <c r="H1065" s="16" t="s">
        <v>52</v>
      </c>
      <c r="I1065" s="23">
        <v>1000</v>
      </c>
      <c r="J1065" s="17">
        <v>1</v>
      </c>
      <c r="K1065" s="18" t="s">
        <v>7749</v>
      </c>
      <c r="L1065" s="18">
        <v>1</v>
      </c>
      <c r="M1065" t="s">
        <v>44</v>
      </c>
      <c r="N1065" t="s">
        <v>7752</v>
      </c>
    </row>
    <row r="1066" spans="1:14" x14ac:dyDescent="0.35">
      <c r="A1066" s="19" t="s">
        <v>1119</v>
      </c>
      <c r="B1066" s="20">
        <v>44072</v>
      </c>
      <c r="C1066" s="20">
        <v>44072</v>
      </c>
      <c r="D1066" s="21" t="s">
        <v>17</v>
      </c>
      <c r="E1066" s="22">
        <v>7000</v>
      </c>
      <c r="F1066" s="15">
        <v>2020</v>
      </c>
      <c r="G1066" s="15">
        <v>2020</v>
      </c>
      <c r="H1066" s="16" t="s">
        <v>52</v>
      </c>
      <c r="I1066" s="23">
        <v>7000</v>
      </c>
      <c r="J1066" s="17">
        <v>1</v>
      </c>
      <c r="K1066" s="18" t="s">
        <v>7749</v>
      </c>
      <c r="L1066" s="18">
        <v>1</v>
      </c>
      <c r="M1066" t="s">
        <v>44</v>
      </c>
      <c r="N1066" t="s">
        <v>7752</v>
      </c>
    </row>
    <row r="1067" spans="1:14" x14ac:dyDescent="0.35">
      <c r="A1067" s="19" t="s">
        <v>1120</v>
      </c>
      <c r="B1067" s="20">
        <v>44076</v>
      </c>
      <c r="C1067" s="20">
        <v>44076</v>
      </c>
      <c r="D1067" s="21" t="s">
        <v>17</v>
      </c>
      <c r="E1067" s="22">
        <v>1000</v>
      </c>
      <c r="F1067" s="15">
        <v>2020</v>
      </c>
      <c r="G1067" s="15">
        <v>2020</v>
      </c>
      <c r="H1067" s="16" t="s">
        <v>52</v>
      </c>
      <c r="I1067" s="23">
        <v>1000</v>
      </c>
      <c r="J1067" s="17">
        <v>1</v>
      </c>
      <c r="K1067" s="18" t="s">
        <v>7747</v>
      </c>
      <c r="L1067" s="18">
        <v>1</v>
      </c>
      <c r="M1067" t="s">
        <v>48</v>
      </c>
      <c r="N1067" t="s">
        <v>7773</v>
      </c>
    </row>
    <row r="1068" spans="1:14" x14ac:dyDescent="0.35">
      <c r="A1068" s="19" t="s">
        <v>1121</v>
      </c>
      <c r="B1068" s="20">
        <v>44086</v>
      </c>
      <c r="C1068" s="20">
        <v>44086</v>
      </c>
      <c r="D1068" s="21" t="s">
        <v>17</v>
      </c>
      <c r="E1068" s="22">
        <v>6300</v>
      </c>
      <c r="F1068" s="15">
        <v>2020</v>
      </c>
      <c r="G1068" s="15">
        <v>2020</v>
      </c>
      <c r="H1068" s="16" t="s">
        <v>52</v>
      </c>
      <c r="I1068" s="23">
        <v>6300</v>
      </c>
      <c r="J1068" s="17">
        <v>1</v>
      </c>
      <c r="K1068" s="18" t="s">
        <v>7749</v>
      </c>
      <c r="L1068" s="18">
        <v>1</v>
      </c>
      <c r="M1068" t="s">
        <v>44</v>
      </c>
      <c r="N1068" t="s">
        <v>7752</v>
      </c>
    </row>
    <row r="1069" spans="1:14" x14ac:dyDescent="0.35">
      <c r="A1069" s="19" t="s">
        <v>1122</v>
      </c>
      <c r="B1069" s="20">
        <v>43763</v>
      </c>
      <c r="C1069" s="20">
        <v>43763</v>
      </c>
      <c r="D1069" s="21" t="s">
        <v>19</v>
      </c>
      <c r="E1069" s="22">
        <v>97210</v>
      </c>
      <c r="F1069" s="15">
        <v>2019</v>
      </c>
      <c r="G1069" s="15">
        <v>2019</v>
      </c>
      <c r="H1069" s="16" t="s">
        <v>33</v>
      </c>
      <c r="I1069" s="23">
        <v>97210</v>
      </c>
      <c r="J1069" s="17">
        <v>1</v>
      </c>
      <c r="K1069" s="18" t="s">
        <v>7749</v>
      </c>
      <c r="L1069" s="18">
        <v>1</v>
      </c>
      <c r="M1069" t="s">
        <v>46</v>
      </c>
      <c r="N1069" t="s">
        <v>7801</v>
      </c>
    </row>
    <row r="1070" spans="1:14" x14ac:dyDescent="0.35">
      <c r="A1070" s="19" t="s">
        <v>1123</v>
      </c>
      <c r="B1070" s="20">
        <v>44083</v>
      </c>
      <c r="C1070" s="20">
        <v>44083</v>
      </c>
      <c r="D1070" s="21" t="s">
        <v>17</v>
      </c>
      <c r="E1070" s="22">
        <v>900000</v>
      </c>
      <c r="F1070" s="15">
        <v>2020</v>
      </c>
      <c r="G1070" s="15">
        <v>2020</v>
      </c>
      <c r="H1070" s="16" t="s">
        <v>52</v>
      </c>
      <c r="I1070" s="23">
        <v>900000</v>
      </c>
      <c r="J1070" s="17">
        <v>1</v>
      </c>
      <c r="K1070" s="18" t="s">
        <v>7749</v>
      </c>
      <c r="L1070" s="18">
        <v>1</v>
      </c>
      <c r="M1070" t="s">
        <v>44</v>
      </c>
      <c r="N1070" t="s">
        <v>7752</v>
      </c>
    </row>
    <row r="1071" spans="1:14" x14ac:dyDescent="0.35">
      <c r="A1071" s="19" t="s">
        <v>1124</v>
      </c>
      <c r="B1071" s="20">
        <v>44046</v>
      </c>
      <c r="C1071" s="20">
        <v>44046</v>
      </c>
      <c r="D1071" s="21" t="s">
        <v>17</v>
      </c>
      <c r="E1071" s="22">
        <v>445000</v>
      </c>
      <c r="F1071" s="15">
        <v>2020</v>
      </c>
      <c r="G1071" s="15">
        <v>2020</v>
      </c>
      <c r="H1071" s="16" t="s">
        <v>52</v>
      </c>
      <c r="I1071" s="23">
        <v>445000</v>
      </c>
      <c r="J1071" s="17">
        <v>1</v>
      </c>
      <c r="K1071" s="18" t="s">
        <v>7749</v>
      </c>
      <c r="L1071" s="18">
        <v>1</v>
      </c>
      <c r="M1071" t="s">
        <v>46</v>
      </c>
      <c r="N1071" t="s">
        <v>7772</v>
      </c>
    </row>
    <row r="1072" spans="1:14" x14ac:dyDescent="0.35">
      <c r="A1072" s="19" t="s">
        <v>1125</v>
      </c>
      <c r="B1072" s="20">
        <v>44077</v>
      </c>
      <c r="C1072" s="20">
        <v>44077</v>
      </c>
      <c r="D1072" s="21" t="s">
        <v>17</v>
      </c>
      <c r="E1072" s="22">
        <v>1000</v>
      </c>
      <c r="F1072" s="15">
        <v>2020</v>
      </c>
      <c r="G1072" s="15">
        <v>2020</v>
      </c>
      <c r="H1072" s="16" t="s">
        <v>52</v>
      </c>
      <c r="I1072" s="23">
        <v>1000</v>
      </c>
      <c r="J1072" s="17">
        <v>1</v>
      </c>
      <c r="K1072" s="18" t="s">
        <v>7749</v>
      </c>
      <c r="L1072" s="18">
        <v>1</v>
      </c>
      <c r="M1072" t="s">
        <v>44</v>
      </c>
      <c r="N1072" t="s">
        <v>7752</v>
      </c>
    </row>
    <row r="1073" spans="1:14" x14ac:dyDescent="0.35">
      <c r="A1073" s="19" t="s">
        <v>1126</v>
      </c>
      <c r="B1073" s="20">
        <v>44096</v>
      </c>
      <c r="C1073" s="20">
        <v>44096</v>
      </c>
      <c r="D1073" s="21" t="s">
        <v>17</v>
      </c>
      <c r="E1073" s="22">
        <v>1000</v>
      </c>
      <c r="F1073" s="15">
        <v>2020</v>
      </c>
      <c r="G1073" s="15">
        <v>2020</v>
      </c>
      <c r="H1073" s="16" t="s">
        <v>52</v>
      </c>
      <c r="I1073" s="23">
        <v>1000</v>
      </c>
      <c r="J1073" s="17">
        <v>1</v>
      </c>
      <c r="K1073" s="18" t="s">
        <v>7749</v>
      </c>
      <c r="L1073" s="18">
        <v>1</v>
      </c>
      <c r="M1073" t="s">
        <v>44</v>
      </c>
      <c r="N1073" t="s">
        <v>7752</v>
      </c>
    </row>
    <row r="1074" spans="1:14" x14ac:dyDescent="0.35">
      <c r="A1074" s="19" t="s">
        <v>1127</v>
      </c>
      <c r="B1074" s="20">
        <v>44098</v>
      </c>
      <c r="C1074" s="20">
        <v>44098</v>
      </c>
      <c r="D1074" s="21" t="s">
        <v>17</v>
      </c>
      <c r="E1074" s="22">
        <v>1000</v>
      </c>
      <c r="F1074" s="15">
        <v>2020</v>
      </c>
      <c r="G1074" s="15">
        <v>2020</v>
      </c>
      <c r="H1074" s="16" t="s">
        <v>52</v>
      </c>
      <c r="I1074" s="23">
        <v>1000</v>
      </c>
      <c r="J1074" s="17">
        <v>1</v>
      </c>
      <c r="K1074" s="18" t="s">
        <v>7749</v>
      </c>
      <c r="L1074" s="18">
        <v>1</v>
      </c>
      <c r="M1074" t="s">
        <v>44</v>
      </c>
      <c r="N1074" t="s">
        <v>7752</v>
      </c>
    </row>
    <row r="1075" spans="1:14" x14ac:dyDescent="0.35">
      <c r="A1075" s="19" t="s">
        <v>1128</v>
      </c>
      <c r="B1075" s="20">
        <v>43852</v>
      </c>
      <c r="C1075" s="20">
        <v>43852</v>
      </c>
      <c r="D1075" s="21" t="s">
        <v>17</v>
      </c>
      <c r="E1075" s="22">
        <v>1000</v>
      </c>
      <c r="F1075" s="15">
        <v>2020</v>
      </c>
      <c r="G1075" s="15">
        <v>2020</v>
      </c>
      <c r="H1075" s="16" t="s">
        <v>37</v>
      </c>
      <c r="I1075" s="23">
        <v>1000</v>
      </c>
      <c r="J1075" s="17">
        <v>1</v>
      </c>
      <c r="K1075" s="18" t="s">
        <v>7749</v>
      </c>
      <c r="L1075" s="18">
        <v>1</v>
      </c>
      <c r="M1075" t="s">
        <v>44</v>
      </c>
      <c r="N1075" t="s">
        <v>7752</v>
      </c>
    </row>
    <row r="1076" spans="1:14" x14ac:dyDescent="0.35">
      <c r="A1076" s="19" t="s">
        <v>1129</v>
      </c>
      <c r="B1076" s="20">
        <v>44071</v>
      </c>
      <c r="C1076" s="20">
        <v>44071</v>
      </c>
      <c r="D1076" s="21" t="s">
        <v>17</v>
      </c>
      <c r="E1076" s="22">
        <v>1200</v>
      </c>
      <c r="F1076" s="15">
        <v>2020</v>
      </c>
      <c r="G1076" s="15">
        <v>2020</v>
      </c>
      <c r="H1076" s="16" t="s">
        <v>52</v>
      </c>
      <c r="I1076" s="23">
        <v>1200</v>
      </c>
      <c r="J1076" s="17">
        <v>1</v>
      </c>
      <c r="K1076" s="18" t="s">
        <v>7747</v>
      </c>
      <c r="L1076" s="18">
        <v>1</v>
      </c>
      <c r="M1076" t="s">
        <v>48</v>
      </c>
      <c r="N1076" t="s">
        <v>7773</v>
      </c>
    </row>
    <row r="1077" spans="1:14" x14ac:dyDescent="0.35">
      <c r="A1077" s="19" t="s">
        <v>1130</v>
      </c>
      <c r="B1077" s="20">
        <v>44095</v>
      </c>
      <c r="C1077" s="20">
        <v>44095</v>
      </c>
      <c r="D1077" s="21" t="s">
        <v>17</v>
      </c>
      <c r="E1077" s="22">
        <v>6500</v>
      </c>
      <c r="F1077" s="15">
        <v>2020</v>
      </c>
      <c r="G1077" s="15">
        <v>2020</v>
      </c>
      <c r="H1077" s="16" t="s">
        <v>52</v>
      </c>
      <c r="I1077" s="23">
        <v>6500</v>
      </c>
      <c r="J1077" s="17">
        <v>1</v>
      </c>
      <c r="K1077" s="18" t="s">
        <v>7749</v>
      </c>
      <c r="L1077" s="18">
        <v>1</v>
      </c>
      <c r="M1077" t="s">
        <v>44</v>
      </c>
      <c r="N1077" t="s">
        <v>7752</v>
      </c>
    </row>
    <row r="1078" spans="1:14" x14ac:dyDescent="0.35">
      <c r="A1078" s="19" t="s">
        <v>1131</v>
      </c>
      <c r="B1078" s="20">
        <v>44090</v>
      </c>
      <c r="C1078" s="20">
        <v>44090</v>
      </c>
      <c r="D1078" s="21" t="s">
        <v>17</v>
      </c>
      <c r="E1078" s="22">
        <v>1964000</v>
      </c>
      <c r="F1078" s="15">
        <v>2020</v>
      </c>
      <c r="G1078" s="15">
        <v>2020</v>
      </c>
      <c r="H1078" s="16" t="s">
        <v>52</v>
      </c>
      <c r="I1078" s="23">
        <v>1964000</v>
      </c>
      <c r="J1078" s="17">
        <v>1</v>
      </c>
      <c r="K1078" s="18" t="s">
        <v>7749</v>
      </c>
      <c r="L1078" s="18">
        <v>0</v>
      </c>
      <c r="M1078" t="s">
        <v>42</v>
      </c>
      <c r="N1078" t="s">
        <v>7751</v>
      </c>
    </row>
    <row r="1079" spans="1:14" x14ac:dyDescent="0.35">
      <c r="A1079" s="19" t="s">
        <v>1132</v>
      </c>
      <c r="B1079" s="20">
        <v>43813</v>
      </c>
      <c r="C1079" s="20">
        <v>43813</v>
      </c>
      <c r="D1079" s="21" t="s">
        <v>17</v>
      </c>
      <c r="E1079" s="22">
        <v>10000</v>
      </c>
      <c r="F1079" s="15">
        <v>2019</v>
      </c>
      <c r="G1079" s="15">
        <v>2019</v>
      </c>
      <c r="H1079" s="16" t="s">
        <v>33</v>
      </c>
      <c r="I1079" s="23">
        <v>10000</v>
      </c>
      <c r="J1079" s="17">
        <v>1</v>
      </c>
      <c r="K1079" s="18" t="s">
        <v>7749</v>
      </c>
      <c r="L1079" s="18">
        <v>1</v>
      </c>
      <c r="M1079" t="s">
        <v>44</v>
      </c>
      <c r="N1079" t="s">
        <v>7757</v>
      </c>
    </row>
    <row r="1080" spans="1:14" x14ac:dyDescent="0.35">
      <c r="A1080" s="19" t="s">
        <v>1133</v>
      </c>
      <c r="B1080" s="20">
        <v>43835</v>
      </c>
      <c r="C1080" s="20">
        <v>43835</v>
      </c>
      <c r="D1080" s="21" t="s">
        <v>17</v>
      </c>
      <c r="E1080" s="22">
        <v>10000</v>
      </c>
      <c r="F1080" s="15">
        <v>2020</v>
      </c>
      <c r="G1080" s="15">
        <v>2020</v>
      </c>
      <c r="H1080" s="16" t="s">
        <v>37</v>
      </c>
      <c r="I1080" s="23">
        <v>10000</v>
      </c>
      <c r="J1080" s="17">
        <v>1</v>
      </c>
      <c r="K1080" s="18" t="s">
        <v>7749</v>
      </c>
      <c r="L1080" s="18">
        <v>1</v>
      </c>
      <c r="M1080" t="s">
        <v>46</v>
      </c>
      <c r="N1080" t="s">
        <v>7772</v>
      </c>
    </row>
    <row r="1081" spans="1:14" x14ac:dyDescent="0.35">
      <c r="A1081" s="19" t="s">
        <v>1134</v>
      </c>
      <c r="B1081" s="20">
        <v>44103</v>
      </c>
      <c r="C1081" s="20">
        <v>44103</v>
      </c>
      <c r="D1081" s="21" t="s">
        <v>17</v>
      </c>
      <c r="E1081" s="22">
        <v>1000</v>
      </c>
      <c r="F1081" s="15">
        <v>2020</v>
      </c>
      <c r="G1081" s="15">
        <v>2020</v>
      </c>
      <c r="H1081" s="16" t="s">
        <v>52</v>
      </c>
      <c r="I1081" s="23">
        <v>1000</v>
      </c>
      <c r="J1081" s="17">
        <v>1</v>
      </c>
      <c r="K1081" s="18" t="s">
        <v>7749</v>
      </c>
      <c r="L1081" s="18">
        <v>1</v>
      </c>
      <c r="M1081" t="s">
        <v>44</v>
      </c>
      <c r="N1081" t="s">
        <v>7752</v>
      </c>
    </row>
    <row r="1082" spans="1:14" x14ac:dyDescent="0.35">
      <c r="A1082" s="19" t="s">
        <v>1135</v>
      </c>
      <c r="B1082" s="20">
        <v>44077</v>
      </c>
      <c r="C1082" s="20">
        <v>44077</v>
      </c>
      <c r="D1082" s="21" t="s">
        <v>19</v>
      </c>
      <c r="E1082" s="22">
        <v>50000</v>
      </c>
      <c r="F1082" s="15">
        <v>2020</v>
      </c>
      <c r="G1082" s="15">
        <v>2020</v>
      </c>
      <c r="H1082" s="16" t="s">
        <v>52</v>
      </c>
      <c r="I1082" s="23">
        <v>50000</v>
      </c>
      <c r="J1082" s="17">
        <v>1</v>
      </c>
      <c r="K1082" s="18" t="s">
        <v>7749</v>
      </c>
      <c r="L1082" s="18">
        <v>1</v>
      </c>
      <c r="M1082" t="s">
        <v>44</v>
      </c>
      <c r="N1082" t="s">
        <v>7761</v>
      </c>
    </row>
    <row r="1083" spans="1:14" x14ac:dyDescent="0.35">
      <c r="A1083" s="19" t="s">
        <v>1136</v>
      </c>
      <c r="B1083" s="20">
        <v>44100</v>
      </c>
      <c r="C1083" s="20">
        <v>44100</v>
      </c>
      <c r="D1083" s="21" t="s">
        <v>17</v>
      </c>
      <c r="E1083" s="22">
        <v>7000</v>
      </c>
      <c r="F1083" s="15">
        <v>2020</v>
      </c>
      <c r="G1083" s="15">
        <v>2020</v>
      </c>
      <c r="H1083" s="16" t="s">
        <v>52</v>
      </c>
      <c r="I1083" s="23">
        <v>7000</v>
      </c>
      <c r="J1083" s="17">
        <v>1</v>
      </c>
      <c r="K1083" s="18" t="s">
        <v>7749</v>
      </c>
      <c r="L1083" s="18">
        <v>1</v>
      </c>
      <c r="M1083" t="s">
        <v>44</v>
      </c>
      <c r="N1083" t="s">
        <v>7752</v>
      </c>
    </row>
    <row r="1084" spans="1:14" x14ac:dyDescent="0.35">
      <c r="A1084" s="19" t="s">
        <v>1137</v>
      </c>
      <c r="B1084" s="20">
        <v>43871</v>
      </c>
      <c r="C1084" s="20">
        <v>43871</v>
      </c>
      <c r="D1084" s="21" t="s">
        <v>17</v>
      </c>
      <c r="E1084" s="22">
        <v>11300</v>
      </c>
      <c r="F1084" s="15">
        <v>2020</v>
      </c>
      <c r="G1084" s="15">
        <v>2020</v>
      </c>
      <c r="H1084" s="16" t="s">
        <v>37</v>
      </c>
      <c r="I1084" s="23">
        <v>11300</v>
      </c>
      <c r="J1084" s="17">
        <v>1</v>
      </c>
      <c r="K1084" s="18" t="s">
        <v>7749</v>
      </c>
      <c r="L1084" s="18">
        <v>1</v>
      </c>
      <c r="M1084" t="s">
        <v>44</v>
      </c>
      <c r="N1084" t="s">
        <v>7752</v>
      </c>
    </row>
    <row r="1085" spans="1:14" x14ac:dyDescent="0.35">
      <c r="A1085" s="19" t="s">
        <v>1138</v>
      </c>
      <c r="B1085" s="20">
        <v>44102</v>
      </c>
      <c r="C1085" s="20">
        <v>44102</v>
      </c>
      <c r="D1085" s="21" t="s">
        <v>19</v>
      </c>
      <c r="E1085" s="22">
        <v>50000</v>
      </c>
      <c r="F1085" s="15">
        <v>2020</v>
      </c>
      <c r="G1085" s="15">
        <v>2020</v>
      </c>
      <c r="H1085" s="16" t="s">
        <v>52</v>
      </c>
      <c r="I1085" s="23">
        <v>50000</v>
      </c>
      <c r="J1085" s="17">
        <v>1</v>
      </c>
      <c r="K1085" s="18" t="s">
        <v>7749</v>
      </c>
      <c r="L1085" s="18">
        <v>1</v>
      </c>
      <c r="M1085" t="s">
        <v>44</v>
      </c>
      <c r="N1085" t="s">
        <v>7761</v>
      </c>
    </row>
    <row r="1086" spans="1:14" x14ac:dyDescent="0.35">
      <c r="A1086" s="19" t="s">
        <v>1139</v>
      </c>
      <c r="B1086" s="20">
        <v>44107</v>
      </c>
      <c r="C1086" s="20">
        <v>44107</v>
      </c>
      <c r="D1086" s="21" t="s">
        <v>19</v>
      </c>
      <c r="E1086" s="22">
        <v>5000</v>
      </c>
      <c r="F1086" s="15">
        <v>2020</v>
      </c>
      <c r="G1086" s="15">
        <v>2020</v>
      </c>
      <c r="H1086" s="16" t="s">
        <v>18</v>
      </c>
      <c r="I1086" s="23">
        <v>5000</v>
      </c>
      <c r="J1086" s="17">
        <v>1</v>
      </c>
      <c r="K1086" s="18" t="s">
        <v>7749</v>
      </c>
      <c r="L1086" s="18">
        <v>1</v>
      </c>
      <c r="M1086" t="s">
        <v>44</v>
      </c>
      <c r="N1086" t="s">
        <v>7761</v>
      </c>
    </row>
    <row r="1087" spans="1:14" x14ac:dyDescent="0.35">
      <c r="A1087" s="19" t="s">
        <v>1140</v>
      </c>
      <c r="B1087" s="20">
        <v>44109</v>
      </c>
      <c r="C1087" s="20">
        <v>44109</v>
      </c>
      <c r="D1087" s="21" t="s">
        <v>19</v>
      </c>
      <c r="E1087" s="22">
        <v>1000</v>
      </c>
      <c r="F1087" s="15">
        <v>2020</v>
      </c>
      <c r="G1087" s="15">
        <v>2020</v>
      </c>
      <c r="H1087" s="16" t="s">
        <v>18</v>
      </c>
      <c r="I1087" s="23">
        <v>1000</v>
      </c>
      <c r="J1087" s="17">
        <v>1</v>
      </c>
      <c r="K1087" s="18" t="s">
        <v>7749</v>
      </c>
      <c r="L1087" s="18">
        <v>1</v>
      </c>
      <c r="M1087" t="s">
        <v>44</v>
      </c>
      <c r="N1087" t="s">
        <v>7761</v>
      </c>
    </row>
    <row r="1088" spans="1:14" x14ac:dyDescent="0.35">
      <c r="A1088" s="19" t="s">
        <v>1141</v>
      </c>
      <c r="B1088" s="20">
        <v>44107</v>
      </c>
      <c r="C1088" s="20">
        <v>44107</v>
      </c>
      <c r="D1088" s="21" t="s">
        <v>17</v>
      </c>
      <c r="E1088" s="22">
        <v>7000</v>
      </c>
      <c r="F1088" s="15">
        <v>2020</v>
      </c>
      <c r="G1088" s="15">
        <v>2020</v>
      </c>
      <c r="H1088" s="16" t="s">
        <v>18</v>
      </c>
      <c r="I1088" s="23">
        <v>7000</v>
      </c>
      <c r="J1088" s="17">
        <v>1</v>
      </c>
      <c r="K1088" s="18" t="s">
        <v>7749</v>
      </c>
      <c r="L1088" s="18">
        <v>1</v>
      </c>
      <c r="M1088" t="s">
        <v>44</v>
      </c>
      <c r="N1088" t="s">
        <v>7752</v>
      </c>
    </row>
    <row r="1089" spans="1:14" x14ac:dyDescent="0.35">
      <c r="A1089" s="19" t="s">
        <v>1142</v>
      </c>
      <c r="B1089" s="20">
        <v>43869</v>
      </c>
      <c r="C1089" s="20">
        <v>43869</v>
      </c>
      <c r="D1089" s="21" t="s">
        <v>19</v>
      </c>
      <c r="E1089" s="22">
        <v>100</v>
      </c>
      <c r="F1089" s="15">
        <v>2020</v>
      </c>
      <c r="G1089" s="15">
        <v>2020</v>
      </c>
      <c r="H1089" s="16" t="s">
        <v>37</v>
      </c>
      <c r="I1089" s="23">
        <v>100</v>
      </c>
      <c r="J1089" s="17">
        <v>1</v>
      </c>
      <c r="K1089" s="18" t="s">
        <v>7749</v>
      </c>
      <c r="L1089" s="18">
        <v>1</v>
      </c>
      <c r="M1089" t="s">
        <v>44</v>
      </c>
      <c r="N1089" t="s">
        <v>7761</v>
      </c>
    </row>
    <row r="1090" spans="1:14" x14ac:dyDescent="0.35">
      <c r="A1090" s="19" t="s">
        <v>1143</v>
      </c>
      <c r="B1090" s="20">
        <v>44115</v>
      </c>
      <c r="C1090" s="20">
        <v>44115</v>
      </c>
      <c r="D1090" s="21" t="s">
        <v>17</v>
      </c>
      <c r="E1090" s="22">
        <v>7270</v>
      </c>
      <c r="F1090" s="15">
        <v>2020</v>
      </c>
      <c r="G1090" s="15">
        <v>2020</v>
      </c>
      <c r="H1090" s="16" t="s">
        <v>18</v>
      </c>
      <c r="I1090" s="23">
        <v>7270</v>
      </c>
      <c r="J1090" s="17">
        <v>1</v>
      </c>
      <c r="K1090" s="18" t="s">
        <v>7749</v>
      </c>
      <c r="L1090" s="18">
        <v>1</v>
      </c>
      <c r="M1090" t="s">
        <v>44</v>
      </c>
      <c r="N1090" t="s">
        <v>7752</v>
      </c>
    </row>
    <row r="1091" spans="1:14" x14ac:dyDescent="0.35">
      <c r="A1091" s="19" t="s">
        <v>1144</v>
      </c>
      <c r="B1091" s="20">
        <v>43974</v>
      </c>
      <c r="C1091" s="20">
        <v>43974</v>
      </c>
      <c r="D1091" s="21" t="s">
        <v>19</v>
      </c>
      <c r="E1091" s="22">
        <v>200000</v>
      </c>
      <c r="F1091" s="15">
        <v>2020</v>
      </c>
      <c r="G1091" s="15">
        <v>2020</v>
      </c>
      <c r="H1091" s="16" t="s">
        <v>50</v>
      </c>
      <c r="I1091" s="23">
        <v>200000</v>
      </c>
      <c r="J1091" s="17">
        <v>1</v>
      </c>
      <c r="K1091" s="18" t="s">
        <v>7749</v>
      </c>
      <c r="L1091" s="18">
        <v>1</v>
      </c>
      <c r="M1091" t="s">
        <v>44</v>
      </c>
      <c r="N1091" t="s">
        <v>7761</v>
      </c>
    </row>
    <row r="1092" spans="1:14" x14ac:dyDescent="0.35">
      <c r="A1092" s="19" t="s">
        <v>1145</v>
      </c>
      <c r="B1092" s="20">
        <v>43874</v>
      </c>
      <c r="C1092" s="20">
        <v>43874</v>
      </c>
      <c r="D1092" s="21" t="s">
        <v>17</v>
      </c>
      <c r="E1092" s="22">
        <v>151620</v>
      </c>
      <c r="F1092" s="15">
        <v>2020</v>
      </c>
      <c r="G1092" s="15">
        <v>2020</v>
      </c>
      <c r="H1092" s="16" t="s">
        <v>37</v>
      </c>
      <c r="I1092" s="23">
        <v>151620</v>
      </c>
      <c r="J1092" s="17">
        <v>1</v>
      </c>
      <c r="K1092" s="18" t="s">
        <v>7749</v>
      </c>
      <c r="L1092" s="18">
        <v>0</v>
      </c>
      <c r="M1092" t="s">
        <v>42</v>
      </c>
      <c r="N1092" t="s">
        <v>7751</v>
      </c>
    </row>
    <row r="1093" spans="1:14" x14ac:dyDescent="0.35">
      <c r="A1093" s="19" t="s">
        <v>1146</v>
      </c>
      <c r="B1093" s="20">
        <v>44047</v>
      </c>
      <c r="C1093" s="20">
        <v>44047</v>
      </c>
      <c r="D1093" s="21" t="s">
        <v>19</v>
      </c>
      <c r="E1093" s="22">
        <v>7000</v>
      </c>
      <c r="F1093" s="15">
        <v>2020</v>
      </c>
      <c r="G1093" s="15">
        <v>2020</v>
      </c>
      <c r="H1093" s="16" t="s">
        <v>52</v>
      </c>
      <c r="I1093" s="23">
        <v>7000</v>
      </c>
      <c r="J1093" s="17">
        <v>1</v>
      </c>
      <c r="K1093" s="18" t="s">
        <v>7749</v>
      </c>
      <c r="L1093" s="18">
        <v>1</v>
      </c>
      <c r="M1093" t="s">
        <v>44</v>
      </c>
      <c r="N1093" t="s">
        <v>7761</v>
      </c>
    </row>
    <row r="1094" spans="1:14" x14ac:dyDescent="0.35">
      <c r="A1094" s="19" t="s">
        <v>1147</v>
      </c>
      <c r="B1094" s="20">
        <v>44079</v>
      </c>
      <c r="C1094" s="20">
        <v>44079</v>
      </c>
      <c r="D1094" s="21" t="s">
        <v>17</v>
      </c>
      <c r="E1094" s="22">
        <v>1000</v>
      </c>
      <c r="F1094" s="15">
        <v>2020</v>
      </c>
      <c r="G1094" s="15">
        <v>2020</v>
      </c>
      <c r="H1094" s="16" t="s">
        <v>52</v>
      </c>
      <c r="I1094" s="23">
        <v>1000</v>
      </c>
      <c r="J1094" s="17">
        <v>1</v>
      </c>
      <c r="K1094" s="18" t="s">
        <v>7749</v>
      </c>
      <c r="L1094" s="18">
        <v>1</v>
      </c>
      <c r="M1094" t="s">
        <v>44</v>
      </c>
      <c r="N1094" t="s">
        <v>7752</v>
      </c>
    </row>
    <row r="1095" spans="1:14" x14ac:dyDescent="0.35">
      <c r="A1095" s="19" t="s">
        <v>1148</v>
      </c>
      <c r="B1095" s="20">
        <v>43873</v>
      </c>
      <c r="C1095" s="20">
        <v>43873</v>
      </c>
      <c r="D1095" s="21" t="s">
        <v>17</v>
      </c>
      <c r="E1095" s="22">
        <v>15000</v>
      </c>
      <c r="F1095" s="15">
        <v>2020</v>
      </c>
      <c r="G1095" s="15">
        <v>2020</v>
      </c>
      <c r="H1095" s="16" t="s">
        <v>37</v>
      </c>
      <c r="I1095" s="23">
        <v>15000</v>
      </c>
      <c r="J1095" s="17">
        <v>1</v>
      </c>
      <c r="K1095" s="18" t="s">
        <v>7749</v>
      </c>
      <c r="L1095" s="18">
        <v>1</v>
      </c>
      <c r="M1095" t="s">
        <v>44</v>
      </c>
      <c r="N1095" t="s">
        <v>7752</v>
      </c>
    </row>
    <row r="1096" spans="1:14" x14ac:dyDescent="0.35">
      <c r="A1096" s="19" t="s">
        <v>1149</v>
      </c>
      <c r="B1096" s="20">
        <v>44092</v>
      </c>
      <c r="C1096" s="20">
        <v>44092</v>
      </c>
      <c r="D1096" s="21" t="s">
        <v>19</v>
      </c>
      <c r="E1096" s="22">
        <v>100000</v>
      </c>
      <c r="F1096" s="15">
        <v>2020</v>
      </c>
      <c r="G1096" s="15">
        <v>2020</v>
      </c>
      <c r="H1096" s="16" t="s">
        <v>52</v>
      </c>
      <c r="I1096" s="23">
        <v>100000</v>
      </c>
      <c r="J1096" s="17">
        <v>1</v>
      </c>
      <c r="K1096" s="18" t="s">
        <v>7749</v>
      </c>
      <c r="L1096" s="18">
        <v>1</v>
      </c>
      <c r="M1096" t="s">
        <v>44</v>
      </c>
      <c r="N1096" t="s">
        <v>7761</v>
      </c>
    </row>
    <row r="1097" spans="1:14" x14ac:dyDescent="0.35">
      <c r="A1097" s="19" t="s">
        <v>1150</v>
      </c>
      <c r="B1097" s="20">
        <v>44116</v>
      </c>
      <c r="C1097" s="20">
        <v>44116</v>
      </c>
      <c r="D1097" s="21" t="s">
        <v>17</v>
      </c>
      <c r="E1097" s="22">
        <v>1000</v>
      </c>
      <c r="F1097" s="15">
        <v>2020</v>
      </c>
      <c r="G1097" s="15">
        <v>2020</v>
      </c>
      <c r="H1097" s="16" t="s">
        <v>18</v>
      </c>
      <c r="I1097" s="23">
        <v>1000</v>
      </c>
      <c r="J1097" s="17">
        <v>1</v>
      </c>
      <c r="K1097" s="18" t="s">
        <v>7749</v>
      </c>
      <c r="L1097" s="18">
        <v>1</v>
      </c>
      <c r="M1097" t="s">
        <v>44</v>
      </c>
      <c r="N1097" t="s">
        <v>7752</v>
      </c>
    </row>
    <row r="1098" spans="1:14" x14ac:dyDescent="0.35">
      <c r="A1098" s="19" t="s">
        <v>1151</v>
      </c>
      <c r="B1098" s="20">
        <v>43815</v>
      </c>
      <c r="C1098" s="20">
        <v>43815</v>
      </c>
      <c r="D1098" s="21" t="s">
        <v>19</v>
      </c>
      <c r="E1098" s="22">
        <v>26</v>
      </c>
      <c r="F1098" s="15">
        <v>2019</v>
      </c>
      <c r="G1098" s="15">
        <v>2019</v>
      </c>
      <c r="H1098" s="16" t="s">
        <v>33</v>
      </c>
      <c r="I1098" s="23">
        <v>26</v>
      </c>
      <c r="J1098" s="17">
        <v>1</v>
      </c>
      <c r="K1098" s="18" t="s">
        <v>7749</v>
      </c>
      <c r="L1098" s="18">
        <v>1</v>
      </c>
      <c r="M1098" t="s">
        <v>44</v>
      </c>
      <c r="N1098" t="s">
        <v>7770</v>
      </c>
    </row>
    <row r="1099" spans="1:14" x14ac:dyDescent="0.35">
      <c r="A1099" s="19" t="s">
        <v>1152</v>
      </c>
      <c r="B1099" s="20">
        <v>44115</v>
      </c>
      <c r="C1099" s="20">
        <v>44115</v>
      </c>
      <c r="D1099" s="21" t="s">
        <v>17</v>
      </c>
      <c r="E1099" s="22">
        <v>6500</v>
      </c>
      <c r="F1099" s="15">
        <v>2020</v>
      </c>
      <c r="G1099" s="15">
        <v>2020</v>
      </c>
      <c r="H1099" s="16" t="s">
        <v>18</v>
      </c>
      <c r="I1099" s="23">
        <v>6500</v>
      </c>
      <c r="J1099" s="17">
        <v>1</v>
      </c>
      <c r="K1099" s="18" t="s">
        <v>7749</v>
      </c>
      <c r="L1099" s="18">
        <v>1</v>
      </c>
      <c r="M1099" t="s">
        <v>44</v>
      </c>
      <c r="N1099" t="s">
        <v>7752</v>
      </c>
    </row>
    <row r="1100" spans="1:14" x14ac:dyDescent="0.35">
      <c r="A1100" s="19" t="s">
        <v>1153</v>
      </c>
      <c r="B1100" s="20">
        <v>44113</v>
      </c>
      <c r="C1100" s="20">
        <v>44113</v>
      </c>
      <c r="D1100" s="21" t="s">
        <v>17</v>
      </c>
      <c r="E1100" s="22">
        <v>51000</v>
      </c>
      <c r="F1100" s="15">
        <v>2020</v>
      </c>
      <c r="G1100" s="15">
        <v>2020</v>
      </c>
      <c r="H1100" s="16" t="s">
        <v>18</v>
      </c>
      <c r="I1100" s="23">
        <v>51000</v>
      </c>
      <c r="J1100" s="17">
        <v>1</v>
      </c>
      <c r="K1100" s="18" t="s">
        <v>7749</v>
      </c>
      <c r="L1100" s="18">
        <v>1</v>
      </c>
      <c r="M1100" t="s">
        <v>44</v>
      </c>
      <c r="N1100" t="s">
        <v>7752</v>
      </c>
    </row>
    <row r="1101" spans="1:14" x14ac:dyDescent="0.35">
      <c r="A1101" s="19" t="s">
        <v>1154</v>
      </c>
      <c r="B1101" s="20">
        <v>44114</v>
      </c>
      <c r="C1101" s="20">
        <v>44114</v>
      </c>
      <c r="D1101" s="21" t="s">
        <v>17</v>
      </c>
      <c r="E1101" s="22">
        <v>6270</v>
      </c>
      <c r="F1101" s="15">
        <v>2020</v>
      </c>
      <c r="G1101" s="15">
        <v>2020</v>
      </c>
      <c r="H1101" s="16" t="s">
        <v>18</v>
      </c>
      <c r="I1101" s="23">
        <v>6270</v>
      </c>
      <c r="J1101" s="17">
        <v>1</v>
      </c>
      <c r="K1101" s="18" t="s">
        <v>7749</v>
      </c>
      <c r="L1101" s="18">
        <v>1</v>
      </c>
      <c r="M1101" t="s">
        <v>44</v>
      </c>
      <c r="N1101" t="s">
        <v>7752</v>
      </c>
    </row>
    <row r="1102" spans="1:14" x14ac:dyDescent="0.35">
      <c r="A1102" s="19" t="s">
        <v>1155</v>
      </c>
      <c r="B1102" s="20">
        <v>44116</v>
      </c>
      <c r="C1102" s="20">
        <v>44116</v>
      </c>
      <c r="D1102" s="21" t="s">
        <v>17</v>
      </c>
      <c r="E1102" s="22">
        <v>10000</v>
      </c>
      <c r="F1102" s="15">
        <v>2020</v>
      </c>
      <c r="G1102" s="15">
        <v>2020</v>
      </c>
      <c r="H1102" s="16" t="s">
        <v>18</v>
      </c>
      <c r="I1102" s="23">
        <v>10000</v>
      </c>
      <c r="J1102" s="17">
        <v>1</v>
      </c>
      <c r="K1102" s="18" t="s">
        <v>7749</v>
      </c>
      <c r="L1102" s="18">
        <v>1</v>
      </c>
      <c r="M1102" t="s">
        <v>44</v>
      </c>
      <c r="N1102" t="s">
        <v>7752</v>
      </c>
    </row>
    <row r="1103" spans="1:14" x14ac:dyDescent="0.35">
      <c r="A1103" s="19" t="s">
        <v>1156</v>
      </c>
      <c r="B1103" s="20">
        <v>44124</v>
      </c>
      <c r="C1103" s="20">
        <v>44124</v>
      </c>
      <c r="D1103" s="21" t="s">
        <v>19</v>
      </c>
      <c r="E1103" s="22">
        <v>100000</v>
      </c>
      <c r="F1103" s="15">
        <v>2020</v>
      </c>
      <c r="G1103" s="15">
        <v>2020</v>
      </c>
      <c r="H1103" s="16" t="s">
        <v>18</v>
      </c>
      <c r="I1103" s="23">
        <v>100000</v>
      </c>
      <c r="J1103" s="17">
        <v>1</v>
      </c>
      <c r="K1103" s="18" t="s">
        <v>7749</v>
      </c>
      <c r="L1103" s="18">
        <v>1</v>
      </c>
      <c r="M1103" t="s">
        <v>44</v>
      </c>
      <c r="N1103" t="s">
        <v>7761</v>
      </c>
    </row>
    <row r="1104" spans="1:14" x14ac:dyDescent="0.35">
      <c r="A1104" s="19" t="s">
        <v>1157</v>
      </c>
      <c r="B1104" s="20">
        <v>44122</v>
      </c>
      <c r="C1104" s="20">
        <v>44122</v>
      </c>
      <c r="D1104" s="21" t="s">
        <v>17</v>
      </c>
      <c r="E1104" s="22">
        <v>70000</v>
      </c>
      <c r="F1104" s="15">
        <v>2020</v>
      </c>
      <c r="G1104" s="15">
        <v>2020</v>
      </c>
      <c r="H1104" s="16" t="s">
        <v>18</v>
      </c>
      <c r="I1104" s="23">
        <v>70000</v>
      </c>
      <c r="J1104" s="17">
        <v>1</v>
      </c>
      <c r="K1104" s="18" t="s">
        <v>7749</v>
      </c>
      <c r="L1104" s="18">
        <v>1</v>
      </c>
      <c r="M1104" t="s">
        <v>44</v>
      </c>
      <c r="N1104" t="s">
        <v>7752</v>
      </c>
    </row>
    <row r="1105" spans="1:14" x14ac:dyDescent="0.35">
      <c r="A1105" s="19" t="s">
        <v>1158</v>
      </c>
      <c r="B1105" s="20">
        <v>44120</v>
      </c>
      <c r="C1105" s="20">
        <v>44120</v>
      </c>
      <c r="D1105" s="21" t="s">
        <v>17</v>
      </c>
      <c r="E1105" s="22">
        <v>7000</v>
      </c>
      <c r="F1105" s="15">
        <v>2020</v>
      </c>
      <c r="G1105" s="15">
        <v>2020</v>
      </c>
      <c r="H1105" s="16" t="s">
        <v>18</v>
      </c>
      <c r="I1105" s="23">
        <v>7000</v>
      </c>
      <c r="J1105" s="17">
        <v>1</v>
      </c>
      <c r="K1105" s="18" t="s">
        <v>7749</v>
      </c>
      <c r="L1105" s="18">
        <v>1</v>
      </c>
      <c r="M1105" t="s">
        <v>44</v>
      </c>
      <c r="N1105" t="s">
        <v>7752</v>
      </c>
    </row>
    <row r="1106" spans="1:14" x14ac:dyDescent="0.35">
      <c r="A1106" s="19" t="s">
        <v>1159</v>
      </c>
      <c r="B1106" s="20">
        <v>43866</v>
      </c>
      <c r="C1106" s="20">
        <v>43866</v>
      </c>
      <c r="D1106" s="21" t="s">
        <v>17</v>
      </c>
      <c r="E1106" s="22">
        <v>1000</v>
      </c>
      <c r="F1106" s="15">
        <v>2020</v>
      </c>
      <c r="G1106" s="15">
        <v>2020</v>
      </c>
      <c r="H1106" s="16" t="s">
        <v>37</v>
      </c>
      <c r="I1106" s="23">
        <v>1000</v>
      </c>
      <c r="J1106" s="17">
        <v>1</v>
      </c>
      <c r="K1106" s="18" t="s">
        <v>7749</v>
      </c>
      <c r="L1106" s="18">
        <v>1</v>
      </c>
      <c r="M1106" t="s">
        <v>44</v>
      </c>
      <c r="N1106" t="s">
        <v>7752</v>
      </c>
    </row>
    <row r="1107" spans="1:14" x14ac:dyDescent="0.35">
      <c r="A1107" s="19" t="s">
        <v>1160</v>
      </c>
      <c r="B1107" s="20">
        <v>44125</v>
      </c>
      <c r="C1107" s="20">
        <v>44125</v>
      </c>
      <c r="D1107" s="21" t="s">
        <v>17</v>
      </c>
      <c r="E1107" s="22">
        <v>146000</v>
      </c>
      <c r="F1107" s="15">
        <v>2020</v>
      </c>
      <c r="G1107" s="15">
        <v>2020</v>
      </c>
      <c r="H1107" s="16" t="s">
        <v>18</v>
      </c>
      <c r="I1107" s="23">
        <v>146000</v>
      </c>
      <c r="J1107" s="17">
        <v>1</v>
      </c>
      <c r="K1107" s="18" t="s">
        <v>7749</v>
      </c>
      <c r="L1107" s="18">
        <v>1</v>
      </c>
      <c r="M1107" t="s">
        <v>44</v>
      </c>
      <c r="N1107" t="s">
        <v>7752</v>
      </c>
    </row>
    <row r="1108" spans="1:14" x14ac:dyDescent="0.35">
      <c r="A1108" s="19" t="s">
        <v>1161</v>
      </c>
      <c r="B1108" s="20">
        <v>44125</v>
      </c>
      <c r="C1108" s="20">
        <v>44125</v>
      </c>
      <c r="D1108" s="21" t="s">
        <v>17</v>
      </c>
      <c r="E1108" s="22">
        <v>6280</v>
      </c>
      <c r="F1108" s="15">
        <v>2020</v>
      </c>
      <c r="G1108" s="15">
        <v>2020</v>
      </c>
      <c r="H1108" s="16" t="s">
        <v>18</v>
      </c>
      <c r="I1108" s="23">
        <v>6280</v>
      </c>
      <c r="J1108" s="17">
        <v>1</v>
      </c>
      <c r="K1108" s="18" t="s">
        <v>7749</v>
      </c>
      <c r="L1108" s="18">
        <v>0</v>
      </c>
      <c r="M1108" t="s">
        <v>42</v>
      </c>
      <c r="N1108" t="s">
        <v>7751</v>
      </c>
    </row>
    <row r="1109" spans="1:14" x14ac:dyDescent="0.35">
      <c r="A1109" s="19" t="s">
        <v>1162</v>
      </c>
      <c r="B1109" s="20">
        <v>44120</v>
      </c>
      <c r="C1109" s="20">
        <v>44120</v>
      </c>
      <c r="D1109" s="21" t="s">
        <v>17</v>
      </c>
      <c r="E1109" s="22">
        <v>1000</v>
      </c>
      <c r="F1109" s="15">
        <v>2020</v>
      </c>
      <c r="G1109" s="15">
        <v>2020</v>
      </c>
      <c r="H1109" s="16" t="s">
        <v>18</v>
      </c>
      <c r="I1109" s="23">
        <v>1000</v>
      </c>
      <c r="J1109" s="17">
        <v>1</v>
      </c>
      <c r="K1109" s="18" t="s">
        <v>7749</v>
      </c>
      <c r="L1109" s="18">
        <v>1</v>
      </c>
      <c r="M1109" t="s">
        <v>44</v>
      </c>
      <c r="N1109" t="s">
        <v>7752</v>
      </c>
    </row>
    <row r="1110" spans="1:14" x14ac:dyDescent="0.35">
      <c r="A1110" s="19" t="s">
        <v>1163</v>
      </c>
      <c r="B1110" s="20">
        <v>43876</v>
      </c>
      <c r="C1110" s="20">
        <v>43876</v>
      </c>
      <c r="D1110" s="21" t="s">
        <v>17</v>
      </c>
      <c r="E1110" s="22">
        <v>10000</v>
      </c>
      <c r="F1110" s="15">
        <v>2020</v>
      </c>
      <c r="G1110" s="15">
        <v>2020</v>
      </c>
      <c r="H1110" s="16" t="s">
        <v>37</v>
      </c>
      <c r="I1110" s="23">
        <v>10000</v>
      </c>
      <c r="J1110" s="17">
        <v>1</v>
      </c>
      <c r="K1110" s="18" t="s">
        <v>7749</v>
      </c>
      <c r="L1110" s="18">
        <v>1</v>
      </c>
      <c r="M1110" t="s">
        <v>44</v>
      </c>
      <c r="N1110" t="s">
        <v>7752</v>
      </c>
    </row>
    <row r="1111" spans="1:14" x14ac:dyDescent="0.35">
      <c r="A1111" s="19" t="s">
        <v>1164</v>
      </c>
      <c r="B1111" s="20">
        <v>44123</v>
      </c>
      <c r="C1111" s="20">
        <v>44123</v>
      </c>
      <c r="D1111" s="21" t="s">
        <v>19</v>
      </c>
      <c r="E1111" s="22">
        <v>2000</v>
      </c>
      <c r="F1111" s="15">
        <v>2020</v>
      </c>
      <c r="G1111" s="15">
        <v>2020</v>
      </c>
      <c r="H1111" s="16" t="s">
        <v>18</v>
      </c>
      <c r="I1111" s="23">
        <v>2000</v>
      </c>
      <c r="J1111" s="17">
        <v>1</v>
      </c>
      <c r="K1111" s="18" t="s">
        <v>7749</v>
      </c>
      <c r="L1111" s="18">
        <v>1</v>
      </c>
      <c r="M1111" t="s">
        <v>44</v>
      </c>
      <c r="N1111" t="s">
        <v>7761</v>
      </c>
    </row>
    <row r="1112" spans="1:14" x14ac:dyDescent="0.35">
      <c r="A1112" s="19" t="s">
        <v>1165</v>
      </c>
      <c r="B1112" s="20">
        <v>44127</v>
      </c>
      <c r="C1112" s="20">
        <v>44127</v>
      </c>
      <c r="D1112" s="21" t="s">
        <v>17</v>
      </c>
      <c r="E1112" s="22">
        <v>7000</v>
      </c>
      <c r="F1112" s="15">
        <v>2020</v>
      </c>
      <c r="G1112" s="15">
        <v>2020</v>
      </c>
      <c r="H1112" s="16" t="s">
        <v>18</v>
      </c>
      <c r="I1112" s="23">
        <v>7000</v>
      </c>
      <c r="J1112" s="17">
        <v>1</v>
      </c>
      <c r="K1112" s="18" t="s">
        <v>7749</v>
      </c>
      <c r="L1112" s="18">
        <v>0</v>
      </c>
      <c r="M1112" t="s">
        <v>42</v>
      </c>
      <c r="N1112" t="s">
        <v>7751</v>
      </c>
    </row>
    <row r="1113" spans="1:14" x14ac:dyDescent="0.35">
      <c r="A1113" s="19" t="s">
        <v>1166</v>
      </c>
      <c r="B1113" s="20">
        <v>43874</v>
      </c>
      <c r="C1113" s="20">
        <v>43874</v>
      </c>
      <c r="D1113" s="21" t="s">
        <v>19</v>
      </c>
      <c r="E1113" s="22">
        <v>32000</v>
      </c>
      <c r="F1113" s="15">
        <v>2020</v>
      </c>
      <c r="G1113" s="15">
        <v>2020</v>
      </c>
      <c r="H1113" s="16" t="s">
        <v>37</v>
      </c>
      <c r="I1113" s="23">
        <v>32000</v>
      </c>
      <c r="J1113" s="17">
        <v>1</v>
      </c>
      <c r="K1113" s="18" t="s">
        <v>7747</v>
      </c>
      <c r="L1113" s="18">
        <v>0</v>
      </c>
      <c r="M1113" t="s">
        <v>40</v>
      </c>
      <c r="N1113" t="s">
        <v>7784</v>
      </c>
    </row>
    <row r="1114" spans="1:14" x14ac:dyDescent="0.35">
      <c r="A1114" s="19" t="s">
        <v>1167</v>
      </c>
      <c r="B1114" s="20">
        <v>44121</v>
      </c>
      <c r="C1114" s="20">
        <v>44121</v>
      </c>
      <c r="D1114" s="21" t="s">
        <v>17</v>
      </c>
      <c r="E1114" s="22">
        <v>217000</v>
      </c>
      <c r="F1114" s="15">
        <v>2020</v>
      </c>
      <c r="G1114" s="15">
        <v>2020</v>
      </c>
      <c r="H1114" s="16" t="s">
        <v>18</v>
      </c>
      <c r="I1114" s="23">
        <v>217000</v>
      </c>
      <c r="J1114" s="17">
        <v>1</v>
      </c>
      <c r="K1114" s="18" t="s">
        <v>7749</v>
      </c>
      <c r="L1114" s="18">
        <v>1</v>
      </c>
      <c r="M1114" t="s">
        <v>44</v>
      </c>
      <c r="N1114" t="s">
        <v>7752</v>
      </c>
    </row>
    <row r="1115" spans="1:14" x14ac:dyDescent="0.35">
      <c r="A1115" s="19" t="s">
        <v>1168</v>
      </c>
      <c r="B1115" s="20">
        <v>44127</v>
      </c>
      <c r="C1115" s="20">
        <v>44127</v>
      </c>
      <c r="D1115" s="21" t="s">
        <v>19</v>
      </c>
      <c r="E1115" s="22">
        <v>15000</v>
      </c>
      <c r="F1115" s="15">
        <v>2020</v>
      </c>
      <c r="G1115" s="15">
        <v>2020</v>
      </c>
      <c r="H1115" s="16" t="s">
        <v>18</v>
      </c>
      <c r="I1115" s="23">
        <v>15000</v>
      </c>
      <c r="J1115" s="17">
        <v>1</v>
      </c>
      <c r="K1115" s="18" t="s">
        <v>7749</v>
      </c>
      <c r="L1115" s="18">
        <v>1</v>
      </c>
      <c r="M1115" t="s">
        <v>44</v>
      </c>
      <c r="N1115" t="s">
        <v>7761</v>
      </c>
    </row>
    <row r="1116" spans="1:14" x14ac:dyDescent="0.35">
      <c r="A1116" s="19" t="s">
        <v>1169</v>
      </c>
      <c r="B1116" s="20">
        <v>44126</v>
      </c>
      <c r="C1116" s="20">
        <v>44126</v>
      </c>
      <c r="D1116" s="21" t="s">
        <v>17</v>
      </c>
      <c r="E1116" s="22">
        <v>1000</v>
      </c>
      <c r="F1116" s="15">
        <v>2020</v>
      </c>
      <c r="G1116" s="15">
        <v>2020</v>
      </c>
      <c r="H1116" s="16" t="s">
        <v>18</v>
      </c>
      <c r="I1116" s="23">
        <v>1000</v>
      </c>
      <c r="J1116" s="17">
        <v>1</v>
      </c>
      <c r="K1116" s="18" t="s">
        <v>7749</v>
      </c>
      <c r="L1116" s="18">
        <v>1</v>
      </c>
      <c r="M1116" t="s">
        <v>44</v>
      </c>
      <c r="N1116" t="s">
        <v>7752</v>
      </c>
    </row>
    <row r="1117" spans="1:14" x14ac:dyDescent="0.35">
      <c r="A1117" s="19" t="s">
        <v>1170</v>
      </c>
      <c r="B1117" s="20">
        <v>43881</v>
      </c>
      <c r="C1117" s="20">
        <v>43881</v>
      </c>
      <c r="D1117" s="21" t="s">
        <v>17</v>
      </c>
      <c r="E1117" s="22">
        <v>23440</v>
      </c>
      <c r="F1117" s="15">
        <v>2020</v>
      </c>
      <c r="G1117" s="15">
        <v>2020</v>
      </c>
      <c r="H1117" s="16" t="s">
        <v>37</v>
      </c>
      <c r="I1117" s="23">
        <v>23440</v>
      </c>
      <c r="J1117" s="17">
        <v>1</v>
      </c>
      <c r="K1117" s="18" t="s">
        <v>7747</v>
      </c>
      <c r="L1117" s="18">
        <v>1</v>
      </c>
      <c r="M1117" t="s">
        <v>48</v>
      </c>
      <c r="N1117" t="s">
        <v>7773</v>
      </c>
    </row>
    <row r="1118" spans="1:14" x14ac:dyDescent="0.35">
      <c r="A1118" s="19" t="s">
        <v>1171</v>
      </c>
      <c r="B1118" s="20">
        <v>44114</v>
      </c>
      <c r="C1118" s="20">
        <v>44114</v>
      </c>
      <c r="D1118" s="21" t="s">
        <v>17</v>
      </c>
      <c r="E1118" s="22">
        <v>50000</v>
      </c>
      <c r="F1118" s="15">
        <v>2020</v>
      </c>
      <c r="G1118" s="15">
        <v>2020</v>
      </c>
      <c r="H1118" s="16" t="s">
        <v>18</v>
      </c>
      <c r="I1118" s="23">
        <v>50000</v>
      </c>
      <c r="J1118" s="17">
        <v>1</v>
      </c>
      <c r="K1118" s="18" t="s">
        <v>7749</v>
      </c>
      <c r="L1118" s="18">
        <v>1</v>
      </c>
      <c r="M1118" t="s">
        <v>46</v>
      </c>
      <c r="N1118" t="s">
        <v>7772</v>
      </c>
    </row>
    <row r="1119" spans="1:14" x14ac:dyDescent="0.35">
      <c r="A1119" s="19" t="s">
        <v>1172</v>
      </c>
      <c r="B1119" s="20">
        <v>44132</v>
      </c>
      <c r="C1119" s="20">
        <v>44132</v>
      </c>
      <c r="D1119" s="21" t="s">
        <v>19</v>
      </c>
      <c r="E1119" s="22">
        <v>10000</v>
      </c>
      <c r="F1119" s="15">
        <v>2020</v>
      </c>
      <c r="G1119" s="15">
        <v>2020</v>
      </c>
      <c r="H1119" s="16" t="s">
        <v>18</v>
      </c>
      <c r="I1119" s="23">
        <v>10000</v>
      </c>
      <c r="J1119" s="17">
        <v>1</v>
      </c>
      <c r="K1119" s="18" t="s">
        <v>7749</v>
      </c>
      <c r="L1119" s="18">
        <v>1</v>
      </c>
      <c r="M1119" t="s">
        <v>44</v>
      </c>
      <c r="N1119" t="s">
        <v>7761</v>
      </c>
    </row>
    <row r="1120" spans="1:14" x14ac:dyDescent="0.35">
      <c r="A1120" s="19" t="s">
        <v>1173</v>
      </c>
      <c r="B1120" s="20">
        <v>44133</v>
      </c>
      <c r="C1120" s="20">
        <v>44133</v>
      </c>
      <c r="D1120" s="21" t="s">
        <v>19</v>
      </c>
      <c r="E1120" s="22">
        <v>90000</v>
      </c>
      <c r="F1120" s="15">
        <v>2020</v>
      </c>
      <c r="G1120" s="15">
        <v>2020</v>
      </c>
      <c r="H1120" s="16" t="s">
        <v>18</v>
      </c>
      <c r="I1120" s="23">
        <v>90000</v>
      </c>
      <c r="J1120" s="17">
        <v>1</v>
      </c>
      <c r="K1120" s="18" t="s">
        <v>7749</v>
      </c>
      <c r="L1120" s="18">
        <v>1</v>
      </c>
      <c r="M1120" t="s">
        <v>44</v>
      </c>
      <c r="N1120" t="s">
        <v>7761</v>
      </c>
    </row>
    <row r="1121" spans="1:14" x14ac:dyDescent="0.35">
      <c r="A1121" s="19" t="s">
        <v>1174</v>
      </c>
      <c r="B1121" s="20">
        <v>44132</v>
      </c>
      <c r="C1121" s="20">
        <v>44132</v>
      </c>
      <c r="D1121" s="21" t="s">
        <v>19</v>
      </c>
      <c r="E1121" s="22">
        <v>150000</v>
      </c>
      <c r="F1121" s="15">
        <v>2020</v>
      </c>
      <c r="G1121" s="15">
        <v>2020</v>
      </c>
      <c r="H1121" s="16" t="s">
        <v>18</v>
      </c>
      <c r="I1121" s="23">
        <v>150000</v>
      </c>
      <c r="J1121" s="17">
        <v>1</v>
      </c>
      <c r="K1121" s="18" t="s">
        <v>7749</v>
      </c>
      <c r="L1121" s="18">
        <v>1</v>
      </c>
      <c r="M1121" t="s">
        <v>44</v>
      </c>
      <c r="N1121" t="s">
        <v>7761</v>
      </c>
    </row>
    <row r="1122" spans="1:14" x14ac:dyDescent="0.35">
      <c r="A1122" s="19" t="s">
        <v>1175</v>
      </c>
      <c r="B1122" s="20">
        <v>44137</v>
      </c>
      <c r="C1122" s="20">
        <v>44137</v>
      </c>
      <c r="D1122" s="21" t="s">
        <v>17</v>
      </c>
      <c r="E1122" s="22">
        <v>1000</v>
      </c>
      <c r="F1122" s="15">
        <v>2020</v>
      </c>
      <c r="G1122" s="15">
        <v>2020</v>
      </c>
      <c r="H1122" s="16" t="s">
        <v>18</v>
      </c>
      <c r="I1122" s="23">
        <v>1000</v>
      </c>
      <c r="J1122" s="17">
        <v>1</v>
      </c>
      <c r="K1122" s="18" t="s">
        <v>7749</v>
      </c>
      <c r="L1122" s="18">
        <v>1</v>
      </c>
      <c r="M1122" t="s">
        <v>44</v>
      </c>
      <c r="N1122" t="s">
        <v>7752</v>
      </c>
    </row>
    <row r="1123" spans="1:14" x14ac:dyDescent="0.35">
      <c r="A1123" s="19" t="s">
        <v>1176</v>
      </c>
      <c r="B1123" s="20">
        <v>44136</v>
      </c>
      <c r="C1123" s="20">
        <v>44136</v>
      </c>
      <c r="D1123" s="21" t="s">
        <v>17</v>
      </c>
      <c r="E1123" s="22">
        <v>1000</v>
      </c>
      <c r="F1123" s="15">
        <v>2020</v>
      </c>
      <c r="G1123" s="15">
        <v>2020</v>
      </c>
      <c r="H1123" s="16" t="s">
        <v>18</v>
      </c>
      <c r="I1123" s="23">
        <v>1000</v>
      </c>
      <c r="J1123" s="17">
        <v>1</v>
      </c>
      <c r="K1123" s="18" t="s">
        <v>7749</v>
      </c>
      <c r="L1123" s="18">
        <v>1</v>
      </c>
      <c r="M1123" t="s">
        <v>44</v>
      </c>
      <c r="N1123" t="s">
        <v>7752</v>
      </c>
    </row>
    <row r="1124" spans="1:14" x14ac:dyDescent="0.35">
      <c r="A1124" s="19" t="s">
        <v>1177</v>
      </c>
      <c r="B1124" s="20">
        <v>44127</v>
      </c>
      <c r="C1124" s="20">
        <v>44127</v>
      </c>
      <c r="D1124" s="21" t="s">
        <v>17</v>
      </c>
      <c r="E1124" s="22">
        <v>500000</v>
      </c>
      <c r="F1124" s="15">
        <v>2020</v>
      </c>
      <c r="G1124" s="15">
        <v>2020</v>
      </c>
      <c r="H1124" s="16" t="s">
        <v>18</v>
      </c>
      <c r="I1124" s="23">
        <v>500000</v>
      </c>
      <c r="J1124" s="17">
        <v>1</v>
      </c>
      <c r="K1124" s="18" t="s">
        <v>7749</v>
      </c>
      <c r="L1124" s="18">
        <v>1</v>
      </c>
      <c r="M1124" t="s">
        <v>46</v>
      </c>
      <c r="N1124" t="s">
        <v>7772</v>
      </c>
    </row>
    <row r="1125" spans="1:14" x14ac:dyDescent="0.35">
      <c r="A1125" s="19" t="s">
        <v>1178</v>
      </c>
      <c r="B1125" s="20">
        <v>43858</v>
      </c>
      <c r="C1125" s="20">
        <v>43858</v>
      </c>
      <c r="D1125" s="21" t="s">
        <v>17</v>
      </c>
      <c r="E1125" s="22">
        <v>11300</v>
      </c>
      <c r="F1125" s="15">
        <v>2020</v>
      </c>
      <c r="G1125" s="15">
        <v>2020</v>
      </c>
      <c r="H1125" s="16" t="s">
        <v>37</v>
      </c>
      <c r="I1125" s="23">
        <v>11300</v>
      </c>
      <c r="J1125" s="17">
        <v>1</v>
      </c>
      <c r="K1125" s="18" t="s">
        <v>7749</v>
      </c>
      <c r="L1125" s="18">
        <v>1</v>
      </c>
      <c r="M1125" t="s">
        <v>44</v>
      </c>
      <c r="N1125" t="s">
        <v>7752</v>
      </c>
    </row>
    <row r="1126" spans="1:14" x14ac:dyDescent="0.35">
      <c r="A1126" s="19" t="s">
        <v>1179</v>
      </c>
      <c r="B1126" s="20">
        <v>44130</v>
      </c>
      <c r="C1126" s="20">
        <v>44130</v>
      </c>
      <c r="D1126" s="21" t="s">
        <v>17</v>
      </c>
      <c r="E1126" s="22">
        <v>700000</v>
      </c>
      <c r="F1126" s="15">
        <v>2020</v>
      </c>
      <c r="G1126" s="15">
        <v>2020</v>
      </c>
      <c r="H1126" s="16" t="s">
        <v>18</v>
      </c>
      <c r="I1126" s="23">
        <v>700000</v>
      </c>
      <c r="J1126" s="17">
        <v>1</v>
      </c>
      <c r="K1126" s="18" t="s">
        <v>7749</v>
      </c>
      <c r="L1126" s="18">
        <v>0</v>
      </c>
      <c r="M1126" t="s">
        <v>42</v>
      </c>
      <c r="N1126" t="s">
        <v>7751</v>
      </c>
    </row>
    <row r="1127" spans="1:14" x14ac:dyDescent="0.35">
      <c r="A1127" s="19" t="s">
        <v>1180</v>
      </c>
      <c r="B1127" s="20">
        <v>44135</v>
      </c>
      <c r="C1127" s="20">
        <v>44135</v>
      </c>
      <c r="D1127" s="21" t="s">
        <v>17</v>
      </c>
      <c r="E1127" s="22">
        <v>1000</v>
      </c>
      <c r="F1127" s="15">
        <v>2020</v>
      </c>
      <c r="G1127" s="15">
        <v>2020</v>
      </c>
      <c r="H1127" s="16" t="s">
        <v>18</v>
      </c>
      <c r="I1127" s="23">
        <v>1000</v>
      </c>
      <c r="J1127" s="17">
        <v>1</v>
      </c>
      <c r="K1127" s="18" t="s">
        <v>7749</v>
      </c>
      <c r="L1127" s="18">
        <v>1</v>
      </c>
      <c r="M1127" t="s">
        <v>44</v>
      </c>
      <c r="N1127" t="s">
        <v>7752</v>
      </c>
    </row>
    <row r="1128" spans="1:14" x14ac:dyDescent="0.35">
      <c r="A1128" s="19" t="s">
        <v>1181</v>
      </c>
      <c r="B1128" s="20">
        <v>44137</v>
      </c>
      <c r="C1128" s="20">
        <v>44137</v>
      </c>
      <c r="D1128" s="21" t="s">
        <v>19</v>
      </c>
      <c r="E1128" s="22">
        <v>100000</v>
      </c>
      <c r="F1128" s="15">
        <v>2020</v>
      </c>
      <c r="G1128" s="15">
        <v>2020</v>
      </c>
      <c r="H1128" s="16" t="s">
        <v>18</v>
      </c>
      <c r="I1128" s="23">
        <v>100000</v>
      </c>
      <c r="J1128" s="17">
        <v>1</v>
      </c>
      <c r="K1128" s="18" t="s">
        <v>7749</v>
      </c>
      <c r="L1128" s="18">
        <v>1</v>
      </c>
      <c r="M1128" t="s">
        <v>44</v>
      </c>
      <c r="N1128" t="s">
        <v>7761</v>
      </c>
    </row>
    <row r="1129" spans="1:14" x14ac:dyDescent="0.35">
      <c r="A1129" s="19" t="s">
        <v>1182</v>
      </c>
      <c r="B1129" s="20">
        <v>43884</v>
      </c>
      <c r="C1129" s="20">
        <v>43884</v>
      </c>
      <c r="D1129" s="21" t="s">
        <v>19</v>
      </c>
      <c r="E1129" s="22">
        <v>620</v>
      </c>
      <c r="F1129" s="15">
        <v>2020</v>
      </c>
      <c r="G1129" s="15">
        <v>2020</v>
      </c>
      <c r="H1129" s="16" t="s">
        <v>37</v>
      </c>
      <c r="I1129" s="23">
        <v>620</v>
      </c>
      <c r="J1129" s="17">
        <v>1</v>
      </c>
      <c r="K1129" s="18" t="s">
        <v>7749</v>
      </c>
      <c r="L1129" s="18">
        <v>1</v>
      </c>
      <c r="M1129" t="s">
        <v>44</v>
      </c>
      <c r="N1129" t="s">
        <v>7761</v>
      </c>
    </row>
    <row r="1130" spans="1:14" x14ac:dyDescent="0.35">
      <c r="A1130" s="19" t="s">
        <v>1183</v>
      </c>
      <c r="B1130" s="20">
        <v>43884</v>
      </c>
      <c r="C1130" s="20">
        <v>43884</v>
      </c>
      <c r="D1130" s="21" t="s">
        <v>17</v>
      </c>
      <c r="E1130" s="22">
        <v>210000</v>
      </c>
      <c r="F1130" s="15">
        <v>2020</v>
      </c>
      <c r="G1130" s="15">
        <v>2020</v>
      </c>
      <c r="H1130" s="16" t="s">
        <v>37</v>
      </c>
      <c r="I1130" s="23">
        <v>210000</v>
      </c>
      <c r="J1130" s="17">
        <v>1</v>
      </c>
      <c r="K1130" s="18" t="s">
        <v>7749</v>
      </c>
      <c r="L1130" s="18">
        <v>1</v>
      </c>
      <c r="M1130" t="s">
        <v>44</v>
      </c>
      <c r="N1130" t="s">
        <v>7752</v>
      </c>
    </row>
    <row r="1131" spans="1:14" x14ac:dyDescent="0.35">
      <c r="A1131" s="19" t="s">
        <v>1184</v>
      </c>
      <c r="B1131" s="20">
        <v>44141</v>
      </c>
      <c r="C1131" s="20">
        <v>44141</v>
      </c>
      <c r="D1131" s="21" t="s">
        <v>17</v>
      </c>
      <c r="E1131" s="22">
        <v>190000</v>
      </c>
      <c r="F1131" s="15">
        <v>2020</v>
      </c>
      <c r="G1131" s="15">
        <v>2020</v>
      </c>
      <c r="H1131" s="16" t="s">
        <v>18</v>
      </c>
      <c r="I1131" s="23">
        <v>190000</v>
      </c>
      <c r="J1131" s="17">
        <v>1</v>
      </c>
      <c r="K1131" s="18" t="s">
        <v>7749</v>
      </c>
      <c r="L1131" s="18">
        <v>1</v>
      </c>
      <c r="M1131" t="s">
        <v>44</v>
      </c>
      <c r="N1131" t="s">
        <v>7752</v>
      </c>
    </row>
    <row r="1132" spans="1:14" x14ac:dyDescent="0.35">
      <c r="A1132" s="19" t="s">
        <v>1185</v>
      </c>
      <c r="B1132" s="20">
        <v>44138</v>
      </c>
      <c r="C1132" s="20">
        <v>44138</v>
      </c>
      <c r="D1132" s="21" t="s">
        <v>17</v>
      </c>
      <c r="E1132" s="22">
        <v>145464</v>
      </c>
      <c r="F1132" s="15">
        <v>2020</v>
      </c>
      <c r="G1132" s="15">
        <v>2020</v>
      </c>
      <c r="H1132" s="16" t="s">
        <v>18</v>
      </c>
      <c r="I1132" s="23">
        <v>145464</v>
      </c>
      <c r="J1132" s="17">
        <v>1</v>
      </c>
      <c r="K1132" s="18" t="s">
        <v>7749</v>
      </c>
      <c r="L1132" s="18">
        <v>0</v>
      </c>
      <c r="M1132" t="s">
        <v>42</v>
      </c>
      <c r="N1132" t="s">
        <v>7751</v>
      </c>
    </row>
    <row r="1133" spans="1:14" x14ac:dyDescent="0.35">
      <c r="A1133" s="19" t="s">
        <v>1186</v>
      </c>
      <c r="B1133" s="20">
        <v>43885</v>
      </c>
      <c r="C1133" s="20">
        <v>43885</v>
      </c>
      <c r="D1133" s="21" t="s">
        <v>17</v>
      </c>
      <c r="E1133" s="22">
        <v>1991300</v>
      </c>
      <c r="F1133" s="15">
        <v>2020</v>
      </c>
      <c r="G1133" s="15">
        <v>2020</v>
      </c>
      <c r="H1133" s="16" t="s">
        <v>37</v>
      </c>
      <c r="I1133" s="23">
        <v>1614120</v>
      </c>
      <c r="J1133" s="17">
        <v>1</v>
      </c>
      <c r="K1133" s="18" t="s">
        <v>7749</v>
      </c>
      <c r="L1133" s="18">
        <v>0</v>
      </c>
      <c r="M1133" t="s">
        <v>42</v>
      </c>
      <c r="N1133" t="s">
        <v>7751</v>
      </c>
    </row>
    <row r="1134" spans="1:14" x14ac:dyDescent="0.35">
      <c r="A1134" s="19" t="s">
        <v>1187</v>
      </c>
      <c r="B1134" s="20">
        <v>44121</v>
      </c>
      <c r="C1134" s="20">
        <v>44121</v>
      </c>
      <c r="D1134" s="21" t="s">
        <v>17</v>
      </c>
      <c r="E1134" s="22">
        <v>1000</v>
      </c>
      <c r="F1134" s="15">
        <v>2020</v>
      </c>
      <c r="G1134" s="15">
        <v>2020</v>
      </c>
      <c r="H1134" s="16" t="s">
        <v>18</v>
      </c>
      <c r="I1134" s="23">
        <v>1000</v>
      </c>
      <c r="J1134" s="17">
        <v>1</v>
      </c>
      <c r="K1134" s="18" t="s">
        <v>7749</v>
      </c>
      <c r="L1134" s="18">
        <v>1</v>
      </c>
      <c r="M1134" t="s">
        <v>44</v>
      </c>
      <c r="N1134" t="s">
        <v>7752</v>
      </c>
    </row>
    <row r="1135" spans="1:14" x14ac:dyDescent="0.35">
      <c r="A1135" s="19" t="s">
        <v>1188</v>
      </c>
      <c r="B1135" s="20">
        <v>44146</v>
      </c>
      <c r="C1135" s="20">
        <v>44146</v>
      </c>
      <c r="D1135" s="21" t="s">
        <v>17</v>
      </c>
      <c r="E1135" s="22">
        <v>77000</v>
      </c>
      <c r="F1135" s="15">
        <v>2020</v>
      </c>
      <c r="G1135" s="15">
        <v>2020</v>
      </c>
      <c r="H1135" s="16" t="s">
        <v>18</v>
      </c>
      <c r="I1135" s="23">
        <v>77000</v>
      </c>
      <c r="J1135" s="17">
        <v>1</v>
      </c>
      <c r="K1135" s="18" t="s">
        <v>7749</v>
      </c>
      <c r="L1135" s="18">
        <v>1</v>
      </c>
      <c r="M1135" t="s">
        <v>46</v>
      </c>
      <c r="N1135" t="s">
        <v>7772</v>
      </c>
    </row>
    <row r="1136" spans="1:14" x14ac:dyDescent="0.35">
      <c r="A1136" s="19" t="s">
        <v>1189</v>
      </c>
      <c r="B1136" s="20">
        <v>44147</v>
      </c>
      <c r="C1136" s="20">
        <v>44147</v>
      </c>
      <c r="D1136" s="21" t="s">
        <v>17</v>
      </c>
      <c r="E1136" s="22">
        <v>10374</v>
      </c>
      <c r="F1136" s="15">
        <v>2020</v>
      </c>
      <c r="G1136" s="15">
        <v>2020</v>
      </c>
      <c r="H1136" s="16" t="s">
        <v>18</v>
      </c>
      <c r="I1136" s="23">
        <v>10374</v>
      </c>
      <c r="J1136" s="17">
        <v>1</v>
      </c>
      <c r="K1136" s="18" t="s">
        <v>7749</v>
      </c>
      <c r="L1136" s="18">
        <v>1</v>
      </c>
      <c r="M1136" t="s">
        <v>44</v>
      </c>
      <c r="N1136" t="s">
        <v>7752</v>
      </c>
    </row>
    <row r="1137" spans="1:14" x14ac:dyDescent="0.35">
      <c r="A1137" s="19" t="s">
        <v>1190</v>
      </c>
      <c r="B1137" s="20">
        <v>43827</v>
      </c>
      <c r="C1137" s="20">
        <v>43827</v>
      </c>
      <c r="D1137" s="21" t="s">
        <v>17</v>
      </c>
      <c r="E1137" s="22">
        <v>1000</v>
      </c>
      <c r="F1137" s="15">
        <v>2019</v>
      </c>
      <c r="G1137" s="15">
        <v>2019</v>
      </c>
      <c r="H1137" s="16" t="s">
        <v>33</v>
      </c>
      <c r="I1137" s="23">
        <v>1000</v>
      </c>
      <c r="J1137" s="17">
        <v>1</v>
      </c>
      <c r="K1137" s="18" t="s">
        <v>7749</v>
      </c>
      <c r="L1137" s="18">
        <v>1</v>
      </c>
      <c r="M1137" t="s">
        <v>44</v>
      </c>
      <c r="N1137" t="s">
        <v>7757</v>
      </c>
    </row>
    <row r="1138" spans="1:14" x14ac:dyDescent="0.35">
      <c r="A1138" s="19" t="s">
        <v>1191</v>
      </c>
      <c r="B1138" s="20">
        <v>44079</v>
      </c>
      <c r="C1138" s="20">
        <v>44079</v>
      </c>
      <c r="D1138" s="21" t="s">
        <v>17</v>
      </c>
      <c r="E1138" s="22">
        <v>89000</v>
      </c>
      <c r="F1138" s="15">
        <v>2020</v>
      </c>
      <c r="G1138" s="15">
        <v>2020</v>
      </c>
      <c r="H1138" s="16" t="s">
        <v>52</v>
      </c>
      <c r="I1138" s="23">
        <v>89000</v>
      </c>
      <c r="J1138" s="17">
        <v>1</v>
      </c>
      <c r="K1138" s="18" t="s">
        <v>7749</v>
      </c>
      <c r="L1138" s="18">
        <v>1</v>
      </c>
      <c r="M1138" t="s">
        <v>44</v>
      </c>
      <c r="N1138" t="s">
        <v>7752</v>
      </c>
    </row>
    <row r="1139" spans="1:14" x14ac:dyDescent="0.35">
      <c r="A1139" s="19" t="s">
        <v>1192</v>
      </c>
      <c r="B1139" s="20">
        <v>44081</v>
      </c>
      <c r="C1139" s="20">
        <v>44081</v>
      </c>
      <c r="D1139" s="21" t="s">
        <v>19</v>
      </c>
      <c r="E1139" s="22">
        <v>1000000</v>
      </c>
      <c r="F1139" s="15">
        <v>2020</v>
      </c>
      <c r="G1139" s="15">
        <v>2020</v>
      </c>
      <c r="H1139" s="16" t="s">
        <v>52</v>
      </c>
      <c r="I1139" s="23">
        <v>1000000</v>
      </c>
      <c r="J1139" s="17">
        <v>1</v>
      </c>
      <c r="K1139" s="18" t="s">
        <v>7749</v>
      </c>
      <c r="L1139" s="18">
        <v>1</v>
      </c>
      <c r="M1139" t="s">
        <v>44</v>
      </c>
      <c r="N1139" t="s">
        <v>7761</v>
      </c>
    </row>
    <row r="1140" spans="1:14" x14ac:dyDescent="0.35">
      <c r="A1140" s="19" t="s">
        <v>1193</v>
      </c>
      <c r="B1140" s="20">
        <v>44131</v>
      </c>
      <c r="C1140" s="20">
        <v>44131</v>
      </c>
      <c r="D1140" s="21" t="s">
        <v>19</v>
      </c>
      <c r="E1140" s="22">
        <v>156000</v>
      </c>
      <c r="F1140" s="15">
        <v>2020</v>
      </c>
      <c r="G1140" s="15">
        <v>2020</v>
      </c>
      <c r="H1140" s="16" t="s">
        <v>18</v>
      </c>
      <c r="I1140" s="23">
        <v>156000</v>
      </c>
      <c r="J1140" s="17">
        <v>1</v>
      </c>
      <c r="K1140" s="18" t="s">
        <v>7749</v>
      </c>
      <c r="L1140" s="18">
        <v>1</v>
      </c>
      <c r="M1140" t="s">
        <v>44</v>
      </c>
      <c r="N1140" t="s">
        <v>7761</v>
      </c>
    </row>
    <row r="1141" spans="1:14" x14ac:dyDescent="0.35">
      <c r="A1141" s="19" t="s">
        <v>1194</v>
      </c>
      <c r="B1141" s="20">
        <v>43886</v>
      </c>
      <c r="C1141" s="20">
        <v>43886</v>
      </c>
      <c r="D1141" s="21" t="s">
        <v>19</v>
      </c>
      <c r="E1141" s="22">
        <v>1000</v>
      </c>
      <c r="F1141" s="15">
        <v>2020</v>
      </c>
      <c r="G1141" s="15">
        <v>2020</v>
      </c>
      <c r="H1141" s="16" t="s">
        <v>37</v>
      </c>
      <c r="I1141" s="23">
        <v>1000</v>
      </c>
      <c r="J1141" s="17">
        <v>1</v>
      </c>
      <c r="K1141" s="18" t="s">
        <v>7749</v>
      </c>
      <c r="L1141" s="18">
        <v>1</v>
      </c>
      <c r="M1141" t="s">
        <v>44</v>
      </c>
      <c r="N1141" t="s">
        <v>7761</v>
      </c>
    </row>
    <row r="1142" spans="1:14" x14ac:dyDescent="0.35">
      <c r="A1142" s="19" t="s">
        <v>1195</v>
      </c>
      <c r="B1142" s="20">
        <v>44144</v>
      </c>
      <c r="C1142" s="20">
        <v>44144</v>
      </c>
      <c r="D1142" s="21" t="s">
        <v>17</v>
      </c>
      <c r="E1142" s="22">
        <v>16000</v>
      </c>
      <c r="F1142" s="15">
        <v>2020</v>
      </c>
      <c r="G1142" s="15">
        <v>2020</v>
      </c>
      <c r="H1142" s="16" t="s">
        <v>18</v>
      </c>
      <c r="I1142" s="23">
        <v>16000</v>
      </c>
      <c r="J1142" s="17">
        <v>1</v>
      </c>
      <c r="K1142" s="18" t="s">
        <v>7749</v>
      </c>
      <c r="L1142" s="18">
        <v>1</v>
      </c>
      <c r="M1142" t="s">
        <v>44</v>
      </c>
      <c r="N1142" t="s">
        <v>7752</v>
      </c>
    </row>
    <row r="1143" spans="1:14" x14ac:dyDescent="0.35">
      <c r="A1143" s="19" t="s">
        <v>1196</v>
      </c>
      <c r="B1143" s="20">
        <v>43848</v>
      </c>
      <c r="C1143" s="20">
        <v>43848</v>
      </c>
      <c r="D1143" s="21" t="s">
        <v>17</v>
      </c>
      <c r="E1143" s="22">
        <v>60000</v>
      </c>
      <c r="F1143" s="15">
        <v>2020</v>
      </c>
      <c r="G1143" s="15">
        <v>2020</v>
      </c>
      <c r="H1143" s="16" t="s">
        <v>37</v>
      </c>
      <c r="I1143" s="23">
        <v>60000</v>
      </c>
      <c r="J1143" s="17">
        <v>1</v>
      </c>
      <c r="K1143" s="18" t="s">
        <v>7747</v>
      </c>
      <c r="L1143" s="18">
        <v>1</v>
      </c>
      <c r="M1143" t="s">
        <v>48</v>
      </c>
      <c r="N1143" t="s">
        <v>7773</v>
      </c>
    </row>
    <row r="1144" spans="1:14" x14ac:dyDescent="0.35">
      <c r="A1144" s="19" t="s">
        <v>1197</v>
      </c>
      <c r="B1144" s="20">
        <v>44135</v>
      </c>
      <c r="C1144" s="20">
        <v>44135</v>
      </c>
      <c r="D1144" s="21" t="s">
        <v>17</v>
      </c>
      <c r="E1144" s="22">
        <v>1000</v>
      </c>
      <c r="F1144" s="15">
        <v>2020</v>
      </c>
      <c r="G1144" s="15">
        <v>2020</v>
      </c>
      <c r="H1144" s="16" t="s">
        <v>18</v>
      </c>
      <c r="I1144" s="23">
        <v>1000</v>
      </c>
      <c r="J1144" s="17">
        <v>1</v>
      </c>
      <c r="K1144" s="18" t="s">
        <v>7749</v>
      </c>
      <c r="L1144" s="18">
        <v>1</v>
      </c>
      <c r="M1144" t="s">
        <v>44</v>
      </c>
      <c r="N1144" t="s">
        <v>7752</v>
      </c>
    </row>
    <row r="1145" spans="1:14" x14ac:dyDescent="0.35">
      <c r="A1145" s="19" t="s">
        <v>1198</v>
      </c>
      <c r="B1145" s="20">
        <v>44148</v>
      </c>
      <c r="C1145" s="20">
        <v>44148</v>
      </c>
      <c r="D1145" s="21" t="s">
        <v>17</v>
      </c>
      <c r="E1145" s="22">
        <v>660000</v>
      </c>
      <c r="F1145" s="15">
        <v>2020</v>
      </c>
      <c r="G1145" s="15">
        <v>2020</v>
      </c>
      <c r="H1145" s="16" t="s">
        <v>18</v>
      </c>
      <c r="I1145" s="23">
        <v>660000</v>
      </c>
      <c r="J1145" s="17">
        <v>1</v>
      </c>
      <c r="K1145" s="18" t="s">
        <v>7749</v>
      </c>
      <c r="L1145" s="18">
        <v>0</v>
      </c>
      <c r="M1145" t="s">
        <v>42</v>
      </c>
      <c r="N1145" t="s">
        <v>7751</v>
      </c>
    </row>
    <row r="1146" spans="1:14" x14ac:dyDescent="0.35">
      <c r="A1146" s="19" t="s">
        <v>1199</v>
      </c>
      <c r="B1146" s="20">
        <v>43842</v>
      </c>
      <c r="C1146" s="20">
        <v>43842</v>
      </c>
      <c r="D1146" s="21" t="s">
        <v>17</v>
      </c>
      <c r="E1146" s="22">
        <v>11300</v>
      </c>
      <c r="F1146" s="15">
        <v>2020</v>
      </c>
      <c r="G1146" s="15">
        <v>2020</v>
      </c>
      <c r="H1146" s="16" t="s">
        <v>37</v>
      </c>
      <c r="I1146" s="23">
        <v>11300</v>
      </c>
      <c r="J1146" s="17">
        <v>1</v>
      </c>
      <c r="K1146" s="18" t="s">
        <v>7749</v>
      </c>
      <c r="L1146" s="18">
        <v>1</v>
      </c>
      <c r="M1146" t="s">
        <v>44</v>
      </c>
      <c r="N1146" t="s">
        <v>7752</v>
      </c>
    </row>
    <row r="1147" spans="1:14" x14ac:dyDescent="0.35">
      <c r="A1147" s="19" t="s">
        <v>1200</v>
      </c>
      <c r="B1147" s="20">
        <v>44157</v>
      </c>
      <c r="C1147" s="20">
        <v>44157</v>
      </c>
      <c r="D1147" s="21" t="s">
        <v>19</v>
      </c>
      <c r="E1147" s="22">
        <v>177000</v>
      </c>
      <c r="F1147" s="15">
        <v>2020</v>
      </c>
      <c r="G1147" s="15">
        <v>2020</v>
      </c>
      <c r="H1147" s="16" t="s">
        <v>18</v>
      </c>
      <c r="I1147" s="23">
        <v>177000</v>
      </c>
      <c r="J1147" s="17">
        <v>1</v>
      </c>
      <c r="K1147" s="18" t="s">
        <v>7749</v>
      </c>
      <c r="L1147" s="18">
        <v>1</v>
      </c>
      <c r="M1147" t="s">
        <v>44</v>
      </c>
      <c r="N1147" t="s">
        <v>7761</v>
      </c>
    </row>
    <row r="1148" spans="1:14" x14ac:dyDescent="0.35">
      <c r="A1148" s="19" t="s">
        <v>1201</v>
      </c>
      <c r="B1148" s="20">
        <v>44150</v>
      </c>
      <c r="C1148" s="20">
        <v>44150</v>
      </c>
      <c r="D1148" s="21" t="s">
        <v>17</v>
      </c>
      <c r="E1148" s="22">
        <v>560000</v>
      </c>
      <c r="F1148" s="15">
        <v>2020</v>
      </c>
      <c r="G1148" s="15">
        <v>2020</v>
      </c>
      <c r="H1148" s="16" t="s">
        <v>18</v>
      </c>
      <c r="I1148" s="23">
        <v>560000</v>
      </c>
      <c r="J1148" s="17">
        <v>1</v>
      </c>
      <c r="K1148" s="18" t="s">
        <v>7749</v>
      </c>
      <c r="L1148" s="18">
        <v>1</v>
      </c>
      <c r="M1148" t="s">
        <v>44</v>
      </c>
      <c r="N1148" t="s">
        <v>7752</v>
      </c>
    </row>
    <row r="1149" spans="1:14" x14ac:dyDescent="0.35">
      <c r="A1149" s="19" t="s">
        <v>1202</v>
      </c>
      <c r="B1149" s="20">
        <v>44154</v>
      </c>
      <c r="C1149" s="20">
        <v>44154</v>
      </c>
      <c r="D1149" s="21" t="s">
        <v>17</v>
      </c>
      <c r="E1149" s="22">
        <v>2000</v>
      </c>
      <c r="F1149" s="15">
        <v>2020</v>
      </c>
      <c r="G1149" s="15">
        <v>2020</v>
      </c>
      <c r="H1149" s="16" t="s">
        <v>18</v>
      </c>
      <c r="I1149" s="23">
        <v>2000</v>
      </c>
      <c r="J1149" s="17">
        <v>1</v>
      </c>
      <c r="K1149" s="18" t="s">
        <v>7749</v>
      </c>
      <c r="L1149" s="18">
        <v>1</v>
      </c>
      <c r="M1149" t="s">
        <v>44</v>
      </c>
      <c r="N1149" t="s">
        <v>7752</v>
      </c>
    </row>
    <row r="1150" spans="1:14" x14ac:dyDescent="0.35">
      <c r="A1150" s="19" t="s">
        <v>1203</v>
      </c>
      <c r="B1150" s="20">
        <v>43837</v>
      </c>
      <c r="C1150" s="20">
        <v>43837</v>
      </c>
      <c r="D1150" s="21" t="s">
        <v>17</v>
      </c>
      <c r="E1150" s="22">
        <v>5000</v>
      </c>
      <c r="F1150" s="15">
        <v>2020</v>
      </c>
      <c r="G1150" s="15">
        <v>2020</v>
      </c>
      <c r="H1150" s="16" t="s">
        <v>37</v>
      </c>
      <c r="I1150" s="23">
        <v>5000</v>
      </c>
      <c r="J1150" s="17">
        <v>1</v>
      </c>
      <c r="K1150" s="18" t="s">
        <v>7749</v>
      </c>
      <c r="L1150" s="18">
        <v>1</v>
      </c>
      <c r="M1150" t="s">
        <v>44</v>
      </c>
      <c r="N1150" t="s">
        <v>7752</v>
      </c>
    </row>
    <row r="1151" spans="1:14" x14ac:dyDescent="0.35">
      <c r="A1151" s="19" t="s">
        <v>1204</v>
      </c>
      <c r="B1151" s="20">
        <v>44158</v>
      </c>
      <c r="C1151" s="20">
        <v>44158</v>
      </c>
      <c r="D1151" s="21" t="s">
        <v>17</v>
      </c>
      <c r="E1151" s="22">
        <v>1000</v>
      </c>
      <c r="F1151" s="15">
        <v>2020</v>
      </c>
      <c r="G1151" s="15">
        <v>2020</v>
      </c>
      <c r="H1151" s="16" t="s">
        <v>18</v>
      </c>
      <c r="I1151" s="23">
        <v>1000</v>
      </c>
      <c r="J1151" s="17">
        <v>1</v>
      </c>
      <c r="K1151" s="18" t="s">
        <v>7749</v>
      </c>
      <c r="L1151" s="18">
        <v>1</v>
      </c>
      <c r="M1151" t="s">
        <v>44</v>
      </c>
      <c r="N1151" t="s">
        <v>7752</v>
      </c>
    </row>
    <row r="1152" spans="1:14" x14ac:dyDescent="0.35">
      <c r="A1152" s="19" t="s">
        <v>1205</v>
      </c>
      <c r="B1152" s="20">
        <v>44121</v>
      </c>
      <c r="C1152" s="20">
        <v>44121</v>
      </c>
      <c r="D1152" s="21" t="s">
        <v>17</v>
      </c>
      <c r="E1152" s="22">
        <v>1000</v>
      </c>
      <c r="F1152" s="15">
        <v>2020</v>
      </c>
      <c r="G1152" s="15">
        <v>2020</v>
      </c>
      <c r="H1152" s="16" t="s">
        <v>18</v>
      </c>
      <c r="I1152" s="23">
        <v>1000</v>
      </c>
      <c r="J1152" s="17">
        <v>1</v>
      </c>
      <c r="K1152" s="18" t="s">
        <v>7749</v>
      </c>
      <c r="L1152" s="18">
        <v>1</v>
      </c>
      <c r="M1152" t="s">
        <v>44</v>
      </c>
      <c r="N1152" t="s">
        <v>7752</v>
      </c>
    </row>
    <row r="1153" spans="1:14" x14ac:dyDescent="0.35">
      <c r="A1153" s="19" t="s">
        <v>1206</v>
      </c>
      <c r="B1153" s="20">
        <v>44153</v>
      </c>
      <c r="C1153" s="20">
        <v>44153</v>
      </c>
      <c r="D1153" s="21" t="s">
        <v>17</v>
      </c>
      <c r="E1153" s="22">
        <v>7000</v>
      </c>
      <c r="F1153" s="15">
        <v>2020</v>
      </c>
      <c r="G1153" s="15">
        <v>2020</v>
      </c>
      <c r="H1153" s="16" t="s">
        <v>18</v>
      </c>
      <c r="I1153" s="23">
        <v>7000</v>
      </c>
      <c r="J1153" s="17">
        <v>1</v>
      </c>
      <c r="K1153" s="18" t="s">
        <v>7749</v>
      </c>
      <c r="L1153" s="18">
        <v>1</v>
      </c>
      <c r="M1153" t="s">
        <v>44</v>
      </c>
      <c r="N1153" t="s">
        <v>7752</v>
      </c>
    </row>
    <row r="1154" spans="1:14" x14ac:dyDescent="0.35">
      <c r="A1154" s="19" t="s">
        <v>1207</v>
      </c>
      <c r="B1154" s="20">
        <v>44156</v>
      </c>
      <c r="C1154" s="20">
        <v>44156</v>
      </c>
      <c r="D1154" s="21" t="s">
        <v>17</v>
      </c>
      <c r="E1154" s="22">
        <v>84983</v>
      </c>
      <c r="F1154" s="15">
        <v>2020</v>
      </c>
      <c r="G1154" s="15">
        <v>2020</v>
      </c>
      <c r="H1154" s="16" t="s">
        <v>18</v>
      </c>
      <c r="I1154" s="23">
        <v>84983</v>
      </c>
      <c r="J1154" s="17">
        <v>1</v>
      </c>
      <c r="K1154" s="18" t="s">
        <v>7749</v>
      </c>
      <c r="L1154" s="18">
        <v>1</v>
      </c>
      <c r="M1154" t="s">
        <v>44</v>
      </c>
      <c r="N1154" t="s">
        <v>7752</v>
      </c>
    </row>
    <row r="1155" spans="1:14" x14ac:dyDescent="0.35">
      <c r="A1155" s="19" t="s">
        <v>1208</v>
      </c>
      <c r="B1155" s="20">
        <v>44156</v>
      </c>
      <c r="C1155" s="20">
        <v>44156</v>
      </c>
      <c r="D1155" s="21" t="s">
        <v>17</v>
      </c>
      <c r="E1155" s="22">
        <v>110000</v>
      </c>
      <c r="F1155" s="15">
        <v>2020</v>
      </c>
      <c r="G1155" s="15">
        <v>2020</v>
      </c>
      <c r="H1155" s="16" t="s">
        <v>18</v>
      </c>
      <c r="I1155" s="23">
        <v>110000</v>
      </c>
      <c r="J1155" s="17">
        <v>1</v>
      </c>
      <c r="K1155" s="18" t="s">
        <v>7749</v>
      </c>
      <c r="L1155" s="18">
        <v>1</v>
      </c>
      <c r="M1155" t="s">
        <v>46</v>
      </c>
      <c r="N1155" t="s">
        <v>7772</v>
      </c>
    </row>
    <row r="1156" spans="1:14" x14ac:dyDescent="0.35">
      <c r="A1156" s="19" t="s">
        <v>1209</v>
      </c>
      <c r="B1156" s="20">
        <v>44156</v>
      </c>
      <c r="C1156" s="20">
        <v>44156</v>
      </c>
      <c r="D1156" s="21" t="s">
        <v>19</v>
      </c>
      <c r="E1156" s="22">
        <v>10000</v>
      </c>
      <c r="F1156" s="15">
        <v>2020</v>
      </c>
      <c r="G1156" s="15">
        <v>2020</v>
      </c>
      <c r="H1156" s="16" t="s">
        <v>18</v>
      </c>
      <c r="I1156" s="23">
        <v>10000</v>
      </c>
      <c r="J1156" s="17">
        <v>1</v>
      </c>
      <c r="K1156" s="18" t="s">
        <v>7749</v>
      </c>
      <c r="L1156" s="18">
        <v>1</v>
      </c>
      <c r="M1156" t="s">
        <v>44</v>
      </c>
      <c r="N1156" t="s">
        <v>7761</v>
      </c>
    </row>
    <row r="1157" spans="1:14" x14ac:dyDescent="0.35">
      <c r="A1157" s="19" t="s">
        <v>1210</v>
      </c>
      <c r="B1157" s="20">
        <v>44161</v>
      </c>
      <c r="C1157" s="20">
        <v>44161</v>
      </c>
      <c r="D1157" s="21" t="s">
        <v>17</v>
      </c>
      <c r="E1157" s="22">
        <v>120000</v>
      </c>
      <c r="F1157" s="15">
        <v>2020</v>
      </c>
      <c r="G1157" s="15">
        <v>2020</v>
      </c>
      <c r="H1157" s="16" t="s">
        <v>18</v>
      </c>
      <c r="I1157" s="23">
        <v>120000</v>
      </c>
      <c r="J1157" s="17">
        <v>1</v>
      </c>
      <c r="K1157" s="18" t="s">
        <v>7749</v>
      </c>
      <c r="L1157" s="18">
        <v>1</v>
      </c>
      <c r="M1157" t="s">
        <v>44</v>
      </c>
      <c r="N1157" t="s">
        <v>7752</v>
      </c>
    </row>
    <row r="1158" spans="1:14" x14ac:dyDescent="0.35">
      <c r="A1158" s="19" t="s">
        <v>1211</v>
      </c>
      <c r="B1158" s="20">
        <v>44036</v>
      </c>
      <c r="C1158" s="20">
        <v>44036</v>
      </c>
      <c r="D1158" s="21" t="s">
        <v>17</v>
      </c>
      <c r="E1158" s="22">
        <v>1000</v>
      </c>
      <c r="F1158" s="15">
        <v>2020</v>
      </c>
      <c r="G1158" s="15">
        <v>2020</v>
      </c>
      <c r="H1158" s="16" t="s">
        <v>52</v>
      </c>
      <c r="I1158" s="23">
        <v>1000</v>
      </c>
      <c r="J1158" s="17">
        <v>1</v>
      </c>
      <c r="K1158" s="18" t="s">
        <v>7749</v>
      </c>
      <c r="L1158" s="18">
        <v>1</v>
      </c>
      <c r="M1158" t="s">
        <v>44</v>
      </c>
      <c r="N1158" t="s">
        <v>7752</v>
      </c>
    </row>
    <row r="1159" spans="1:14" x14ac:dyDescent="0.35">
      <c r="A1159" s="19" t="s">
        <v>1212</v>
      </c>
      <c r="B1159" s="20">
        <v>43890</v>
      </c>
      <c r="C1159" s="20">
        <v>43890</v>
      </c>
      <c r="D1159" s="21" t="s">
        <v>17</v>
      </c>
      <c r="E1159" s="22">
        <v>40</v>
      </c>
      <c r="F1159" s="15">
        <v>2020</v>
      </c>
      <c r="G1159" s="15">
        <v>2020</v>
      </c>
      <c r="H1159" s="16" t="s">
        <v>37</v>
      </c>
      <c r="I1159" s="23">
        <v>40</v>
      </c>
      <c r="J1159" s="17">
        <v>1</v>
      </c>
      <c r="K1159" s="18" t="s">
        <v>7749</v>
      </c>
      <c r="L1159" s="18">
        <v>1</v>
      </c>
      <c r="M1159" t="s">
        <v>44</v>
      </c>
      <c r="N1159" t="s">
        <v>7752</v>
      </c>
    </row>
    <row r="1160" spans="1:14" x14ac:dyDescent="0.35">
      <c r="A1160" s="19" t="s">
        <v>1213</v>
      </c>
      <c r="B1160" s="20">
        <v>44159</v>
      </c>
      <c r="C1160" s="20">
        <v>44159</v>
      </c>
      <c r="D1160" s="21" t="s">
        <v>17</v>
      </c>
      <c r="E1160" s="22">
        <v>8550</v>
      </c>
      <c r="F1160" s="15">
        <v>2020</v>
      </c>
      <c r="G1160" s="15">
        <v>2020</v>
      </c>
      <c r="H1160" s="16" t="s">
        <v>18</v>
      </c>
      <c r="I1160" s="23">
        <v>8550</v>
      </c>
      <c r="J1160" s="17">
        <v>1</v>
      </c>
      <c r="K1160" s="18" t="s">
        <v>7747</v>
      </c>
      <c r="L1160" s="18">
        <v>0</v>
      </c>
      <c r="M1160" t="s">
        <v>40</v>
      </c>
      <c r="N1160" t="s">
        <v>7748</v>
      </c>
    </row>
    <row r="1161" spans="1:14" x14ac:dyDescent="0.35">
      <c r="A1161" s="19" t="s">
        <v>1214</v>
      </c>
      <c r="B1161" s="20">
        <v>43889</v>
      </c>
      <c r="C1161" s="20">
        <v>43889</v>
      </c>
      <c r="D1161" s="21" t="s">
        <v>17</v>
      </c>
      <c r="E1161" s="22">
        <v>58340</v>
      </c>
      <c r="F1161" s="15">
        <v>2020</v>
      </c>
      <c r="G1161" s="15">
        <v>2020</v>
      </c>
      <c r="H1161" s="16" t="s">
        <v>37</v>
      </c>
      <c r="I1161" s="23">
        <v>58340</v>
      </c>
      <c r="J1161" s="17">
        <v>1</v>
      </c>
      <c r="K1161" s="18" t="s">
        <v>7749</v>
      </c>
      <c r="L1161" s="18">
        <v>1</v>
      </c>
      <c r="M1161" t="s">
        <v>44</v>
      </c>
      <c r="N1161" t="s">
        <v>7752</v>
      </c>
    </row>
    <row r="1162" spans="1:14" x14ac:dyDescent="0.35">
      <c r="A1162" s="19" t="s">
        <v>1215</v>
      </c>
      <c r="B1162" s="20">
        <v>44165</v>
      </c>
      <c r="C1162" s="20">
        <v>44165</v>
      </c>
      <c r="D1162" s="21" t="s">
        <v>17</v>
      </c>
      <c r="E1162" s="22">
        <v>7000</v>
      </c>
      <c r="F1162" s="15">
        <v>2020</v>
      </c>
      <c r="G1162" s="15">
        <v>2020</v>
      </c>
      <c r="H1162" s="16" t="s">
        <v>18</v>
      </c>
      <c r="I1162" s="23">
        <v>7000</v>
      </c>
      <c r="J1162" s="17">
        <v>1</v>
      </c>
      <c r="K1162" s="18" t="s">
        <v>7749</v>
      </c>
      <c r="L1162" s="18">
        <v>1</v>
      </c>
      <c r="M1162" t="s">
        <v>46</v>
      </c>
      <c r="N1162" t="s">
        <v>7772</v>
      </c>
    </row>
    <row r="1163" spans="1:14" x14ac:dyDescent="0.35">
      <c r="A1163" s="19" t="s">
        <v>1216</v>
      </c>
      <c r="B1163" s="20">
        <v>44168</v>
      </c>
      <c r="C1163" s="20">
        <v>44168</v>
      </c>
      <c r="D1163" s="21" t="s">
        <v>17</v>
      </c>
      <c r="E1163" s="22">
        <v>23000</v>
      </c>
      <c r="F1163" s="15">
        <v>2020</v>
      </c>
      <c r="G1163" s="15">
        <v>2020</v>
      </c>
      <c r="H1163" s="16" t="s">
        <v>18</v>
      </c>
      <c r="I1163" s="23">
        <v>23000</v>
      </c>
      <c r="J1163" s="17">
        <v>1</v>
      </c>
      <c r="K1163" s="18" t="s">
        <v>7749</v>
      </c>
      <c r="L1163" s="18">
        <v>1</v>
      </c>
      <c r="M1163" t="s">
        <v>44</v>
      </c>
      <c r="N1163" t="s">
        <v>7752</v>
      </c>
    </row>
    <row r="1164" spans="1:14" x14ac:dyDescent="0.35">
      <c r="A1164" s="19" t="s">
        <v>1217</v>
      </c>
      <c r="B1164" s="20">
        <v>44164</v>
      </c>
      <c r="C1164" s="20">
        <v>44164</v>
      </c>
      <c r="D1164" s="21" t="s">
        <v>17</v>
      </c>
      <c r="E1164" s="22">
        <v>222000</v>
      </c>
      <c r="F1164" s="15">
        <v>2020</v>
      </c>
      <c r="G1164" s="15">
        <v>2020</v>
      </c>
      <c r="H1164" s="16" t="s">
        <v>18</v>
      </c>
      <c r="I1164" s="23">
        <v>222000</v>
      </c>
      <c r="J1164" s="17">
        <v>1</v>
      </c>
      <c r="K1164" s="18" t="s">
        <v>7749</v>
      </c>
      <c r="L1164" s="18">
        <v>0</v>
      </c>
      <c r="M1164" t="s">
        <v>42</v>
      </c>
      <c r="N1164" t="s">
        <v>7751</v>
      </c>
    </row>
    <row r="1165" spans="1:14" x14ac:dyDescent="0.35">
      <c r="A1165" s="19" t="s">
        <v>1218</v>
      </c>
      <c r="B1165" s="20">
        <v>44161</v>
      </c>
      <c r="C1165" s="20">
        <v>44161</v>
      </c>
      <c r="D1165" s="21" t="s">
        <v>17</v>
      </c>
      <c r="E1165" s="22">
        <v>5000</v>
      </c>
      <c r="F1165" s="15">
        <v>2020</v>
      </c>
      <c r="G1165" s="15">
        <v>2020</v>
      </c>
      <c r="H1165" s="16" t="s">
        <v>18</v>
      </c>
      <c r="I1165" s="23">
        <v>5000</v>
      </c>
      <c r="J1165" s="17">
        <v>1</v>
      </c>
      <c r="K1165" s="18" t="s">
        <v>7749</v>
      </c>
      <c r="L1165" s="18">
        <v>1</v>
      </c>
      <c r="M1165" t="s">
        <v>44</v>
      </c>
      <c r="N1165" t="s">
        <v>7752</v>
      </c>
    </row>
    <row r="1166" spans="1:14" x14ac:dyDescent="0.35">
      <c r="A1166" s="19" t="s">
        <v>1219</v>
      </c>
      <c r="B1166" s="20">
        <v>44168</v>
      </c>
      <c r="C1166" s="20">
        <v>44168</v>
      </c>
      <c r="D1166" s="21" t="s">
        <v>19</v>
      </c>
      <c r="E1166" s="22">
        <v>10000</v>
      </c>
      <c r="F1166" s="15">
        <v>2020</v>
      </c>
      <c r="G1166" s="15">
        <v>2020</v>
      </c>
      <c r="H1166" s="16" t="s">
        <v>18</v>
      </c>
      <c r="I1166" s="23">
        <v>10000</v>
      </c>
      <c r="J1166" s="17">
        <v>1</v>
      </c>
      <c r="K1166" s="18" t="s">
        <v>7749</v>
      </c>
      <c r="L1166" s="18">
        <v>1</v>
      </c>
      <c r="M1166" t="s">
        <v>44</v>
      </c>
      <c r="N1166" t="s">
        <v>7761</v>
      </c>
    </row>
    <row r="1167" spans="1:14" x14ac:dyDescent="0.35">
      <c r="A1167" s="19" t="s">
        <v>0</v>
      </c>
      <c r="B1167" s="20">
        <v>44169</v>
      </c>
      <c r="C1167" s="20">
        <v>44172</v>
      </c>
      <c r="D1167" s="21" t="s">
        <v>17</v>
      </c>
      <c r="E1167" s="22">
        <v>120000</v>
      </c>
      <c r="F1167" s="15">
        <v>2020</v>
      </c>
      <c r="G1167" s="15">
        <v>2020</v>
      </c>
      <c r="H1167" s="16" t="s">
        <v>18</v>
      </c>
      <c r="I1167" s="31">
        <v>120000</v>
      </c>
      <c r="J1167" s="17">
        <v>0</v>
      </c>
      <c r="K1167" s="18" t="s">
        <v>7749</v>
      </c>
      <c r="L1167" s="18">
        <v>1</v>
      </c>
      <c r="M1167" t="s">
        <v>44</v>
      </c>
      <c r="N1167" t="s">
        <v>7752</v>
      </c>
    </row>
    <row r="1168" spans="1:14" x14ac:dyDescent="0.35">
      <c r="A1168" s="19" t="s">
        <v>1220</v>
      </c>
      <c r="B1168" s="20">
        <v>43792</v>
      </c>
      <c r="C1168" s="20">
        <v>43792</v>
      </c>
      <c r="D1168" s="21" t="s">
        <v>17</v>
      </c>
      <c r="E1168" s="22">
        <v>200000</v>
      </c>
      <c r="F1168" s="15">
        <v>2019</v>
      </c>
      <c r="G1168" s="15">
        <v>2019</v>
      </c>
      <c r="H1168" s="16" t="s">
        <v>33</v>
      </c>
      <c r="I1168" s="23">
        <v>200000</v>
      </c>
      <c r="J1168" s="17">
        <v>1</v>
      </c>
      <c r="K1168" s="18" t="s">
        <v>7749</v>
      </c>
      <c r="L1168" s="18">
        <v>0</v>
      </c>
      <c r="M1168" t="s">
        <v>42</v>
      </c>
      <c r="N1168" t="s">
        <v>7771</v>
      </c>
    </row>
    <row r="1169" spans="1:14" x14ac:dyDescent="0.35">
      <c r="A1169" s="19" t="s">
        <v>1221</v>
      </c>
      <c r="B1169" s="20">
        <v>44145</v>
      </c>
      <c r="C1169" s="20">
        <v>44145</v>
      </c>
      <c r="D1169" s="21" t="s">
        <v>17</v>
      </c>
      <c r="E1169" s="22">
        <v>102800</v>
      </c>
      <c r="F1169" s="15">
        <v>2020</v>
      </c>
      <c r="G1169" s="15">
        <v>2020</v>
      </c>
      <c r="H1169" s="16" t="s">
        <v>18</v>
      </c>
      <c r="I1169" s="23">
        <v>102800</v>
      </c>
      <c r="J1169" s="17">
        <v>1</v>
      </c>
      <c r="K1169" s="18" t="s">
        <v>7749</v>
      </c>
      <c r="L1169" s="18">
        <v>1</v>
      </c>
      <c r="M1169" t="s">
        <v>44</v>
      </c>
      <c r="N1169" t="s">
        <v>7752</v>
      </c>
    </row>
    <row r="1170" spans="1:14" x14ac:dyDescent="0.35">
      <c r="A1170" s="19" t="s">
        <v>1222</v>
      </c>
      <c r="B1170" s="20">
        <v>44146</v>
      </c>
      <c r="C1170" s="20">
        <v>44146</v>
      </c>
      <c r="D1170" s="21" t="s">
        <v>19</v>
      </c>
      <c r="E1170" s="22">
        <v>50000</v>
      </c>
      <c r="F1170" s="15">
        <v>2020</v>
      </c>
      <c r="G1170" s="15">
        <v>2020</v>
      </c>
      <c r="H1170" s="16" t="s">
        <v>18</v>
      </c>
      <c r="I1170" s="23">
        <v>50000</v>
      </c>
      <c r="J1170" s="17">
        <v>1</v>
      </c>
      <c r="K1170" s="18" t="s">
        <v>7749</v>
      </c>
      <c r="L1170" s="18">
        <v>1</v>
      </c>
      <c r="M1170" t="s">
        <v>44</v>
      </c>
      <c r="N1170" t="s">
        <v>7761</v>
      </c>
    </row>
    <row r="1171" spans="1:14" x14ac:dyDescent="0.35">
      <c r="A1171" s="19" t="s">
        <v>1223</v>
      </c>
      <c r="B1171" s="20">
        <v>44138</v>
      </c>
      <c r="C1171" s="20">
        <v>44138</v>
      </c>
      <c r="D1171" s="21" t="s">
        <v>19</v>
      </c>
      <c r="E1171" s="22">
        <v>400000</v>
      </c>
      <c r="F1171" s="15">
        <v>2020</v>
      </c>
      <c r="G1171" s="15">
        <v>2020</v>
      </c>
      <c r="H1171" s="16" t="s">
        <v>18</v>
      </c>
      <c r="I1171" s="23">
        <v>400000</v>
      </c>
      <c r="J1171" s="17">
        <v>1</v>
      </c>
      <c r="K1171" s="18" t="s">
        <v>7749</v>
      </c>
      <c r="L1171" s="18">
        <v>1</v>
      </c>
      <c r="M1171" t="s">
        <v>46</v>
      </c>
      <c r="N1171" t="s">
        <v>7779</v>
      </c>
    </row>
    <row r="1172" spans="1:14" x14ac:dyDescent="0.35">
      <c r="A1172" s="19" t="s">
        <v>1224</v>
      </c>
      <c r="B1172" s="20">
        <v>44172</v>
      </c>
      <c r="C1172" s="20">
        <v>44172</v>
      </c>
      <c r="D1172" s="21" t="s">
        <v>19</v>
      </c>
      <c r="E1172" s="22">
        <v>300000</v>
      </c>
      <c r="F1172" s="15">
        <v>2020</v>
      </c>
      <c r="G1172" s="15">
        <v>2020</v>
      </c>
      <c r="H1172" s="16" t="s">
        <v>18</v>
      </c>
      <c r="I1172" s="23">
        <v>300000</v>
      </c>
      <c r="J1172" s="17">
        <v>1</v>
      </c>
      <c r="K1172" s="18" t="s">
        <v>7749</v>
      </c>
      <c r="L1172" s="18">
        <v>0</v>
      </c>
      <c r="M1172" t="s">
        <v>42</v>
      </c>
      <c r="N1172" t="s">
        <v>7750</v>
      </c>
    </row>
    <row r="1173" spans="1:14" x14ac:dyDescent="0.35">
      <c r="A1173" s="19" t="s">
        <v>1225</v>
      </c>
      <c r="B1173" s="20">
        <v>44034</v>
      </c>
      <c r="C1173" s="20">
        <v>44034</v>
      </c>
      <c r="D1173" s="21" t="s">
        <v>17</v>
      </c>
      <c r="E1173" s="22">
        <v>500000</v>
      </c>
      <c r="F1173" s="15">
        <v>2020</v>
      </c>
      <c r="G1173" s="15">
        <v>2020</v>
      </c>
      <c r="H1173" s="16" t="s">
        <v>52</v>
      </c>
      <c r="I1173" s="23">
        <v>500000</v>
      </c>
      <c r="J1173" s="17">
        <v>1</v>
      </c>
      <c r="K1173" s="18" t="s">
        <v>7749</v>
      </c>
      <c r="L1173" s="18">
        <v>0</v>
      </c>
      <c r="M1173" t="s">
        <v>42</v>
      </c>
      <c r="N1173" t="s">
        <v>7751</v>
      </c>
    </row>
    <row r="1174" spans="1:14" x14ac:dyDescent="0.35">
      <c r="A1174" s="19" t="s">
        <v>1226</v>
      </c>
      <c r="B1174" s="20">
        <v>44170</v>
      </c>
      <c r="C1174" s="20">
        <v>44170</v>
      </c>
      <c r="D1174" s="21" t="s">
        <v>17</v>
      </c>
      <c r="E1174" s="22">
        <v>60000</v>
      </c>
      <c r="F1174" s="15">
        <v>2020</v>
      </c>
      <c r="G1174" s="15">
        <v>2020</v>
      </c>
      <c r="H1174" s="16" t="s">
        <v>18</v>
      </c>
      <c r="I1174" s="23">
        <v>60000</v>
      </c>
      <c r="J1174" s="17">
        <v>1</v>
      </c>
      <c r="K1174" s="18" t="s">
        <v>7749</v>
      </c>
      <c r="L1174" s="18">
        <v>1</v>
      </c>
      <c r="M1174" t="s">
        <v>46</v>
      </c>
      <c r="N1174" t="s">
        <v>7772</v>
      </c>
    </row>
    <row r="1175" spans="1:14" x14ac:dyDescent="0.35">
      <c r="A1175" s="19" t="s">
        <v>1227</v>
      </c>
      <c r="B1175" s="20">
        <v>44162</v>
      </c>
      <c r="C1175" s="20">
        <v>44162</v>
      </c>
      <c r="D1175" s="21" t="s">
        <v>17</v>
      </c>
      <c r="E1175" s="22">
        <v>146000</v>
      </c>
      <c r="F1175" s="15">
        <v>2020</v>
      </c>
      <c r="G1175" s="15">
        <v>2020</v>
      </c>
      <c r="H1175" s="16" t="s">
        <v>18</v>
      </c>
      <c r="I1175" s="23">
        <v>146000</v>
      </c>
      <c r="J1175" s="17">
        <v>1</v>
      </c>
      <c r="K1175" s="18" t="s">
        <v>7749</v>
      </c>
      <c r="L1175" s="18">
        <v>1</v>
      </c>
      <c r="M1175" t="s">
        <v>46</v>
      </c>
      <c r="N1175" t="s">
        <v>7772</v>
      </c>
    </row>
    <row r="1176" spans="1:14" x14ac:dyDescent="0.35">
      <c r="A1176" s="19" t="s">
        <v>1228</v>
      </c>
      <c r="B1176" s="20">
        <v>43895</v>
      </c>
      <c r="C1176" s="20">
        <v>43895</v>
      </c>
      <c r="D1176" s="21" t="s">
        <v>17</v>
      </c>
      <c r="E1176" s="22">
        <v>10000</v>
      </c>
      <c r="F1176" s="15">
        <v>2020</v>
      </c>
      <c r="G1176" s="15">
        <v>2020</v>
      </c>
      <c r="H1176" s="16" t="s">
        <v>37</v>
      </c>
      <c r="I1176" s="23">
        <v>10000</v>
      </c>
      <c r="J1176" s="17">
        <v>1</v>
      </c>
      <c r="K1176" s="18" t="s">
        <v>7749</v>
      </c>
      <c r="L1176" s="18">
        <v>1</v>
      </c>
      <c r="M1176" t="s">
        <v>44</v>
      </c>
      <c r="N1176" t="s">
        <v>7752</v>
      </c>
    </row>
    <row r="1177" spans="1:14" x14ac:dyDescent="0.35">
      <c r="A1177" s="19" t="s">
        <v>1229</v>
      </c>
      <c r="B1177" s="20">
        <v>43891</v>
      </c>
      <c r="C1177" s="20">
        <v>43891</v>
      </c>
      <c r="D1177" s="21" t="s">
        <v>17</v>
      </c>
      <c r="E1177" s="22">
        <v>-4960</v>
      </c>
      <c r="F1177" s="15">
        <v>2020</v>
      </c>
      <c r="G1177" s="15">
        <v>2020</v>
      </c>
      <c r="H1177" s="16" t="s">
        <v>37</v>
      </c>
      <c r="I1177" s="23">
        <v>-4960</v>
      </c>
      <c r="J1177" s="17">
        <v>1</v>
      </c>
      <c r="K1177" s="18" t="s">
        <v>7749</v>
      </c>
      <c r="L1177" s="18">
        <v>1</v>
      </c>
      <c r="M1177" t="s">
        <v>44</v>
      </c>
      <c r="N1177" t="s">
        <v>7752</v>
      </c>
    </row>
    <row r="1178" spans="1:14" x14ac:dyDescent="0.35">
      <c r="A1178" s="19" t="s">
        <v>1230</v>
      </c>
      <c r="B1178" s="20">
        <v>44170</v>
      </c>
      <c r="C1178" s="20">
        <v>44170</v>
      </c>
      <c r="D1178" s="21" t="s">
        <v>17</v>
      </c>
      <c r="E1178" s="22">
        <v>330000</v>
      </c>
      <c r="F1178" s="15">
        <v>2020</v>
      </c>
      <c r="G1178" s="15">
        <v>2020</v>
      </c>
      <c r="H1178" s="16" t="s">
        <v>18</v>
      </c>
      <c r="I1178" s="23">
        <v>330000</v>
      </c>
      <c r="J1178" s="17">
        <v>1</v>
      </c>
      <c r="K1178" s="18" t="s">
        <v>7749</v>
      </c>
      <c r="L1178" s="18">
        <v>0</v>
      </c>
      <c r="M1178" t="s">
        <v>42</v>
      </c>
      <c r="N1178" t="s">
        <v>7751</v>
      </c>
    </row>
    <row r="1179" spans="1:14" x14ac:dyDescent="0.35">
      <c r="A1179" s="19" t="s">
        <v>1231</v>
      </c>
      <c r="B1179" s="20">
        <v>44037</v>
      </c>
      <c r="C1179" s="20">
        <v>44037</v>
      </c>
      <c r="D1179" s="21" t="s">
        <v>17</v>
      </c>
      <c r="E1179" s="22">
        <v>1000</v>
      </c>
      <c r="F1179" s="15">
        <v>2020</v>
      </c>
      <c r="G1179" s="15">
        <v>2020</v>
      </c>
      <c r="H1179" s="16" t="s">
        <v>52</v>
      </c>
      <c r="I1179" s="23">
        <v>1000</v>
      </c>
      <c r="J1179" s="17">
        <v>1</v>
      </c>
      <c r="K1179" s="18" t="s">
        <v>7749</v>
      </c>
      <c r="L1179" s="18">
        <v>1</v>
      </c>
      <c r="M1179" t="s">
        <v>44</v>
      </c>
      <c r="N1179" t="s">
        <v>7752</v>
      </c>
    </row>
    <row r="1180" spans="1:14" x14ac:dyDescent="0.35">
      <c r="A1180" s="19" t="s">
        <v>1232</v>
      </c>
      <c r="B1180" s="20">
        <v>43899</v>
      </c>
      <c r="C1180" s="20">
        <v>43899</v>
      </c>
      <c r="D1180" s="21" t="s">
        <v>17</v>
      </c>
      <c r="E1180" s="22">
        <v>1000</v>
      </c>
      <c r="F1180" s="15">
        <v>2020</v>
      </c>
      <c r="G1180" s="15">
        <v>2020</v>
      </c>
      <c r="H1180" s="16" t="s">
        <v>37</v>
      </c>
      <c r="I1180" s="23">
        <v>1000</v>
      </c>
      <c r="J1180" s="17">
        <v>1</v>
      </c>
      <c r="K1180" s="18" t="s">
        <v>7749</v>
      </c>
      <c r="L1180" s="18">
        <v>1</v>
      </c>
      <c r="M1180" t="s">
        <v>44</v>
      </c>
      <c r="N1180" t="s">
        <v>7752</v>
      </c>
    </row>
    <row r="1181" spans="1:14" x14ac:dyDescent="0.35">
      <c r="A1181" s="19" t="s">
        <v>1233</v>
      </c>
      <c r="B1181" s="20">
        <v>44173</v>
      </c>
      <c r="C1181" s="20">
        <v>44173</v>
      </c>
      <c r="D1181" s="21" t="s">
        <v>17</v>
      </c>
      <c r="E1181" s="22">
        <v>11000</v>
      </c>
      <c r="F1181" s="15">
        <v>2020</v>
      </c>
      <c r="G1181" s="15">
        <v>2020</v>
      </c>
      <c r="H1181" s="16" t="s">
        <v>18</v>
      </c>
      <c r="I1181" s="23">
        <v>11000</v>
      </c>
      <c r="J1181" s="17">
        <v>1</v>
      </c>
      <c r="K1181" s="18" t="s">
        <v>7747</v>
      </c>
      <c r="L1181" s="18">
        <v>1</v>
      </c>
      <c r="M1181" t="s">
        <v>48</v>
      </c>
      <c r="N1181" t="s">
        <v>7773</v>
      </c>
    </row>
    <row r="1182" spans="1:14" x14ac:dyDescent="0.35">
      <c r="A1182" s="19" t="s">
        <v>1234</v>
      </c>
      <c r="B1182" s="20">
        <v>44177</v>
      </c>
      <c r="C1182" s="20">
        <v>44177</v>
      </c>
      <c r="D1182" s="21" t="s">
        <v>17</v>
      </c>
      <c r="E1182" s="22">
        <v>9000</v>
      </c>
      <c r="F1182" s="15">
        <v>2020</v>
      </c>
      <c r="G1182" s="15">
        <v>2020</v>
      </c>
      <c r="H1182" s="16" t="s">
        <v>18</v>
      </c>
      <c r="I1182" s="23">
        <v>9000</v>
      </c>
      <c r="J1182" s="17">
        <v>1</v>
      </c>
      <c r="K1182" s="18" t="s">
        <v>7749</v>
      </c>
      <c r="L1182" s="18">
        <v>1</v>
      </c>
      <c r="M1182" t="s">
        <v>44</v>
      </c>
      <c r="N1182" t="s">
        <v>7752</v>
      </c>
    </row>
    <row r="1183" spans="1:14" x14ac:dyDescent="0.35">
      <c r="A1183" s="19" t="s">
        <v>1235</v>
      </c>
      <c r="B1183" s="20">
        <v>44177</v>
      </c>
      <c r="C1183" s="20">
        <v>44177</v>
      </c>
      <c r="D1183" s="21" t="s">
        <v>17</v>
      </c>
      <c r="E1183" s="22">
        <v>118000</v>
      </c>
      <c r="F1183" s="15">
        <v>2020</v>
      </c>
      <c r="G1183" s="15">
        <v>2020</v>
      </c>
      <c r="H1183" s="16" t="s">
        <v>18</v>
      </c>
      <c r="I1183" s="23">
        <v>118000</v>
      </c>
      <c r="J1183" s="17">
        <v>1</v>
      </c>
      <c r="K1183" s="18" t="s">
        <v>7749</v>
      </c>
      <c r="L1183" s="18">
        <v>0</v>
      </c>
      <c r="M1183" t="s">
        <v>42</v>
      </c>
      <c r="N1183" t="s">
        <v>7751</v>
      </c>
    </row>
    <row r="1184" spans="1:14" x14ac:dyDescent="0.35">
      <c r="A1184" s="19" t="s">
        <v>1236</v>
      </c>
      <c r="B1184" s="20">
        <v>44177</v>
      </c>
      <c r="C1184" s="20">
        <v>44177</v>
      </c>
      <c r="D1184" s="21" t="s">
        <v>17</v>
      </c>
      <c r="E1184" s="22">
        <v>10000</v>
      </c>
      <c r="F1184" s="15">
        <v>2020</v>
      </c>
      <c r="G1184" s="15">
        <v>2020</v>
      </c>
      <c r="H1184" s="16" t="s">
        <v>18</v>
      </c>
      <c r="I1184" s="23">
        <v>10000</v>
      </c>
      <c r="J1184" s="17">
        <v>1</v>
      </c>
      <c r="K1184" s="18" t="s">
        <v>7749</v>
      </c>
      <c r="L1184" s="18">
        <v>1</v>
      </c>
      <c r="M1184" t="s">
        <v>44</v>
      </c>
      <c r="N1184" t="s">
        <v>7752</v>
      </c>
    </row>
    <row r="1185" spans="1:14" x14ac:dyDescent="0.35">
      <c r="A1185" s="19" t="s">
        <v>1237</v>
      </c>
      <c r="B1185" s="20">
        <v>44181</v>
      </c>
      <c r="C1185" s="20">
        <v>44181</v>
      </c>
      <c r="D1185" s="21" t="s">
        <v>19</v>
      </c>
      <c r="E1185" s="22">
        <v>100000</v>
      </c>
      <c r="F1185" s="15">
        <v>2020</v>
      </c>
      <c r="G1185" s="15">
        <v>2020</v>
      </c>
      <c r="H1185" s="16" t="s">
        <v>18</v>
      </c>
      <c r="I1185" s="23">
        <v>100000</v>
      </c>
      <c r="J1185" s="17">
        <v>1</v>
      </c>
      <c r="K1185" s="18" t="s">
        <v>7749</v>
      </c>
      <c r="L1185" s="18">
        <v>1</v>
      </c>
      <c r="M1185" t="s">
        <v>44</v>
      </c>
      <c r="N1185" t="s">
        <v>7761</v>
      </c>
    </row>
    <row r="1186" spans="1:14" x14ac:dyDescent="0.35">
      <c r="A1186" s="19" t="s">
        <v>1238</v>
      </c>
      <c r="B1186" s="20">
        <v>44167</v>
      </c>
      <c r="C1186" s="20">
        <v>44167</v>
      </c>
      <c r="D1186" s="21" t="s">
        <v>17</v>
      </c>
      <c r="E1186" s="22">
        <v>1000</v>
      </c>
      <c r="F1186" s="15">
        <v>2020</v>
      </c>
      <c r="G1186" s="15">
        <v>2020</v>
      </c>
      <c r="H1186" s="16" t="s">
        <v>18</v>
      </c>
      <c r="I1186" s="23">
        <v>1000</v>
      </c>
      <c r="J1186" s="17">
        <v>1</v>
      </c>
      <c r="K1186" s="18" t="s">
        <v>7749</v>
      </c>
      <c r="L1186" s="18">
        <v>1</v>
      </c>
      <c r="M1186" t="s">
        <v>44</v>
      </c>
      <c r="N1186" t="s">
        <v>7752</v>
      </c>
    </row>
    <row r="1187" spans="1:14" x14ac:dyDescent="0.35">
      <c r="A1187" s="19" t="s">
        <v>1239</v>
      </c>
      <c r="B1187" s="20">
        <v>44177</v>
      </c>
      <c r="C1187" s="20">
        <v>44177</v>
      </c>
      <c r="D1187" s="21" t="s">
        <v>19</v>
      </c>
      <c r="E1187" s="22">
        <v>100000</v>
      </c>
      <c r="F1187" s="15">
        <v>2020</v>
      </c>
      <c r="G1187" s="15">
        <v>2020</v>
      </c>
      <c r="H1187" s="16" t="s">
        <v>18</v>
      </c>
      <c r="I1187" s="23">
        <v>100000</v>
      </c>
      <c r="J1187" s="17">
        <v>1</v>
      </c>
      <c r="K1187" s="18" t="s">
        <v>7749</v>
      </c>
      <c r="L1187" s="18">
        <v>1</v>
      </c>
      <c r="M1187" t="s">
        <v>44</v>
      </c>
      <c r="N1187" t="s">
        <v>7761</v>
      </c>
    </row>
    <row r="1188" spans="1:14" x14ac:dyDescent="0.35">
      <c r="A1188" s="19" t="s">
        <v>1240</v>
      </c>
      <c r="B1188" s="20">
        <v>44186</v>
      </c>
      <c r="C1188" s="20">
        <v>44186</v>
      </c>
      <c r="D1188" s="21" t="s">
        <v>19</v>
      </c>
      <c r="E1188" s="22">
        <v>2000</v>
      </c>
      <c r="F1188" s="15">
        <v>2020</v>
      </c>
      <c r="G1188" s="15">
        <v>2020</v>
      </c>
      <c r="H1188" s="16" t="s">
        <v>18</v>
      </c>
      <c r="I1188" s="23">
        <v>2000</v>
      </c>
      <c r="J1188" s="17">
        <v>1</v>
      </c>
      <c r="K1188" s="18" t="s">
        <v>7749</v>
      </c>
      <c r="L1188" s="18">
        <v>1</v>
      </c>
      <c r="M1188" t="s">
        <v>44</v>
      </c>
      <c r="N1188" t="s">
        <v>7761</v>
      </c>
    </row>
    <row r="1189" spans="1:14" x14ac:dyDescent="0.35">
      <c r="A1189" s="19" t="s">
        <v>1241</v>
      </c>
      <c r="B1189" s="20">
        <v>44185</v>
      </c>
      <c r="C1189" s="20">
        <v>44185</v>
      </c>
      <c r="D1189" s="21" t="s">
        <v>19</v>
      </c>
      <c r="E1189" s="22">
        <v>171730</v>
      </c>
      <c r="F1189" s="15">
        <v>2020</v>
      </c>
      <c r="G1189" s="15">
        <v>2020</v>
      </c>
      <c r="H1189" s="16" t="s">
        <v>18</v>
      </c>
      <c r="I1189" s="23">
        <v>171730</v>
      </c>
      <c r="J1189" s="17">
        <v>1</v>
      </c>
      <c r="K1189" s="18" t="s">
        <v>7749</v>
      </c>
      <c r="L1189" s="18">
        <v>0</v>
      </c>
      <c r="M1189" t="s">
        <v>42</v>
      </c>
      <c r="N1189" t="s">
        <v>7750</v>
      </c>
    </row>
    <row r="1190" spans="1:14" x14ac:dyDescent="0.35">
      <c r="A1190" s="19" t="s">
        <v>1242</v>
      </c>
      <c r="B1190" s="20">
        <v>44169</v>
      </c>
      <c r="C1190" s="20">
        <v>44169</v>
      </c>
      <c r="D1190" s="21" t="s">
        <v>19</v>
      </c>
      <c r="E1190" s="22">
        <v>12000</v>
      </c>
      <c r="F1190" s="15">
        <v>2020</v>
      </c>
      <c r="G1190" s="15">
        <v>2020</v>
      </c>
      <c r="H1190" s="16" t="s">
        <v>18</v>
      </c>
      <c r="I1190" s="23">
        <v>12000</v>
      </c>
      <c r="J1190" s="17">
        <v>1</v>
      </c>
      <c r="K1190" s="18" t="s">
        <v>7749</v>
      </c>
      <c r="L1190" s="18">
        <v>1</v>
      </c>
      <c r="M1190" t="s">
        <v>44</v>
      </c>
      <c r="N1190" t="s">
        <v>7761</v>
      </c>
    </row>
    <row r="1191" spans="1:14" x14ac:dyDescent="0.35">
      <c r="A1191" s="19" t="s">
        <v>1243</v>
      </c>
      <c r="B1191" s="20">
        <v>44186</v>
      </c>
      <c r="C1191" s="20">
        <v>44186</v>
      </c>
      <c r="D1191" s="21" t="s">
        <v>19</v>
      </c>
      <c r="E1191" s="22">
        <v>116000</v>
      </c>
      <c r="F1191" s="15">
        <v>2020</v>
      </c>
      <c r="G1191" s="15">
        <v>2020</v>
      </c>
      <c r="H1191" s="16" t="s">
        <v>18</v>
      </c>
      <c r="I1191" s="23">
        <v>116000</v>
      </c>
      <c r="J1191" s="17">
        <v>1</v>
      </c>
      <c r="K1191" s="18" t="s">
        <v>7749</v>
      </c>
      <c r="L1191" s="18">
        <v>0</v>
      </c>
      <c r="M1191" t="s">
        <v>42</v>
      </c>
      <c r="N1191" t="s">
        <v>7750</v>
      </c>
    </row>
    <row r="1192" spans="1:14" x14ac:dyDescent="0.35">
      <c r="A1192" s="19" t="s">
        <v>1244</v>
      </c>
      <c r="B1192" s="20">
        <v>43896</v>
      </c>
      <c r="C1192" s="20">
        <v>43896</v>
      </c>
      <c r="D1192" s="21" t="s">
        <v>19</v>
      </c>
      <c r="E1192" s="22">
        <v>20</v>
      </c>
      <c r="F1192" s="15">
        <v>2020</v>
      </c>
      <c r="G1192" s="15">
        <v>2020</v>
      </c>
      <c r="H1192" s="16" t="s">
        <v>37</v>
      </c>
      <c r="I1192" s="23">
        <v>20</v>
      </c>
      <c r="J1192" s="17">
        <v>1</v>
      </c>
      <c r="K1192" s="18" t="s">
        <v>7749</v>
      </c>
      <c r="L1192" s="18">
        <v>1</v>
      </c>
      <c r="M1192" t="s">
        <v>44</v>
      </c>
      <c r="N1192" t="s">
        <v>7761</v>
      </c>
    </row>
    <row r="1193" spans="1:14" x14ac:dyDescent="0.35">
      <c r="A1193" s="19" t="s">
        <v>1245</v>
      </c>
      <c r="B1193" s="20">
        <v>44175</v>
      </c>
      <c r="C1193" s="20">
        <v>44175</v>
      </c>
      <c r="D1193" s="21" t="s">
        <v>17</v>
      </c>
      <c r="E1193" s="22">
        <v>20000</v>
      </c>
      <c r="F1193" s="15">
        <v>2020</v>
      </c>
      <c r="G1193" s="15">
        <v>2020</v>
      </c>
      <c r="H1193" s="16" t="s">
        <v>18</v>
      </c>
      <c r="I1193" s="23">
        <v>20000</v>
      </c>
      <c r="J1193" s="17">
        <v>1</v>
      </c>
      <c r="K1193" s="18" t="s">
        <v>7749</v>
      </c>
      <c r="L1193" s="18">
        <v>1</v>
      </c>
      <c r="M1193" t="s">
        <v>44</v>
      </c>
      <c r="N1193" t="s">
        <v>7752</v>
      </c>
    </row>
    <row r="1194" spans="1:14" x14ac:dyDescent="0.35">
      <c r="A1194" s="19" t="s">
        <v>1246</v>
      </c>
      <c r="B1194" s="20">
        <v>44149</v>
      </c>
      <c r="C1194" s="20">
        <v>44149</v>
      </c>
      <c r="D1194" s="21" t="s">
        <v>17</v>
      </c>
      <c r="E1194" s="22">
        <v>3000000</v>
      </c>
      <c r="F1194" s="15">
        <v>2020</v>
      </c>
      <c r="G1194" s="15">
        <v>2020</v>
      </c>
      <c r="H1194" s="16" t="s">
        <v>18</v>
      </c>
      <c r="I1194" s="23">
        <v>2000000</v>
      </c>
      <c r="J1194" s="17">
        <v>1</v>
      </c>
      <c r="K1194" s="18" t="s">
        <v>7749</v>
      </c>
      <c r="L1194" s="18">
        <v>0</v>
      </c>
      <c r="M1194" t="s">
        <v>42</v>
      </c>
      <c r="N1194" t="s">
        <v>7751</v>
      </c>
    </row>
    <row r="1195" spans="1:14" x14ac:dyDescent="0.35">
      <c r="A1195" s="19" t="s">
        <v>1247</v>
      </c>
      <c r="B1195" s="20">
        <v>44189</v>
      </c>
      <c r="C1195" s="20">
        <v>44189</v>
      </c>
      <c r="D1195" s="21" t="s">
        <v>17</v>
      </c>
      <c r="E1195" s="22">
        <v>188500</v>
      </c>
      <c r="F1195" s="15">
        <v>2020</v>
      </c>
      <c r="G1195" s="15">
        <v>2020</v>
      </c>
      <c r="H1195" s="16" t="s">
        <v>18</v>
      </c>
      <c r="I1195" s="23">
        <v>188500</v>
      </c>
      <c r="J1195" s="17">
        <v>1</v>
      </c>
      <c r="K1195" s="18" t="s">
        <v>7749</v>
      </c>
      <c r="L1195" s="18">
        <v>1</v>
      </c>
      <c r="M1195" t="s">
        <v>44</v>
      </c>
      <c r="N1195" t="s">
        <v>7752</v>
      </c>
    </row>
    <row r="1196" spans="1:14" x14ac:dyDescent="0.35">
      <c r="A1196" s="19" t="s">
        <v>1248</v>
      </c>
      <c r="B1196" s="20">
        <v>43898</v>
      </c>
      <c r="C1196" s="20">
        <v>43898</v>
      </c>
      <c r="D1196" s="21" t="s">
        <v>19</v>
      </c>
      <c r="E1196" s="22">
        <v>620</v>
      </c>
      <c r="F1196" s="15">
        <v>2020</v>
      </c>
      <c r="G1196" s="15">
        <v>2020</v>
      </c>
      <c r="H1196" s="16" t="s">
        <v>37</v>
      </c>
      <c r="I1196" s="23">
        <v>620</v>
      </c>
      <c r="J1196" s="17">
        <v>1</v>
      </c>
      <c r="K1196" s="18" t="s">
        <v>7749</v>
      </c>
      <c r="L1196" s="18">
        <v>1</v>
      </c>
      <c r="M1196" t="s">
        <v>44</v>
      </c>
      <c r="N1196" t="s">
        <v>7761</v>
      </c>
    </row>
    <row r="1197" spans="1:14" x14ac:dyDescent="0.35">
      <c r="A1197" s="19" t="s">
        <v>1249</v>
      </c>
      <c r="B1197" s="20">
        <v>44179</v>
      </c>
      <c r="C1197" s="20">
        <v>44179</v>
      </c>
      <c r="D1197" s="21" t="s">
        <v>17</v>
      </c>
      <c r="E1197" s="22">
        <v>156000</v>
      </c>
      <c r="F1197" s="15">
        <v>2020</v>
      </c>
      <c r="G1197" s="15">
        <v>2020</v>
      </c>
      <c r="H1197" s="16" t="s">
        <v>18</v>
      </c>
      <c r="I1197" s="23">
        <v>156000</v>
      </c>
      <c r="J1197" s="17">
        <v>1</v>
      </c>
      <c r="K1197" s="18" t="s">
        <v>7749</v>
      </c>
      <c r="L1197" s="18">
        <v>1</v>
      </c>
      <c r="M1197" t="s">
        <v>44</v>
      </c>
      <c r="N1197" t="s">
        <v>7752</v>
      </c>
    </row>
    <row r="1198" spans="1:14" x14ac:dyDescent="0.35">
      <c r="A1198" s="19" t="s">
        <v>1250</v>
      </c>
      <c r="B1198" s="20">
        <v>44182</v>
      </c>
      <c r="C1198" s="20">
        <v>44182</v>
      </c>
      <c r="D1198" s="21" t="s">
        <v>17</v>
      </c>
      <c r="E1198" s="22">
        <v>3000</v>
      </c>
      <c r="F1198" s="15">
        <v>2020</v>
      </c>
      <c r="G1198" s="15">
        <v>2020</v>
      </c>
      <c r="H1198" s="16" t="s">
        <v>18</v>
      </c>
      <c r="I1198" s="23">
        <v>3000</v>
      </c>
      <c r="J1198" s="17">
        <v>1</v>
      </c>
      <c r="K1198" s="18" t="s">
        <v>7749</v>
      </c>
      <c r="L1198" s="18">
        <v>1</v>
      </c>
      <c r="M1198" t="s">
        <v>44</v>
      </c>
      <c r="N1198" t="s">
        <v>7752</v>
      </c>
    </row>
    <row r="1199" spans="1:14" x14ac:dyDescent="0.35">
      <c r="A1199" s="19" t="s">
        <v>1251</v>
      </c>
      <c r="B1199" s="20">
        <v>43866</v>
      </c>
      <c r="C1199" s="20">
        <v>43866</v>
      </c>
      <c r="D1199" s="21" t="s">
        <v>17</v>
      </c>
      <c r="E1199" s="22">
        <v>1000</v>
      </c>
      <c r="F1199" s="15">
        <v>2020</v>
      </c>
      <c r="G1199" s="15">
        <v>2020</v>
      </c>
      <c r="H1199" s="16" t="s">
        <v>37</v>
      </c>
      <c r="I1199" s="23">
        <v>1000</v>
      </c>
      <c r="J1199" s="17">
        <v>1</v>
      </c>
      <c r="K1199" s="18" t="s">
        <v>7749</v>
      </c>
      <c r="L1199" s="18">
        <v>1</v>
      </c>
      <c r="M1199" t="s">
        <v>46</v>
      </c>
      <c r="N1199" t="s">
        <v>7772</v>
      </c>
    </row>
    <row r="1200" spans="1:14" x14ac:dyDescent="0.35">
      <c r="A1200" s="19" t="s">
        <v>1252</v>
      </c>
      <c r="B1200" s="20">
        <v>44188</v>
      </c>
      <c r="C1200" s="20">
        <v>44188</v>
      </c>
      <c r="D1200" s="21" t="s">
        <v>17</v>
      </c>
      <c r="E1200" s="22">
        <v>110000</v>
      </c>
      <c r="F1200" s="15">
        <v>2020</v>
      </c>
      <c r="G1200" s="15">
        <v>2020</v>
      </c>
      <c r="H1200" s="16" t="s">
        <v>18</v>
      </c>
      <c r="I1200" s="23">
        <v>110000</v>
      </c>
      <c r="J1200" s="17">
        <v>1</v>
      </c>
      <c r="K1200" s="18" t="s">
        <v>7749</v>
      </c>
      <c r="L1200" s="18">
        <v>1</v>
      </c>
      <c r="M1200" t="s">
        <v>44</v>
      </c>
      <c r="N1200" t="s">
        <v>7752</v>
      </c>
    </row>
    <row r="1201" spans="1:14" x14ac:dyDescent="0.35">
      <c r="A1201" s="19" t="s">
        <v>1253</v>
      </c>
      <c r="B1201" s="20">
        <v>44163</v>
      </c>
      <c r="C1201" s="20">
        <v>44163</v>
      </c>
      <c r="D1201" s="21" t="s">
        <v>17</v>
      </c>
      <c r="E1201" s="22">
        <v>8590</v>
      </c>
      <c r="F1201" s="15">
        <v>2020</v>
      </c>
      <c r="G1201" s="15">
        <v>2020</v>
      </c>
      <c r="H1201" s="16" t="s">
        <v>18</v>
      </c>
      <c r="I1201" s="23">
        <v>8590</v>
      </c>
      <c r="J1201" s="17">
        <v>1</v>
      </c>
      <c r="K1201" s="18" t="s">
        <v>7749</v>
      </c>
      <c r="L1201" s="18">
        <v>1</v>
      </c>
      <c r="M1201" t="s">
        <v>44</v>
      </c>
      <c r="N1201" t="s">
        <v>7752</v>
      </c>
    </row>
    <row r="1202" spans="1:14" x14ac:dyDescent="0.35">
      <c r="A1202" s="19" t="s">
        <v>1254</v>
      </c>
      <c r="B1202" s="20">
        <v>44156</v>
      </c>
      <c r="C1202" s="20">
        <v>44156</v>
      </c>
      <c r="D1202" s="21" t="s">
        <v>17</v>
      </c>
      <c r="E1202" s="22">
        <v>20700</v>
      </c>
      <c r="F1202" s="15">
        <v>2020</v>
      </c>
      <c r="G1202" s="15">
        <v>2020</v>
      </c>
      <c r="H1202" s="16" t="s">
        <v>18</v>
      </c>
      <c r="I1202" s="23">
        <v>20700</v>
      </c>
      <c r="J1202" s="17">
        <v>1</v>
      </c>
      <c r="K1202" s="18" t="s">
        <v>7747</v>
      </c>
      <c r="L1202" s="18">
        <v>1</v>
      </c>
      <c r="M1202" t="s">
        <v>48</v>
      </c>
      <c r="N1202" t="s">
        <v>7773</v>
      </c>
    </row>
    <row r="1203" spans="1:14" x14ac:dyDescent="0.35">
      <c r="A1203" s="19" t="s">
        <v>1255</v>
      </c>
      <c r="B1203" s="20">
        <v>44169</v>
      </c>
      <c r="C1203" s="20">
        <v>44169</v>
      </c>
      <c r="D1203" s="21" t="s">
        <v>17</v>
      </c>
      <c r="E1203" s="22">
        <v>8590</v>
      </c>
      <c r="F1203" s="15">
        <v>2020</v>
      </c>
      <c r="G1203" s="15">
        <v>2020</v>
      </c>
      <c r="H1203" s="16" t="s">
        <v>18</v>
      </c>
      <c r="I1203" s="23">
        <v>8590</v>
      </c>
      <c r="J1203" s="17">
        <v>1</v>
      </c>
      <c r="K1203" s="18" t="s">
        <v>7749</v>
      </c>
      <c r="L1203" s="18">
        <v>0</v>
      </c>
      <c r="M1203" t="s">
        <v>42</v>
      </c>
      <c r="N1203" t="s">
        <v>7751</v>
      </c>
    </row>
    <row r="1204" spans="1:14" x14ac:dyDescent="0.35">
      <c r="A1204" s="19" t="s">
        <v>1256</v>
      </c>
      <c r="B1204" s="20">
        <v>44164</v>
      </c>
      <c r="C1204" s="20">
        <v>44164</v>
      </c>
      <c r="D1204" s="21" t="s">
        <v>19</v>
      </c>
      <c r="E1204" s="22">
        <v>8632</v>
      </c>
      <c r="F1204" s="15">
        <v>2020</v>
      </c>
      <c r="G1204" s="15">
        <v>2020</v>
      </c>
      <c r="H1204" s="16" t="s">
        <v>18</v>
      </c>
      <c r="I1204" s="23">
        <v>8632</v>
      </c>
      <c r="J1204" s="17">
        <v>1</v>
      </c>
      <c r="K1204" s="18" t="s">
        <v>7749</v>
      </c>
      <c r="L1204" s="18">
        <v>0</v>
      </c>
      <c r="M1204" t="s">
        <v>42</v>
      </c>
      <c r="N1204" t="s">
        <v>7750</v>
      </c>
    </row>
    <row r="1205" spans="1:14" x14ac:dyDescent="0.35">
      <c r="A1205" s="19" t="s">
        <v>1257</v>
      </c>
      <c r="B1205" s="20">
        <v>44141</v>
      </c>
      <c r="C1205" s="20">
        <v>44141</v>
      </c>
      <c r="D1205" s="21" t="s">
        <v>737</v>
      </c>
      <c r="E1205" s="22">
        <v>517360</v>
      </c>
      <c r="F1205" s="15">
        <v>2020</v>
      </c>
      <c r="G1205" s="15">
        <v>2020</v>
      </c>
      <c r="H1205" s="16" t="s">
        <v>18</v>
      </c>
      <c r="I1205" s="23">
        <v>517360</v>
      </c>
      <c r="J1205" s="17">
        <v>1</v>
      </c>
      <c r="K1205" s="18" t="s">
        <v>7749</v>
      </c>
      <c r="L1205" s="18">
        <v>1</v>
      </c>
      <c r="M1205" t="s">
        <v>44</v>
      </c>
      <c r="N1205" t="s">
        <v>7806</v>
      </c>
    </row>
    <row r="1206" spans="1:14" x14ac:dyDescent="0.35">
      <c r="A1206" s="19" t="s">
        <v>1258</v>
      </c>
      <c r="B1206" s="20">
        <v>44170</v>
      </c>
      <c r="C1206" s="20">
        <v>44170</v>
      </c>
      <c r="D1206" s="21" t="s">
        <v>17</v>
      </c>
      <c r="E1206" s="22">
        <v>6270</v>
      </c>
      <c r="F1206" s="15">
        <v>2020</v>
      </c>
      <c r="G1206" s="15">
        <v>2020</v>
      </c>
      <c r="H1206" s="16" t="s">
        <v>18</v>
      </c>
      <c r="I1206" s="23">
        <v>6270</v>
      </c>
      <c r="J1206" s="17">
        <v>1</v>
      </c>
      <c r="K1206" s="18" t="s">
        <v>7749</v>
      </c>
      <c r="L1206" s="18">
        <v>1</v>
      </c>
      <c r="M1206" t="s">
        <v>44</v>
      </c>
      <c r="N1206" t="s">
        <v>7752</v>
      </c>
    </row>
    <row r="1207" spans="1:14" x14ac:dyDescent="0.35">
      <c r="A1207" s="19" t="s">
        <v>1259</v>
      </c>
      <c r="B1207" s="20">
        <v>44170</v>
      </c>
      <c r="C1207" s="20">
        <v>44170</v>
      </c>
      <c r="D1207" s="21" t="s">
        <v>17</v>
      </c>
      <c r="E1207" s="22">
        <v>8700</v>
      </c>
      <c r="F1207" s="15">
        <v>2020</v>
      </c>
      <c r="G1207" s="15">
        <v>2020</v>
      </c>
      <c r="H1207" s="16" t="s">
        <v>18</v>
      </c>
      <c r="I1207" s="23">
        <v>8700</v>
      </c>
      <c r="J1207" s="17">
        <v>1</v>
      </c>
      <c r="K1207" s="18" t="s">
        <v>7747</v>
      </c>
      <c r="L1207" s="18">
        <v>0</v>
      </c>
      <c r="M1207" t="s">
        <v>40</v>
      </c>
      <c r="N1207" t="s">
        <v>7748</v>
      </c>
    </row>
    <row r="1208" spans="1:14" x14ac:dyDescent="0.35">
      <c r="A1208" s="19" t="s">
        <v>1260</v>
      </c>
      <c r="B1208" s="20">
        <v>44166</v>
      </c>
      <c r="C1208" s="20">
        <v>44166</v>
      </c>
      <c r="D1208" s="21" t="s">
        <v>17</v>
      </c>
      <c r="E1208" s="22">
        <v>5940</v>
      </c>
      <c r="F1208" s="15">
        <v>2020</v>
      </c>
      <c r="G1208" s="15">
        <v>2020</v>
      </c>
      <c r="H1208" s="16" t="s">
        <v>18</v>
      </c>
      <c r="I1208" s="23">
        <v>5940</v>
      </c>
      <c r="J1208" s="17">
        <v>1</v>
      </c>
      <c r="K1208" s="18" t="s">
        <v>7749</v>
      </c>
      <c r="L1208" s="18">
        <v>1</v>
      </c>
      <c r="M1208" t="s">
        <v>46</v>
      </c>
      <c r="N1208" t="s">
        <v>7772</v>
      </c>
    </row>
    <row r="1209" spans="1:14" x14ac:dyDescent="0.35">
      <c r="A1209" s="19" t="s">
        <v>1261</v>
      </c>
      <c r="B1209" s="20">
        <v>44172</v>
      </c>
      <c r="C1209" s="20">
        <v>44172</v>
      </c>
      <c r="D1209" s="21" t="s">
        <v>19</v>
      </c>
      <c r="E1209" s="22">
        <v>9380</v>
      </c>
      <c r="F1209" s="15">
        <v>2020</v>
      </c>
      <c r="G1209" s="15">
        <v>2020</v>
      </c>
      <c r="H1209" s="16" t="s">
        <v>18</v>
      </c>
      <c r="I1209" s="23">
        <v>9380</v>
      </c>
      <c r="J1209" s="17">
        <v>1</v>
      </c>
      <c r="K1209" s="18" t="s">
        <v>7749</v>
      </c>
      <c r="L1209" s="18">
        <v>0</v>
      </c>
      <c r="M1209" t="s">
        <v>42</v>
      </c>
      <c r="N1209" t="s">
        <v>7750</v>
      </c>
    </row>
    <row r="1210" spans="1:14" x14ac:dyDescent="0.35">
      <c r="A1210" s="19" t="s">
        <v>1262</v>
      </c>
      <c r="B1210" s="20">
        <v>44179</v>
      </c>
      <c r="C1210" s="20">
        <v>44179</v>
      </c>
      <c r="D1210" s="21" t="s">
        <v>19</v>
      </c>
      <c r="E1210" s="22">
        <v>12940</v>
      </c>
      <c r="F1210" s="15">
        <v>2020</v>
      </c>
      <c r="G1210" s="15">
        <v>2020</v>
      </c>
      <c r="H1210" s="16" t="s">
        <v>18</v>
      </c>
      <c r="I1210" s="23">
        <v>12940</v>
      </c>
      <c r="J1210" s="17">
        <v>1</v>
      </c>
      <c r="K1210" s="18" t="s">
        <v>7749</v>
      </c>
      <c r="L1210" s="18">
        <v>0</v>
      </c>
      <c r="M1210" t="s">
        <v>42</v>
      </c>
      <c r="N1210" t="s">
        <v>7750</v>
      </c>
    </row>
    <row r="1211" spans="1:14" x14ac:dyDescent="0.35">
      <c r="A1211" s="19" t="s">
        <v>1263</v>
      </c>
      <c r="B1211" s="20">
        <v>44175</v>
      </c>
      <c r="C1211" s="20">
        <v>44175</v>
      </c>
      <c r="D1211" s="21" t="s">
        <v>17</v>
      </c>
      <c r="E1211" s="22">
        <v>76000</v>
      </c>
      <c r="F1211" s="15">
        <v>2020</v>
      </c>
      <c r="G1211" s="15">
        <v>2020</v>
      </c>
      <c r="H1211" s="16" t="s">
        <v>18</v>
      </c>
      <c r="I1211" s="23">
        <v>76000</v>
      </c>
      <c r="J1211" s="17">
        <v>1</v>
      </c>
      <c r="K1211" s="18" t="s">
        <v>7749</v>
      </c>
      <c r="L1211" s="18">
        <v>1</v>
      </c>
      <c r="M1211" t="s">
        <v>44</v>
      </c>
      <c r="N1211" t="s">
        <v>7752</v>
      </c>
    </row>
    <row r="1212" spans="1:14" x14ac:dyDescent="0.35">
      <c r="A1212" s="19" t="s">
        <v>1264</v>
      </c>
      <c r="B1212" s="20">
        <v>44176</v>
      </c>
      <c r="C1212" s="20">
        <v>44176</v>
      </c>
      <c r="D1212" s="21" t="s">
        <v>17</v>
      </c>
      <c r="E1212" s="22">
        <v>18500</v>
      </c>
      <c r="F1212" s="15">
        <v>2020</v>
      </c>
      <c r="G1212" s="15">
        <v>2020</v>
      </c>
      <c r="H1212" s="16" t="s">
        <v>18</v>
      </c>
      <c r="I1212" s="23">
        <v>18500</v>
      </c>
      <c r="J1212" s="17">
        <v>1</v>
      </c>
      <c r="K1212" s="18" t="s">
        <v>7749</v>
      </c>
      <c r="L1212" s="18">
        <v>1</v>
      </c>
      <c r="M1212" t="s">
        <v>44</v>
      </c>
      <c r="N1212" t="s">
        <v>7752</v>
      </c>
    </row>
    <row r="1213" spans="1:14" x14ac:dyDescent="0.35">
      <c r="A1213" s="19" t="s">
        <v>1265</v>
      </c>
      <c r="B1213" s="20">
        <v>44177</v>
      </c>
      <c r="C1213" s="20">
        <v>44177</v>
      </c>
      <c r="D1213" s="21" t="s">
        <v>17</v>
      </c>
      <c r="E1213" s="22">
        <v>14200</v>
      </c>
      <c r="F1213" s="15">
        <v>2020</v>
      </c>
      <c r="G1213" s="15">
        <v>2020</v>
      </c>
      <c r="H1213" s="16" t="s">
        <v>18</v>
      </c>
      <c r="I1213" s="23">
        <v>14200</v>
      </c>
      <c r="J1213" s="17">
        <v>1</v>
      </c>
      <c r="K1213" s="18" t="s">
        <v>7749</v>
      </c>
      <c r="L1213" s="18">
        <v>1</v>
      </c>
      <c r="M1213" t="s">
        <v>46</v>
      </c>
      <c r="N1213" t="s">
        <v>7772</v>
      </c>
    </row>
    <row r="1214" spans="1:14" x14ac:dyDescent="0.35">
      <c r="A1214" s="19" t="s">
        <v>1266</v>
      </c>
      <c r="B1214" s="20">
        <v>44183</v>
      </c>
      <c r="C1214" s="20">
        <v>44183</v>
      </c>
      <c r="D1214" s="21" t="s">
        <v>19</v>
      </c>
      <c r="E1214" s="22">
        <v>710000</v>
      </c>
      <c r="F1214" s="15">
        <v>2020</v>
      </c>
      <c r="G1214" s="15">
        <v>2020</v>
      </c>
      <c r="H1214" s="16" t="s">
        <v>18</v>
      </c>
      <c r="I1214" s="23">
        <v>0</v>
      </c>
      <c r="J1214" s="17">
        <v>1</v>
      </c>
      <c r="K1214" s="18" t="s">
        <v>7749</v>
      </c>
      <c r="L1214" s="18">
        <v>1</v>
      </c>
      <c r="M1214" t="s">
        <v>44</v>
      </c>
      <c r="N1214" t="s">
        <v>7761</v>
      </c>
    </row>
    <row r="1215" spans="1:14" x14ac:dyDescent="0.35">
      <c r="A1215" s="19" t="s">
        <v>1267</v>
      </c>
      <c r="B1215" s="20">
        <v>44179</v>
      </c>
      <c r="C1215" s="20">
        <v>44179</v>
      </c>
      <c r="D1215" s="21" t="s">
        <v>19</v>
      </c>
      <c r="E1215" s="22">
        <v>11712</v>
      </c>
      <c r="F1215" s="15">
        <v>2020</v>
      </c>
      <c r="G1215" s="15">
        <v>2020</v>
      </c>
      <c r="H1215" s="16" t="s">
        <v>18</v>
      </c>
      <c r="I1215" s="23">
        <v>11712</v>
      </c>
      <c r="J1215" s="17">
        <v>1</v>
      </c>
      <c r="K1215" s="18" t="s">
        <v>7749</v>
      </c>
      <c r="L1215" s="18">
        <v>0</v>
      </c>
      <c r="M1215" t="s">
        <v>42</v>
      </c>
      <c r="N1215" t="s">
        <v>7750</v>
      </c>
    </row>
    <row r="1216" spans="1:14" x14ac:dyDescent="0.35">
      <c r="A1216" s="19" t="s">
        <v>1268</v>
      </c>
      <c r="B1216" s="20">
        <v>44173</v>
      </c>
      <c r="C1216" s="20">
        <v>44173</v>
      </c>
      <c r="D1216" s="21" t="s">
        <v>17</v>
      </c>
      <c r="E1216" s="22">
        <v>2189</v>
      </c>
      <c r="F1216" s="15">
        <v>2020</v>
      </c>
      <c r="G1216" s="15">
        <v>2020</v>
      </c>
      <c r="H1216" s="16" t="s">
        <v>18</v>
      </c>
      <c r="I1216" s="23">
        <v>2189</v>
      </c>
      <c r="J1216" s="17">
        <v>1</v>
      </c>
      <c r="K1216" s="18" t="s">
        <v>7749</v>
      </c>
      <c r="L1216" s="18">
        <v>1</v>
      </c>
      <c r="M1216" t="s">
        <v>44</v>
      </c>
      <c r="N1216" t="s">
        <v>7752</v>
      </c>
    </row>
    <row r="1217" spans="1:14" x14ac:dyDescent="0.35">
      <c r="A1217" s="19" t="s">
        <v>1269</v>
      </c>
      <c r="B1217" s="20">
        <v>44185</v>
      </c>
      <c r="C1217" s="20">
        <v>44185</v>
      </c>
      <c r="D1217" s="21" t="s">
        <v>17</v>
      </c>
      <c r="E1217" s="22">
        <v>8716</v>
      </c>
      <c r="F1217" s="15">
        <v>2020</v>
      </c>
      <c r="G1217" s="15">
        <v>2020</v>
      </c>
      <c r="H1217" s="16" t="s">
        <v>18</v>
      </c>
      <c r="I1217" s="23">
        <v>8716</v>
      </c>
      <c r="J1217" s="17">
        <v>1</v>
      </c>
      <c r="K1217" s="18" t="s">
        <v>7747</v>
      </c>
      <c r="L1217" s="18">
        <v>0</v>
      </c>
      <c r="M1217" t="s">
        <v>40</v>
      </c>
      <c r="N1217" t="s">
        <v>7748</v>
      </c>
    </row>
    <row r="1218" spans="1:14" x14ac:dyDescent="0.35">
      <c r="A1218" s="19" t="s">
        <v>1270</v>
      </c>
      <c r="B1218" s="20">
        <v>44177</v>
      </c>
      <c r="C1218" s="20">
        <v>44177</v>
      </c>
      <c r="D1218" s="21" t="s">
        <v>17</v>
      </c>
      <c r="E1218" s="22">
        <v>74400</v>
      </c>
      <c r="F1218" s="15">
        <v>2020</v>
      </c>
      <c r="G1218" s="15">
        <v>2020</v>
      </c>
      <c r="H1218" s="16" t="s">
        <v>18</v>
      </c>
      <c r="I1218" s="23">
        <v>74400</v>
      </c>
      <c r="J1218" s="17">
        <v>1</v>
      </c>
      <c r="K1218" s="18" t="s">
        <v>7749</v>
      </c>
      <c r="L1218" s="18">
        <v>1</v>
      </c>
      <c r="M1218" t="s">
        <v>46</v>
      </c>
      <c r="N1218" t="s">
        <v>7772</v>
      </c>
    </row>
    <row r="1219" spans="1:14" x14ac:dyDescent="0.35">
      <c r="A1219" s="19" t="s">
        <v>1271</v>
      </c>
      <c r="B1219" s="20">
        <v>44183</v>
      </c>
      <c r="C1219" s="20">
        <v>44183</v>
      </c>
      <c r="D1219" s="21" t="s">
        <v>17</v>
      </c>
      <c r="E1219" s="22">
        <v>235500</v>
      </c>
      <c r="F1219" s="15">
        <v>2020</v>
      </c>
      <c r="G1219" s="15">
        <v>2020</v>
      </c>
      <c r="H1219" s="16" t="s">
        <v>18</v>
      </c>
      <c r="I1219" s="23">
        <v>235500</v>
      </c>
      <c r="J1219" s="17">
        <v>1</v>
      </c>
      <c r="K1219" s="18" t="s">
        <v>7749</v>
      </c>
      <c r="L1219" s="18">
        <v>1</v>
      </c>
      <c r="M1219" t="s">
        <v>44</v>
      </c>
      <c r="N1219" t="s">
        <v>7752</v>
      </c>
    </row>
    <row r="1220" spans="1:14" x14ac:dyDescent="0.35">
      <c r="A1220" s="19" t="s">
        <v>1272</v>
      </c>
      <c r="B1220" s="20">
        <v>43833</v>
      </c>
      <c r="C1220" s="20">
        <v>43833</v>
      </c>
      <c r="D1220" s="21" t="s">
        <v>17</v>
      </c>
      <c r="E1220" s="22">
        <v>558281</v>
      </c>
      <c r="F1220" s="15">
        <v>2020</v>
      </c>
      <c r="G1220" s="15">
        <v>2020</v>
      </c>
      <c r="H1220" s="16" t="s">
        <v>37</v>
      </c>
      <c r="I1220" s="23">
        <v>558281</v>
      </c>
      <c r="J1220" s="17">
        <v>1</v>
      </c>
      <c r="K1220" s="18" t="s">
        <v>7749</v>
      </c>
      <c r="L1220" s="18">
        <v>0</v>
      </c>
      <c r="M1220" t="s">
        <v>42</v>
      </c>
      <c r="N1220" t="s">
        <v>7751</v>
      </c>
    </row>
    <row r="1221" spans="1:14" x14ac:dyDescent="0.35">
      <c r="A1221" s="19" t="s">
        <v>1273</v>
      </c>
      <c r="B1221" s="20">
        <v>44188</v>
      </c>
      <c r="C1221" s="20">
        <v>44188</v>
      </c>
      <c r="D1221" s="21" t="s">
        <v>17</v>
      </c>
      <c r="E1221" s="22">
        <v>23500</v>
      </c>
      <c r="F1221" s="15">
        <v>2020</v>
      </c>
      <c r="G1221" s="15">
        <v>2020</v>
      </c>
      <c r="H1221" s="16" t="s">
        <v>18</v>
      </c>
      <c r="I1221" s="23">
        <v>23500</v>
      </c>
      <c r="J1221" s="17">
        <v>1</v>
      </c>
      <c r="K1221" s="18" t="s">
        <v>7749</v>
      </c>
      <c r="L1221" s="18">
        <v>0</v>
      </c>
      <c r="M1221" t="s">
        <v>42</v>
      </c>
      <c r="N1221" t="s">
        <v>7751</v>
      </c>
    </row>
    <row r="1222" spans="1:14" x14ac:dyDescent="0.35">
      <c r="A1222" s="19" t="s">
        <v>1274</v>
      </c>
      <c r="B1222" s="20">
        <v>44157</v>
      </c>
      <c r="C1222" s="20">
        <v>44157</v>
      </c>
      <c r="D1222" s="21" t="s">
        <v>19</v>
      </c>
      <c r="E1222" s="22">
        <v>200000</v>
      </c>
      <c r="F1222" s="15">
        <v>2020</v>
      </c>
      <c r="G1222" s="15">
        <v>2020</v>
      </c>
      <c r="H1222" s="16" t="s">
        <v>18</v>
      </c>
      <c r="I1222" s="23">
        <v>200000</v>
      </c>
      <c r="J1222" s="17">
        <v>1</v>
      </c>
      <c r="K1222" s="18" t="s">
        <v>7749</v>
      </c>
      <c r="L1222" s="18">
        <v>0</v>
      </c>
      <c r="M1222" t="s">
        <v>42</v>
      </c>
      <c r="N1222" t="s">
        <v>7750</v>
      </c>
    </row>
    <row r="1223" spans="1:14" x14ac:dyDescent="0.35">
      <c r="A1223" s="19" t="s">
        <v>1275</v>
      </c>
      <c r="B1223" s="20">
        <v>44177</v>
      </c>
      <c r="C1223" s="20">
        <v>44177</v>
      </c>
      <c r="D1223" s="21" t="s">
        <v>19</v>
      </c>
      <c r="E1223" s="22">
        <v>34900</v>
      </c>
      <c r="F1223" s="15">
        <v>2020</v>
      </c>
      <c r="G1223" s="15">
        <v>2020</v>
      </c>
      <c r="H1223" s="16" t="s">
        <v>18</v>
      </c>
      <c r="I1223" s="23">
        <v>34900</v>
      </c>
      <c r="J1223" s="17">
        <v>1</v>
      </c>
      <c r="K1223" s="18" t="s">
        <v>7749</v>
      </c>
      <c r="L1223" s="18">
        <v>1</v>
      </c>
      <c r="M1223" t="s">
        <v>44</v>
      </c>
      <c r="N1223" t="s">
        <v>7761</v>
      </c>
    </row>
    <row r="1224" spans="1:14" x14ac:dyDescent="0.35">
      <c r="A1224" s="19" t="s">
        <v>1276</v>
      </c>
      <c r="B1224" s="20">
        <v>44027</v>
      </c>
      <c r="C1224" s="20">
        <v>44027</v>
      </c>
      <c r="D1224" s="21" t="s">
        <v>737</v>
      </c>
      <c r="E1224" s="22">
        <v>3406315</v>
      </c>
      <c r="F1224" s="15">
        <v>2020</v>
      </c>
      <c r="G1224" s="15">
        <v>2020</v>
      </c>
      <c r="H1224" s="16" t="s">
        <v>52</v>
      </c>
      <c r="I1224" s="23">
        <v>1750000</v>
      </c>
      <c r="J1224" s="17">
        <v>1</v>
      </c>
      <c r="K1224" s="18" t="s">
        <v>7749</v>
      </c>
      <c r="L1224" s="18">
        <v>0</v>
      </c>
      <c r="M1224" t="s">
        <v>42</v>
      </c>
      <c r="N1224" t="s">
        <v>7813</v>
      </c>
    </row>
    <row r="1225" spans="1:14" x14ac:dyDescent="0.35">
      <c r="A1225" s="19" t="s">
        <v>1277</v>
      </c>
      <c r="B1225" s="20">
        <v>44030</v>
      </c>
      <c r="C1225" s="20">
        <v>44030</v>
      </c>
      <c r="D1225" s="21" t="s">
        <v>737</v>
      </c>
      <c r="E1225" s="22">
        <v>2621</v>
      </c>
      <c r="F1225" s="15">
        <v>2020</v>
      </c>
      <c r="G1225" s="15">
        <v>2020</v>
      </c>
      <c r="H1225" s="16" t="s">
        <v>52</v>
      </c>
      <c r="I1225" s="23">
        <v>2621</v>
      </c>
      <c r="J1225" s="17">
        <v>1</v>
      </c>
      <c r="K1225" s="18" t="s">
        <v>7749</v>
      </c>
      <c r="L1225" s="18">
        <v>1</v>
      </c>
      <c r="M1225" t="s">
        <v>44</v>
      </c>
      <c r="N1225" t="s">
        <v>7806</v>
      </c>
    </row>
    <row r="1226" spans="1:14" x14ac:dyDescent="0.35">
      <c r="A1226" s="19" t="s">
        <v>1278</v>
      </c>
      <c r="B1226" s="20">
        <v>44211</v>
      </c>
      <c r="C1226" s="20">
        <v>44215</v>
      </c>
      <c r="D1226" s="21" t="s">
        <v>19</v>
      </c>
      <c r="E1226" s="22">
        <v>11820</v>
      </c>
      <c r="F1226" s="15">
        <v>2021</v>
      </c>
      <c r="G1226" s="15">
        <v>2021</v>
      </c>
      <c r="H1226" s="16" t="s">
        <v>27</v>
      </c>
      <c r="I1226" s="23">
        <v>11820</v>
      </c>
      <c r="J1226" s="17">
        <v>1</v>
      </c>
      <c r="K1226" s="18" t="s">
        <v>7749</v>
      </c>
      <c r="L1226" s="18">
        <v>0</v>
      </c>
      <c r="M1226" t="s">
        <v>42</v>
      </c>
      <c r="N1226" t="s">
        <v>7759</v>
      </c>
    </row>
    <row r="1227" spans="1:14" x14ac:dyDescent="0.35">
      <c r="A1227" s="19" t="s">
        <v>1279</v>
      </c>
      <c r="B1227" s="20">
        <v>44195</v>
      </c>
      <c r="C1227" s="20">
        <v>44205</v>
      </c>
      <c r="D1227" s="21" t="s">
        <v>17</v>
      </c>
      <c r="E1227" s="22">
        <v>35676</v>
      </c>
      <c r="F1227" s="15">
        <v>2020</v>
      </c>
      <c r="G1227" s="15">
        <v>2021</v>
      </c>
      <c r="H1227" s="16" t="s">
        <v>18</v>
      </c>
      <c r="I1227" s="23">
        <v>35676</v>
      </c>
      <c r="J1227" s="17">
        <v>1</v>
      </c>
      <c r="K1227" s="18" t="s">
        <v>7749</v>
      </c>
      <c r="L1227" s="18">
        <v>0</v>
      </c>
      <c r="M1227" t="s">
        <v>42</v>
      </c>
      <c r="N1227" t="s">
        <v>7751</v>
      </c>
    </row>
    <row r="1228" spans="1:14" x14ac:dyDescent="0.35">
      <c r="A1228" s="19" t="s">
        <v>1280</v>
      </c>
      <c r="B1228" s="20">
        <v>44199</v>
      </c>
      <c r="C1228" s="20">
        <v>44216</v>
      </c>
      <c r="D1228" s="21" t="s">
        <v>17</v>
      </c>
      <c r="E1228" s="22">
        <v>9650</v>
      </c>
      <c r="F1228" s="15">
        <v>2021</v>
      </c>
      <c r="G1228" s="15">
        <v>2021</v>
      </c>
      <c r="H1228" s="16" t="s">
        <v>27</v>
      </c>
      <c r="I1228" s="23">
        <v>9650</v>
      </c>
      <c r="J1228" s="17">
        <v>1</v>
      </c>
      <c r="K1228" s="18" t="s">
        <v>7749</v>
      </c>
      <c r="L1228" s="18">
        <v>0</v>
      </c>
      <c r="M1228" t="s">
        <v>42</v>
      </c>
      <c r="N1228" t="s">
        <v>7758</v>
      </c>
    </row>
    <row r="1229" spans="1:14" x14ac:dyDescent="0.35">
      <c r="A1229" s="19" t="s">
        <v>1281</v>
      </c>
      <c r="B1229" s="20">
        <v>44211</v>
      </c>
      <c r="C1229" s="20">
        <v>44211</v>
      </c>
      <c r="D1229" s="21" t="s">
        <v>17</v>
      </c>
      <c r="E1229" s="22">
        <v>8700</v>
      </c>
      <c r="F1229" s="15">
        <v>2021</v>
      </c>
      <c r="G1229" s="15">
        <v>2021</v>
      </c>
      <c r="H1229" s="16" t="s">
        <v>27</v>
      </c>
      <c r="I1229" s="23">
        <v>8700</v>
      </c>
      <c r="J1229" s="17">
        <v>1</v>
      </c>
      <c r="K1229" s="18" t="s">
        <v>7747</v>
      </c>
      <c r="L1229" s="18">
        <v>0</v>
      </c>
      <c r="M1229" t="s">
        <v>40</v>
      </c>
      <c r="N1229" t="s">
        <v>7756</v>
      </c>
    </row>
    <row r="1230" spans="1:14" x14ac:dyDescent="0.35">
      <c r="A1230" s="19" t="s">
        <v>1282</v>
      </c>
      <c r="B1230" s="20">
        <v>44184</v>
      </c>
      <c r="C1230" s="20">
        <v>44211</v>
      </c>
      <c r="D1230" s="21" t="s">
        <v>17</v>
      </c>
      <c r="E1230" s="22">
        <v>2780500</v>
      </c>
      <c r="F1230" s="15">
        <v>2020</v>
      </c>
      <c r="G1230" s="15">
        <v>2021</v>
      </c>
      <c r="H1230" s="16" t="s">
        <v>18</v>
      </c>
      <c r="I1230" s="23">
        <v>1280500</v>
      </c>
      <c r="J1230" s="17">
        <v>1</v>
      </c>
      <c r="K1230" s="18" t="s">
        <v>7749</v>
      </c>
      <c r="L1230" s="18">
        <v>0</v>
      </c>
      <c r="M1230" t="s">
        <v>42</v>
      </c>
      <c r="N1230" t="s">
        <v>7751</v>
      </c>
    </row>
    <row r="1231" spans="1:14" x14ac:dyDescent="0.35">
      <c r="A1231" s="19" t="s">
        <v>1283</v>
      </c>
      <c r="B1231" s="20">
        <v>44211</v>
      </c>
      <c r="C1231" s="20">
        <v>44215</v>
      </c>
      <c r="D1231" s="21" t="s">
        <v>17</v>
      </c>
      <c r="E1231" s="22">
        <v>29480</v>
      </c>
      <c r="F1231" s="15">
        <v>2021</v>
      </c>
      <c r="G1231" s="15">
        <v>2021</v>
      </c>
      <c r="H1231" s="16" t="s">
        <v>27</v>
      </c>
      <c r="I1231" s="23">
        <v>29480</v>
      </c>
      <c r="J1231" s="17">
        <v>1</v>
      </c>
      <c r="K1231" s="18" t="s">
        <v>7749</v>
      </c>
      <c r="L1231" s="18">
        <v>0</v>
      </c>
      <c r="M1231" t="s">
        <v>42</v>
      </c>
      <c r="N1231" t="s">
        <v>7758</v>
      </c>
    </row>
    <row r="1232" spans="1:14" x14ac:dyDescent="0.35">
      <c r="A1232" s="19" t="s">
        <v>1284</v>
      </c>
      <c r="B1232" s="20">
        <v>44210</v>
      </c>
      <c r="C1232" s="20">
        <v>44214</v>
      </c>
      <c r="D1232" s="21" t="s">
        <v>17</v>
      </c>
      <c r="E1232" s="22">
        <v>956775</v>
      </c>
      <c r="F1232" s="15">
        <v>2021</v>
      </c>
      <c r="G1232" s="15">
        <v>2021</v>
      </c>
      <c r="H1232" s="16" t="s">
        <v>27</v>
      </c>
      <c r="I1232" s="23">
        <v>956775</v>
      </c>
      <c r="J1232" s="17">
        <v>1</v>
      </c>
      <c r="K1232" s="18" t="s">
        <v>7749</v>
      </c>
      <c r="L1232" s="18">
        <v>0</v>
      </c>
      <c r="M1232" t="s">
        <v>42</v>
      </c>
      <c r="N1232" t="s">
        <v>7758</v>
      </c>
    </row>
    <row r="1233" spans="1:14" x14ac:dyDescent="0.35">
      <c r="A1233" s="19" t="s">
        <v>1285</v>
      </c>
      <c r="B1233" s="20">
        <v>44206</v>
      </c>
      <c r="C1233" s="20">
        <v>44215</v>
      </c>
      <c r="D1233" s="21" t="s">
        <v>17</v>
      </c>
      <c r="E1233" s="22">
        <v>412800</v>
      </c>
      <c r="F1233" s="15">
        <v>2021</v>
      </c>
      <c r="G1233" s="15">
        <v>2021</v>
      </c>
      <c r="H1233" s="16" t="s">
        <v>27</v>
      </c>
      <c r="I1233" s="23">
        <v>412800</v>
      </c>
      <c r="J1233" s="17">
        <v>1</v>
      </c>
      <c r="K1233" s="18" t="s">
        <v>7749</v>
      </c>
      <c r="L1233" s="18">
        <v>0</v>
      </c>
      <c r="M1233" t="s">
        <v>42</v>
      </c>
      <c r="N1233" t="s">
        <v>7758</v>
      </c>
    </row>
    <row r="1234" spans="1:14" x14ac:dyDescent="0.35">
      <c r="A1234" s="19" t="s">
        <v>1286</v>
      </c>
      <c r="B1234" s="20">
        <v>44196</v>
      </c>
      <c r="C1234" s="20">
        <v>44214</v>
      </c>
      <c r="D1234" s="21" t="s">
        <v>19</v>
      </c>
      <c r="E1234" s="22">
        <v>7000</v>
      </c>
      <c r="F1234" s="15">
        <v>2020</v>
      </c>
      <c r="G1234" s="15">
        <v>2021</v>
      </c>
      <c r="H1234" s="16" t="s">
        <v>18</v>
      </c>
      <c r="I1234" s="23">
        <v>7000</v>
      </c>
      <c r="J1234" s="17">
        <v>1</v>
      </c>
      <c r="K1234" s="18" t="s">
        <v>7749</v>
      </c>
      <c r="L1234" s="18">
        <v>1</v>
      </c>
      <c r="M1234" t="s">
        <v>44</v>
      </c>
      <c r="N1234" t="s">
        <v>7761</v>
      </c>
    </row>
    <row r="1235" spans="1:14" x14ac:dyDescent="0.35">
      <c r="A1235" s="19" t="s">
        <v>1287</v>
      </c>
      <c r="B1235" s="20">
        <v>44214</v>
      </c>
      <c r="C1235" s="20">
        <v>44216</v>
      </c>
      <c r="D1235" s="21" t="s">
        <v>19</v>
      </c>
      <c r="E1235" s="22">
        <v>8700</v>
      </c>
      <c r="F1235" s="15">
        <v>2021</v>
      </c>
      <c r="G1235" s="15">
        <v>2021</v>
      </c>
      <c r="H1235" s="16" t="s">
        <v>27</v>
      </c>
      <c r="I1235" s="23">
        <v>8700</v>
      </c>
      <c r="J1235" s="17">
        <v>1</v>
      </c>
      <c r="K1235" s="18" t="s">
        <v>7747</v>
      </c>
      <c r="L1235" s="18">
        <v>0</v>
      </c>
      <c r="M1235" t="s">
        <v>40</v>
      </c>
      <c r="N1235" t="s">
        <v>7754</v>
      </c>
    </row>
    <row r="1236" spans="1:14" x14ac:dyDescent="0.35">
      <c r="A1236" s="19" t="s">
        <v>1288</v>
      </c>
      <c r="B1236" s="20">
        <v>44186</v>
      </c>
      <c r="C1236" s="20">
        <v>44216</v>
      </c>
      <c r="D1236" s="21" t="s">
        <v>17</v>
      </c>
      <c r="E1236" s="22">
        <v>4200</v>
      </c>
      <c r="F1236" s="15">
        <v>2020</v>
      </c>
      <c r="G1236" s="15">
        <v>2021</v>
      </c>
      <c r="H1236" s="16" t="s">
        <v>18</v>
      </c>
      <c r="I1236" s="23">
        <v>4200</v>
      </c>
      <c r="J1236" s="17">
        <v>1</v>
      </c>
      <c r="K1236" s="18" t="s">
        <v>7749</v>
      </c>
      <c r="L1236" s="18">
        <v>1</v>
      </c>
      <c r="M1236" t="s">
        <v>44</v>
      </c>
      <c r="N1236" t="s">
        <v>7752</v>
      </c>
    </row>
    <row r="1237" spans="1:14" x14ac:dyDescent="0.35">
      <c r="A1237" s="19" t="s">
        <v>1289</v>
      </c>
      <c r="B1237" s="20">
        <v>43994</v>
      </c>
      <c r="C1237" s="20">
        <v>44214</v>
      </c>
      <c r="D1237" s="21" t="s">
        <v>17</v>
      </c>
      <c r="E1237" s="22">
        <v>100000</v>
      </c>
      <c r="F1237" s="15">
        <v>2020</v>
      </c>
      <c r="G1237" s="15">
        <v>2021</v>
      </c>
      <c r="H1237" s="16" t="s">
        <v>50</v>
      </c>
      <c r="I1237" s="23">
        <v>100000</v>
      </c>
      <c r="J1237" s="17">
        <v>1</v>
      </c>
      <c r="K1237" s="18" t="s">
        <v>7749</v>
      </c>
      <c r="L1237" s="18">
        <v>1</v>
      </c>
      <c r="M1237" t="s">
        <v>44</v>
      </c>
      <c r="N1237" t="s">
        <v>7752</v>
      </c>
    </row>
    <row r="1238" spans="1:14" x14ac:dyDescent="0.35">
      <c r="A1238" s="19" t="s">
        <v>1290</v>
      </c>
      <c r="B1238" s="20">
        <v>44176</v>
      </c>
      <c r="C1238" s="20">
        <v>44213</v>
      </c>
      <c r="D1238" s="21" t="s">
        <v>17</v>
      </c>
      <c r="E1238" s="22">
        <v>16220</v>
      </c>
      <c r="F1238" s="15">
        <v>2020</v>
      </c>
      <c r="G1238" s="15">
        <v>2021</v>
      </c>
      <c r="H1238" s="16" t="s">
        <v>18</v>
      </c>
      <c r="I1238" s="23">
        <v>16220</v>
      </c>
      <c r="J1238" s="17">
        <v>1</v>
      </c>
      <c r="K1238" s="18" t="s">
        <v>7749</v>
      </c>
      <c r="L1238" s="18">
        <v>0</v>
      </c>
      <c r="M1238" t="s">
        <v>42</v>
      </c>
      <c r="N1238" t="s">
        <v>7751</v>
      </c>
    </row>
    <row r="1239" spans="1:14" x14ac:dyDescent="0.35">
      <c r="A1239" s="19" t="s">
        <v>1291</v>
      </c>
      <c r="B1239" s="20">
        <v>44209</v>
      </c>
      <c r="C1239" s="20">
        <v>44216</v>
      </c>
      <c r="D1239" s="21" t="s">
        <v>17</v>
      </c>
      <c r="E1239" s="22">
        <v>8780</v>
      </c>
      <c r="F1239" s="15">
        <v>2021</v>
      </c>
      <c r="G1239" s="15">
        <v>2021</v>
      </c>
      <c r="H1239" s="16" t="s">
        <v>27</v>
      </c>
      <c r="I1239" s="23">
        <v>8780</v>
      </c>
      <c r="J1239" s="17">
        <v>1</v>
      </c>
      <c r="K1239" s="18" t="s">
        <v>7749</v>
      </c>
      <c r="L1239" s="18">
        <v>0</v>
      </c>
      <c r="M1239" t="s">
        <v>42</v>
      </c>
      <c r="N1239" t="s">
        <v>7758</v>
      </c>
    </row>
    <row r="1240" spans="1:14" x14ac:dyDescent="0.35">
      <c r="A1240" s="19" t="s">
        <v>1292</v>
      </c>
      <c r="B1240" s="20">
        <v>44213</v>
      </c>
      <c r="C1240" s="20">
        <v>44215</v>
      </c>
      <c r="D1240" s="21" t="s">
        <v>19</v>
      </c>
      <c r="E1240" s="22">
        <v>6900</v>
      </c>
      <c r="F1240" s="15">
        <v>2021</v>
      </c>
      <c r="G1240" s="15">
        <v>2021</v>
      </c>
      <c r="H1240" s="16" t="s">
        <v>27</v>
      </c>
      <c r="I1240" s="23">
        <v>6900</v>
      </c>
      <c r="J1240" s="17">
        <v>1</v>
      </c>
      <c r="K1240" s="18" t="s">
        <v>7749</v>
      </c>
      <c r="L1240" s="18">
        <v>0</v>
      </c>
      <c r="M1240" t="s">
        <v>42</v>
      </c>
      <c r="N1240" t="s">
        <v>7759</v>
      </c>
    </row>
    <row r="1241" spans="1:14" x14ac:dyDescent="0.35">
      <c r="A1241" s="19" t="s">
        <v>1293</v>
      </c>
      <c r="B1241" s="20">
        <v>44197</v>
      </c>
      <c r="C1241" s="20">
        <v>44217</v>
      </c>
      <c r="D1241" s="21" t="s">
        <v>17</v>
      </c>
      <c r="E1241" s="22">
        <v>7000</v>
      </c>
      <c r="F1241" s="15">
        <v>2021</v>
      </c>
      <c r="G1241" s="15">
        <v>2021</v>
      </c>
      <c r="H1241" s="16" t="s">
        <v>27</v>
      </c>
      <c r="I1241" s="23">
        <v>7000</v>
      </c>
      <c r="J1241" s="17">
        <v>1</v>
      </c>
      <c r="K1241" s="18" t="s">
        <v>7749</v>
      </c>
      <c r="L1241" s="18">
        <v>0</v>
      </c>
      <c r="M1241" t="s">
        <v>42</v>
      </c>
      <c r="N1241" t="s">
        <v>7758</v>
      </c>
    </row>
    <row r="1242" spans="1:14" x14ac:dyDescent="0.35">
      <c r="A1242" s="19" t="s">
        <v>1294</v>
      </c>
      <c r="B1242" s="20">
        <v>44211</v>
      </c>
      <c r="C1242" s="20">
        <v>44216</v>
      </c>
      <c r="D1242" s="21" t="s">
        <v>17</v>
      </c>
      <c r="E1242" s="22">
        <v>8700</v>
      </c>
      <c r="F1242" s="15">
        <v>2021</v>
      </c>
      <c r="G1242" s="15">
        <v>2021</v>
      </c>
      <c r="H1242" s="16" t="s">
        <v>27</v>
      </c>
      <c r="I1242" s="23">
        <v>8700</v>
      </c>
      <c r="J1242" s="17">
        <v>1</v>
      </c>
      <c r="K1242" s="18" t="s">
        <v>7749</v>
      </c>
      <c r="L1242" s="18">
        <v>1</v>
      </c>
      <c r="M1242" t="s">
        <v>44</v>
      </c>
      <c r="N1242" t="s">
        <v>7753</v>
      </c>
    </row>
    <row r="1243" spans="1:14" x14ac:dyDescent="0.35">
      <c r="A1243" s="19" t="s">
        <v>1295</v>
      </c>
      <c r="B1243" s="20">
        <v>44209</v>
      </c>
      <c r="C1243" s="20">
        <v>44214</v>
      </c>
      <c r="D1243" s="21" t="s">
        <v>17</v>
      </c>
      <c r="E1243" s="22">
        <v>62000</v>
      </c>
      <c r="F1243" s="15">
        <v>2021</v>
      </c>
      <c r="G1243" s="15">
        <v>2021</v>
      </c>
      <c r="H1243" s="16" t="s">
        <v>27</v>
      </c>
      <c r="I1243" s="23">
        <v>62000</v>
      </c>
      <c r="J1243" s="17">
        <v>1</v>
      </c>
      <c r="K1243" s="18" t="s">
        <v>7749</v>
      </c>
      <c r="L1243" s="18">
        <v>0</v>
      </c>
      <c r="M1243" t="s">
        <v>42</v>
      </c>
      <c r="N1243" t="s">
        <v>7758</v>
      </c>
    </row>
    <row r="1244" spans="1:14" x14ac:dyDescent="0.35">
      <c r="A1244" s="19" t="s">
        <v>1296</v>
      </c>
      <c r="B1244" s="20">
        <v>44211</v>
      </c>
      <c r="C1244" s="20">
        <v>44214</v>
      </c>
      <c r="D1244" s="21" t="s">
        <v>19</v>
      </c>
      <c r="E1244" s="22">
        <v>2710</v>
      </c>
      <c r="F1244" s="15">
        <v>2021</v>
      </c>
      <c r="G1244" s="15">
        <v>2021</v>
      </c>
      <c r="H1244" s="16" t="s">
        <v>27</v>
      </c>
      <c r="I1244" s="23">
        <v>2710</v>
      </c>
      <c r="J1244" s="17">
        <v>1</v>
      </c>
      <c r="K1244" s="18" t="s">
        <v>7749</v>
      </c>
      <c r="L1244" s="18">
        <v>0</v>
      </c>
      <c r="M1244" t="s">
        <v>42</v>
      </c>
      <c r="N1244" t="s">
        <v>7759</v>
      </c>
    </row>
    <row r="1245" spans="1:14" x14ac:dyDescent="0.35">
      <c r="A1245" s="19" t="s">
        <v>1297</v>
      </c>
      <c r="B1245" s="20">
        <v>44212</v>
      </c>
      <c r="C1245" s="20">
        <v>44215</v>
      </c>
      <c r="D1245" s="21" t="s">
        <v>17</v>
      </c>
      <c r="E1245" s="22">
        <v>8712</v>
      </c>
      <c r="F1245" s="15">
        <v>2021</v>
      </c>
      <c r="G1245" s="15">
        <v>2021</v>
      </c>
      <c r="H1245" s="16" t="s">
        <v>27</v>
      </c>
      <c r="I1245" s="23">
        <v>8712</v>
      </c>
      <c r="J1245" s="17">
        <v>1</v>
      </c>
      <c r="K1245" s="18" t="s">
        <v>7749</v>
      </c>
      <c r="L1245" s="18">
        <v>0</v>
      </c>
      <c r="M1245" t="s">
        <v>42</v>
      </c>
      <c r="N1245" t="s">
        <v>7758</v>
      </c>
    </row>
    <row r="1246" spans="1:14" x14ac:dyDescent="0.35">
      <c r="A1246" s="19" t="s">
        <v>1298</v>
      </c>
      <c r="B1246" s="20">
        <v>44206</v>
      </c>
      <c r="C1246" s="20">
        <v>44208</v>
      </c>
      <c r="D1246" s="21" t="s">
        <v>17</v>
      </c>
      <c r="E1246" s="22">
        <v>662820</v>
      </c>
      <c r="F1246" s="15">
        <v>2021</v>
      </c>
      <c r="G1246" s="15">
        <v>2021</v>
      </c>
      <c r="H1246" s="16" t="s">
        <v>27</v>
      </c>
      <c r="I1246" s="23">
        <v>662820</v>
      </c>
      <c r="J1246" s="17">
        <v>1</v>
      </c>
      <c r="K1246" s="18" t="s">
        <v>7749</v>
      </c>
      <c r="L1246" s="18">
        <v>0</v>
      </c>
      <c r="M1246" t="s">
        <v>42</v>
      </c>
      <c r="N1246" t="s">
        <v>7758</v>
      </c>
    </row>
    <row r="1247" spans="1:14" x14ac:dyDescent="0.35">
      <c r="A1247" s="19" t="s">
        <v>1299</v>
      </c>
      <c r="B1247" s="20">
        <v>44190</v>
      </c>
      <c r="C1247" s="20">
        <v>44218</v>
      </c>
      <c r="D1247" s="21" t="s">
        <v>17</v>
      </c>
      <c r="E1247" s="22">
        <v>145000</v>
      </c>
      <c r="F1247" s="15">
        <v>2020</v>
      </c>
      <c r="G1247" s="15">
        <v>2021</v>
      </c>
      <c r="H1247" s="16" t="s">
        <v>18</v>
      </c>
      <c r="I1247" s="23">
        <v>145000</v>
      </c>
      <c r="J1247" s="17">
        <v>1</v>
      </c>
      <c r="K1247" s="18" t="s">
        <v>7749</v>
      </c>
      <c r="L1247" s="18">
        <v>0</v>
      </c>
      <c r="M1247" t="s">
        <v>42</v>
      </c>
      <c r="N1247" t="s">
        <v>7751</v>
      </c>
    </row>
    <row r="1248" spans="1:14" x14ac:dyDescent="0.35">
      <c r="A1248" s="19" t="s">
        <v>1300</v>
      </c>
      <c r="B1248" s="20">
        <v>44216</v>
      </c>
      <c r="C1248" s="20">
        <v>44216</v>
      </c>
      <c r="D1248" s="21" t="s">
        <v>17</v>
      </c>
      <c r="E1248" s="22">
        <v>69700</v>
      </c>
      <c r="F1248" s="15">
        <v>2021</v>
      </c>
      <c r="G1248" s="15">
        <v>2021</v>
      </c>
      <c r="H1248" s="16" t="s">
        <v>27</v>
      </c>
      <c r="I1248" s="23">
        <v>69700</v>
      </c>
      <c r="J1248" s="17">
        <v>1</v>
      </c>
      <c r="K1248" s="18" t="s">
        <v>7749</v>
      </c>
      <c r="L1248" s="18">
        <v>0</v>
      </c>
      <c r="M1248" t="s">
        <v>42</v>
      </c>
      <c r="N1248" t="s">
        <v>7758</v>
      </c>
    </row>
    <row r="1249" spans="1:14" x14ac:dyDescent="0.35">
      <c r="A1249" s="19" t="s">
        <v>1301</v>
      </c>
      <c r="B1249" s="20">
        <v>44204</v>
      </c>
      <c r="C1249" s="20">
        <v>44217</v>
      </c>
      <c r="D1249" s="21" t="s">
        <v>17</v>
      </c>
      <c r="E1249" s="22">
        <v>11000</v>
      </c>
      <c r="F1249" s="15">
        <v>2021</v>
      </c>
      <c r="G1249" s="15">
        <v>2021</v>
      </c>
      <c r="H1249" s="16" t="s">
        <v>27</v>
      </c>
      <c r="I1249" s="23">
        <v>11000</v>
      </c>
      <c r="J1249" s="17">
        <v>1</v>
      </c>
      <c r="K1249" s="18" t="s">
        <v>7747</v>
      </c>
      <c r="L1249" s="18">
        <v>0</v>
      </c>
      <c r="M1249" t="s">
        <v>40</v>
      </c>
      <c r="N1249" t="s">
        <v>7756</v>
      </c>
    </row>
    <row r="1250" spans="1:14" x14ac:dyDescent="0.35">
      <c r="A1250" s="19" t="s">
        <v>1302</v>
      </c>
      <c r="B1250" s="20">
        <v>44212</v>
      </c>
      <c r="C1250" s="20">
        <v>44216</v>
      </c>
      <c r="D1250" s="21" t="s">
        <v>17</v>
      </c>
      <c r="E1250" s="22">
        <v>2492</v>
      </c>
      <c r="F1250" s="15">
        <v>2021</v>
      </c>
      <c r="G1250" s="15">
        <v>2021</v>
      </c>
      <c r="H1250" s="16" t="s">
        <v>27</v>
      </c>
      <c r="I1250" s="23">
        <v>2492</v>
      </c>
      <c r="J1250" s="17">
        <v>1</v>
      </c>
      <c r="K1250" s="18" t="s">
        <v>7749</v>
      </c>
      <c r="L1250" s="18">
        <v>1</v>
      </c>
      <c r="M1250" t="s">
        <v>44</v>
      </c>
      <c r="N1250" t="s">
        <v>7753</v>
      </c>
    </row>
    <row r="1251" spans="1:14" x14ac:dyDescent="0.35">
      <c r="A1251" s="19" t="s">
        <v>1303</v>
      </c>
      <c r="B1251" s="20">
        <v>44206</v>
      </c>
      <c r="C1251" s="20">
        <v>44216</v>
      </c>
      <c r="D1251" s="21" t="s">
        <v>17</v>
      </c>
      <c r="E1251" s="22">
        <v>12380</v>
      </c>
      <c r="F1251" s="15">
        <v>2021</v>
      </c>
      <c r="G1251" s="15">
        <v>2021</v>
      </c>
      <c r="H1251" s="16" t="s">
        <v>27</v>
      </c>
      <c r="I1251" s="23">
        <v>12380</v>
      </c>
      <c r="J1251" s="17">
        <v>1</v>
      </c>
      <c r="K1251" s="18" t="s">
        <v>7749</v>
      </c>
      <c r="L1251" s="18">
        <v>0</v>
      </c>
      <c r="M1251" t="s">
        <v>42</v>
      </c>
      <c r="N1251" t="s">
        <v>7758</v>
      </c>
    </row>
    <row r="1252" spans="1:14" x14ac:dyDescent="0.35">
      <c r="A1252" s="19" t="s">
        <v>1304</v>
      </c>
      <c r="B1252" s="20">
        <v>44179</v>
      </c>
      <c r="C1252" s="20">
        <v>44219</v>
      </c>
      <c r="D1252" s="21" t="s">
        <v>17</v>
      </c>
      <c r="E1252" s="22">
        <v>820000</v>
      </c>
      <c r="F1252" s="15">
        <v>2020</v>
      </c>
      <c r="G1252" s="15">
        <v>2021</v>
      </c>
      <c r="H1252" s="16" t="s">
        <v>18</v>
      </c>
      <c r="I1252" s="23">
        <v>820000</v>
      </c>
      <c r="J1252" s="17">
        <v>1</v>
      </c>
      <c r="K1252" s="18" t="s">
        <v>7749</v>
      </c>
      <c r="L1252" s="18">
        <v>0</v>
      </c>
      <c r="M1252" t="s">
        <v>42</v>
      </c>
      <c r="N1252" t="s">
        <v>7751</v>
      </c>
    </row>
    <row r="1253" spans="1:14" x14ac:dyDescent="0.35">
      <c r="A1253" s="19" t="s">
        <v>1305</v>
      </c>
      <c r="B1253" s="20">
        <v>44202</v>
      </c>
      <c r="C1253" s="20">
        <v>44210</v>
      </c>
      <c r="D1253" s="21" t="s">
        <v>19</v>
      </c>
      <c r="E1253" s="22">
        <v>21700</v>
      </c>
      <c r="F1253" s="15">
        <v>2021</v>
      </c>
      <c r="G1253" s="15">
        <v>2021</v>
      </c>
      <c r="H1253" s="16" t="s">
        <v>27</v>
      </c>
      <c r="I1253" s="23">
        <v>21700</v>
      </c>
      <c r="J1253" s="17">
        <v>1</v>
      </c>
      <c r="K1253" s="18" t="s">
        <v>7749</v>
      </c>
      <c r="L1253" s="18">
        <v>0</v>
      </c>
      <c r="M1253" t="s">
        <v>42</v>
      </c>
      <c r="N1253" t="s">
        <v>7759</v>
      </c>
    </row>
    <row r="1254" spans="1:14" x14ac:dyDescent="0.35">
      <c r="A1254" s="19" t="s">
        <v>1306</v>
      </c>
      <c r="B1254" s="20">
        <v>44183</v>
      </c>
      <c r="C1254" s="20">
        <v>44183</v>
      </c>
      <c r="D1254" s="21" t="s">
        <v>17</v>
      </c>
      <c r="E1254" s="22">
        <v>53500</v>
      </c>
      <c r="F1254" s="15">
        <v>2020</v>
      </c>
      <c r="G1254" s="15">
        <v>2020</v>
      </c>
      <c r="H1254" s="16" t="s">
        <v>18</v>
      </c>
      <c r="I1254" s="23">
        <v>53500</v>
      </c>
      <c r="J1254" s="17">
        <v>1</v>
      </c>
      <c r="K1254" s="18" t="s">
        <v>7749</v>
      </c>
      <c r="L1254" s="18">
        <v>0</v>
      </c>
      <c r="M1254" t="s">
        <v>42</v>
      </c>
      <c r="N1254" t="s">
        <v>7751</v>
      </c>
    </row>
    <row r="1255" spans="1:14" x14ac:dyDescent="0.35">
      <c r="A1255" s="19" t="s">
        <v>1307</v>
      </c>
      <c r="B1255" s="20">
        <v>44187</v>
      </c>
      <c r="C1255" s="20">
        <v>44201</v>
      </c>
      <c r="D1255" s="21" t="s">
        <v>17</v>
      </c>
      <c r="E1255" s="22">
        <v>11680</v>
      </c>
      <c r="F1255" s="15">
        <v>2020</v>
      </c>
      <c r="G1255" s="15">
        <v>2021</v>
      </c>
      <c r="H1255" s="16" t="s">
        <v>18</v>
      </c>
      <c r="I1255" s="23">
        <v>11680</v>
      </c>
      <c r="J1255" s="17">
        <v>1</v>
      </c>
      <c r="K1255" s="18" t="s">
        <v>7749</v>
      </c>
      <c r="L1255" s="18">
        <v>0</v>
      </c>
      <c r="M1255" t="s">
        <v>42</v>
      </c>
      <c r="N1255" t="s">
        <v>7751</v>
      </c>
    </row>
    <row r="1256" spans="1:14" x14ac:dyDescent="0.35">
      <c r="A1256" s="19" t="s">
        <v>1308</v>
      </c>
      <c r="B1256" s="20">
        <v>43806</v>
      </c>
      <c r="C1256" s="20">
        <v>43829</v>
      </c>
      <c r="D1256" s="21" t="s">
        <v>743</v>
      </c>
      <c r="E1256" s="22">
        <v>396617</v>
      </c>
      <c r="F1256" s="15">
        <v>2019</v>
      </c>
      <c r="G1256" s="15">
        <v>2019</v>
      </c>
      <c r="H1256" s="16" t="s">
        <v>33</v>
      </c>
      <c r="I1256" s="23">
        <v>0</v>
      </c>
      <c r="J1256" s="17">
        <v>1</v>
      </c>
      <c r="K1256" s="18" t="s">
        <v>7749</v>
      </c>
      <c r="L1256" s="18">
        <v>1</v>
      </c>
      <c r="M1256" t="s">
        <v>44</v>
      </c>
      <c r="N1256" t="s">
        <v>7803</v>
      </c>
    </row>
    <row r="1257" spans="1:14" x14ac:dyDescent="0.35">
      <c r="A1257" s="19" t="s">
        <v>1309</v>
      </c>
      <c r="B1257" s="20">
        <v>44218</v>
      </c>
      <c r="C1257" s="20">
        <v>44220</v>
      </c>
      <c r="D1257" s="21" t="s">
        <v>19</v>
      </c>
      <c r="E1257" s="22">
        <v>170000</v>
      </c>
      <c r="F1257" s="15">
        <v>2021</v>
      </c>
      <c r="G1257" s="15">
        <v>2021</v>
      </c>
      <c r="H1257" s="16" t="s">
        <v>27</v>
      </c>
      <c r="I1257" s="23">
        <v>170000</v>
      </c>
      <c r="J1257" s="17">
        <v>1</v>
      </c>
      <c r="K1257" s="18" t="s">
        <v>7749</v>
      </c>
      <c r="L1257" s="18">
        <v>0</v>
      </c>
      <c r="M1257" t="s">
        <v>42</v>
      </c>
      <c r="N1257" t="s">
        <v>7759</v>
      </c>
    </row>
    <row r="1258" spans="1:14" x14ac:dyDescent="0.35">
      <c r="A1258" s="19" t="s">
        <v>1310</v>
      </c>
      <c r="B1258" s="20">
        <v>44218</v>
      </c>
      <c r="C1258" s="20">
        <v>44218</v>
      </c>
      <c r="D1258" s="21" t="s">
        <v>17</v>
      </c>
      <c r="E1258" s="22">
        <v>10040</v>
      </c>
      <c r="F1258" s="15">
        <v>2021</v>
      </c>
      <c r="G1258" s="15">
        <v>2021</v>
      </c>
      <c r="H1258" s="16" t="s">
        <v>27</v>
      </c>
      <c r="I1258" s="23">
        <v>10040</v>
      </c>
      <c r="J1258" s="17">
        <v>1</v>
      </c>
      <c r="K1258" s="18" t="s">
        <v>7749</v>
      </c>
      <c r="L1258" s="18">
        <v>0</v>
      </c>
      <c r="M1258" t="s">
        <v>42</v>
      </c>
      <c r="N1258" t="s">
        <v>7758</v>
      </c>
    </row>
    <row r="1259" spans="1:14" x14ac:dyDescent="0.35">
      <c r="A1259" s="19" t="s">
        <v>1311</v>
      </c>
      <c r="B1259" s="20">
        <v>44200</v>
      </c>
      <c r="C1259" s="20">
        <v>44221</v>
      </c>
      <c r="D1259" s="21" t="s">
        <v>17</v>
      </c>
      <c r="E1259" s="22">
        <v>9576</v>
      </c>
      <c r="F1259" s="15">
        <v>2021</v>
      </c>
      <c r="G1259" s="15">
        <v>2021</v>
      </c>
      <c r="H1259" s="16" t="s">
        <v>27</v>
      </c>
      <c r="I1259" s="23">
        <v>9576</v>
      </c>
      <c r="J1259" s="17">
        <v>1</v>
      </c>
      <c r="K1259" s="18" t="s">
        <v>7749</v>
      </c>
      <c r="L1259" s="18">
        <v>0</v>
      </c>
      <c r="M1259" t="s">
        <v>42</v>
      </c>
      <c r="N1259" t="s">
        <v>7758</v>
      </c>
    </row>
    <row r="1260" spans="1:14" x14ac:dyDescent="0.35">
      <c r="A1260" s="19" t="s">
        <v>1312</v>
      </c>
      <c r="B1260" s="20">
        <v>44206</v>
      </c>
      <c r="C1260" s="20">
        <v>44218</v>
      </c>
      <c r="D1260" s="21" t="s">
        <v>17</v>
      </c>
      <c r="E1260" s="22">
        <v>10268</v>
      </c>
      <c r="F1260" s="15">
        <v>2021</v>
      </c>
      <c r="G1260" s="15">
        <v>2021</v>
      </c>
      <c r="H1260" s="16" t="s">
        <v>27</v>
      </c>
      <c r="I1260" s="23">
        <v>10268</v>
      </c>
      <c r="J1260" s="17">
        <v>1</v>
      </c>
      <c r="K1260" s="18" t="s">
        <v>7749</v>
      </c>
      <c r="L1260" s="18">
        <v>0</v>
      </c>
      <c r="M1260" t="s">
        <v>42</v>
      </c>
      <c r="N1260" t="s">
        <v>7758</v>
      </c>
    </row>
    <row r="1261" spans="1:14" x14ac:dyDescent="0.35">
      <c r="A1261" s="19" t="s">
        <v>1313</v>
      </c>
      <c r="B1261" s="20">
        <v>44168</v>
      </c>
      <c r="C1261" s="20">
        <v>44208</v>
      </c>
      <c r="D1261" s="21" t="s">
        <v>19</v>
      </c>
      <c r="E1261" s="22">
        <v>1380</v>
      </c>
      <c r="F1261" s="15">
        <v>2020</v>
      </c>
      <c r="G1261" s="15">
        <v>2021</v>
      </c>
      <c r="H1261" s="16" t="s">
        <v>18</v>
      </c>
      <c r="I1261" s="23">
        <v>1380</v>
      </c>
      <c r="J1261" s="17">
        <v>1</v>
      </c>
      <c r="K1261" s="18" t="s">
        <v>7749</v>
      </c>
      <c r="L1261" s="18">
        <v>0</v>
      </c>
      <c r="M1261" t="s">
        <v>42</v>
      </c>
      <c r="N1261" t="s">
        <v>7750</v>
      </c>
    </row>
    <row r="1262" spans="1:14" x14ac:dyDescent="0.35">
      <c r="A1262" s="19" t="s">
        <v>1314</v>
      </c>
      <c r="B1262" s="20">
        <v>44213</v>
      </c>
      <c r="C1262" s="20">
        <v>44221</v>
      </c>
      <c r="D1262" s="21" t="s">
        <v>17</v>
      </c>
      <c r="E1262" s="22">
        <v>6380</v>
      </c>
      <c r="F1262" s="15">
        <v>2021</v>
      </c>
      <c r="G1262" s="15">
        <v>2021</v>
      </c>
      <c r="H1262" s="16" t="s">
        <v>27</v>
      </c>
      <c r="I1262" s="23">
        <v>6380</v>
      </c>
      <c r="J1262" s="17">
        <v>1</v>
      </c>
      <c r="K1262" s="18" t="s">
        <v>7749</v>
      </c>
      <c r="L1262" s="18">
        <v>1</v>
      </c>
      <c r="M1262" t="s">
        <v>44</v>
      </c>
      <c r="N1262" t="s">
        <v>7753</v>
      </c>
    </row>
    <row r="1263" spans="1:14" x14ac:dyDescent="0.35">
      <c r="A1263" s="19" t="s">
        <v>1315</v>
      </c>
      <c r="B1263" s="20">
        <v>44213</v>
      </c>
      <c r="C1263" s="20">
        <v>44217</v>
      </c>
      <c r="D1263" s="21" t="s">
        <v>17</v>
      </c>
      <c r="E1263" s="22">
        <v>30620</v>
      </c>
      <c r="F1263" s="15">
        <v>2021</v>
      </c>
      <c r="G1263" s="15">
        <v>2021</v>
      </c>
      <c r="H1263" s="16" t="s">
        <v>27</v>
      </c>
      <c r="I1263" s="23">
        <v>30620</v>
      </c>
      <c r="J1263" s="17">
        <v>1</v>
      </c>
      <c r="K1263" s="18" t="s">
        <v>7749</v>
      </c>
      <c r="L1263" s="18">
        <v>1</v>
      </c>
      <c r="M1263" t="s">
        <v>44</v>
      </c>
      <c r="N1263" t="s">
        <v>7753</v>
      </c>
    </row>
    <row r="1264" spans="1:14" x14ac:dyDescent="0.35">
      <c r="A1264" s="19" t="s">
        <v>1316</v>
      </c>
      <c r="B1264" s="20">
        <v>44189</v>
      </c>
      <c r="C1264" s="20">
        <v>44190</v>
      </c>
      <c r="D1264" s="21" t="s">
        <v>17</v>
      </c>
      <c r="E1264" s="22">
        <v>620</v>
      </c>
      <c r="F1264" s="15">
        <v>2020</v>
      </c>
      <c r="G1264" s="15">
        <v>2020</v>
      </c>
      <c r="H1264" s="16" t="s">
        <v>18</v>
      </c>
      <c r="I1264" s="23">
        <v>620</v>
      </c>
      <c r="J1264" s="17">
        <v>1</v>
      </c>
      <c r="K1264" s="18" t="s">
        <v>7749</v>
      </c>
      <c r="L1264" s="18">
        <v>1</v>
      </c>
      <c r="M1264" t="s">
        <v>44</v>
      </c>
      <c r="N1264" t="s">
        <v>7752</v>
      </c>
    </row>
    <row r="1265" spans="1:14" x14ac:dyDescent="0.35">
      <c r="A1265" s="19" t="s">
        <v>1317</v>
      </c>
      <c r="B1265" s="20">
        <v>44221</v>
      </c>
      <c r="C1265" s="20">
        <v>44222</v>
      </c>
      <c r="D1265" s="21" t="s">
        <v>17</v>
      </c>
      <c r="E1265" s="22">
        <v>95705</v>
      </c>
      <c r="F1265" s="15">
        <v>2021</v>
      </c>
      <c r="G1265" s="15">
        <v>2021</v>
      </c>
      <c r="H1265" s="16" t="s">
        <v>27</v>
      </c>
      <c r="I1265" s="23">
        <v>95705</v>
      </c>
      <c r="J1265" s="17">
        <v>1</v>
      </c>
      <c r="K1265" s="18" t="s">
        <v>7749</v>
      </c>
      <c r="L1265" s="18">
        <v>0</v>
      </c>
      <c r="M1265" t="s">
        <v>42</v>
      </c>
      <c r="N1265" t="s">
        <v>7758</v>
      </c>
    </row>
    <row r="1266" spans="1:14" x14ac:dyDescent="0.35">
      <c r="A1266" s="19" t="s">
        <v>1318</v>
      </c>
      <c r="B1266" s="20">
        <v>44192</v>
      </c>
      <c r="C1266" s="20">
        <v>44195</v>
      </c>
      <c r="D1266" s="21" t="s">
        <v>17</v>
      </c>
      <c r="E1266" s="22">
        <v>9552</v>
      </c>
      <c r="F1266" s="15">
        <v>2020</v>
      </c>
      <c r="G1266" s="15">
        <v>2020</v>
      </c>
      <c r="H1266" s="16" t="s">
        <v>18</v>
      </c>
      <c r="I1266" s="23">
        <v>9552</v>
      </c>
      <c r="J1266" s="17">
        <v>1</v>
      </c>
      <c r="K1266" s="18" t="s">
        <v>7749</v>
      </c>
      <c r="L1266" s="18">
        <v>0</v>
      </c>
      <c r="M1266" t="s">
        <v>42</v>
      </c>
      <c r="N1266" t="s">
        <v>7751</v>
      </c>
    </row>
    <row r="1267" spans="1:14" x14ac:dyDescent="0.35">
      <c r="A1267" s="19" t="s">
        <v>1319</v>
      </c>
      <c r="B1267" s="20">
        <v>44214</v>
      </c>
      <c r="C1267" s="20">
        <v>44215</v>
      </c>
      <c r="D1267" s="21" t="s">
        <v>17</v>
      </c>
      <c r="E1267" s="22">
        <v>8700</v>
      </c>
      <c r="F1267" s="15">
        <v>2021</v>
      </c>
      <c r="G1267" s="15">
        <v>2021</v>
      </c>
      <c r="H1267" s="16" t="s">
        <v>27</v>
      </c>
      <c r="I1267" s="23">
        <v>8700</v>
      </c>
      <c r="J1267" s="17">
        <v>1</v>
      </c>
      <c r="K1267" s="18" t="s">
        <v>7747</v>
      </c>
      <c r="L1267" s="18">
        <v>0</v>
      </c>
      <c r="M1267" t="s">
        <v>40</v>
      </c>
      <c r="N1267" t="s">
        <v>7756</v>
      </c>
    </row>
    <row r="1268" spans="1:14" x14ac:dyDescent="0.35">
      <c r="A1268" s="19" t="s">
        <v>1320</v>
      </c>
      <c r="B1268" s="20">
        <v>44215</v>
      </c>
      <c r="C1268" s="20">
        <v>44218</v>
      </c>
      <c r="D1268" s="21" t="s">
        <v>17</v>
      </c>
      <c r="E1268" s="22">
        <v>220400</v>
      </c>
      <c r="F1268" s="15">
        <v>2021</v>
      </c>
      <c r="G1268" s="15">
        <v>2021</v>
      </c>
      <c r="H1268" s="16" t="s">
        <v>27</v>
      </c>
      <c r="I1268" s="23">
        <v>220400</v>
      </c>
      <c r="J1268" s="17">
        <v>1</v>
      </c>
      <c r="K1268" s="18" t="s">
        <v>7749</v>
      </c>
      <c r="L1268" s="18">
        <v>0</v>
      </c>
      <c r="M1268" t="s">
        <v>42</v>
      </c>
      <c r="N1268" t="s">
        <v>7758</v>
      </c>
    </row>
    <row r="1269" spans="1:14" x14ac:dyDescent="0.35">
      <c r="A1269" s="19" t="s">
        <v>1321</v>
      </c>
      <c r="B1269" s="20">
        <v>44195</v>
      </c>
      <c r="C1269" s="20">
        <v>44222</v>
      </c>
      <c r="D1269" s="21" t="s">
        <v>17</v>
      </c>
      <c r="E1269" s="22">
        <v>1000</v>
      </c>
      <c r="F1269" s="15">
        <v>2020</v>
      </c>
      <c r="G1269" s="15">
        <v>2021</v>
      </c>
      <c r="H1269" s="16" t="s">
        <v>18</v>
      </c>
      <c r="I1269" s="23">
        <v>1000</v>
      </c>
      <c r="J1269" s="17">
        <v>1</v>
      </c>
      <c r="K1269" s="18" t="s">
        <v>7749</v>
      </c>
      <c r="L1269" s="18">
        <v>1</v>
      </c>
      <c r="M1269" t="s">
        <v>44</v>
      </c>
      <c r="N1269" t="s">
        <v>7752</v>
      </c>
    </row>
    <row r="1270" spans="1:14" x14ac:dyDescent="0.35">
      <c r="A1270" s="19" t="s">
        <v>1322</v>
      </c>
      <c r="B1270" s="20">
        <v>44193</v>
      </c>
      <c r="C1270" s="20">
        <v>44203</v>
      </c>
      <c r="D1270" s="21" t="s">
        <v>17</v>
      </c>
      <c r="E1270" s="22">
        <v>58000</v>
      </c>
      <c r="F1270" s="15">
        <v>2020</v>
      </c>
      <c r="G1270" s="15">
        <v>2021</v>
      </c>
      <c r="H1270" s="16" t="s">
        <v>18</v>
      </c>
      <c r="I1270" s="23">
        <v>58000</v>
      </c>
      <c r="J1270" s="17">
        <v>1</v>
      </c>
      <c r="K1270" s="18" t="s">
        <v>7749</v>
      </c>
      <c r="L1270" s="18">
        <v>0</v>
      </c>
      <c r="M1270" t="s">
        <v>42</v>
      </c>
      <c r="N1270" t="s">
        <v>7751</v>
      </c>
    </row>
    <row r="1271" spans="1:14" x14ac:dyDescent="0.35">
      <c r="A1271" s="19" t="s">
        <v>1323</v>
      </c>
      <c r="B1271" s="20">
        <v>43593</v>
      </c>
      <c r="C1271" s="20">
        <v>43635</v>
      </c>
      <c r="D1271" s="21" t="s">
        <v>19</v>
      </c>
      <c r="E1271" s="22">
        <v>918792</v>
      </c>
      <c r="F1271" s="15">
        <v>2019</v>
      </c>
      <c r="G1271" s="15">
        <v>2019</v>
      </c>
      <c r="H1271" s="16" t="s">
        <v>69</v>
      </c>
      <c r="I1271" s="23">
        <v>918792</v>
      </c>
      <c r="J1271" s="17">
        <v>1</v>
      </c>
      <c r="K1271" s="18" t="s">
        <v>7749</v>
      </c>
      <c r="L1271" s="18">
        <v>0</v>
      </c>
      <c r="M1271" t="s">
        <v>42</v>
      </c>
      <c r="N1271" t="s">
        <v>7785</v>
      </c>
    </row>
    <row r="1272" spans="1:14" x14ac:dyDescent="0.35">
      <c r="A1272" s="19" t="s">
        <v>1324</v>
      </c>
      <c r="B1272" s="20">
        <v>44203</v>
      </c>
      <c r="C1272" s="20">
        <v>44223</v>
      </c>
      <c r="D1272" s="21" t="s">
        <v>17</v>
      </c>
      <c r="E1272" s="22">
        <v>21160</v>
      </c>
      <c r="F1272" s="15">
        <v>2021</v>
      </c>
      <c r="G1272" s="15">
        <v>2021</v>
      </c>
      <c r="H1272" s="16" t="s">
        <v>27</v>
      </c>
      <c r="I1272" s="23">
        <v>21160</v>
      </c>
      <c r="J1272" s="17">
        <v>1</v>
      </c>
      <c r="K1272" s="18" t="s">
        <v>7749</v>
      </c>
      <c r="L1272" s="18">
        <v>0</v>
      </c>
      <c r="M1272" t="s">
        <v>42</v>
      </c>
      <c r="N1272" t="s">
        <v>7758</v>
      </c>
    </row>
    <row r="1273" spans="1:14" x14ac:dyDescent="0.35">
      <c r="A1273" s="19" t="s">
        <v>1325</v>
      </c>
      <c r="B1273" s="20">
        <v>44220</v>
      </c>
      <c r="C1273" s="20">
        <v>44221</v>
      </c>
      <c r="D1273" s="21" t="s">
        <v>19</v>
      </c>
      <c r="E1273" s="22">
        <v>28700</v>
      </c>
      <c r="F1273" s="15">
        <v>2021</v>
      </c>
      <c r="G1273" s="15">
        <v>2021</v>
      </c>
      <c r="H1273" s="16" t="s">
        <v>27</v>
      </c>
      <c r="I1273" s="23">
        <v>28700</v>
      </c>
      <c r="J1273" s="17">
        <v>1</v>
      </c>
      <c r="K1273" s="18" t="s">
        <v>7749</v>
      </c>
      <c r="L1273" s="18">
        <v>0</v>
      </c>
      <c r="M1273" t="s">
        <v>42</v>
      </c>
      <c r="N1273" t="s">
        <v>7759</v>
      </c>
    </row>
    <row r="1274" spans="1:14" x14ac:dyDescent="0.35">
      <c r="A1274" s="19" t="s">
        <v>1326</v>
      </c>
      <c r="B1274" s="20">
        <v>44211</v>
      </c>
      <c r="C1274" s="20">
        <v>44218</v>
      </c>
      <c r="D1274" s="21" t="s">
        <v>17</v>
      </c>
      <c r="E1274" s="22">
        <v>3112</v>
      </c>
      <c r="F1274" s="15">
        <v>2021</v>
      </c>
      <c r="G1274" s="15">
        <v>2021</v>
      </c>
      <c r="H1274" s="16" t="s">
        <v>27</v>
      </c>
      <c r="I1274" s="23">
        <v>3112</v>
      </c>
      <c r="J1274" s="17">
        <v>1</v>
      </c>
      <c r="K1274" s="18" t="s">
        <v>7749</v>
      </c>
      <c r="L1274" s="18">
        <v>1</v>
      </c>
      <c r="M1274" t="s">
        <v>44</v>
      </c>
      <c r="N1274" t="s">
        <v>7753</v>
      </c>
    </row>
    <row r="1275" spans="1:14" x14ac:dyDescent="0.35">
      <c r="A1275" s="19" t="s">
        <v>1327</v>
      </c>
      <c r="B1275" s="20">
        <v>44218</v>
      </c>
      <c r="C1275" s="20">
        <v>44222</v>
      </c>
      <c r="D1275" s="21" t="s">
        <v>17</v>
      </c>
      <c r="E1275" s="22">
        <v>10240</v>
      </c>
      <c r="F1275" s="15">
        <v>2021</v>
      </c>
      <c r="G1275" s="15">
        <v>2021</v>
      </c>
      <c r="H1275" s="16" t="s">
        <v>27</v>
      </c>
      <c r="I1275" s="23">
        <v>10240</v>
      </c>
      <c r="J1275" s="17">
        <v>1</v>
      </c>
      <c r="K1275" s="18" t="s">
        <v>7749</v>
      </c>
      <c r="L1275" s="18">
        <v>1</v>
      </c>
      <c r="M1275" t="s">
        <v>44</v>
      </c>
      <c r="N1275" t="s">
        <v>7753</v>
      </c>
    </row>
    <row r="1276" spans="1:14" x14ac:dyDescent="0.35">
      <c r="A1276" s="19" t="s">
        <v>1328</v>
      </c>
      <c r="B1276" s="20">
        <v>44189</v>
      </c>
      <c r="C1276" s="20">
        <v>44221</v>
      </c>
      <c r="D1276" s="21" t="s">
        <v>19</v>
      </c>
      <c r="E1276" s="22">
        <v>47600</v>
      </c>
      <c r="F1276" s="15">
        <v>2020</v>
      </c>
      <c r="G1276" s="15">
        <v>2021</v>
      </c>
      <c r="H1276" s="16" t="s">
        <v>18</v>
      </c>
      <c r="I1276" s="23">
        <v>47600</v>
      </c>
      <c r="J1276" s="17">
        <v>1</v>
      </c>
      <c r="K1276" s="18" t="s">
        <v>7747</v>
      </c>
      <c r="L1276" s="18">
        <v>1</v>
      </c>
      <c r="M1276" t="s">
        <v>48</v>
      </c>
      <c r="N1276" t="s">
        <v>7760</v>
      </c>
    </row>
    <row r="1277" spans="1:14" x14ac:dyDescent="0.35">
      <c r="A1277" s="19" t="s">
        <v>1329</v>
      </c>
      <c r="B1277" s="20">
        <v>44183</v>
      </c>
      <c r="C1277" s="20">
        <v>44212</v>
      </c>
      <c r="D1277" s="21" t="s">
        <v>17</v>
      </c>
      <c r="E1277" s="22">
        <v>9000</v>
      </c>
      <c r="F1277" s="15">
        <v>2020</v>
      </c>
      <c r="G1277" s="15">
        <v>2021</v>
      </c>
      <c r="H1277" s="16" t="s">
        <v>18</v>
      </c>
      <c r="I1277" s="23">
        <v>9000</v>
      </c>
      <c r="J1277" s="17">
        <v>1</v>
      </c>
      <c r="K1277" s="18" t="s">
        <v>7749</v>
      </c>
      <c r="L1277" s="18">
        <v>0</v>
      </c>
      <c r="M1277" t="s">
        <v>42</v>
      </c>
      <c r="N1277" t="s">
        <v>7751</v>
      </c>
    </row>
    <row r="1278" spans="1:14" x14ac:dyDescent="0.35">
      <c r="A1278" s="19" t="s">
        <v>1330</v>
      </c>
      <c r="B1278" s="20">
        <v>44211</v>
      </c>
      <c r="C1278" s="20">
        <v>44223</v>
      </c>
      <c r="D1278" s="21" t="s">
        <v>17</v>
      </c>
      <c r="E1278" s="22">
        <v>1408940</v>
      </c>
      <c r="F1278" s="15">
        <v>2021</v>
      </c>
      <c r="G1278" s="15">
        <v>2021</v>
      </c>
      <c r="H1278" s="16" t="s">
        <v>27</v>
      </c>
      <c r="I1278" s="23">
        <v>1408940</v>
      </c>
      <c r="J1278" s="17">
        <v>1</v>
      </c>
      <c r="K1278" s="18" t="s">
        <v>7749</v>
      </c>
      <c r="L1278" s="18">
        <v>0</v>
      </c>
      <c r="M1278" t="s">
        <v>42</v>
      </c>
      <c r="N1278" t="s">
        <v>7758</v>
      </c>
    </row>
    <row r="1279" spans="1:14" x14ac:dyDescent="0.35">
      <c r="A1279" s="19" t="s">
        <v>1331</v>
      </c>
      <c r="B1279" s="20">
        <v>44221</v>
      </c>
      <c r="C1279" s="20">
        <v>44223</v>
      </c>
      <c r="D1279" s="21" t="s">
        <v>17</v>
      </c>
      <c r="E1279" s="22">
        <v>34500</v>
      </c>
      <c r="F1279" s="15">
        <v>2021</v>
      </c>
      <c r="G1279" s="15">
        <v>2021</v>
      </c>
      <c r="H1279" s="16" t="s">
        <v>27</v>
      </c>
      <c r="I1279" s="23">
        <v>34500</v>
      </c>
      <c r="J1279" s="17">
        <v>1</v>
      </c>
      <c r="K1279" s="18" t="s">
        <v>7749</v>
      </c>
      <c r="L1279" s="18">
        <v>0</v>
      </c>
      <c r="M1279" t="s">
        <v>42</v>
      </c>
      <c r="N1279" t="s">
        <v>7758</v>
      </c>
    </row>
    <row r="1280" spans="1:14" x14ac:dyDescent="0.35">
      <c r="A1280" s="19" t="s">
        <v>1332</v>
      </c>
      <c r="B1280" s="20">
        <v>44223</v>
      </c>
      <c r="C1280" s="20">
        <v>44225</v>
      </c>
      <c r="D1280" s="21" t="s">
        <v>19</v>
      </c>
      <c r="E1280" s="22">
        <v>18820</v>
      </c>
      <c r="F1280" s="15">
        <v>2021</v>
      </c>
      <c r="G1280" s="15">
        <v>2021</v>
      </c>
      <c r="H1280" s="16" t="s">
        <v>27</v>
      </c>
      <c r="I1280" s="23">
        <v>18820</v>
      </c>
      <c r="J1280" s="17">
        <v>1</v>
      </c>
      <c r="K1280" s="18" t="s">
        <v>7749</v>
      </c>
      <c r="L1280" s="18">
        <v>0</v>
      </c>
      <c r="M1280" t="s">
        <v>42</v>
      </c>
      <c r="N1280" t="s">
        <v>7759</v>
      </c>
    </row>
    <row r="1281" spans="1:14" x14ac:dyDescent="0.35">
      <c r="A1281" s="19" t="s">
        <v>1333</v>
      </c>
      <c r="B1281" s="20">
        <v>44218</v>
      </c>
      <c r="C1281" s="20">
        <v>44222</v>
      </c>
      <c r="D1281" s="21" t="s">
        <v>17</v>
      </c>
      <c r="E1281" s="22">
        <v>10186</v>
      </c>
      <c r="F1281" s="15">
        <v>2021</v>
      </c>
      <c r="G1281" s="15">
        <v>2021</v>
      </c>
      <c r="H1281" s="16" t="s">
        <v>27</v>
      </c>
      <c r="I1281" s="23">
        <v>10186</v>
      </c>
      <c r="J1281" s="17">
        <v>1</v>
      </c>
      <c r="K1281" s="18" t="s">
        <v>7749</v>
      </c>
      <c r="L1281" s="18">
        <v>1</v>
      </c>
      <c r="M1281" t="s">
        <v>44</v>
      </c>
      <c r="N1281" t="s">
        <v>7753</v>
      </c>
    </row>
    <row r="1282" spans="1:14" x14ac:dyDescent="0.35">
      <c r="A1282" s="19" t="s">
        <v>1334</v>
      </c>
      <c r="B1282" s="20">
        <v>44216</v>
      </c>
      <c r="C1282" s="20">
        <v>44217</v>
      </c>
      <c r="D1282" s="21" t="s">
        <v>19</v>
      </c>
      <c r="E1282" s="22">
        <v>9092</v>
      </c>
      <c r="F1282" s="15">
        <v>2021</v>
      </c>
      <c r="G1282" s="15">
        <v>2021</v>
      </c>
      <c r="H1282" s="16" t="s">
        <v>27</v>
      </c>
      <c r="I1282" s="23">
        <v>9092</v>
      </c>
      <c r="J1282" s="17">
        <v>1</v>
      </c>
      <c r="K1282" s="18" t="s">
        <v>7749</v>
      </c>
      <c r="L1282" s="18">
        <v>0</v>
      </c>
      <c r="M1282" t="s">
        <v>42</v>
      </c>
      <c r="N1282" t="s">
        <v>7759</v>
      </c>
    </row>
    <row r="1283" spans="1:14" x14ac:dyDescent="0.35">
      <c r="A1283" s="19" t="s">
        <v>1335</v>
      </c>
      <c r="B1283" s="20">
        <v>40212</v>
      </c>
      <c r="C1283" s="20">
        <v>40213</v>
      </c>
      <c r="D1283" s="21" t="s">
        <v>17</v>
      </c>
      <c r="E1283" s="22">
        <v>123475</v>
      </c>
      <c r="F1283" s="15">
        <v>2010</v>
      </c>
      <c r="G1283" s="15">
        <v>2010</v>
      </c>
      <c r="H1283" s="16" t="s">
        <v>1336</v>
      </c>
      <c r="I1283" s="23">
        <v>-186623</v>
      </c>
      <c r="J1283" s="17">
        <v>1</v>
      </c>
      <c r="K1283" s="18" t="s">
        <v>7749</v>
      </c>
      <c r="L1283" s="18">
        <v>0</v>
      </c>
      <c r="M1283" t="s">
        <v>42</v>
      </c>
      <c r="N1283" t="s">
        <v>7814</v>
      </c>
    </row>
    <row r="1284" spans="1:14" x14ac:dyDescent="0.35">
      <c r="A1284" s="19" t="s">
        <v>1337</v>
      </c>
      <c r="B1284" s="20">
        <v>40295</v>
      </c>
      <c r="C1284" s="20">
        <v>40304</v>
      </c>
      <c r="D1284" s="21" t="s">
        <v>19</v>
      </c>
      <c r="E1284" s="22">
        <v>314376</v>
      </c>
      <c r="F1284" s="15">
        <v>2010</v>
      </c>
      <c r="G1284" s="15">
        <v>2010</v>
      </c>
      <c r="H1284" s="16" t="s">
        <v>1338</v>
      </c>
      <c r="I1284" s="23">
        <v>0</v>
      </c>
      <c r="J1284" s="17">
        <v>1</v>
      </c>
      <c r="K1284" s="18" t="s">
        <v>7749</v>
      </c>
      <c r="L1284" s="18">
        <v>1</v>
      </c>
      <c r="M1284" t="s">
        <v>44</v>
      </c>
      <c r="N1284" t="s">
        <v>7815</v>
      </c>
    </row>
    <row r="1285" spans="1:14" x14ac:dyDescent="0.35">
      <c r="A1285" s="19" t="s">
        <v>1339</v>
      </c>
      <c r="B1285" s="20">
        <v>40662</v>
      </c>
      <c r="C1285" s="20">
        <v>40709</v>
      </c>
      <c r="D1285" s="21" t="s">
        <v>19</v>
      </c>
      <c r="E1285" s="22">
        <v>148200</v>
      </c>
      <c r="F1285" s="15">
        <v>2011</v>
      </c>
      <c r="G1285" s="15">
        <v>2011</v>
      </c>
      <c r="H1285" s="16" t="s">
        <v>738</v>
      </c>
      <c r="I1285" s="23">
        <v>148200</v>
      </c>
      <c r="J1285" s="17">
        <v>1</v>
      </c>
      <c r="K1285" s="18" t="s">
        <v>7749</v>
      </c>
      <c r="L1285" s="18">
        <v>1</v>
      </c>
      <c r="M1285" t="s">
        <v>44</v>
      </c>
      <c r="N1285" t="s">
        <v>7816</v>
      </c>
    </row>
    <row r="1286" spans="1:14" x14ac:dyDescent="0.35">
      <c r="A1286" s="19" t="s">
        <v>1340</v>
      </c>
      <c r="B1286" s="20">
        <v>40760</v>
      </c>
      <c r="C1286" s="20">
        <v>40766</v>
      </c>
      <c r="D1286" s="21" t="s">
        <v>19</v>
      </c>
      <c r="E1286" s="22">
        <v>947000</v>
      </c>
      <c r="F1286" s="15">
        <v>2011</v>
      </c>
      <c r="G1286" s="15">
        <v>2011</v>
      </c>
      <c r="H1286" s="16" t="s">
        <v>1341</v>
      </c>
      <c r="I1286" s="23">
        <v>947000</v>
      </c>
      <c r="J1286" s="17">
        <v>1</v>
      </c>
      <c r="K1286" s="18" t="s">
        <v>7749</v>
      </c>
      <c r="L1286" s="18">
        <v>1</v>
      </c>
      <c r="M1286" t="s">
        <v>46</v>
      </c>
      <c r="N1286" t="s">
        <v>7817</v>
      </c>
    </row>
    <row r="1287" spans="1:14" x14ac:dyDescent="0.35">
      <c r="A1287" s="19" t="s">
        <v>1342</v>
      </c>
      <c r="B1287" s="20">
        <v>40929</v>
      </c>
      <c r="C1287" s="20">
        <v>40938</v>
      </c>
      <c r="D1287" s="21" t="s">
        <v>19</v>
      </c>
      <c r="E1287" s="22">
        <v>1925547</v>
      </c>
      <c r="F1287" s="15">
        <v>2012</v>
      </c>
      <c r="G1287" s="15">
        <v>2012</v>
      </c>
      <c r="H1287" s="16" t="s">
        <v>1343</v>
      </c>
      <c r="I1287" s="23">
        <v>207612</v>
      </c>
      <c r="J1287" s="17">
        <v>1</v>
      </c>
      <c r="K1287" s="18" t="s">
        <v>7749</v>
      </c>
      <c r="L1287" s="18">
        <v>0</v>
      </c>
      <c r="M1287" t="s">
        <v>42</v>
      </c>
      <c r="N1287" t="s">
        <v>7818</v>
      </c>
    </row>
    <row r="1288" spans="1:14" x14ac:dyDescent="0.35">
      <c r="A1288" s="19" t="s">
        <v>1344</v>
      </c>
      <c r="B1288" s="20">
        <v>40993</v>
      </c>
      <c r="C1288" s="20">
        <v>40995</v>
      </c>
      <c r="D1288" s="21" t="s">
        <v>17</v>
      </c>
      <c r="E1288" s="22">
        <v>3992000</v>
      </c>
      <c r="F1288" s="15">
        <v>2012</v>
      </c>
      <c r="G1288" s="15">
        <v>2012</v>
      </c>
      <c r="H1288" s="16" t="s">
        <v>1343</v>
      </c>
      <c r="I1288" s="23">
        <v>0</v>
      </c>
      <c r="J1288" s="17">
        <v>1</v>
      </c>
      <c r="K1288" s="18" t="s">
        <v>7749</v>
      </c>
      <c r="L1288" s="18">
        <v>1</v>
      </c>
      <c r="M1288" t="s">
        <v>44</v>
      </c>
      <c r="N1288" t="s">
        <v>7766</v>
      </c>
    </row>
    <row r="1289" spans="1:14" x14ac:dyDescent="0.35">
      <c r="A1289" s="19" t="s">
        <v>1345</v>
      </c>
      <c r="B1289" s="20">
        <v>41324</v>
      </c>
      <c r="C1289" s="20">
        <v>41324</v>
      </c>
      <c r="D1289" s="21" t="s">
        <v>19</v>
      </c>
      <c r="E1289" s="22">
        <v>62375</v>
      </c>
      <c r="F1289" s="15">
        <v>2013</v>
      </c>
      <c r="G1289" s="15">
        <v>2013</v>
      </c>
      <c r="H1289" s="16" t="s">
        <v>1346</v>
      </c>
      <c r="I1289" s="23">
        <v>62375</v>
      </c>
      <c r="J1289" s="17">
        <v>1</v>
      </c>
      <c r="K1289" s="18" t="s">
        <v>7747</v>
      </c>
      <c r="L1289" s="18">
        <v>1</v>
      </c>
      <c r="M1289" t="s">
        <v>48</v>
      </c>
      <c r="N1289" t="s">
        <v>7819</v>
      </c>
    </row>
    <row r="1290" spans="1:14" x14ac:dyDescent="0.35">
      <c r="A1290" s="19" t="s">
        <v>1347</v>
      </c>
      <c r="B1290" s="20">
        <v>41252</v>
      </c>
      <c r="C1290" s="20">
        <v>41403</v>
      </c>
      <c r="D1290" s="21" t="s">
        <v>19</v>
      </c>
      <c r="E1290" s="22">
        <v>122000</v>
      </c>
      <c r="F1290" s="15">
        <v>2012</v>
      </c>
      <c r="G1290" s="15">
        <v>2013</v>
      </c>
      <c r="H1290" s="16" t="s">
        <v>62</v>
      </c>
      <c r="I1290" s="23">
        <v>122000</v>
      </c>
      <c r="J1290" s="17">
        <v>1</v>
      </c>
      <c r="K1290" s="18" t="s">
        <v>7749</v>
      </c>
      <c r="L1290" s="18">
        <v>1</v>
      </c>
      <c r="M1290" t="s">
        <v>44</v>
      </c>
      <c r="N1290" t="s">
        <v>7820</v>
      </c>
    </row>
    <row r="1291" spans="1:14" x14ac:dyDescent="0.35">
      <c r="A1291" s="19" t="s">
        <v>1348</v>
      </c>
      <c r="B1291" s="20">
        <v>41764</v>
      </c>
      <c r="C1291" s="20">
        <v>41775</v>
      </c>
      <c r="D1291" s="21" t="s">
        <v>19</v>
      </c>
      <c r="E1291" s="22">
        <v>513230</v>
      </c>
      <c r="F1291" s="15">
        <v>2014</v>
      </c>
      <c r="G1291" s="15">
        <v>2014</v>
      </c>
      <c r="H1291" s="16" t="s">
        <v>740</v>
      </c>
      <c r="I1291" s="23">
        <v>513230</v>
      </c>
      <c r="J1291" s="17">
        <v>1</v>
      </c>
      <c r="K1291" s="18" t="s">
        <v>7749</v>
      </c>
      <c r="L1291" s="18">
        <v>1</v>
      </c>
      <c r="M1291" t="s">
        <v>46</v>
      </c>
      <c r="N1291" t="s">
        <v>7821</v>
      </c>
    </row>
    <row r="1292" spans="1:14" x14ac:dyDescent="0.35">
      <c r="A1292" s="19" t="s">
        <v>1349</v>
      </c>
      <c r="B1292" s="20">
        <v>41840</v>
      </c>
      <c r="C1292" s="20">
        <v>41870</v>
      </c>
      <c r="D1292" s="21" t="s">
        <v>17</v>
      </c>
      <c r="E1292" s="22">
        <v>200000</v>
      </c>
      <c r="F1292" s="15">
        <v>2014</v>
      </c>
      <c r="G1292" s="15">
        <v>2014</v>
      </c>
      <c r="H1292" s="16" t="s">
        <v>1350</v>
      </c>
      <c r="I1292" s="23">
        <v>177140</v>
      </c>
      <c r="J1292" s="17">
        <v>1</v>
      </c>
      <c r="K1292" s="18" t="s">
        <v>7749</v>
      </c>
      <c r="L1292" s="18">
        <v>1</v>
      </c>
      <c r="M1292" t="s">
        <v>44</v>
      </c>
      <c r="N1292" t="s">
        <v>7822</v>
      </c>
    </row>
    <row r="1293" spans="1:14" x14ac:dyDescent="0.35">
      <c r="A1293" s="19" t="s">
        <v>1351</v>
      </c>
      <c r="B1293" s="20">
        <v>41881</v>
      </c>
      <c r="C1293" s="20">
        <v>42089</v>
      </c>
      <c r="D1293" s="21" t="s">
        <v>737</v>
      </c>
      <c r="E1293" s="22">
        <v>422000</v>
      </c>
      <c r="F1293" s="15">
        <v>2014</v>
      </c>
      <c r="G1293" s="15">
        <v>2015</v>
      </c>
      <c r="H1293" s="16" t="s">
        <v>1350</v>
      </c>
      <c r="I1293" s="23">
        <v>422000</v>
      </c>
      <c r="J1293" s="17">
        <v>1</v>
      </c>
      <c r="K1293" s="18" t="s">
        <v>7749</v>
      </c>
      <c r="L1293" s="18">
        <v>1</v>
      </c>
      <c r="M1293" t="s">
        <v>46</v>
      </c>
      <c r="N1293" t="s">
        <v>7823</v>
      </c>
    </row>
    <row r="1294" spans="1:14" x14ac:dyDescent="0.35">
      <c r="A1294" s="19" t="s">
        <v>1352</v>
      </c>
      <c r="B1294" s="20">
        <v>42102</v>
      </c>
      <c r="C1294" s="20">
        <v>42108</v>
      </c>
      <c r="D1294" s="21" t="s">
        <v>17</v>
      </c>
      <c r="E1294" s="22">
        <v>148430</v>
      </c>
      <c r="F1294" s="15">
        <v>2015</v>
      </c>
      <c r="G1294" s="15">
        <v>2015</v>
      </c>
      <c r="H1294" s="16" t="s">
        <v>1353</v>
      </c>
      <c r="I1294" s="23">
        <v>148430</v>
      </c>
      <c r="J1294" s="17">
        <v>1</v>
      </c>
      <c r="K1294" s="18" t="s">
        <v>7749</v>
      </c>
      <c r="L1294" s="18">
        <v>1</v>
      </c>
      <c r="M1294" t="s">
        <v>46</v>
      </c>
      <c r="N1294" t="s">
        <v>7824</v>
      </c>
    </row>
    <row r="1295" spans="1:14" x14ac:dyDescent="0.35">
      <c r="A1295" s="19" t="s">
        <v>1354</v>
      </c>
      <c r="B1295" s="20">
        <v>42125</v>
      </c>
      <c r="C1295" s="20">
        <v>42135</v>
      </c>
      <c r="D1295" s="21" t="s">
        <v>17</v>
      </c>
      <c r="E1295" s="22">
        <v>6270</v>
      </c>
      <c r="F1295" s="15">
        <v>2015</v>
      </c>
      <c r="G1295" s="15">
        <v>2015</v>
      </c>
      <c r="H1295" s="16" t="s">
        <v>1353</v>
      </c>
      <c r="I1295" s="23">
        <v>6270</v>
      </c>
      <c r="J1295" s="17">
        <v>1</v>
      </c>
      <c r="K1295" s="18" t="s">
        <v>7749</v>
      </c>
      <c r="L1295" s="18">
        <v>1</v>
      </c>
      <c r="M1295" t="s">
        <v>44</v>
      </c>
      <c r="N1295" t="s">
        <v>7825</v>
      </c>
    </row>
    <row r="1296" spans="1:14" x14ac:dyDescent="0.35">
      <c r="A1296" s="19" t="s">
        <v>1355</v>
      </c>
      <c r="B1296" s="20">
        <v>42141</v>
      </c>
      <c r="C1296" s="20">
        <v>42152</v>
      </c>
      <c r="D1296" s="21" t="s">
        <v>17</v>
      </c>
      <c r="E1296" s="22">
        <v>2000000</v>
      </c>
      <c r="F1296" s="15">
        <v>2015</v>
      </c>
      <c r="G1296" s="15">
        <v>2015</v>
      </c>
      <c r="H1296" s="16" t="s">
        <v>1353</v>
      </c>
      <c r="I1296" s="23">
        <v>200000</v>
      </c>
      <c r="J1296" s="17">
        <v>1</v>
      </c>
      <c r="K1296" s="18" t="s">
        <v>7749</v>
      </c>
      <c r="L1296" s="18">
        <v>1</v>
      </c>
      <c r="M1296" t="s">
        <v>46</v>
      </c>
      <c r="N1296" t="s">
        <v>7824</v>
      </c>
    </row>
    <row r="1297" spans="1:14" x14ac:dyDescent="0.35">
      <c r="A1297" s="19" t="s">
        <v>1356</v>
      </c>
      <c r="B1297" s="20">
        <v>42175</v>
      </c>
      <c r="C1297" s="20">
        <v>42178</v>
      </c>
      <c r="D1297" s="21" t="s">
        <v>17</v>
      </c>
      <c r="E1297" s="22">
        <v>2715000</v>
      </c>
      <c r="F1297" s="15">
        <v>2015</v>
      </c>
      <c r="G1297" s="15">
        <v>2015</v>
      </c>
      <c r="H1297" s="16" t="s">
        <v>1353</v>
      </c>
      <c r="I1297" s="23">
        <v>1010416</v>
      </c>
      <c r="J1297" s="17">
        <v>1</v>
      </c>
      <c r="K1297" s="18" t="s">
        <v>7749</v>
      </c>
      <c r="L1297" s="18">
        <v>0</v>
      </c>
      <c r="M1297" t="s">
        <v>42</v>
      </c>
      <c r="N1297" t="s">
        <v>7826</v>
      </c>
    </row>
    <row r="1298" spans="1:14" x14ac:dyDescent="0.35">
      <c r="A1298" s="19" t="s">
        <v>1357</v>
      </c>
      <c r="B1298" s="20">
        <v>41536</v>
      </c>
      <c r="C1298" s="20">
        <v>42266</v>
      </c>
      <c r="D1298" s="21" t="s">
        <v>737</v>
      </c>
      <c r="E1298" s="22">
        <v>149168</v>
      </c>
      <c r="F1298" s="15">
        <v>2013</v>
      </c>
      <c r="G1298" s="15">
        <v>2015</v>
      </c>
      <c r="H1298" s="16" t="s">
        <v>182</v>
      </c>
      <c r="I1298" s="23">
        <v>149168</v>
      </c>
      <c r="J1298" s="17">
        <v>1</v>
      </c>
      <c r="K1298" s="18" t="s">
        <v>7749</v>
      </c>
      <c r="L1298" s="18">
        <v>1</v>
      </c>
      <c r="M1298" t="s">
        <v>46</v>
      </c>
      <c r="N1298" t="s">
        <v>7827</v>
      </c>
    </row>
    <row r="1299" spans="1:14" x14ac:dyDescent="0.35">
      <c r="A1299" s="19" t="s">
        <v>1358</v>
      </c>
      <c r="B1299" s="20">
        <v>42574</v>
      </c>
      <c r="C1299" s="20">
        <v>42711</v>
      </c>
      <c r="D1299" s="21" t="s">
        <v>19</v>
      </c>
      <c r="E1299" s="22">
        <v>280000</v>
      </c>
      <c r="F1299" s="15">
        <v>2016</v>
      </c>
      <c r="G1299" s="15">
        <v>2016</v>
      </c>
      <c r="H1299" s="16" t="s">
        <v>746</v>
      </c>
      <c r="I1299" s="23">
        <v>280000</v>
      </c>
      <c r="J1299" s="17">
        <v>1</v>
      </c>
      <c r="K1299" s="18" t="s">
        <v>7749</v>
      </c>
      <c r="L1299" s="18">
        <v>1</v>
      </c>
      <c r="M1299" t="s">
        <v>46</v>
      </c>
      <c r="N1299" t="s">
        <v>7828</v>
      </c>
    </row>
    <row r="1300" spans="1:14" x14ac:dyDescent="0.35">
      <c r="A1300" s="19" t="s">
        <v>1359</v>
      </c>
      <c r="B1300" s="20">
        <v>42441</v>
      </c>
      <c r="C1300" s="20">
        <v>42780</v>
      </c>
      <c r="D1300" s="21" t="s">
        <v>19</v>
      </c>
      <c r="E1300" s="22">
        <v>364000</v>
      </c>
      <c r="F1300" s="15">
        <v>2016</v>
      </c>
      <c r="G1300" s="15">
        <v>2017</v>
      </c>
      <c r="H1300" s="16" t="s">
        <v>64</v>
      </c>
      <c r="I1300" s="23">
        <v>364000</v>
      </c>
      <c r="J1300" s="17">
        <v>1</v>
      </c>
      <c r="K1300" s="18" t="s">
        <v>7749</v>
      </c>
      <c r="L1300" s="18">
        <v>1</v>
      </c>
      <c r="M1300" t="s">
        <v>46</v>
      </c>
      <c r="N1300" t="s">
        <v>7828</v>
      </c>
    </row>
    <row r="1301" spans="1:14" x14ac:dyDescent="0.35">
      <c r="A1301" s="19" t="s">
        <v>1360</v>
      </c>
      <c r="B1301" s="20">
        <v>41609</v>
      </c>
      <c r="C1301" s="20">
        <v>42821</v>
      </c>
      <c r="D1301" s="21" t="s">
        <v>737</v>
      </c>
      <c r="E1301" s="22">
        <v>93350</v>
      </c>
      <c r="F1301" s="15">
        <v>2013</v>
      </c>
      <c r="G1301" s="15">
        <v>2017</v>
      </c>
      <c r="H1301" s="16" t="s">
        <v>1361</v>
      </c>
      <c r="I1301" s="23">
        <v>93350</v>
      </c>
      <c r="J1301" s="17">
        <v>1</v>
      </c>
      <c r="K1301" s="18" t="s">
        <v>7749</v>
      </c>
      <c r="L1301" s="18">
        <v>1</v>
      </c>
      <c r="M1301" t="s">
        <v>46</v>
      </c>
      <c r="N1301" t="s">
        <v>7827</v>
      </c>
    </row>
    <row r="1302" spans="1:14" x14ac:dyDescent="0.35">
      <c r="A1302" s="19" t="s">
        <v>1362</v>
      </c>
      <c r="B1302" s="20">
        <v>42833</v>
      </c>
      <c r="C1302" s="20">
        <v>42836</v>
      </c>
      <c r="D1302" s="21" t="s">
        <v>17</v>
      </c>
      <c r="E1302" s="22">
        <v>909065</v>
      </c>
      <c r="F1302" s="15">
        <v>2017</v>
      </c>
      <c r="G1302" s="15">
        <v>2017</v>
      </c>
      <c r="H1302" s="16" t="s">
        <v>1363</v>
      </c>
      <c r="I1302" s="23">
        <v>0</v>
      </c>
      <c r="J1302" s="17">
        <v>1</v>
      </c>
      <c r="K1302" s="18" t="s">
        <v>7749</v>
      </c>
      <c r="L1302" s="18">
        <v>1</v>
      </c>
      <c r="M1302" t="s">
        <v>46</v>
      </c>
      <c r="N1302" t="s">
        <v>7829</v>
      </c>
    </row>
    <row r="1303" spans="1:14" x14ac:dyDescent="0.35">
      <c r="A1303" s="19" t="s">
        <v>1364</v>
      </c>
      <c r="B1303" s="20">
        <v>42891</v>
      </c>
      <c r="C1303" s="20">
        <v>42964</v>
      </c>
      <c r="D1303" s="21" t="s">
        <v>17</v>
      </c>
      <c r="E1303" s="22">
        <v>23611</v>
      </c>
      <c r="F1303" s="15">
        <v>2017</v>
      </c>
      <c r="G1303" s="15">
        <v>2017</v>
      </c>
      <c r="H1303" s="16" t="s">
        <v>1363</v>
      </c>
      <c r="I1303" s="23">
        <v>23611</v>
      </c>
      <c r="J1303" s="17">
        <v>1</v>
      </c>
      <c r="K1303" s="18" t="s">
        <v>7747</v>
      </c>
      <c r="L1303" s="18">
        <v>1</v>
      </c>
      <c r="M1303" t="s">
        <v>48</v>
      </c>
      <c r="N1303" t="s">
        <v>7830</v>
      </c>
    </row>
    <row r="1304" spans="1:14" x14ac:dyDescent="0.35">
      <c r="A1304" s="19" t="s">
        <v>1365</v>
      </c>
      <c r="B1304" s="20">
        <v>43031</v>
      </c>
      <c r="C1304" s="20">
        <v>43055</v>
      </c>
      <c r="D1304" s="21" t="s">
        <v>17</v>
      </c>
      <c r="E1304" s="22">
        <v>112860</v>
      </c>
      <c r="F1304" s="15">
        <v>2017</v>
      </c>
      <c r="G1304" s="15">
        <v>2017</v>
      </c>
      <c r="H1304" s="16" t="s">
        <v>750</v>
      </c>
      <c r="I1304" s="23">
        <v>112860</v>
      </c>
      <c r="J1304" s="17">
        <v>1</v>
      </c>
      <c r="K1304" s="18" t="s">
        <v>7749</v>
      </c>
      <c r="L1304" s="18">
        <v>1</v>
      </c>
      <c r="M1304" t="s">
        <v>46</v>
      </c>
      <c r="N1304" t="s">
        <v>7829</v>
      </c>
    </row>
    <row r="1305" spans="1:14" x14ac:dyDescent="0.35">
      <c r="A1305" s="19" t="s">
        <v>1366</v>
      </c>
      <c r="B1305" s="20">
        <v>42101</v>
      </c>
      <c r="C1305" s="20">
        <v>42102</v>
      </c>
      <c r="D1305" s="21" t="s">
        <v>191</v>
      </c>
      <c r="E1305" s="22">
        <v>320</v>
      </c>
      <c r="F1305" s="15">
        <v>2015</v>
      </c>
      <c r="G1305" s="15">
        <v>2015</v>
      </c>
      <c r="H1305" s="16" t="s">
        <v>1353</v>
      </c>
      <c r="I1305" s="23">
        <v>320.00000000001</v>
      </c>
      <c r="J1305" s="17">
        <v>1</v>
      </c>
      <c r="K1305" s="18" t="s">
        <v>7749</v>
      </c>
      <c r="L1305" s="18">
        <v>1</v>
      </c>
      <c r="M1305" t="s">
        <v>44</v>
      </c>
      <c r="N1305" t="s">
        <v>7831</v>
      </c>
    </row>
    <row r="1306" spans="1:14" x14ac:dyDescent="0.35">
      <c r="A1306" s="19" t="s">
        <v>1367</v>
      </c>
      <c r="B1306" s="20">
        <v>43254</v>
      </c>
      <c r="C1306" s="20">
        <v>43257</v>
      </c>
      <c r="D1306" s="21" t="s">
        <v>17</v>
      </c>
      <c r="E1306" s="22">
        <v>459720</v>
      </c>
      <c r="F1306" s="15">
        <v>2018</v>
      </c>
      <c r="G1306" s="15">
        <v>2018</v>
      </c>
      <c r="H1306" s="16" t="s">
        <v>67</v>
      </c>
      <c r="I1306" s="23">
        <v>459720</v>
      </c>
      <c r="J1306" s="17">
        <v>1</v>
      </c>
      <c r="K1306" s="18" t="s">
        <v>7749</v>
      </c>
      <c r="L1306" s="18">
        <v>0</v>
      </c>
      <c r="M1306" t="s">
        <v>42</v>
      </c>
      <c r="N1306" t="s">
        <v>7832</v>
      </c>
    </row>
    <row r="1307" spans="1:14" x14ac:dyDescent="0.35">
      <c r="A1307" s="19" t="s">
        <v>1368</v>
      </c>
      <c r="B1307" s="20">
        <v>43256</v>
      </c>
      <c r="C1307" s="20">
        <v>43263</v>
      </c>
      <c r="D1307" s="21" t="s">
        <v>17</v>
      </c>
      <c r="E1307" s="22">
        <v>50000</v>
      </c>
      <c r="F1307" s="15">
        <v>2018</v>
      </c>
      <c r="G1307" s="15">
        <v>2018</v>
      </c>
      <c r="H1307" s="16" t="s">
        <v>67</v>
      </c>
      <c r="I1307" s="23">
        <v>0</v>
      </c>
      <c r="J1307" s="17">
        <v>1</v>
      </c>
      <c r="K1307" s="18" t="s">
        <v>7749</v>
      </c>
      <c r="L1307" s="18">
        <v>1</v>
      </c>
      <c r="M1307" t="s">
        <v>44</v>
      </c>
      <c r="N1307" t="s">
        <v>7769</v>
      </c>
    </row>
    <row r="1308" spans="1:14" x14ac:dyDescent="0.35">
      <c r="A1308" s="19" t="s">
        <v>1369</v>
      </c>
      <c r="B1308" s="20">
        <v>43342</v>
      </c>
      <c r="C1308" s="20">
        <v>43371</v>
      </c>
      <c r="D1308" s="21" t="s">
        <v>19</v>
      </c>
      <c r="E1308" s="22">
        <v>1654560</v>
      </c>
      <c r="F1308" s="15">
        <v>2018</v>
      </c>
      <c r="G1308" s="15">
        <v>2018</v>
      </c>
      <c r="H1308" s="16" t="s">
        <v>1370</v>
      </c>
      <c r="I1308" s="23">
        <v>1654560</v>
      </c>
      <c r="J1308" s="17">
        <v>1</v>
      </c>
      <c r="K1308" s="18" t="s">
        <v>7749</v>
      </c>
      <c r="L1308" s="18">
        <v>1</v>
      </c>
      <c r="M1308" t="s">
        <v>46</v>
      </c>
      <c r="N1308" t="s">
        <v>7833</v>
      </c>
    </row>
    <row r="1309" spans="1:14" x14ac:dyDescent="0.35">
      <c r="A1309" s="19" t="s">
        <v>1371</v>
      </c>
      <c r="B1309" s="20">
        <v>43276</v>
      </c>
      <c r="C1309" s="20">
        <v>43334</v>
      </c>
      <c r="D1309" s="21" t="s">
        <v>17</v>
      </c>
      <c r="E1309" s="22">
        <v>96900</v>
      </c>
      <c r="F1309" s="15">
        <v>2018</v>
      </c>
      <c r="G1309" s="15">
        <v>2018</v>
      </c>
      <c r="H1309" s="16" t="s">
        <v>67</v>
      </c>
      <c r="I1309" s="23">
        <v>96900</v>
      </c>
      <c r="J1309" s="17">
        <v>1</v>
      </c>
      <c r="K1309" s="18" t="s">
        <v>7749</v>
      </c>
      <c r="L1309" s="18">
        <v>1</v>
      </c>
      <c r="M1309" t="s">
        <v>46</v>
      </c>
      <c r="N1309" t="s">
        <v>7834</v>
      </c>
    </row>
    <row r="1310" spans="1:14" x14ac:dyDescent="0.35">
      <c r="A1310" s="19" t="s">
        <v>1372</v>
      </c>
      <c r="B1310" s="20">
        <v>43404</v>
      </c>
      <c r="C1310" s="20">
        <v>43406</v>
      </c>
      <c r="D1310" s="21" t="s">
        <v>181</v>
      </c>
      <c r="E1310" s="22">
        <v>500480</v>
      </c>
      <c r="F1310" s="15">
        <v>2018</v>
      </c>
      <c r="G1310" s="15">
        <v>2018</v>
      </c>
      <c r="H1310" s="16" t="s">
        <v>763</v>
      </c>
      <c r="I1310" s="23">
        <v>5104.8959999999997</v>
      </c>
      <c r="J1310" s="17">
        <v>1</v>
      </c>
      <c r="K1310" s="18" t="s">
        <v>7749</v>
      </c>
      <c r="L1310" s="18">
        <v>0</v>
      </c>
      <c r="M1310" t="s">
        <v>42</v>
      </c>
      <c r="N1310" t="s">
        <v>7835</v>
      </c>
    </row>
    <row r="1311" spans="1:14" x14ac:dyDescent="0.35">
      <c r="A1311" s="19" t="s">
        <v>1373</v>
      </c>
      <c r="B1311" s="20">
        <v>43401</v>
      </c>
      <c r="C1311" s="20">
        <v>43401</v>
      </c>
      <c r="D1311" s="21" t="s">
        <v>17</v>
      </c>
      <c r="E1311" s="22">
        <v>2965</v>
      </c>
      <c r="F1311" s="15">
        <v>2018</v>
      </c>
      <c r="G1311" s="15">
        <v>2018</v>
      </c>
      <c r="H1311" s="16" t="s">
        <v>763</v>
      </c>
      <c r="I1311" s="23">
        <v>2965</v>
      </c>
      <c r="J1311" s="17">
        <v>1</v>
      </c>
      <c r="K1311" s="18" t="s">
        <v>7747</v>
      </c>
      <c r="L1311" s="18">
        <v>1</v>
      </c>
      <c r="M1311" t="s">
        <v>48</v>
      </c>
      <c r="N1311" t="s">
        <v>7836</v>
      </c>
    </row>
    <row r="1312" spans="1:14" x14ac:dyDescent="0.35">
      <c r="A1312" s="19" t="s">
        <v>1374</v>
      </c>
      <c r="B1312" s="20">
        <v>43441</v>
      </c>
      <c r="C1312" s="20">
        <v>43445</v>
      </c>
      <c r="D1312" s="21" t="s">
        <v>17</v>
      </c>
      <c r="E1312" s="22">
        <v>2750000</v>
      </c>
      <c r="F1312" s="15">
        <v>2018</v>
      </c>
      <c r="G1312" s="15">
        <v>2018</v>
      </c>
      <c r="H1312" s="16" t="s">
        <v>763</v>
      </c>
      <c r="I1312" s="23">
        <v>1500000</v>
      </c>
      <c r="J1312" s="17">
        <v>1</v>
      </c>
      <c r="K1312" s="18" t="s">
        <v>7749</v>
      </c>
      <c r="L1312" s="18">
        <v>1</v>
      </c>
      <c r="M1312" t="s">
        <v>44</v>
      </c>
      <c r="N1312" t="s">
        <v>7769</v>
      </c>
    </row>
    <row r="1313" spans="1:14" x14ac:dyDescent="0.35">
      <c r="A1313" s="19" t="s">
        <v>1375</v>
      </c>
      <c r="B1313" s="20">
        <v>43091</v>
      </c>
      <c r="C1313" s="20">
        <v>43438</v>
      </c>
      <c r="D1313" s="21" t="s">
        <v>19</v>
      </c>
      <c r="E1313" s="22">
        <v>2960180</v>
      </c>
      <c r="F1313" s="15">
        <v>2017</v>
      </c>
      <c r="G1313" s="15">
        <v>2018</v>
      </c>
      <c r="H1313" s="16" t="s">
        <v>750</v>
      </c>
      <c r="I1313" s="23">
        <v>2960180</v>
      </c>
      <c r="J1313" s="17">
        <v>1</v>
      </c>
      <c r="K1313" s="18" t="s">
        <v>7749</v>
      </c>
      <c r="L1313" s="18">
        <v>0</v>
      </c>
      <c r="M1313" t="s">
        <v>42</v>
      </c>
      <c r="N1313" t="s">
        <v>7837</v>
      </c>
    </row>
    <row r="1314" spans="1:14" x14ac:dyDescent="0.35">
      <c r="A1314" s="19" t="s">
        <v>1376</v>
      </c>
      <c r="B1314" s="20">
        <v>43465</v>
      </c>
      <c r="C1314" s="20">
        <v>43468</v>
      </c>
      <c r="D1314" s="21" t="s">
        <v>17</v>
      </c>
      <c r="E1314" s="22">
        <v>20</v>
      </c>
      <c r="F1314" s="15">
        <v>2018</v>
      </c>
      <c r="G1314" s="15">
        <v>2019</v>
      </c>
      <c r="H1314" s="16" t="s">
        <v>763</v>
      </c>
      <c r="I1314" s="23">
        <v>20</v>
      </c>
      <c r="J1314" s="17">
        <v>1</v>
      </c>
      <c r="K1314" s="18" t="s">
        <v>7749</v>
      </c>
      <c r="L1314" s="18">
        <v>1</v>
      </c>
      <c r="M1314" t="s">
        <v>44</v>
      </c>
      <c r="N1314" t="s">
        <v>7769</v>
      </c>
    </row>
    <row r="1315" spans="1:14" x14ac:dyDescent="0.35">
      <c r="A1315" s="19" t="s">
        <v>1377</v>
      </c>
      <c r="B1315" s="20">
        <v>43461</v>
      </c>
      <c r="C1315" s="20">
        <v>43468</v>
      </c>
      <c r="D1315" s="21" t="s">
        <v>17</v>
      </c>
      <c r="E1315" s="22">
        <v>640</v>
      </c>
      <c r="F1315" s="15">
        <v>2018</v>
      </c>
      <c r="G1315" s="15">
        <v>2019</v>
      </c>
      <c r="H1315" s="16" t="s">
        <v>763</v>
      </c>
      <c r="I1315" s="23">
        <v>640</v>
      </c>
      <c r="J1315" s="17">
        <v>1</v>
      </c>
      <c r="K1315" s="18" t="s">
        <v>7749</v>
      </c>
      <c r="L1315" s="18">
        <v>1</v>
      </c>
      <c r="M1315" t="s">
        <v>44</v>
      </c>
      <c r="N1315" t="s">
        <v>7769</v>
      </c>
    </row>
    <row r="1316" spans="1:14" x14ac:dyDescent="0.35">
      <c r="A1316" s="19" t="s">
        <v>1378</v>
      </c>
      <c r="B1316" s="20">
        <v>43456</v>
      </c>
      <c r="C1316" s="20">
        <v>43486</v>
      </c>
      <c r="D1316" s="21" t="s">
        <v>17</v>
      </c>
      <c r="E1316" s="22">
        <v>54036</v>
      </c>
      <c r="F1316" s="15">
        <v>2018</v>
      </c>
      <c r="G1316" s="15">
        <v>2019</v>
      </c>
      <c r="H1316" s="16" t="s">
        <v>763</v>
      </c>
      <c r="I1316" s="23">
        <v>54036</v>
      </c>
      <c r="J1316" s="17">
        <v>1</v>
      </c>
      <c r="K1316" s="18" t="s">
        <v>7749</v>
      </c>
      <c r="L1316" s="18">
        <v>1</v>
      </c>
      <c r="M1316" t="s">
        <v>46</v>
      </c>
      <c r="N1316" t="s">
        <v>7834</v>
      </c>
    </row>
    <row r="1317" spans="1:14" x14ac:dyDescent="0.35">
      <c r="A1317" s="19" t="s">
        <v>1379</v>
      </c>
      <c r="B1317" s="20">
        <v>43491</v>
      </c>
      <c r="C1317" s="20">
        <v>43500</v>
      </c>
      <c r="D1317" s="21" t="s">
        <v>17</v>
      </c>
      <c r="E1317" s="22">
        <v>3140</v>
      </c>
      <c r="F1317" s="15">
        <v>2019</v>
      </c>
      <c r="G1317" s="15">
        <v>2019</v>
      </c>
      <c r="H1317" s="16" t="s">
        <v>760</v>
      </c>
      <c r="I1317" s="23">
        <v>3140</v>
      </c>
      <c r="J1317" s="17">
        <v>1</v>
      </c>
      <c r="K1317" s="18" t="s">
        <v>7747</v>
      </c>
      <c r="L1317" s="18">
        <v>1</v>
      </c>
      <c r="M1317" t="s">
        <v>48</v>
      </c>
      <c r="N1317" t="s">
        <v>7786</v>
      </c>
    </row>
    <row r="1318" spans="1:14" x14ac:dyDescent="0.35">
      <c r="A1318" s="19" t="s">
        <v>1380</v>
      </c>
      <c r="B1318" s="20">
        <v>43518</v>
      </c>
      <c r="C1318" s="20">
        <v>43528</v>
      </c>
      <c r="D1318" s="21" t="s">
        <v>19</v>
      </c>
      <c r="E1318" s="22">
        <v>463635</v>
      </c>
      <c r="F1318" s="15">
        <v>2019</v>
      </c>
      <c r="G1318" s="15">
        <v>2019</v>
      </c>
      <c r="H1318" s="16" t="s">
        <v>760</v>
      </c>
      <c r="I1318" s="23">
        <v>463635</v>
      </c>
      <c r="J1318" s="17">
        <v>1</v>
      </c>
      <c r="K1318" s="18" t="s">
        <v>7749</v>
      </c>
      <c r="L1318" s="18">
        <v>1</v>
      </c>
      <c r="M1318" t="s">
        <v>46</v>
      </c>
      <c r="N1318" t="s">
        <v>7801</v>
      </c>
    </row>
    <row r="1319" spans="1:14" x14ac:dyDescent="0.35">
      <c r="A1319" s="19" t="s">
        <v>1381</v>
      </c>
      <c r="B1319" s="20">
        <v>43535</v>
      </c>
      <c r="C1319" s="20">
        <v>43543</v>
      </c>
      <c r="D1319" s="21" t="s">
        <v>17</v>
      </c>
      <c r="E1319" s="22">
        <v>2500</v>
      </c>
      <c r="F1319" s="15">
        <v>2019</v>
      </c>
      <c r="G1319" s="15">
        <v>2019</v>
      </c>
      <c r="H1319" s="16" t="s">
        <v>760</v>
      </c>
      <c r="I1319" s="23">
        <v>2500</v>
      </c>
      <c r="J1319" s="17">
        <v>1</v>
      </c>
      <c r="K1319" s="18" t="s">
        <v>7749</v>
      </c>
      <c r="L1319" s="18">
        <v>1</v>
      </c>
      <c r="M1319" t="s">
        <v>44</v>
      </c>
      <c r="N1319" t="s">
        <v>7757</v>
      </c>
    </row>
    <row r="1320" spans="1:14" x14ac:dyDescent="0.35">
      <c r="A1320" s="19" t="s">
        <v>1382</v>
      </c>
      <c r="B1320" s="20">
        <v>43391</v>
      </c>
      <c r="C1320" s="20">
        <v>43558</v>
      </c>
      <c r="D1320" s="21" t="s">
        <v>737</v>
      </c>
      <c r="E1320" s="22">
        <v>104120</v>
      </c>
      <c r="F1320" s="15">
        <v>2018</v>
      </c>
      <c r="G1320" s="15">
        <v>2019</v>
      </c>
      <c r="H1320" s="16" t="s">
        <v>763</v>
      </c>
      <c r="I1320" s="23">
        <v>104120</v>
      </c>
      <c r="J1320" s="17">
        <v>1</v>
      </c>
      <c r="K1320" s="18" t="s">
        <v>7747</v>
      </c>
      <c r="L1320" s="18">
        <v>1</v>
      </c>
      <c r="M1320" t="s">
        <v>48</v>
      </c>
      <c r="N1320" t="s">
        <v>7838</v>
      </c>
    </row>
    <row r="1321" spans="1:14" x14ac:dyDescent="0.35">
      <c r="A1321" s="19" t="s">
        <v>1383</v>
      </c>
      <c r="B1321" s="20">
        <v>43585</v>
      </c>
      <c r="C1321" s="20">
        <v>43614</v>
      </c>
      <c r="D1321" s="21" t="s">
        <v>19</v>
      </c>
      <c r="E1321" s="22">
        <v>291800</v>
      </c>
      <c r="F1321" s="15">
        <v>2019</v>
      </c>
      <c r="G1321" s="15">
        <v>2019</v>
      </c>
      <c r="H1321" s="16" t="s">
        <v>69</v>
      </c>
      <c r="I1321" s="23">
        <v>0</v>
      </c>
      <c r="J1321" s="17">
        <v>1</v>
      </c>
      <c r="K1321" s="18" t="s">
        <v>7749</v>
      </c>
      <c r="L1321" s="18">
        <v>1</v>
      </c>
      <c r="M1321" t="s">
        <v>44</v>
      </c>
      <c r="N1321" t="s">
        <v>7770</v>
      </c>
    </row>
    <row r="1322" spans="1:14" x14ac:dyDescent="0.35">
      <c r="A1322" s="19" t="s">
        <v>1384</v>
      </c>
      <c r="B1322" s="20">
        <v>43645</v>
      </c>
      <c r="C1322" s="20">
        <v>43650</v>
      </c>
      <c r="D1322" s="21" t="s">
        <v>17</v>
      </c>
      <c r="E1322" s="22">
        <v>285113.09999999998</v>
      </c>
      <c r="F1322" s="15">
        <v>2019</v>
      </c>
      <c r="G1322" s="15">
        <v>2019</v>
      </c>
      <c r="H1322" s="16" t="s">
        <v>69</v>
      </c>
      <c r="I1322" s="23">
        <v>285113.09999999998</v>
      </c>
      <c r="J1322" s="17">
        <v>1</v>
      </c>
      <c r="K1322" s="18" t="s">
        <v>7749</v>
      </c>
      <c r="L1322" s="18">
        <v>0</v>
      </c>
      <c r="M1322" t="s">
        <v>42</v>
      </c>
      <c r="N1322" t="s">
        <v>7771</v>
      </c>
    </row>
    <row r="1323" spans="1:14" x14ac:dyDescent="0.35">
      <c r="A1323" s="19" t="s">
        <v>1385</v>
      </c>
      <c r="B1323" s="20">
        <v>43646</v>
      </c>
      <c r="C1323" s="20">
        <v>43655</v>
      </c>
      <c r="D1323" s="21" t="s">
        <v>17</v>
      </c>
      <c r="E1323" s="22">
        <v>640</v>
      </c>
      <c r="F1323" s="15">
        <v>2019</v>
      </c>
      <c r="G1323" s="15">
        <v>2019</v>
      </c>
      <c r="H1323" s="16" t="s">
        <v>69</v>
      </c>
      <c r="I1323" s="23">
        <v>640</v>
      </c>
      <c r="J1323" s="17">
        <v>1</v>
      </c>
      <c r="K1323" s="18" t="s">
        <v>7749</v>
      </c>
      <c r="L1323" s="18">
        <v>1</v>
      </c>
      <c r="M1323" t="s">
        <v>44</v>
      </c>
      <c r="N1323" t="s">
        <v>7757</v>
      </c>
    </row>
    <row r="1324" spans="1:14" x14ac:dyDescent="0.35">
      <c r="A1324" s="19" t="s">
        <v>1386</v>
      </c>
      <c r="B1324" s="20">
        <v>43756</v>
      </c>
      <c r="C1324" s="20">
        <v>43756</v>
      </c>
      <c r="D1324" s="21" t="s">
        <v>17</v>
      </c>
      <c r="E1324" s="22">
        <v>20</v>
      </c>
      <c r="F1324" s="15">
        <v>2019</v>
      </c>
      <c r="G1324" s="15">
        <v>2019</v>
      </c>
      <c r="H1324" s="16" t="s">
        <v>33</v>
      </c>
      <c r="I1324" s="23">
        <v>20</v>
      </c>
      <c r="J1324" s="17">
        <v>1</v>
      </c>
      <c r="K1324" s="18" t="s">
        <v>7749</v>
      </c>
      <c r="L1324" s="18">
        <v>1</v>
      </c>
      <c r="M1324" t="s">
        <v>44</v>
      </c>
      <c r="N1324" t="s">
        <v>7757</v>
      </c>
    </row>
    <row r="1325" spans="1:14" x14ac:dyDescent="0.35">
      <c r="A1325" s="19" t="s">
        <v>1387</v>
      </c>
      <c r="B1325" s="20">
        <v>43780</v>
      </c>
      <c r="C1325" s="20">
        <v>43781</v>
      </c>
      <c r="D1325" s="21" t="s">
        <v>17</v>
      </c>
      <c r="E1325" s="22">
        <v>3260</v>
      </c>
      <c r="F1325" s="15">
        <v>2019</v>
      </c>
      <c r="G1325" s="15">
        <v>2019</v>
      </c>
      <c r="H1325" s="16" t="s">
        <v>33</v>
      </c>
      <c r="I1325" s="23">
        <v>3260</v>
      </c>
      <c r="J1325" s="17">
        <v>1</v>
      </c>
      <c r="K1325" s="18" t="s">
        <v>7749</v>
      </c>
      <c r="L1325" s="18">
        <v>1</v>
      </c>
      <c r="M1325" t="s">
        <v>44</v>
      </c>
      <c r="N1325" t="s">
        <v>7757</v>
      </c>
    </row>
    <row r="1326" spans="1:14" x14ac:dyDescent="0.35">
      <c r="A1326" s="19" t="s">
        <v>1388</v>
      </c>
      <c r="B1326" s="20">
        <v>42824</v>
      </c>
      <c r="C1326" s="20">
        <v>43789</v>
      </c>
      <c r="D1326" s="21" t="s">
        <v>737</v>
      </c>
      <c r="E1326" s="22">
        <v>297400</v>
      </c>
      <c r="F1326" s="15">
        <v>2017</v>
      </c>
      <c r="G1326" s="15">
        <v>2019</v>
      </c>
      <c r="H1326" s="16" t="s">
        <v>1389</v>
      </c>
      <c r="I1326" s="23">
        <v>297400</v>
      </c>
      <c r="J1326" s="17">
        <v>1</v>
      </c>
      <c r="K1326" s="18" t="s">
        <v>7747</v>
      </c>
      <c r="L1326" s="18">
        <v>1</v>
      </c>
      <c r="M1326" t="s">
        <v>48</v>
      </c>
      <c r="N1326" t="s">
        <v>7839</v>
      </c>
    </row>
    <row r="1327" spans="1:14" x14ac:dyDescent="0.35">
      <c r="A1327" s="19" t="s">
        <v>1390</v>
      </c>
      <c r="B1327" s="20">
        <v>43835</v>
      </c>
      <c r="C1327" s="20">
        <v>43837</v>
      </c>
      <c r="D1327" s="21" t="s">
        <v>17</v>
      </c>
      <c r="E1327" s="22">
        <v>100400</v>
      </c>
      <c r="F1327" s="15">
        <v>2020</v>
      </c>
      <c r="G1327" s="15">
        <v>2020</v>
      </c>
      <c r="H1327" s="16" t="s">
        <v>37</v>
      </c>
      <c r="I1327" s="23">
        <v>100400</v>
      </c>
      <c r="J1327" s="17">
        <v>1</v>
      </c>
      <c r="K1327" s="18" t="s">
        <v>7749</v>
      </c>
      <c r="L1327" s="18">
        <v>1</v>
      </c>
      <c r="M1327" t="s">
        <v>44</v>
      </c>
      <c r="N1327" t="s">
        <v>7752</v>
      </c>
    </row>
    <row r="1328" spans="1:14" x14ac:dyDescent="0.35">
      <c r="A1328" s="19" t="s">
        <v>1391</v>
      </c>
      <c r="B1328" s="20">
        <v>43858</v>
      </c>
      <c r="C1328" s="20">
        <v>43866</v>
      </c>
      <c r="D1328" s="21" t="s">
        <v>209</v>
      </c>
      <c r="E1328" s="22">
        <v>80</v>
      </c>
      <c r="F1328" s="15">
        <v>2020</v>
      </c>
      <c r="G1328" s="15">
        <v>2020</v>
      </c>
      <c r="H1328" s="16" t="s">
        <v>37</v>
      </c>
      <c r="I1328" s="23">
        <v>80</v>
      </c>
      <c r="J1328" s="17">
        <v>1</v>
      </c>
      <c r="K1328" s="18" t="s">
        <v>7749</v>
      </c>
      <c r="L1328" s="18">
        <v>1</v>
      </c>
      <c r="M1328" t="s">
        <v>44</v>
      </c>
      <c r="N1328" t="s">
        <v>7781</v>
      </c>
    </row>
    <row r="1329" spans="1:14" x14ac:dyDescent="0.35">
      <c r="A1329" s="19" t="s">
        <v>1392</v>
      </c>
      <c r="B1329" s="20">
        <v>43863</v>
      </c>
      <c r="C1329" s="20">
        <v>43865</v>
      </c>
      <c r="D1329" s="21" t="s">
        <v>181</v>
      </c>
      <c r="E1329" s="22">
        <v>140235</v>
      </c>
      <c r="F1329" s="15">
        <v>2020</v>
      </c>
      <c r="G1329" s="15">
        <v>2020</v>
      </c>
      <c r="H1329" s="16" t="s">
        <v>37</v>
      </c>
      <c r="I1329" s="23">
        <v>617.03399999999999</v>
      </c>
      <c r="J1329" s="17">
        <v>1</v>
      </c>
      <c r="K1329" s="18" t="s">
        <v>7749</v>
      </c>
      <c r="L1329" s="18">
        <v>1</v>
      </c>
      <c r="M1329" t="s">
        <v>44</v>
      </c>
      <c r="N1329" t="s">
        <v>7783</v>
      </c>
    </row>
    <row r="1330" spans="1:14" x14ac:dyDescent="0.35">
      <c r="A1330" s="19" t="s">
        <v>1393</v>
      </c>
      <c r="B1330" s="20">
        <v>43905</v>
      </c>
      <c r="C1330" s="20">
        <v>43906</v>
      </c>
      <c r="D1330" s="21" t="s">
        <v>737</v>
      </c>
      <c r="E1330" s="22">
        <v>13205</v>
      </c>
      <c r="F1330" s="15">
        <v>2020</v>
      </c>
      <c r="G1330" s="15">
        <v>2020</v>
      </c>
      <c r="H1330" s="16" t="s">
        <v>37</v>
      </c>
      <c r="I1330" s="23">
        <v>0</v>
      </c>
      <c r="J1330" s="17">
        <v>1</v>
      </c>
      <c r="K1330" s="18" t="s">
        <v>7749</v>
      </c>
      <c r="L1330" s="18">
        <v>1</v>
      </c>
      <c r="M1330" t="s">
        <v>44</v>
      </c>
      <c r="N1330" t="s">
        <v>7806</v>
      </c>
    </row>
    <row r="1331" spans="1:14" x14ac:dyDescent="0.35">
      <c r="A1331" s="19" t="s">
        <v>1394</v>
      </c>
      <c r="B1331" s="20">
        <v>43809</v>
      </c>
      <c r="C1331" s="20">
        <v>43875</v>
      </c>
      <c r="D1331" s="21" t="s">
        <v>209</v>
      </c>
      <c r="E1331" s="22">
        <v>390560</v>
      </c>
      <c r="F1331" s="15">
        <v>2019</v>
      </c>
      <c r="G1331" s="15">
        <v>2020</v>
      </c>
      <c r="H1331" s="16" t="s">
        <v>33</v>
      </c>
      <c r="I1331" s="23">
        <v>390560</v>
      </c>
      <c r="J1331" s="17">
        <v>1</v>
      </c>
      <c r="K1331" s="18" t="s">
        <v>7749</v>
      </c>
      <c r="L1331" s="18">
        <v>1</v>
      </c>
      <c r="M1331" t="s">
        <v>44</v>
      </c>
      <c r="N1331" t="s">
        <v>7799</v>
      </c>
    </row>
    <row r="1332" spans="1:14" x14ac:dyDescent="0.35">
      <c r="A1332" s="19" t="s">
        <v>1395</v>
      </c>
      <c r="B1332" s="20">
        <v>43997</v>
      </c>
      <c r="C1332" s="20">
        <v>43997</v>
      </c>
      <c r="D1332" s="21" t="s">
        <v>191</v>
      </c>
      <c r="E1332" s="22">
        <v>90330</v>
      </c>
      <c r="F1332" s="15">
        <v>2020</v>
      </c>
      <c r="G1332" s="15">
        <v>2020</v>
      </c>
      <c r="H1332" s="16" t="s">
        <v>50</v>
      </c>
      <c r="I1332" s="23">
        <v>-199980</v>
      </c>
      <c r="J1332" s="17">
        <v>1</v>
      </c>
      <c r="K1332" s="18" t="s">
        <v>7749</v>
      </c>
      <c r="L1332" s="18">
        <v>1</v>
      </c>
      <c r="M1332" t="s">
        <v>44</v>
      </c>
      <c r="N1332" t="s">
        <v>7780</v>
      </c>
    </row>
    <row r="1333" spans="1:14" x14ac:dyDescent="0.35">
      <c r="A1333" s="19" t="s">
        <v>1396</v>
      </c>
      <c r="B1333" s="20">
        <v>44007</v>
      </c>
      <c r="C1333" s="20">
        <v>44018</v>
      </c>
      <c r="D1333" s="21" t="s">
        <v>737</v>
      </c>
      <c r="E1333" s="22">
        <v>497000</v>
      </c>
      <c r="F1333" s="15">
        <v>2020</v>
      </c>
      <c r="G1333" s="15">
        <v>2020</v>
      </c>
      <c r="H1333" s="16" t="s">
        <v>50</v>
      </c>
      <c r="I1333" s="23">
        <v>497000</v>
      </c>
      <c r="J1333" s="17">
        <v>1</v>
      </c>
      <c r="K1333" s="18" t="s">
        <v>7747</v>
      </c>
      <c r="L1333" s="18">
        <v>0</v>
      </c>
      <c r="M1333" t="s">
        <v>40</v>
      </c>
      <c r="N1333" t="s">
        <v>7840</v>
      </c>
    </row>
    <row r="1334" spans="1:14" x14ac:dyDescent="0.35">
      <c r="A1334" s="19" t="s">
        <v>1397</v>
      </c>
      <c r="B1334" s="20">
        <v>44012</v>
      </c>
      <c r="C1334" s="20">
        <v>44028</v>
      </c>
      <c r="D1334" s="21" t="s">
        <v>737</v>
      </c>
      <c r="E1334" s="22">
        <v>22600</v>
      </c>
      <c r="F1334" s="15">
        <v>2020</v>
      </c>
      <c r="G1334" s="15">
        <v>2020</v>
      </c>
      <c r="H1334" s="16" t="s">
        <v>50</v>
      </c>
      <c r="I1334" s="23">
        <v>22600</v>
      </c>
      <c r="J1334" s="17">
        <v>1</v>
      </c>
      <c r="K1334" s="18" t="s">
        <v>7749</v>
      </c>
      <c r="L1334" s="18">
        <v>1</v>
      </c>
      <c r="M1334" t="s">
        <v>44</v>
      </c>
      <c r="N1334" t="s">
        <v>7806</v>
      </c>
    </row>
    <row r="1335" spans="1:14" x14ac:dyDescent="0.35">
      <c r="A1335" s="19" t="s">
        <v>1398</v>
      </c>
      <c r="B1335" s="20">
        <v>43881</v>
      </c>
      <c r="C1335" s="20">
        <v>44050</v>
      </c>
      <c r="D1335" s="21" t="s">
        <v>209</v>
      </c>
      <c r="E1335" s="22">
        <v>314</v>
      </c>
      <c r="F1335" s="15">
        <v>2020</v>
      </c>
      <c r="G1335" s="15">
        <v>2020</v>
      </c>
      <c r="H1335" s="16" t="s">
        <v>37</v>
      </c>
      <c r="I1335" s="23">
        <v>314</v>
      </c>
      <c r="J1335" s="17">
        <v>1</v>
      </c>
      <c r="K1335" s="18" t="s">
        <v>7749</v>
      </c>
      <c r="L1335" s="18">
        <v>1</v>
      </c>
      <c r="M1335" t="s">
        <v>44</v>
      </c>
      <c r="N1335" t="s">
        <v>7781</v>
      </c>
    </row>
    <row r="1336" spans="1:14" x14ac:dyDescent="0.35">
      <c r="A1336" s="19" t="s">
        <v>1399</v>
      </c>
      <c r="B1336" s="20">
        <v>44044</v>
      </c>
      <c r="C1336" s="20">
        <v>44060</v>
      </c>
      <c r="D1336" s="21" t="s">
        <v>181</v>
      </c>
      <c r="E1336" s="22">
        <v>77850</v>
      </c>
      <c r="F1336" s="15">
        <v>2020</v>
      </c>
      <c r="G1336" s="15">
        <v>2020</v>
      </c>
      <c r="H1336" s="16" t="s">
        <v>52</v>
      </c>
      <c r="I1336" s="23">
        <v>77850</v>
      </c>
      <c r="J1336" s="17">
        <v>1</v>
      </c>
      <c r="K1336" s="18" t="s">
        <v>7749</v>
      </c>
      <c r="L1336" s="18">
        <v>1</v>
      </c>
      <c r="M1336" t="s">
        <v>44</v>
      </c>
      <c r="N1336" t="s">
        <v>7783</v>
      </c>
    </row>
    <row r="1337" spans="1:14" x14ac:dyDescent="0.35">
      <c r="A1337" s="19" t="s">
        <v>1400</v>
      </c>
      <c r="B1337" s="20">
        <v>44061</v>
      </c>
      <c r="C1337" s="20">
        <v>44061</v>
      </c>
      <c r="D1337" s="21" t="s">
        <v>17</v>
      </c>
      <c r="E1337" s="22">
        <v>6000</v>
      </c>
      <c r="F1337" s="15">
        <v>2020</v>
      </c>
      <c r="G1337" s="15">
        <v>2020</v>
      </c>
      <c r="H1337" s="16" t="s">
        <v>52</v>
      </c>
      <c r="I1337" s="23">
        <v>6000</v>
      </c>
      <c r="J1337" s="17">
        <v>1</v>
      </c>
      <c r="K1337" s="18" t="s">
        <v>7749</v>
      </c>
      <c r="L1337" s="18">
        <v>1</v>
      </c>
      <c r="M1337" t="s">
        <v>44</v>
      </c>
      <c r="N1337" t="s">
        <v>7752</v>
      </c>
    </row>
    <row r="1338" spans="1:14" x14ac:dyDescent="0.35">
      <c r="A1338" s="19" t="s">
        <v>1401</v>
      </c>
      <c r="B1338" s="20">
        <v>44062</v>
      </c>
      <c r="C1338" s="20">
        <v>44064</v>
      </c>
      <c r="D1338" s="21" t="s">
        <v>17</v>
      </c>
      <c r="E1338" s="22">
        <v>50</v>
      </c>
      <c r="F1338" s="15">
        <v>2020</v>
      </c>
      <c r="G1338" s="15">
        <v>2020</v>
      </c>
      <c r="H1338" s="16" t="s">
        <v>52</v>
      </c>
      <c r="I1338" s="23">
        <v>50</v>
      </c>
      <c r="J1338" s="17">
        <v>1</v>
      </c>
      <c r="K1338" s="18" t="s">
        <v>7749</v>
      </c>
      <c r="L1338" s="18">
        <v>1</v>
      </c>
      <c r="M1338" t="s">
        <v>44</v>
      </c>
      <c r="N1338" t="s">
        <v>7752</v>
      </c>
    </row>
    <row r="1339" spans="1:14" x14ac:dyDescent="0.35">
      <c r="A1339" s="19" t="s">
        <v>1402</v>
      </c>
      <c r="B1339" s="20">
        <v>43807</v>
      </c>
      <c r="C1339" s="20">
        <v>44070</v>
      </c>
      <c r="D1339" s="21" t="s">
        <v>826</v>
      </c>
      <c r="E1339" s="22">
        <v>1690560</v>
      </c>
      <c r="F1339" s="15">
        <v>2019</v>
      </c>
      <c r="G1339" s="15">
        <v>2020</v>
      </c>
      <c r="H1339" s="16" t="s">
        <v>33</v>
      </c>
      <c r="I1339" s="23">
        <v>1500000</v>
      </c>
      <c r="J1339" s="17">
        <v>1</v>
      </c>
      <c r="K1339" s="18" t="s">
        <v>7749</v>
      </c>
      <c r="L1339" s="18">
        <v>1</v>
      </c>
      <c r="M1339" t="s">
        <v>44</v>
      </c>
      <c r="N1339" t="s">
        <v>7841</v>
      </c>
    </row>
    <row r="1340" spans="1:14" x14ac:dyDescent="0.35">
      <c r="A1340" s="19" t="s">
        <v>1403</v>
      </c>
      <c r="B1340" s="20">
        <v>43632</v>
      </c>
      <c r="C1340" s="20">
        <v>44102</v>
      </c>
      <c r="D1340" s="21" t="s">
        <v>209</v>
      </c>
      <c r="E1340" s="22">
        <v>2626</v>
      </c>
      <c r="F1340" s="15">
        <v>2019</v>
      </c>
      <c r="G1340" s="15">
        <v>2020</v>
      </c>
      <c r="H1340" s="16" t="s">
        <v>69</v>
      </c>
      <c r="I1340" s="23">
        <v>2626</v>
      </c>
      <c r="J1340" s="17">
        <v>1</v>
      </c>
      <c r="K1340" s="18" t="s">
        <v>7749</v>
      </c>
      <c r="L1340" s="18">
        <v>1</v>
      </c>
      <c r="M1340" t="s">
        <v>44</v>
      </c>
      <c r="N1340" t="s">
        <v>7799</v>
      </c>
    </row>
    <row r="1341" spans="1:14" x14ac:dyDescent="0.35">
      <c r="A1341" s="19" t="s">
        <v>1404</v>
      </c>
      <c r="B1341" s="20">
        <v>44097</v>
      </c>
      <c r="C1341" s="20">
        <v>44098</v>
      </c>
      <c r="D1341" s="21" t="s">
        <v>181</v>
      </c>
      <c r="E1341" s="22">
        <v>37960</v>
      </c>
      <c r="F1341" s="15">
        <v>2020</v>
      </c>
      <c r="G1341" s="15">
        <v>2020</v>
      </c>
      <c r="H1341" s="16" t="s">
        <v>52</v>
      </c>
      <c r="I1341" s="23">
        <v>37562.277000000002</v>
      </c>
      <c r="J1341" s="17">
        <v>1</v>
      </c>
      <c r="K1341" s="18" t="s">
        <v>7749</v>
      </c>
      <c r="L1341" s="18">
        <v>1</v>
      </c>
      <c r="M1341" t="s">
        <v>44</v>
      </c>
      <c r="N1341" t="s">
        <v>7783</v>
      </c>
    </row>
    <row r="1342" spans="1:14" x14ac:dyDescent="0.35">
      <c r="A1342" s="19" t="s">
        <v>1405</v>
      </c>
      <c r="B1342" s="20">
        <v>43990</v>
      </c>
      <c r="C1342" s="20">
        <v>44139</v>
      </c>
      <c r="D1342" s="21" t="s">
        <v>209</v>
      </c>
      <c r="E1342" s="22">
        <v>41521</v>
      </c>
      <c r="F1342" s="15">
        <v>2020</v>
      </c>
      <c r="G1342" s="15">
        <v>2020</v>
      </c>
      <c r="H1342" s="16" t="s">
        <v>50</v>
      </c>
      <c r="I1342" s="23">
        <v>41521</v>
      </c>
      <c r="J1342" s="17">
        <v>1</v>
      </c>
      <c r="K1342" s="18" t="s">
        <v>7749</v>
      </c>
      <c r="L1342" s="18">
        <v>1</v>
      </c>
      <c r="M1342" t="s">
        <v>44</v>
      </c>
      <c r="N1342" t="s">
        <v>7781</v>
      </c>
    </row>
    <row r="1343" spans="1:14" x14ac:dyDescent="0.35">
      <c r="A1343" s="19" t="s">
        <v>1406</v>
      </c>
      <c r="B1343" s="20">
        <v>44143</v>
      </c>
      <c r="C1343" s="20">
        <v>44144</v>
      </c>
      <c r="D1343" s="21" t="s">
        <v>17</v>
      </c>
      <c r="E1343" s="22">
        <v>2320</v>
      </c>
      <c r="F1343" s="15">
        <v>2020</v>
      </c>
      <c r="G1343" s="15">
        <v>2020</v>
      </c>
      <c r="H1343" s="16" t="s">
        <v>18</v>
      </c>
      <c r="I1343" s="23">
        <v>2320</v>
      </c>
      <c r="J1343" s="17">
        <v>1</v>
      </c>
      <c r="K1343" s="18" t="s">
        <v>7749</v>
      </c>
      <c r="L1343" s="18">
        <v>1</v>
      </c>
      <c r="M1343" t="s">
        <v>44</v>
      </c>
      <c r="N1343" t="s">
        <v>7752</v>
      </c>
    </row>
    <row r="1344" spans="1:14" x14ac:dyDescent="0.35">
      <c r="A1344" s="19" t="s">
        <v>1407</v>
      </c>
      <c r="B1344" s="20">
        <v>44142</v>
      </c>
      <c r="C1344" s="20">
        <v>44143</v>
      </c>
      <c r="D1344" s="21" t="s">
        <v>826</v>
      </c>
      <c r="E1344" s="22">
        <v>76073</v>
      </c>
      <c r="F1344" s="15">
        <v>2020</v>
      </c>
      <c r="G1344" s="15">
        <v>2020</v>
      </c>
      <c r="H1344" s="16" t="s">
        <v>18</v>
      </c>
      <c r="I1344" s="23">
        <v>76073</v>
      </c>
      <c r="J1344" s="17">
        <v>1</v>
      </c>
      <c r="K1344" s="18" t="s">
        <v>7749</v>
      </c>
      <c r="L1344" s="18">
        <v>0</v>
      </c>
      <c r="M1344" t="s">
        <v>42</v>
      </c>
      <c r="N1344" t="s">
        <v>7842</v>
      </c>
    </row>
    <row r="1345" spans="1:14" x14ac:dyDescent="0.35">
      <c r="A1345" s="19" t="s">
        <v>1408</v>
      </c>
      <c r="B1345" s="20">
        <v>44183</v>
      </c>
      <c r="C1345" s="20">
        <v>44183</v>
      </c>
      <c r="D1345" s="21" t="s">
        <v>19</v>
      </c>
      <c r="E1345" s="22">
        <v>118000</v>
      </c>
      <c r="F1345" s="15">
        <v>2020</v>
      </c>
      <c r="G1345" s="15">
        <v>2020</v>
      </c>
      <c r="H1345" s="16" t="s">
        <v>18</v>
      </c>
      <c r="I1345" s="23">
        <v>118000</v>
      </c>
      <c r="J1345" s="17">
        <v>1</v>
      </c>
      <c r="K1345" s="18" t="s">
        <v>7749</v>
      </c>
      <c r="L1345" s="18">
        <v>0</v>
      </c>
      <c r="M1345" t="s">
        <v>42</v>
      </c>
      <c r="N1345" t="s">
        <v>7750</v>
      </c>
    </row>
    <row r="1346" spans="1:14" x14ac:dyDescent="0.35">
      <c r="A1346" s="19" t="s">
        <v>1409</v>
      </c>
      <c r="B1346" s="20">
        <v>44194</v>
      </c>
      <c r="C1346" s="20">
        <v>44200</v>
      </c>
      <c r="D1346" s="21" t="s">
        <v>17</v>
      </c>
      <c r="E1346" s="22">
        <v>30500</v>
      </c>
      <c r="F1346" s="15">
        <v>2020</v>
      </c>
      <c r="G1346" s="15">
        <v>2021</v>
      </c>
      <c r="H1346" s="16" t="s">
        <v>18</v>
      </c>
      <c r="I1346" s="23">
        <v>30500</v>
      </c>
      <c r="J1346" s="17">
        <v>1</v>
      </c>
      <c r="K1346" s="18" t="s">
        <v>7749</v>
      </c>
      <c r="L1346" s="18">
        <v>0</v>
      </c>
      <c r="M1346" t="s">
        <v>42</v>
      </c>
      <c r="N1346" t="s">
        <v>7751</v>
      </c>
    </row>
    <row r="1347" spans="1:14" x14ac:dyDescent="0.35">
      <c r="A1347" s="19" t="s">
        <v>1410</v>
      </c>
      <c r="B1347" s="20">
        <v>44190</v>
      </c>
      <c r="C1347" s="20">
        <v>44204</v>
      </c>
      <c r="D1347" s="21" t="s">
        <v>17</v>
      </c>
      <c r="E1347" s="22">
        <v>310000</v>
      </c>
      <c r="F1347" s="15">
        <v>2020</v>
      </c>
      <c r="G1347" s="15">
        <v>2021</v>
      </c>
      <c r="H1347" s="16" t="s">
        <v>18</v>
      </c>
      <c r="I1347" s="23">
        <v>310000</v>
      </c>
      <c r="J1347" s="17">
        <v>1</v>
      </c>
      <c r="K1347" s="18" t="s">
        <v>7749</v>
      </c>
      <c r="L1347" s="18">
        <v>0</v>
      </c>
      <c r="M1347" t="s">
        <v>42</v>
      </c>
      <c r="N1347" t="s">
        <v>7751</v>
      </c>
    </row>
    <row r="1348" spans="1:14" x14ac:dyDescent="0.35">
      <c r="A1348" s="19" t="s">
        <v>1411</v>
      </c>
      <c r="B1348" s="20">
        <v>44185</v>
      </c>
      <c r="C1348" s="20">
        <v>44202</v>
      </c>
      <c r="D1348" s="21" t="s">
        <v>17</v>
      </c>
      <c r="E1348" s="22">
        <v>338300</v>
      </c>
      <c r="F1348" s="15">
        <v>2020</v>
      </c>
      <c r="G1348" s="15">
        <v>2021</v>
      </c>
      <c r="H1348" s="16" t="s">
        <v>18</v>
      </c>
      <c r="I1348" s="23">
        <v>338300</v>
      </c>
      <c r="J1348" s="17">
        <v>1</v>
      </c>
      <c r="K1348" s="18" t="s">
        <v>7749</v>
      </c>
      <c r="L1348" s="18">
        <v>0</v>
      </c>
      <c r="M1348" t="s">
        <v>42</v>
      </c>
      <c r="N1348" t="s">
        <v>7751</v>
      </c>
    </row>
    <row r="1349" spans="1:14" x14ac:dyDescent="0.35">
      <c r="A1349" s="19" t="s">
        <v>1412</v>
      </c>
      <c r="B1349" s="20">
        <v>44169</v>
      </c>
      <c r="C1349" s="20">
        <v>44201</v>
      </c>
      <c r="D1349" s="21" t="s">
        <v>17</v>
      </c>
      <c r="E1349" s="22">
        <v>6000</v>
      </c>
      <c r="F1349" s="15">
        <v>2020</v>
      </c>
      <c r="G1349" s="15">
        <v>2021</v>
      </c>
      <c r="H1349" s="16" t="s">
        <v>18</v>
      </c>
      <c r="I1349" s="23">
        <v>6000</v>
      </c>
      <c r="J1349" s="17">
        <v>1</v>
      </c>
      <c r="K1349" s="18" t="s">
        <v>7749</v>
      </c>
      <c r="L1349" s="18">
        <v>1</v>
      </c>
      <c r="M1349" t="s">
        <v>44</v>
      </c>
      <c r="N1349" t="s">
        <v>7752</v>
      </c>
    </row>
    <row r="1350" spans="1:14" x14ac:dyDescent="0.35">
      <c r="A1350" s="19" t="s">
        <v>1413</v>
      </c>
      <c r="B1350" s="20">
        <v>44196</v>
      </c>
      <c r="C1350" s="20">
        <v>44202</v>
      </c>
      <c r="D1350" s="21" t="s">
        <v>17</v>
      </c>
      <c r="E1350" s="22">
        <v>24184</v>
      </c>
      <c r="F1350" s="15">
        <v>2020</v>
      </c>
      <c r="G1350" s="15">
        <v>2021</v>
      </c>
      <c r="H1350" s="16" t="s">
        <v>18</v>
      </c>
      <c r="I1350" s="23">
        <v>24184</v>
      </c>
      <c r="J1350" s="17">
        <v>1</v>
      </c>
      <c r="K1350" s="18" t="s">
        <v>7749</v>
      </c>
      <c r="L1350" s="18">
        <v>0</v>
      </c>
      <c r="M1350" t="s">
        <v>42</v>
      </c>
      <c r="N1350" t="s">
        <v>7751</v>
      </c>
    </row>
    <row r="1351" spans="1:14" x14ac:dyDescent="0.35">
      <c r="A1351" s="19" t="s">
        <v>1414</v>
      </c>
      <c r="B1351" s="20">
        <v>44196</v>
      </c>
      <c r="C1351" s="20">
        <v>44202</v>
      </c>
      <c r="D1351" s="21" t="s">
        <v>19</v>
      </c>
      <c r="E1351" s="22">
        <v>11428</v>
      </c>
      <c r="F1351" s="15">
        <v>2020</v>
      </c>
      <c r="G1351" s="15">
        <v>2021</v>
      </c>
      <c r="H1351" s="16" t="s">
        <v>18</v>
      </c>
      <c r="I1351" s="23">
        <v>11428</v>
      </c>
      <c r="J1351" s="17">
        <v>1</v>
      </c>
      <c r="K1351" s="18" t="s">
        <v>7749</v>
      </c>
      <c r="L1351" s="18">
        <v>1</v>
      </c>
      <c r="M1351" t="s">
        <v>44</v>
      </c>
      <c r="N1351" t="s">
        <v>7761</v>
      </c>
    </row>
    <row r="1352" spans="1:14" x14ac:dyDescent="0.35">
      <c r="A1352" s="19" t="s">
        <v>1415</v>
      </c>
      <c r="B1352" s="20">
        <v>44190</v>
      </c>
      <c r="C1352" s="20">
        <v>44209</v>
      </c>
      <c r="D1352" s="21" t="s">
        <v>19</v>
      </c>
      <c r="E1352" s="22">
        <v>850000</v>
      </c>
      <c r="F1352" s="15">
        <v>2020</v>
      </c>
      <c r="G1352" s="15">
        <v>2021</v>
      </c>
      <c r="H1352" s="16" t="s">
        <v>18</v>
      </c>
      <c r="I1352" s="23">
        <v>850000</v>
      </c>
      <c r="J1352" s="17">
        <v>1</v>
      </c>
      <c r="K1352" s="18" t="s">
        <v>7749</v>
      </c>
      <c r="L1352" s="18">
        <v>1</v>
      </c>
      <c r="M1352" t="s">
        <v>44</v>
      </c>
      <c r="N1352" t="s">
        <v>7761</v>
      </c>
    </row>
    <row r="1353" spans="1:14" x14ac:dyDescent="0.35">
      <c r="A1353" s="19" t="s">
        <v>1416</v>
      </c>
      <c r="B1353" s="20">
        <v>44224</v>
      </c>
      <c r="C1353" s="20">
        <v>44226</v>
      </c>
      <c r="D1353" s="21" t="s">
        <v>19</v>
      </c>
      <c r="E1353" s="22">
        <v>12056</v>
      </c>
      <c r="F1353" s="15">
        <v>2021</v>
      </c>
      <c r="G1353" s="15">
        <v>2021</v>
      </c>
      <c r="H1353" s="16" t="s">
        <v>27</v>
      </c>
      <c r="I1353" s="23">
        <v>12056</v>
      </c>
      <c r="J1353" s="17">
        <v>1</v>
      </c>
      <c r="K1353" s="18" t="s">
        <v>7749</v>
      </c>
      <c r="L1353" s="18">
        <v>0</v>
      </c>
      <c r="M1353" t="s">
        <v>42</v>
      </c>
      <c r="N1353" t="s">
        <v>7759</v>
      </c>
    </row>
    <row r="1354" spans="1:14" x14ac:dyDescent="0.35">
      <c r="A1354" s="19" t="s">
        <v>1417</v>
      </c>
      <c r="B1354" s="20">
        <v>44222</v>
      </c>
      <c r="C1354" s="20">
        <v>44228</v>
      </c>
      <c r="D1354" s="21" t="s">
        <v>19</v>
      </c>
      <c r="E1354" s="22">
        <v>9972</v>
      </c>
      <c r="F1354" s="15">
        <v>2021</v>
      </c>
      <c r="G1354" s="15">
        <v>2021</v>
      </c>
      <c r="H1354" s="16" t="s">
        <v>27</v>
      </c>
      <c r="I1354" s="23">
        <v>9972</v>
      </c>
      <c r="J1354" s="17">
        <v>1</v>
      </c>
      <c r="K1354" s="18" t="s">
        <v>7749</v>
      </c>
      <c r="L1354" s="18">
        <v>0</v>
      </c>
      <c r="M1354" t="s">
        <v>42</v>
      </c>
      <c r="N1354" t="s">
        <v>7759</v>
      </c>
    </row>
    <row r="1355" spans="1:14" x14ac:dyDescent="0.35">
      <c r="A1355" s="19" t="s">
        <v>1418</v>
      </c>
      <c r="B1355" s="20">
        <v>44223</v>
      </c>
      <c r="C1355" s="20">
        <v>44228</v>
      </c>
      <c r="D1355" s="21" t="s">
        <v>17</v>
      </c>
      <c r="E1355" s="22">
        <v>8744</v>
      </c>
      <c r="F1355" s="15">
        <v>2021</v>
      </c>
      <c r="G1355" s="15">
        <v>2021</v>
      </c>
      <c r="H1355" s="16" t="s">
        <v>27</v>
      </c>
      <c r="I1355" s="23">
        <v>8744</v>
      </c>
      <c r="J1355" s="17">
        <v>1</v>
      </c>
      <c r="K1355" s="18" t="s">
        <v>7749</v>
      </c>
      <c r="L1355" s="18">
        <v>0</v>
      </c>
      <c r="M1355" t="s">
        <v>42</v>
      </c>
      <c r="N1355" t="s">
        <v>7758</v>
      </c>
    </row>
    <row r="1356" spans="1:14" x14ac:dyDescent="0.35">
      <c r="A1356" s="19" t="s">
        <v>1419</v>
      </c>
      <c r="B1356" s="20">
        <v>44220</v>
      </c>
      <c r="C1356" s="20">
        <v>44225</v>
      </c>
      <c r="D1356" s="21" t="s">
        <v>19</v>
      </c>
      <c r="E1356" s="22">
        <v>33700</v>
      </c>
      <c r="F1356" s="15">
        <v>2021</v>
      </c>
      <c r="G1356" s="15">
        <v>2021</v>
      </c>
      <c r="H1356" s="16" t="s">
        <v>27</v>
      </c>
      <c r="I1356" s="23">
        <v>33700</v>
      </c>
      <c r="J1356" s="17">
        <v>1</v>
      </c>
      <c r="K1356" s="18" t="s">
        <v>7749</v>
      </c>
      <c r="L1356" s="18">
        <v>0</v>
      </c>
      <c r="M1356" t="s">
        <v>42</v>
      </c>
      <c r="N1356" t="s">
        <v>7759</v>
      </c>
    </row>
    <row r="1357" spans="1:14" x14ac:dyDescent="0.35">
      <c r="A1357" s="19" t="s">
        <v>1420</v>
      </c>
      <c r="B1357" s="20">
        <v>44223</v>
      </c>
      <c r="C1357" s="20">
        <v>44224</v>
      </c>
      <c r="D1357" s="21" t="s">
        <v>17</v>
      </c>
      <c r="E1357" s="22">
        <v>10240</v>
      </c>
      <c r="F1357" s="15">
        <v>2021</v>
      </c>
      <c r="G1357" s="15">
        <v>2021</v>
      </c>
      <c r="H1357" s="16" t="s">
        <v>27</v>
      </c>
      <c r="I1357" s="23">
        <v>10240</v>
      </c>
      <c r="J1357" s="17">
        <v>1</v>
      </c>
      <c r="K1357" s="18" t="s">
        <v>7749</v>
      </c>
      <c r="L1357" s="18">
        <v>0</v>
      </c>
      <c r="M1357" t="s">
        <v>42</v>
      </c>
      <c r="N1357" t="s">
        <v>7758</v>
      </c>
    </row>
    <row r="1358" spans="1:14" x14ac:dyDescent="0.35">
      <c r="A1358" s="19" t="s">
        <v>1421</v>
      </c>
      <c r="B1358" s="20">
        <v>44227</v>
      </c>
      <c r="C1358" s="20">
        <v>44228</v>
      </c>
      <c r="D1358" s="21" t="s">
        <v>17</v>
      </c>
      <c r="E1358" s="22">
        <v>10000</v>
      </c>
      <c r="F1358" s="15">
        <v>2021</v>
      </c>
      <c r="G1358" s="15">
        <v>2021</v>
      </c>
      <c r="H1358" s="16" t="s">
        <v>27</v>
      </c>
      <c r="I1358" s="23">
        <v>10000</v>
      </c>
      <c r="J1358" s="17">
        <v>1</v>
      </c>
      <c r="K1358" s="18" t="s">
        <v>7749</v>
      </c>
      <c r="L1358" s="18">
        <v>1</v>
      </c>
      <c r="M1358" t="s">
        <v>44</v>
      </c>
      <c r="N1358" t="s">
        <v>7753</v>
      </c>
    </row>
    <row r="1359" spans="1:14" x14ac:dyDescent="0.35">
      <c r="A1359" s="19" t="s">
        <v>1422</v>
      </c>
      <c r="B1359" s="20">
        <v>44223</v>
      </c>
      <c r="C1359" s="20">
        <v>44224</v>
      </c>
      <c r="D1359" s="21" t="s">
        <v>19</v>
      </c>
      <c r="E1359" s="22">
        <v>8700</v>
      </c>
      <c r="F1359" s="15">
        <v>2021</v>
      </c>
      <c r="G1359" s="15">
        <v>2021</v>
      </c>
      <c r="H1359" s="16" t="s">
        <v>27</v>
      </c>
      <c r="I1359" s="23">
        <v>8700</v>
      </c>
      <c r="J1359" s="17">
        <v>1</v>
      </c>
      <c r="K1359" s="18" t="s">
        <v>7747</v>
      </c>
      <c r="L1359" s="18">
        <v>0</v>
      </c>
      <c r="M1359" t="s">
        <v>40</v>
      </c>
      <c r="N1359" t="s">
        <v>7754</v>
      </c>
    </row>
    <row r="1360" spans="1:14" x14ac:dyDescent="0.35">
      <c r="A1360" s="19" t="s">
        <v>1423</v>
      </c>
      <c r="B1360" s="20">
        <v>44192</v>
      </c>
      <c r="C1360" s="20">
        <v>44194</v>
      </c>
      <c r="D1360" s="21" t="s">
        <v>17</v>
      </c>
      <c r="E1360" s="22">
        <v>21048</v>
      </c>
      <c r="F1360" s="15">
        <v>2020</v>
      </c>
      <c r="G1360" s="15">
        <v>2020</v>
      </c>
      <c r="H1360" s="16" t="s">
        <v>18</v>
      </c>
      <c r="I1360" s="23">
        <v>21048</v>
      </c>
      <c r="J1360" s="17">
        <v>1</v>
      </c>
      <c r="K1360" s="18" t="s">
        <v>7749</v>
      </c>
      <c r="L1360" s="18">
        <v>0</v>
      </c>
      <c r="M1360" t="s">
        <v>42</v>
      </c>
      <c r="N1360" t="s">
        <v>7751</v>
      </c>
    </row>
    <row r="1361" spans="1:14" x14ac:dyDescent="0.35">
      <c r="A1361" s="19" t="s">
        <v>1424</v>
      </c>
      <c r="B1361" s="20">
        <v>44202</v>
      </c>
      <c r="C1361" s="20">
        <v>44208</v>
      </c>
      <c r="D1361" s="21" t="s">
        <v>17</v>
      </c>
      <c r="E1361" s="22">
        <v>10000</v>
      </c>
      <c r="F1361" s="15">
        <v>2021</v>
      </c>
      <c r="G1361" s="15">
        <v>2021</v>
      </c>
      <c r="H1361" s="16" t="s">
        <v>27</v>
      </c>
      <c r="I1361" s="23">
        <v>10000</v>
      </c>
      <c r="J1361" s="17">
        <v>1</v>
      </c>
      <c r="K1361" s="18" t="s">
        <v>7749</v>
      </c>
      <c r="L1361" s="18">
        <v>0</v>
      </c>
      <c r="M1361" t="s">
        <v>42</v>
      </c>
      <c r="N1361" t="s">
        <v>7758</v>
      </c>
    </row>
    <row r="1362" spans="1:14" x14ac:dyDescent="0.35">
      <c r="A1362" s="19" t="s">
        <v>1425</v>
      </c>
      <c r="B1362" s="20">
        <v>44208</v>
      </c>
      <c r="C1362" s="20">
        <v>44228</v>
      </c>
      <c r="D1362" s="21" t="s">
        <v>17</v>
      </c>
      <c r="E1362" s="22">
        <v>56000</v>
      </c>
      <c r="F1362" s="15">
        <v>2021</v>
      </c>
      <c r="G1362" s="15">
        <v>2021</v>
      </c>
      <c r="H1362" s="16" t="s">
        <v>27</v>
      </c>
      <c r="I1362" s="23">
        <v>56000</v>
      </c>
      <c r="J1362" s="17">
        <v>1</v>
      </c>
      <c r="K1362" s="18" t="s">
        <v>7749</v>
      </c>
      <c r="L1362" s="18">
        <v>1</v>
      </c>
      <c r="M1362" t="s">
        <v>44</v>
      </c>
      <c r="N1362" t="s">
        <v>7753</v>
      </c>
    </row>
    <row r="1363" spans="1:14" x14ac:dyDescent="0.35">
      <c r="A1363" s="19" t="s">
        <v>1426</v>
      </c>
      <c r="B1363" s="20">
        <v>44222</v>
      </c>
      <c r="C1363" s="20">
        <v>44230</v>
      </c>
      <c r="D1363" s="21" t="s">
        <v>17</v>
      </c>
      <c r="E1363" s="22">
        <v>30380</v>
      </c>
      <c r="F1363" s="15">
        <v>2021</v>
      </c>
      <c r="G1363" s="15">
        <v>2021</v>
      </c>
      <c r="H1363" s="16" t="s">
        <v>27</v>
      </c>
      <c r="I1363" s="23">
        <v>30380</v>
      </c>
      <c r="J1363" s="17">
        <v>1</v>
      </c>
      <c r="K1363" s="18" t="s">
        <v>7749</v>
      </c>
      <c r="L1363" s="18">
        <v>1</v>
      </c>
      <c r="M1363" t="s">
        <v>44</v>
      </c>
      <c r="N1363" t="s">
        <v>7753</v>
      </c>
    </row>
    <row r="1364" spans="1:14" x14ac:dyDescent="0.35">
      <c r="A1364" s="19" t="s">
        <v>1427</v>
      </c>
      <c r="B1364" s="20">
        <v>44227</v>
      </c>
      <c r="C1364" s="20">
        <v>44230</v>
      </c>
      <c r="D1364" s="21" t="s">
        <v>17</v>
      </c>
      <c r="E1364" s="22">
        <v>59500</v>
      </c>
      <c r="F1364" s="15">
        <v>2021</v>
      </c>
      <c r="G1364" s="15">
        <v>2021</v>
      </c>
      <c r="H1364" s="16" t="s">
        <v>27</v>
      </c>
      <c r="I1364" s="23">
        <v>59500</v>
      </c>
      <c r="J1364" s="17">
        <v>1</v>
      </c>
      <c r="K1364" s="18" t="s">
        <v>7749</v>
      </c>
      <c r="L1364" s="18">
        <v>0</v>
      </c>
      <c r="M1364" t="s">
        <v>42</v>
      </c>
      <c r="N1364" t="s">
        <v>7758</v>
      </c>
    </row>
    <row r="1365" spans="1:14" x14ac:dyDescent="0.35">
      <c r="A1365" s="19" t="s">
        <v>1428</v>
      </c>
      <c r="B1365" s="20">
        <v>44219</v>
      </c>
      <c r="C1365" s="20">
        <v>44225</v>
      </c>
      <c r="D1365" s="21" t="s">
        <v>17</v>
      </c>
      <c r="E1365" s="22">
        <v>127300</v>
      </c>
      <c r="F1365" s="15">
        <v>2021</v>
      </c>
      <c r="G1365" s="15">
        <v>2021</v>
      </c>
      <c r="H1365" s="16" t="s">
        <v>27</v>
      </c>
      <c r="I1365" s="23">
        <v>127300</v>
      </c>
      <c r="J1365" s="17">
        <v>1</v>
      </c>
      <c r="K1365" s="18" t="s">
        <v>7749</v>
      </c>
      <c r="L1365" s="18">
        <v>0</v>
      </c>
      <c r="M1365" t="s">
        <v>42</v>
      </c>
      <c r="N1365" t="s">
        <v>7758</v>
      </c>
    </row>
    <row r="1366" spans="1:14" x14ac:dyDescent="0.35">
      <c r="A1366" s="19" t="s">
        <v>1429</v>
      </c>
      <c r="B1366" s="20">
        <v>44219</v>
      </c>
      <c r="C1366" s="20">
        <v>44230</v>
      </c>
      <c r="D1366" s="21" t="s">
        <v>17</v>
      </c>
      <c r="E1366" s="22">
        <v>10012</v>
      </c>
      <c r="F1366" s="15">
        <v>2021</v>
      </c>
      <c r="G1366" s="15">
        <v>2021</v>
      </c>
      <c r="H1366" s="16" t="s">
        <v>27</v>
      </c>
      <c r="I1366" s="23">
        <v>10012</v>
      </c>
      <c r="J1366" s="17">
        <v>1</v>
      </c>
      <c r="K1366" s="18" t="s">
        <v>7749</v>
      </c>
      <c r="L1366" s="18">
        <v>0</v>
      </c>
      <c r="M1366" t="s">
        <v>42</v>
      </c>
      <c r="N1366" t="s">
        <v>7758</v>
      </c>
    </row>
    <row r="1367" spans="1:14" x14ac:dyDescent="0.35">
      <c r="A1367" s="19" t="s">
        <v>1430</v>
      </c>
      <c r="B1367" s="20">
        <v>44213</v>
      </c>
      <c r="C1367" s="20">
        <v>44230</v>
      </c>
      <c r="D1367" s="21" t="s">
        <v>17</v>
      </c>
      <c r="E1367" s="22">
        <v>12688</v>
      </c>
      <c r="F1367" s="15">
        <v>2021</v>
      </c>
      <c r="G1367" s="15">
        <v>2021</v>
      </c>
      <c r="H1367" s="16" t="s">
        <v>27</v>
      </c>
      <c r="I1367" s="23">
        <v>12688</v>
      </c>
      <c r="J1367" s="17">
        <v>1</v>
      </c>
      <c r="K1367" s="18" t="s">
        <v>7749</v>
      </c>
      <c r="L1367" s="18">
        <v>1</v>
      </c>
      <c r="M1367" t="s">
        <v>44</v>
      </c>
      <c r="N1367" t="s">
        <v>7753</v>
      </c>
    </row>
    <row r="1368" spans="1:14" x14ac:dyDescent="0.35">
      <c r="A1368" s="19" t="s">
        <v>1431</v>
      </c>
      <c r="B1368" s="20">
        <v>44226</v>
      </c>
      <c r="C1368" s="20">
        <v>44231</v>
      </c>
      <c r="D1368" s="21" t="s">
        <v>17</v>
      </c>
      <c r="E1368" s="22">
        <v>8700</v>
      </c>
      <c r="F1368" s="15">
        <v>2021</v>
      </c>
      <c r="G1368" s="15">
        <v>2021</v>
      </c>
      <c r="H1368" s="16" t="s">
        <v>27</v>
      </c>
      <c r="I1368" s="23">
        <v>8700</v>
      </c>
      <c r="J1368" s="17">
        <v>1</v>
      </c>
      <c r="K1368" s="18" t="s">
        <v>7747</v>
      </c>
      <c r="L1368" s="18">
        <v>0</v>
      </c>
      <c r="M1368" t="s">
        <v>40</v>
      </c>
      <c r="N1368" t="s">
        <v>7756</v>
      </c>
    </row>
    <row r="1369" spans="1:14" x14ac:dyDescent="0.35">
      <c r="A1369" s="19" t="s">
        <v>1432</v>
      </c>
      <c r="B1369" s="20">
        <v>44228</v>
      </c>
      <c r="C1369" s="20">
        <v>44228</v>
      </c>
      <c r="D1369" s="21" t="s">
        <v>19</v>
      </c>
      <c r="E1369" s="22">
        <v>60228</v>
      </c>
      <c r="F1369" s="15">
        <v>2021</v>
      </c>
      <c r="G1369" s="15">
        <v>2021</v>
      </c>
      <c r="H1369" s="16" t="s">
        <v>27</v>
      </c>
      <c r="I1369" s="23">
        <v>60228</v>
      </c>
      <c r="J1369" s="17">
        <v>1</v>
      </c>
      <c r="K1369" s="18" t="s">
        <v>7749</v>
      </c>
      <c r="L1369" s="18">
        <v>0</v>
      </c>
      <c r="M1369" t="s">
        <v>42</v>
      </c>
      <c r="N1369" t="s">
        <v>7759</v>
      </c>
    </row>
    <row r="1370" spans="1:14" x14ac:dyDescent="0.35">
      <c r="A1370" s="19" t="s">
        <v>1433</v>
      </c>
      <c r="B1370" s="20">
        <v>44196</v>
      </c>
      <c r="C1370" s="20">
        <v>44229</v>
      </c>
      <c r="D1370" s="21" t="s">
        <v>19</v>
      </c>
      <c r="E1370" s="22">
        <v>488</v>
      </c>
      <c r="F1370" s="15">
        <v>2020</v>
      </c>
      <c r="G1370" s="15">
        <v>2021</v>
      </c>
      <c r="H1370" s="16" t="s">
        <v>18</v>
      </c>
      <c r="I1370" s="23">
        <v>488</v>
      </c>
      <c r="J1370" s="17">
        <v>1</v>
      </c>
      <c r="K1370" s="18" t="s">
        <v>7749</v>
      </c>
      <c r="L1370" s="18">
        <v>1</v>
      </c>
      <c r="M1370" t="s">
        <v>44</v>
      </c>
      <c r="N1370" t="s">
        <v>7761</v>
      </c>
    </row>
    <row r="1371" spans="1:14" x14ac:dyDescent="0.35">
      <c r="A1371" s="19" t="s">
        <v>1434</v>
      </c>
      <c r="B1371" s="20">
        <v>44218</v>
      </c>
      <c r="C1371" s="20">
        <v>44221</v>
      </c>
      <c r="D1371" s="21" t="s">
        <v>17</v>
      </c>
      <c r="E1371" s="22">
        <v>18120</v>
      </c>
      <c r="F1371" s="15">
        <v>2021</v>
      </c>
      <c r="G1371" s="15">
        <v>2021</v>
      </c>
      <c r="H1371" s="16" t="s">
        <v>27</v>
      </c>
      <c r="I1371" s="23">
        <v>18120</v>
      </c>
      <c r="J1371" s="17">
        <v>1</v>
      </c>
      <c r="K1371" s="18" t="s">
        <v>7749</v>
      </c>
      <c r="L1371" s="18">
        <v>1</v>
      </c>
      <c r="M1371" t="s">
        <v>44</v>
      </c>
      <c r="N1371" t="s">
        <v>7753</v>
      </c>
    </row>
    <row r="1372" spans="1:14" x14ac:dyDescent="0.35">
      <c r="A1372" s="19" t="s">
        <v>1435</v>
      </c>
      <c r="B1372" s="20">
        <v>44222</v>
      </c>
      <c r="C1372" s="20">
        <v>44223</v>
      </c>
      <c r="D1372" s="21" t="s">
        <v>19</v>
      </c>
      <c r="E1372" s="22">
        <v>388</v>
      </c>
      <c r="F1372" s="15">
        <v>2021</v>
      </c>
      <c r="G1372" s="15">
        <v>2021</v>
      </c>
      <c r="H1372" s="16" t="s">
        <v>27</v>
      </c>
      <c r="I1372" s="23">
        <v>388</v>
      </c>
      <c r="J1372" s="17">
        <v>1</v>
      </c>
      <c r="K1372" s="18" t="s">
        <v>7749</v>
      </c>
      <c r="L1372" s="18">
        <v>1</v>
      </c>
      <c r="M1372" t="s">
        <v>46</v>
      </c>
      <c r="N1372" t="s">
        <v>7787</v>
      </c>
    </row>
    <row r="1373" spans="1:14" x14ac:dyDescent="0.35">
      <c r="A1373" s="19" t="s">
        <v>1436</v>
      </c>
      <c r="B1373" s="20">
        <v>44224</v>
      </c>
      <c r="C1373" s="20">
        <v>44228</v>
      </c>
      <c r="D1373" s="21" t="s">
        <v>19</v>
      </c>
      <c r="E1373" s="22">
        <v>46825</v>
      </c>
      <c r="F1373" s="15">
        <v>2021</v>
      </c>
      <c r="G1373" s="15">
        <v>2021</v>
      </c>
      <c r="H1373" s="16" t="s">
        <v>27</v>
      </c>
      <c r="I1373" s="23">
        <v>46825</v>
      </c>
      <c r="J1373" s="17">
        <v>1</v>
      </c>
      <c r="K1373" s="18" t="s">
        <v>7749</v>
      </c>
      <c r="L1373" s="18">
        <v>0</v>
      </c>
      <c r="M1373" t="s">
        <v>42</v>
      </c>
      <c r="N1373" t="s">
        <v>7759</v>
      </c>
    </row>
    <row r="1374" spans="1:14" x14ac:dyDescent="0.35">
      <c r="A1374" s="19" t="s">
        <v>1437</v>
      </c>
      <c r="B1374" s="20">
        <v>44226</v>
      </c>
      <c r="C1374" s="20">
        <v>44229</v>
      </c>
      <c r="D1374" s="21" t="s">
        <v>17</v>
      </c>
      <c r="E1374" s="22">
        <v>8794</v>
      </c>
      <c r="F1374" s="15">
        <v>2021</v>
      </c>
      <c r="G1374" s="15">
        <v>2021</v>
      </c>
      <c r="H1374" s="16" t="s">
        <v>27</v>
      </c>
      <c r="I1374" s="23">
        <v>8794</v>
      </c>
      <c r="J1374" s="17">
        <v>1</v>
      </c>
      <c r="K1374" s="18" t="s">
        <v>7749</v>
      </c>
      <c r="L1374" s="18">
        <v>0</v>
      </c>
      <c r="M1374" t="s">
        <v>42</v>
      </c>
      <c r="N1374" t="s">
        <v>7758</v>
      </c>
    </row>
    <row r="1375" spans="1:14" x14ac:dyDescent="0.35">
      <c r="A1375" s="19" t="s">
        <v>1438</v>
      </c>
      <c r="B1375" s="20">
        <v>44227</v>
      </c>
      <c r="C1375" s="20">
        <v>44228</v>
      </c>
      <c r="D1375" s="21" t="s">
        <v>17</v>
      </c>
      <c r="E1375" s="22">
        <v>12000</v>
      </c>
      <c r="F1375" s="15">
        <v>2021</v>
      </c>
      <c r="G1375" s="15">
        <v>2021</v>
      </c>
      <c r="H1375" s="16" t="s">
        <v>27</v>
      </c>
      <c r="I1375" s="23">
        <v>12000</v>
      </c>
      <c r="J1375" s="17">
        <v>1</v>
      </c>
      <c r="K1375" s="18" t="s">
        <v>7749</v>
      </c>
      <c r="L1375" s="18">
        <v>1</v>
      </c>
      <c r="M1375" t="s">
        <v>44</v>
      </c>
      <c r="N1375" t="s">
        <v>7753</v>
      </c>
    </row>
    <row r="1376" spans="1:14" x14ac:dyDescent="0.35">
      <c r="A1376" s="19" t="s">
        <v>1439</v>
      </c>
      <c r="B1376" s="20">
        <v>44223</v>
      </c>
      <c r="C1376" s="20">
        <v>44229</v>
      </c>
      <c r="D1376" s="21" t="s">
        <v>17</v>
      </c>
      <c r="E1376" s="22">
        <v>968550</v>
      </c>
      <c r="F1376" s="15">
        <v>2021</v>
      </c>
      <c r="G1376" s="15">
        <v>2021</v>
      </c>
      <c r="H1376" s="16" t="s">
        <v>27</v>
      </c>
      <c r="I1376" s="23">
        <v>968550</v>
      </c>
      <c r="J1376" s="17">
        <v>1</v>
      </c>
      <c r="K1376" s="18" t="s">
        <v>7749</v>
      </c>
      <c r="L1376" s="18">
        <v>0</v>
      </c>
      <c r="M1376" t="s">
        <v>42</v>
      </c>
      <c r="N1376" t="s">
        <v>7758</v>
      </c>
    </row>
    <row r="1377" spans="1:14" x14ac:dyDescent="0.35">
      <c r="A1377" s="19" t="s">
        <v>1440</v>
      </c>
      <c r="B1377" s="20">
        <v>44229</v>
      </c>
      <c r="C1377" s="20">
        <v>44230</v>
      </c>
      <c r="D1377" s="21" t="s">
        <v>17</v>
      </c>
      <c r="E1377" s="22">
        <v>13500</v>
      </c>
      <c r="F1377" s="15">
        <v>2021</v>
      </c>
      <c r="G1377" s="15">
        <v>2021</v>
      </c>
      <c r="H1377" s="16" t="s">
        <v>27</v>
      </c>
      <c r="I1377" s="23">
        <v>13500</v>
      </c>
      <c r="J1377" s="17">
        <v>1</v>
      </c>
      <c r="K1377" s="18" t="s">
        <v>7749</v>
      </c>
      <c r="L1377" s="18">
        <v>1</v>
      </c>
      <c r="M1377" t="s">
        <v>44</v>
      </c>
      <c r="N1377" t="s">
        <v>7753</v>
      </c>
    </row>
    <row r="1378" spans="1:14" x14ac:dyDescent="0.35">
      <c r="A1378" s="19" t="s">
        <v>1441</v>
      </c>
      <c r="B1378" s="20">
        <v>44211</v>
      </c>
      <c r="C1378" s="20">
        <v>44232</v>
      </c>
      <c r="D1378" s="21" t="s">
        <v>17</v>
      </c>
      <c r="E1378" s="22">
        <v>11340</v>
      </c>
      <c r="F1378" s="15">
        <v>2021</v>
      </c>
      <c r="G1378" s="15">
        <v>2021</v>
      </c>
      <c r="H1378" s="16" t="s">
        <v>27</v>
      </c>
      <c r="I1378" s="23">
        <v>11340</v>
      </c>
      <c r="J1378" s="17">
        <v>1</v>
      </c>
      <c r="K1378" s="18" t="s">
        <v>7749</v>
      </c>
      <c r="L1378" s="18">
        <v>0</v>
      </c>
      <c r="M1378" t="s">
        <v>42</v>
      </c>
      <c r="N1378" t="s">
        <v>7758</v>
      </c>
    </row>
    <row r="1379" spans="1:14" x14ac:dyDescent="0.35">
      <c r="A1379" s="19" t="s">
        <v>1442</v>
      </c>
      <c r="B1379" s="20">
        <v>44228</v>
      </c>
      <c r="C1379" s="20">
        <v>44231</v>
      </c>
      <c r="D1379" s="21" t="s">
        <v>17</v>
      </c>
      <c r="E1379" s="22">
        <v>1137944</v>
      </c>
      <c r="F1379" s="15">
        <v>2021</v>
      </c>
      <c r="G1379" s="15">
        <v>2021</v>
      </c>
      <c r="H1379" s="16" t="s">
        <v>27</v>
      </c>
      <c r="I1379" s="23">
        <v>1137944</v>
      </c>
      <c r="J1379" s="17">
        <v>1</v>
      </c>
      <c r="K1379" s="18" t="s">
        <v>7749</v>
      </c>
      <c r="L1379" s="18">
        <v>0</v>
      </c>
      <c r="M1379" t="s">
        <v>42</v>
      </c>
      <c r="N1379" t="s">
        <v>7758</v>
      </c>
    </row>
    <row r="1380" spans="1:14" x14ac:dyDescent="0.35">
      <c r="A1380" s="19" t="s">
        <v>1443</v>
      </c>
      <c r="B1380" s="20">
        <v>44198</v>
      </c>
      <c r="C1380" s="20">
        <v>44200</v>
      </c>
      <c r="D1380" s="21" t="s">
        <v>17</v>
      </c>
      <c r="E1380" s="22">
        <v>60340</v>
      </c>
      <c r="F1380" s="15">
        <v>2021</v>
      </c>
      <c r="G1380" s="15">
        <v>2021</v>
      </c>
      <c r="H1380" s="16" t="s">
        <v>27</v>
      </c>
      <c r="I1380" s="23">
        <v>60340</v>
      </c>
      <c r="J1380" s="17">
        <v>1</v>
      </c>
      <c r="K1380" s="18" t="s">
        <v>7749</v>
      </c>
      <c r="L1380" s="18">
        <v>0</v>
      </c>
      <c r="M1380" t="s">
        <v>42</v>
      </c>
      <c r="N1380" t="s">
        <v>7758</v>
      </c>
    </row>
    <row r="1381" spans="1:14" x14ac:dyDescent="0.35">
      <c r="A1381" s="19" t="s">
        <v>1444</v>
      </c>
      <c r="B1381" s="20">
        <v>44228</v>
      </c>
      <c r="C1381" s="20">
        <v>44228</v>
      </c>
      <c r="D1381" s="21" t="s">
        <v>19</v>
      </c>
      <c r="E1381" s="22">
        <v>54500</v>
      </c>
      <c r="F1381" s="15">
        <v>2021</v>
      </c>
      <c r="G1381" s="15">
        <v>2021</v>
      </c>
      <c r="H1381" s="16" t="s">
        <v>27</v>
      </c>
      <c r="I1381" s="23">
        <v>54500</v>
      </c>
      <c r="J1381" s="17">
        <v>1</v>
      </c>
      <c r="K1381" s="18" t="s">
        <v>7749</v>
      </c>
      <c r="L1381" s="18">
        <v>1</v>
      </c>
      <c r="M1381" t="s">
        <v>44</v>
      </c>
      <c r="N1381" t="s">
        <v>7774</v>
      </c>
    </row>
    <row r="1382" spans="1:14" x14ac:dyDescent="0.35">
      <c r="A1382" s="19" t="s">
        <v>1445</v>
      </c>
      <c r="B1382" s="20">
        <v>44223</v>
      </c>
      <c r="C1382" s="20">
        <v>44232</v>
      </c>
      <c r="D1382" s="21" t="s">
        <v>17</v>
      </c>
      <c r="E1382" s="22">
        <v>21540</v>
      </c>
      <c r="F1382" s="15">
        <v>2021</v>
      </c>
      <c r="G1382" s="15">
        <v>2021</v>
      </c>
      <c r="H1382" s="16" t="s">
        <v>27</v>
      </c>
      <c r="I1382" s="23">
        <v>21540</v>
      </c>
      <c r="J1382" s="17">
        <v>1</v>
      </c>
      <c r="K1382" s="18" t="s">
        <v>7749</v>
      </c>
      <c r="L1382" s="18">
        <v>0</v>
      </c>
      <c r="M1382" t="s">
        <v>42</v>
      </c>
      <c r="N1382" t="s">
        <v>7758</v>
      </c>
    </row>
    <row r="1383" spans="1:14" x14ac:dyDescent="0.35">
      <c r="A1383" s="19" t="s">
        <v>1446</v>
      </c>
      <c r="B1383" s="20">
        <v>44229</v>
      </c>
      <c r="C1383" s="20">
        <v>44233</v>
      </c>
      <c r="D1383" s="21" t="s">
        <v>17</v>
      </c>
      <c r="E1383" s="22">
        <v>53000</v>
      </c>
      <c r="F1383" s="15">
        <v>2021</v>
      </c>
      <c r="G1383" s="15">
        <v>2021</v>
      </c>
      <c r="H1383" s="16" t="s">
        <v>27</v>
      </c>
      <c r="I1383" s="23">
        <v>53000</v>
      </c>
      <c r="J1383" s="17">
        <v>1</v>
      </c>
      <c r="K1383" s="18" t="s">
        <v>7749</v>
      </c>
      <c r="L1383" s="18">
        <v>1</v>
      </c>
      <c r="M1383" t="s">
        <v>44</v>
      </c>
      <c r="N1383" t="s">
        <v>7753</v>
      </c>
    </row>
    <row r="1384" spans="1:14" x14ac:dyDescent="0.35">
      <c r="A1384" s="19" t="s">
        <v>1447</v>
      </c>
      <c r="B1384" s="20">
        <v>44211</v>
      </c>
      <c r="C1384" s="20">
        <v>44231</v>
      </c>
      <c r="D1384" s="21" t="s">
        <v>17</v>
      </c>
      <c r="E1384" s="22">
        <v>10920</v>
      </c>
      <c r="F1384" s="15">
        <v>2021</v>
      </c>
      <c r="G1384" s="15">
        <v>2021</v>
      </c>
      <c r="H1384" s="16" t="s">
        <v>27</v>
      </c>
      <c r="I1384" s="23">
        <v>10920</v>
      </c>
      <c r="J1384" s="17">
        <v>1</v>
      </c>
      <c r="K1384" s="18" t="s">
        <v>7749</v>
      </c>
      <c r="L1384" s="18">
        <v>1</v>
      </c>
      <c r="M1384" t="s">
        <v>44</v>
      </c>
      <c r="N1384" t="s">
        <v>7753</v>
      </c>
    </row>
    <row r="1385" spans="1:14" x14ac:dyDescent="0.35">
      <c r="A1385" s="19" t="s">
        <v>1448</v>
      </c>
      <c r="B1385" s="20">
        <v>44233</v>
      </c>
      <c r="C1385" s="20">
        <v>44235</v>
      </c>
      <c r="D1385" s="21" t="s">
        <v>17</v>
      </c>
      <c r="E1385" s="22">
        <v>27944</v>
      </c>
      <c r="F1385" s="15">
        <v>2021</v>
      </c>
      <c r="G1385" s="15">
        <v>2021</v>
      </c>
      <c r="H1385" s="16" t="s">
        <v>27</v>
      </c>
      <c r="I1385" s="23">
        <v>27944</v>
      </c>
      <c r="J1385" s="17">
        <v>1</v>
      </c>
      <c r="K1385" s="18" t="s">
        <v>7749</v>
      </c>
      <c r="L1385" s="18">
        <v>1</v>
      </c>
      <c r="M1385" t="s">
        <v>44</v>
      </c>
      <c r="N1385" t="s">
        <v>7753</v>
      </c>
    </row>
    <row r="1386" spans="1:14" x14ac:dyDescent="0.35">
      <c r="A1386" s="19" t="s">
        <v>1449</v>
      </c>
      <c r="B1386" s="20">
        <v>44228</v>
      </c>
      <c r="C1386" s="20">
        <v>44232</v>
      </c>
      <c r="D1386" s="21" t="s">
        <v>19</v>
      </c>
      <c r="E1386" s="22">
        <v>8700</v>
      </c>
      <c r="F1386" s="15">
        <v>2021</v>
      </c>
      <c r="G1386" s="15">
        <v>2021</v>
      </c>
      <c r="H1386" s="16" t="s">
        <v>27</v>
      </c>
      <c r="I1386" s="23">
        <v>8700</v>
      </c>
      <c r="J1386" s="17">
        <v>1</v>
      </c>
      <c r="K1386" s="18" t="s">
        <v>7747</v>
      </c>
      <c r="L1386" s="18">
        <v>0</v>
      </c>
      <c r="M1386" t="s">
        <v>40</v>
      </c>
      <c r="N1386" t="s">
        <v>7754</v>
      </c>
    </row>
    <row r="1387" spans="1:14" x14ac:dyDescent="0.35">
      <c r="A1387" s="19" t="s">
        <v>1450</v>
      </c>
      <c r="B1387" s="20">
        <v>44232</v>
      </c>
      <c r="C1387" s="20">
        <v>44235</v>
      </c>
      <c r="D1387" s="21" t="s">
        <v>17</v>
      </c>
      <c r="E1387" s="22">
        <v>686080</v>
      </c>
      <c r="F1387" s="15">
        <v>2021</v>
      </c>
      <c r="G1387" s="15">
        <v>2021</v>
      </c>
      <c r="H1387" s="16" t="s">
        <v>27</v>
      </c>
      <c r="I1387" s="23">
        <v>686080</v>
      </c>
      <c r="J1387" s="17">
        <v>1</v>
      </c>
      <c r="K1387" s="18" t="s">
        <v>7749</v>
      </c>
      <c r="L1387" s="18">
        <v>1</v>
      </c>
      <c r="M1387" t="s">
        <v>46</v>
      </c>
      <c r="N1387" t="s">
        <v>7755</v>
      </c>
    </row>
    <row r="1388" spans="1:14" x14ac:dyDescent="0.35">
      <c r="A1388" s="19" t="s">
        <v>1451</v>
      </c>
      <c r="B1388" s="20">
        <v>44223</v>
      </c>
      <c r="C1388" s="20">
        <v>44231</v>
      </c>
      <c r="D1388" s="21" t="s">
        <v>17</v>
      </c>
      <c r="E1388" s="22">
        <v>32600</v>
      </c>
      <c r="F1388" s="15">
        <v>2021</v>
      </c>
      <c r="G1388" s="15">
        <v>2021</v>
      </c>
      <c r="H1388" s="16" t="s">
        <v>27</v>
      </c>
      <c r="I1388" s="23">
        <v>32600</v>
      </c>
      <c r="J1388" s="17">
        <v>1</v>
      </c>
      <c r="K1388" s="18" t="s">
        <v>7749</v>
      </c>
      <c r="L1388" s="18">
        <v>1</v>
      </c>
      <c r="M1388" t="s">
        <v>46</v>
      </c>
      <c r="N1388" t="s">
        <v>7755</v>
      </c>
    </row>
    <row r="1389" spans="1:14" x14ac:dyDescent="0.35">
      <c r="A1389" s="19" t="s">
        <v>1452</v>
      </c>
      <c r="B1389" s="20">
        <v>44214</v>
      </c>
      <c r="C1389" s="20">
        <v>44223</v>
      </c>
      <c r="D1389" s="21" t="s">
        <v>19</v>
      </c>
      <c r="E1389" s="22">
        <v>130860</v>
      </c>
      <c r="F1389" s="15">
        <v>2021</v>
      </c>
      <c r="G1389" s="15">
        <v>2021</v>
      </c>
      <c r="H1389" s="16" t="s">
        <v>27</v>
      </c>
      <c r="I1389" s="23">
        <v>130860</v>
      </c>
      <c r="J1389" s="17">
        <v>1</v>
      </c>
      <c r="K1389" s="18" t="s">
        <v>7749</v>
      </c>
      <c r="L1389" s="18">
        <v>0</v>
      </c>
      <c r="M1389" t="s">
        <v>42</v>
      </c>
      <c r="N1389" t="s">
        <v>7759</v>
      </c>
    </row>
    <row r="1390" spans="1:14" x14ac:dyDescent="0.35">
      <c r="A1390" s="19" t="s">
        <v>1453</v>
      </c>
      <c r="B1390" s="20">
        <v>44203</v>
      </c>
      <c r="C1390" s="20">
        <v>44212</v>
      </c>
      <c r="D1390" s="21" t="s">
        <v>19</v>
      </c>
      <c r="E1390" s="22">
        <v>47660</v>
      </c>
      <c r="F1390" s="15">
        <v>2021</v>
      </c>
      <c r="G1390" s="15">
        <v>2021</v>
      </c>
      <c r="H1390" s="16" t="s">
        <v>27</v>
      </c>
      <c r="I1390" s="23">
        <v>47660</v>
      </c>
      <c r="J1390" s="17">
        <v>1</v>
      </c>
      <c r="K1390" s="18" t="s">
        <v>7749</v>
      </c>
      <c r="L1390" s="18">
        <v>1</v>
      </c>
      <c r="M1390" t="s">
        <v>44</v>
      </c>
      <c r="N1390" t="s">
        <v>7774</v>
      </c>
    </row>
    <row r="1391" spans="1:14" x14ac:dyDescent="0.35">
      <c r="A1391" s="19" t="s">
        <v>1454</v>
      </c>
      <c r="B1391" s="20">
        <v>44234</v>
      </c>
      <c r="C1391" s="20">
        <v>44236</v>
      </c>
      <c r="D1391" s="21" t="s">
        <v>19</v>
      </c>
      <c r="E1391" s="22">
        <v>8700</v>
      </c>
      <c r="F1391" s="15">
        <v>2021</v>
      </c>
      <c r="G1391" s="15">
        <v>2021</v>
      </c>
      <c r="H1391" s="16" t="s">
        <v>27</v>
      </c>
      <c r="I1391" s="23">
        <v>8700</v>
      </c>
      <c r="J1391" s="17">
        <v>1</v>
      </c>
      <c r="K1391" s="18" t="s">
        <v>7747</v>
      </c>
      <c r="L1391" s="18">
        <v>0</v>
      </c>
      <c r="M1391" t="s">
        <v>40</v>
      </c>
      <c r="N1391" t="s">
        <v>7754</v>
      </c>
    </row>
    <row r="1392" spans="1:14" x14ac:dyDescent="0.35">
      <c r="A1392" s="19" t="s">
        <v>1455</v>
      </c>
      <c r="B1392" s="20">
        <v>44223</v>
      </c>
      <c r="C1392" s="20">
        <v>44236</v>
      </c>
      <c r="D1392" s="21" t="s">
        <v>19</v>
      </c>
      <c r="E1392" s="22">
        <v>312680</v>
      </c>
      <c r="F1392" s="15">
        <v>2021</v>
      </c>
      <c r="G1392" s="15">
        <v>2021</v>
      </c>
      <c r="H1392" s="16" t="s">
        <v>27</v>
      </c>
      <c r="I1392" s="23">
        <v>312680</v>
      </c>
      <c r="J1392" s="17">
        <v>1</v>
      </c>
      <c r="K1392" s="18" t="s">
        <v>7749</v>
      </c>
      <c r="L1392" s="18">
        <v>0</v>
      </c>
      <c r="M1392" t="s">
        <v>42</v>
      </c>
      <c r="N1392" t="s">
        <v>7759</v>
      </c>
    </row>
    <row r="1393" spans="1:14" x14ac:dyDescent="0.35">
      <c r="A1393" s="19" t="s">
        <v>1456</v>
      </c>
      <c r="B1393" s="20">
        <v>44229</v>
      </c>
      <c r="C1393" s="20">
        <v>44236</v>
      </c>
      <c r="D1393" s="21" t="s">
        <v>17</v>
      </c>
      <c r="E1393" s="22">
        <v>1310</v>
      </c>
      <c r="F1393" s="15">
        <v>2021</v>
      </c>
      <c r="G1393" s="15">
        <v>2021</v>
      </c>
      <c r="H1393" s="16" t="s">
        <v>27</v>
      </c>
      <c r="I1393" s="23">
        <v>1310</v>
      </c>
      <c r="J1393" s="17">
        <v>1</v>
      </c>
      <c r="K1393" s="18" t="s">
        <v>7749</v>
      </c>
      <c r="L1393" s="18">
        <v>1</v>
      </c>
      <c r="M1393" t="s">
        <v>44</v>
      </c>
      <c r="N1393" t="s">
        <v>7753</v>
      </c>
    </row>
    <row r="1394" spans="1:14" x14ac:dyDescent="0.35">
      <c r="A1394" s="19" t="s">
        <v>1457</v>
      </c>
      <c r="B1394" s="20">
        <v>44230</v>
      </c>
      <c r="C1394" s="20">
        <v>44235</v>
      </c>
      <c r="D1394" s="21" t="s">
        <v>17</v>
      </c>
      <c r="E1394" s="22">
        <v>148460</v>
      </c>
      <c r="F1394" s="15">
        <v>2021</v>
      </c>
      <c r="G1394" s="15">
        <v>2021</v>
      </c>
      <c r="H1394" s="16" t="s">
        <v>27</v>
      </c>
      <c r="I1394" s="23">
        <v>148460</v>
      </c>
      <c r="J1394" s="17">
        <v>1</v>
      </c>
      <c r="K1394" s="18" t="s">
        <v>7749</v>
      </c>
      <c r="L1394" s="18">
        <v>1</v>
      </c>
      <c r="M1394" t="s">
        <v>44</v>
      </c>
      <c r="N1394" t="s">
        <v>7753</v>
      </c>
    </row>
    <row r="1395" spans="1:14" x14ac:dyDescent="0.35">
      <c r="A1395" s="19" t="s">
        <v>1458</v>
      </c>
      <c r="B1395" s="20">
        <v>44216</v>
      </c>
      <c r="C1395" s="20">
        <v>44236</v>
      </c>
      <c r="D1395" s="21" t="s">
        <v>17</v>
      </c>
      <c r="E1395" s="22">
        <v>74568</v>
      </c>
      <c r="F1395" s="15">
        <v>2021</v>
      </c>
      <c r="G1395" s="15">
        <v>2021</v>
      </c>
      <c r="H1395" s="16" t="s">
        <v>27</v>
      </c>
      <c r="I1395" s="23">
        <v>74568</v>
      </c>
      <c r="J1395" s="17">
        <v>1</v>
      </c>
      <c r="K1395" s="18" t="s">
        <v>7749</v>
      </c>
      <c r="L1395" s="18">
        <v>0</v>
      </c>
      <c r="M1395" t="s">
        <v>42</v>
      </c>
      <c r="N1395" t="s">
        <v>7758</v>
      </c>
    </row>
    <row r="1396" spans="1:14" x14ac:dyDescent="0.35">
      <c r="A1396" s="19" t="s">
        <v>1459</v>
      </c>
      <c r="B1396" s="20">
        <v>44231</v>
      </c>
      <c r="C1396" s="20">
        <v>44232</v>
      </c>
      <c r="D1396" s="21" t="s">
        <v>17</v>
      </c>
      <c r="E1396" s="22">
        <v>3620</v>
      </c>
      <c r="F1396" s="15">
        <v>2021</v>
      </c>
      <c r="G1396" s="15">
        <v>2021</v>
      </c>
      <c r="H1396" s="16" t="s">
        <v>27</v>
      </c>
      <c r="I1396" s="23">
        <v>3620</v>
      </c>
      <c r="J1396" s="17">
        <v>1</v>
      </c>
      <c r="K1396" s="18" t="s">
        <v>7749</v>
      </c>
      <c r="L1396" s="18">
        <v>1</v>
      </c>
      <c r="M1396" t="s">
        <v>44</v>
      </c>
      <c r="N1396" t="s">
        <v>7753</v>
      </c>
    </row>
    <row r="1397" spans="1:14" x14ac:dyDescent="0.35">
      <c r="A1397" s="19" t="s">
        <v>1460</v>
      </c>
      <c r="B1397" s="20">
        <v>44204</v>
      </c>
      <c r="C1397" s="20">
        <v>44222</v>
      </c>
      <c r="D1397" s="21" t="s">
        <v>17</v>
      </c>
      <c r="E1397" s="22">
        <v>25000</v>
      </c>
      <c r="F1397" s="15">
        <v>2021</v>
      </c>
      <c r="G1397" s="15">
        <v>2021</v>
      </c>
      <c r="H1397" s="16" t="s">
        <v>27</v>
      </c>
      <c r="I1397" s="23">
        <v>25000</v>
      </c>
      <c r="J1397" s="17">
        <v>1</v>
      </c>
      <c r="K1397" s="18" t="s">
        <v>7749</v>
      </c>
      <c r="L1397" s="18">
        <v>1</v>
      </c>
      <c r="M1397" t="s">
        <v>44</v>
      </c>
      <c r="N1397" t="s">
        <v>7753</v>
      </c>
    </row>
    <row r="1398" spans="1:14" x14ac:dyDescent="0.35">
      <c r="A1398" s="19" t="s">
        <v>1461</v>
      </c>
      <c r="B1398" s="20">
        <v>43960</v>
      </c>
      <c r="C1398" s="20">
        <v>43972</v>
      </c>
      <c r="D1398" s="21" t="s">
        <v>191</v>
      </c>
      <c r="E1398" s="22">
        <v>331904</v>
      </c>
      <c r="F1398" s="15">
        <v>2020</v>
      </c>
      <c r="G1398" s="15">
        <v>2020</v>
      </c>
      <c r="H1398" s="16" t="s">
        <v>50</v>
      </c>
      <c r="I1398" s="23">
        <v>0</v>
      </c>
      <c r="J1398" s="17">
        <v>1</v>
      </c>
      <c r="K1398" s="18" t="s">
        <v>7749</v>
      </c>
      <c r="L1398" s="18">
        <v>1</v>
      </c>
      <c r="M1398" t="s">
        <v>44</v>
      </c>
      <c r="N1398" t="s">
        <v>7780</v>
      </c>
    </row>
    <row r="1399" spans="1:14" x14ac:dyDescent="0.35">
      <c r="A1399" s="19" t="s">
        <v>1462</v>
      </c>
      <c r="B1399" s="20">
        <v>44192</v>
      </c>
      <c r="C1399" s="20">
        <v>44193</v>
      </c>
      <c r="D1399" s="21" t="s">
        <v>17</v>
      </c>
      <c r="E1399" s="22">
        <v>10572</v>
      </c>
      <c r="F1399" s="15">
        <v>2020</v>
      </c>
      <c r="G1399" s="15">
        <v>2020</v>
      </c>
      <c r="H1399" s="16" t="s">
        <v>18</v>
      </c>
      <c r="I1399" s="23">
        <v>10572</v>
      </c>
      <c r="J1399" s="17">
        <v>1</v>
      </c>
      <c r="K1399" s="18" t="s">
        <v>7749</v>
      </c>
      <c r="L1399" s="18">
        <v>0</v>
      </c>
      <c r="M1399" t="s">
        <v>42</v>
      </c>
      <c r="N1399" t="s">
        <v>7751</v>
      </c>
    </row>
    <row r="1400" spans="1:14" x14ac:dyDescent="0.35">
      <c r="A1400" s="19" t="s">
        <v>1463</v>
      </c>
      <c r="B1400" s="20">
        <v>44232</v>
      </c>
      <c r="C1400" s="20">
        <v>44236</v>
      </c>
      <c r="D1400" s="21" t="s">
        <v>17</v>
      </c>
      <c r="E1400" s="22">
        <v>43328</v>
      </c>
      <c r="F1400" s="15">
        <v>2021</v>
      </c>
      <c r="G1400" s="15">
        <v>2021</v>
      </c>
      <c r="H1400" s="16" t="s">
        <v>27</v>
      </c>
      <c r="I1400" s="23">
        <v>43328</v>
      </c>
      <c r="J1400" s="17">
        <v>1</v>
      </c>
      <c r="K1400" s="18" t="s">
        <v>7749</v>
      </c>
      <c r="L1400" s="18">
        <v>1</v>
      </c>
      <c r="M1400" t="s">
        <v>44</v>
      </c>
      <c r="N1400" t="s">
        <v>7753</v>
      </c>
    </row>
    <row r="1401" spans="1:14" x14ac:dyDescent="0.35">
      <c r="A1401" s="19" t="s">
        <v>1464</v>
      </c>
      <c r="B1401" s="20">
        <v>44187</v>
      </c>
      <c r="C1401" s="20">
        <v>44199</v>
      </c>
      <c r="D1401" s="21" t="s">
        <v>17</v>
      </c>
      <c r="E1401" s="22">
        <v>2400000</v>
      </c>
      <c r="F1401" s="15">
        <v>2020</v>
      </c>
      <c r="G1401" s="15">
        <v>2021</v>
      </c>
      <c r="H1401" s="16" t="s">
        <v>18</v>
      </c>
      <c r="I1401" s="23">
        <v>1400000</v>
      </c>
      <c r="J1401" s="17">
        <v>1</v>
      </c>
      <c r="K1401" s="18" t="s">
        <v>7749</v>
      </c>
      <c r="L1401" s="18">
        <v>0</v>
      </c>
      <c r="M1401" t="s">
        <v>42</v>
      </c>
      <c r="N1401" t="s">
        <v>7751</v>
      </c>
    </row>
    <row r="1402" spans="1:14" x14ac:dyDescent="0.35">
      <c r="A1402" s="19" t="s">
        <v>1465</v>
      </c>
      <c r="B1402" s="20">
        <v>44238</v>
      </c>
      <c r="C1402" s="20">
        <v>44238</v>
      </c>
      <c r="D1402" s="21" t="s">
        <v>19</v>
      </c>
      <c r="E1402" s="22">
        <v>239792</v>
      </c>
      <c r="F1402" s="15">
        <v>2021</v>
      </c>
      <c r="G1402" s="15">
        <v>2021</v>
      </c>
      <c r="H1402" s="16" t="s">
        <v>27</v>
      </c>
      <c r="I1402" s="23">
        <v>0</v>
      </c>
      <c r="J1402" s="17">
        <v>1</v>
      </c>
      <c r="K1402" s="18" t="s">
        <v>7749</v>
      </c>
      <c r="L1402" s="18">
        <v>0</v>
      </c>
      <c r="M1402" t="s">
        <v>42</v>
      </c>
      <c r="N1402" t="s">
        <v>7759</v>
      </c>
    </row>
    <row r="1403" spans="1:14" x14ac:dyDescent="0.35">
      <c r="A1403" s="19" t="s">
        <v>1466</v>
      </c>
      <c r="B1403" s="20">
        <v>44223</v>
      </c>
      <c r="C1403" s="20">
        <v>44230</v>
      </c>
      <c r="D1403" s="21" t="s">
        <v>17</v>
      </c>
      <c r="E1403" s="22">
        <v>8700</v>
      </c>
      <c r="F1403" s="15">
        <v>2021</v>
      </c>
      <c r="G1403" s="15">
        <v>2021</v>
      </c>
      <c r="H1403" s="16" t="s">
        <v>27</v>
      </c>
      <c r="I1403" s="23">
        <v>8700</v>
      </c>
      <c r="J1403" s="17">
        <v>1</v>
      </c>
      <c r="K1403" s="18" t="s">
        <v>7747</v>
      </c>
      <c r="L1403" s="18">
        <v>0</v>
      </c>
      <c r="M1403" t="s">
        <v>40</v>
      </c>
      <c r="N1403" t="s">
        <v>7756</v>
      </c>
    </row>
    <row r="1404" spans="1:14" x14ac:dyDescent="0.35">
      <c r="A1404" s="19" t="s">
        <v>1467</v>
      </c>
      <c r="B1404" s="20">
        <v>44233</v>
      </c>
      <c r="C1404" s="20">
        <v>44235</v>
      </c>
      <c r="D1404" s="21" t="s">
        <v>17</v>
      </c>
      <c r="E1404" s="22">
        <v>8744</v>
      </c>
      <c r="F1404" s="15">
        <v>2021</v>
      </c>
      <c r="G1404" s="15">
        <v>2021</v>
      </c>
      <c r="H1404" s="16" t="s">
        <v>27</v>
      </c>
      <c r="I1404" s="23">
        <v>8744</v>
      </c>
      <c r="J1404" s="17">
        <v>1</v>
      </c>
      <c r="K1404" s="18" t="s">
        <v>7749</v>
      </c>
      <c r="L1404" s="18">
        <v>1</v>
      </c>
      <c r="M1404" t="s">
        <v>44</v>
      </c>
      <c r="N1404" t="s">
        <v>7753</v>
      </c>
    </row>
    <row r="1405" spans="1:14" x14ac:dyDescent="0.35">
      <c r="A1405" s="19" t="s">
        <v>1468</v>
      </c>
      <c r="B1405" s="20">
        <v>44236</v>
      </c>
      <c r="C1405" s="20">
        <v>44236</v>
      </c>
      <c r="D1405" s="21" t="s">
        <v>17</v>
      </c>
      <c r="E1405" s="22">
        <v>10780</v>
      </c>
      <c r="F1405" s="15">
        <v>2021</v>
      </c>
      <c r="G1405" s="15">
        <v>2021</v>
      </c>
      <c r="H1405" s="16" t="s">
        <v>27</v>
      </c>
      <c r="I1405" s="23">
        <v>10780</v>
      </c>
      <c r="J1405" s="17">
        <v>1</v>
      </c>
      <c r="K1405" s="18" t="s">
        <v>7749</v>
      </c>
      <c r="L1405" s="18">
        <v>1</v>
      </c>
      <c r="M1405" t="s">
        <v>44</v>
      </c>
      <c r="N1405" t="s">
        <v>7753</v>
      </c>
    </row>
    <row r="1406" spans="1:14" x14ac:dyDescent="0.35">
      <c r="A1406" s="19" t="s">
        <v>1469</v>
      </c>
      <c r="B1406" s="20">
        <v>44212</v>
      </c>
      <c r="C1406" s="20">
        <v>44238</v>
      </c>
      <c r="D1406" s="21" t="s">
        <v>19</v>
      </c>
      <c r="E1406" s="22">
        <v>8700</v>
      </c>
      <c r="F1406" s="15">
        <v>2021</v>
      </c>
      <c r="G1406" s="15">
        <v>2021</v>
      </c>
      <c r="H1406" s="16" t="s">
        <v>27</v>
      </c>
      <c r="I1406" s="23">
        <v>8700</v>
      </c>
      <c r="J1406" s="17">
        <v>1</v>
      </c>
      <c r="K1406" s="18" t="s">
        <v>7749</v>
      </c>
      <c r="L1406" s="18">
        <v>1</v>
      </c>
      <c r="M1406" t="s">
        <v>44</v>
      </c>
      <c r="N1406" t="s">
        <v>7774</v>
      </c>
    </row>
    <row r="1407" spans="1:14" x14ac:dyDescent="0.35">
      <c r="A1407" s="19" t="s">
        <v>1470</v>
      </c>
      <c r="B1407" s="20">
        <v>44235</v>
      </c>
      <c r="C1407" s="20">
        <v>44236</v>
      </c>
      <c r="D1407" s="21" t="s">
        <v>17</v>
      </c>
      <c r="E1407" s="22">
        <v>10644</v>
      </c>
      <c r="F1407" s="15">
        <v>2021</v>
      </c>
      <c r="G1407" s="15">
        <v>2021</v>
      </c>
      <c r="H1407" s="16" t="s">
        <v>27</v>
      </c>
      <c r="I1407" s="23">
        <v>10644</v>
      </c>
      <c r="J1407" s="17">
        <v>1</v>
      </c>
      <c r="K1407" s="18" t="s">
        <v>7749</v>
      </c>
      <c r="L1407" s="18">
        <v>0</v>
      </c>
      <c r="M1407" t="s">
        <v>42</v>
      </c>
      <c r="N1407" t="s">
        <v>7758</v>
      </c>
    </row>
    <row r="1408" spans="1:14" x14ac:dyDescent="0.35">
      <c r="A1408" s="19" t="s">
        <v>1471</v>
      </c>
      <c r="B1408" s="20">
        <v>44237</v>
      </c>
      <c r="C1408" s="20">
        <v>44238</v>
      </c>
      <c r="D1408" s="21" t="s">
        <v>19</v>
      </c>
      <c r="E1408" s="22">
        <v>278446</v>
      </c>
      <c r="F1408" s="15">
        <v>2021</v>
      </c>
      <c r="G1408" s="15">
        <v>2021</v>
      </c>
      <c r="H1408" s="16" t="s">
        <v>27</v>
      </c>
      <c r="I1408" s="23">
        <v>278446</v>
      </c>
      <c r="J1408" s="17">
        <v>1</v>
      </c>
      <c r="K1408" s="18" t="s">
        <v>7749</v>
      </c>
      <c r="L1408" s="18">
        <v>1</v>
      </c>
      <c r="M1408" t="s">
        <v>44</v>
      </c>
      <c r="N1408" t="s">
        <v>7774</v>
      </c>
    </row>
    <row r="1409" spans="1:14" x14ac:dyDescent="0.35">
      <c r="A1409" s="19" t="s">
        <v>1472</v>
      </c>
      <c r="B1409" s="20">
        <v>44235</v>
      </c>
      <c r="C1409" s="20">
        <v>44238</v>
      </c>
      <c r="D1409" s="21" t="s">
        <v>19</v>
      </c>
      <c r="E1409" s="22">
        <v>181000</v>
      </c>
      <c r="F1409" s="15">
        <v>2021</v>
      </c>
      <c r="G1409" s="15">
        <v>2021</v>
      </c>
      <c r="H1409" s="16" t="s">
        <v>27</v>
      </c>
      <c r="I1409" s="23">
        <v>181000</v>
      </c>
      <c r="J1409" s="17">
        <v>1</v>
      </c>
      <c r="K1409" s="18" t="s">
        <v>7749</v>
      </c>
      <c r="L1409" s="18">
        <v>0</v>
      </c>
      <c r="M1409" t="s">
        <v>42</v>
      </c>
      <c r="N1409" t="s">
        <v>7759</v>
      </c>
    </row>
    <row r="1410" spans="1:14" x14ac:dyDescent="0.35">
      <c r="A1410" s="19" t="s">
        <v>1473</v>
      </c>
      <c r="B1410" s="20">
        <v>44235</v>
      </c>
      <c r="C1410" s="20">
        <v>44238</v>
      </c>
      <c r="D1410" s="21" t="s">
        <v>19</v>
      </c>
      <c r="E1410" s="22">
        <v>8700</v>
      </c>
      <c r="F1410" s="15">
        <v>2021</v>
      </c>
      <c r="G1410" s="15">
        <v>2021</v>
      </c>
      <c r="H1410" s="16" t="s">
        <v>27</v>
      </c>
      <c r="I1410" s="23">
        <v>8700</v>
      </c>
      <c r="J1410" s="17">
        <v>1</v>
      </c>
      <c r="K1410" s="18" t="s">
        <v>7747</v>
      </c>
      <c r="L1410" s="18">
        <v>0</v>
      </c>
      <c r="M1410" t="s">
        <v>40</v>
      </c>
      <c r="N1410" t="s">
        <v>7754</v>
      </c>
    </row>
    <row r="1411" spans="1:14" x14ac:dyDescent="0.35">
      <c r="A1411" s="19" t="s">
        <v>1474</v>
      </c>
      <c r="B1411" s="20">
        <v>44222</v>
      </c>
      <c r="C1411" s="20">
        <v>44239</v>
      </c>
      <c r="D1411" s="21" t="s">
        <v>17</v>
      </c>
      <c r="E1411" s="22">
        <v>140</v>
      </c>
      <c r="F1411" s="15">
        <v>2021</v>
      </c>
      <c r="G1411" s="15">
        <v>2021</v>
      </c>
      <c r="H1411" s="16" t="s">
        <v>27</v>
      </c>
      <c r="I1411" s="23">
        <v>140</v>
      </c>
      <c r="J1411" s="17">
        <v>1</v>
      </c>
      <c r="K1411" s="18" t="s">
        <v>7749</v>
      </c>
      <c r="L1411" s="18">
        <v>1</v>
      </c>
      <c r="M1411" t="s">
        <v>44</v>
      </c>
      <c r="N1411" t="s">
        <v>7753</v>
      </c>
    </row>
    <row r="1412" spans="1:14" x14ac:dyDescent="0.35">
      <c r="A1412" s="19" t="s">
        <v>1475</v>
      </c>
      <c r="B1412" s="20">
        <v>44223</v>
      </c>
      <c r="C1412" s="20">
        <v>44239</v>
      </c>
      <c r="D1412" s="21" t="s">
        <v>19</v>
      </c>
      <c r="E1412" s="22">
        <v>57500</v>
      </c>
      <c r="F1412" s="15">
        <v>2021</v>
      </c>
      <c r="G1412" s="15">
        <v>2021</v>
      </c>
      <c r="H1412" s="16" t="s">
        <v>27</v>
      </c>
      <c r="I1412" s="23">
        <v>0</v>
      </c>
      <c r="J1412" s="17">
        <v>1</v>
      </c>
      <c r="K1412" s="18" t="s">
        <v>7749</v>
      </c>
      <c r="L1412" s="18">
        <v>0</v>
      </c>
      <c r="M1412" t="s">
        <v>42</v>
      </c>
      <c r="N1412" t="s">
        <v>7759</v>
      </c>
    </row>
    <row r="1413" spans="1:14" x14ac:dyDescent="0.35">
      <c r="A1413" s="19" t="s">
        <v>1476</v>
      </c>
      <c r="B1413" s="20">
        <v>44222</v>
      </c>
      <c r="C1413" s="20">
        <v>44239</v>
      </c>
      <c r="D1413" s="21" t="s">
        <v>19</v>
      </c>
      <c r="E1413" s="22">
        <v>8700</v>
      </c>
      <c r="F1413" s="15">
        <v>2021</v>
      </c>
      <c r="G1413" s="15">
        <v>2021</v>
      </c>
      <c r="H1413" s="16" t="s">
        <v>27</v>
      </c>
      <c r="I1413" s="23">
        <v>8700</v>
      </c>
      <c r="J1413" s="17">
        <v>1</v>
      </c>
      <c r="K1413" s="18" t="s">
        <v>7747</v>
      </c>
      <c r="L1413" s="18">
        <v>0</v>
      </c>
      <c r="M1413" t="s">
        <v>40</v>
      </c>
      <c r="N1413" t="s">
        <v>7754</v>
      </c>
    </row>
    <row r="1414" spans="1:14" x14ac:dyDescent="0.35">
      <c r="A1414" s="19" t="s">
        <v>1477</v>
      </c>
      <c r="B1414" s="20">
        <v>44238</v>
      </c>
      <c r="C1414" s="20">
        <v>44242</v>
      </c>
      <c r="D1414" s="21" t="s">
        <v>17</v>
      </c>
      <c r="E1414" s="22">
        <v>36120</v>
      </c>
      <c r="F1414" s="15">
        <v>2021</v>
      </c>
      <c r="G1414" s="15">
        <v>2021</v>
      </c>
      <c r="H1414" s="16" t="s">
        <v>27</v>
      </c>
      <c r="I1414" s="23">
        <v>36120</v>
      </c>
      <c r="J1414" s="17">
        <v>1</v>
      </c>
      <c r="K1414" s="18" t="s">
        <v>7749</v>
      </c>
      <c r="L1414" s="18">
        <v>1</v>
      </c>
      <c r="M1414" t="s">
        <v>44</v>
      </c>
      <c r="N1414" t="s">
        <v>7753</v>
      </c>
    </row>
    <row r="1415" spans="1:14" x14ac:dyDescent="0.35">
      <c r="A1415" s="19" t="s">
        <v>1478</v>
      </c>
      <c r="B1415" s="20">
        <v>44225</v>
      </c>
      <c r="C1415" s="20">
        <v>44229</v>
      </c>
      <c r="D1415" s="21" t="s">
        <v>19</v>
      </c>
      <c r="E1415" s="22">
        <v>10000</v>
      </c>
      <c r="F1415" s="15">
        <v>2021</v>
      </c>
      <c r="G1415" s="15">
        <v>2021</v>
      </c>
      <c r="H1415" s="16" t="s">
        <v>27</v>
      </c>
      <c r="I1415" s="23">
        <v>10000</v>
      </c>
      <c r="J1415" s="17">
        <v>1</v>
      </c>
      <c r="K1415" s="18" t="s">
        <v>7749</v>
      </c>
      <c r="L1415" s="18">
        <v>0</v>
      </c>
      <c r="M1415" t="s">
        <v>42</v>
      </c>
      <c r="N1415" t="s">
        <v>7759</v>
      </c>
    </row>
    <row r="1416" spans="1:14" x14ac:dyDescent="0.35">
      <c r="A1416" s="19" t="s">
        <v>1479</v>
      </c>
      <c r="B1416" s="20">
        <v>44233</v>
      </c>
      <c r="C1416" s="20">
        <v>44239</v>
      </c>
      <c r="D1416" s="21" t="s">
        <v>19</v>
      </c>
      <c r="E1416" s="22">
        <v>8700</v>
      </c>
      <c r="F1416" s="15">
        <v>2021</v>
      </c>
      <c r="G1416" s="15">
        <v>2021</v>
      </c>
      <c r="H1416" s="16" t="s">
        <v>27</v>
      </c>
      <c r="I1416" s="23">
        <v>8700</v>
      </c>
      <c r="J1416" s="17">
        <v>1</v>
      </c>
      <c r="K1416" s="18" t="s">
        <v>7749</v>
      </c>
      <c r="L1416" s="18">
        <v>1</v>
      </c>
      <c r="M1416" t="s">
        <v>44</v>
      </c>
      <c r="N1416" t="s">
        <v>7774</v>
      </c>
    </row>
    <row r="1417" spans="1:14" x14ac:dyDescent="0.35">
      <c r="A1417" s="19" t="s">
        <v>1480</v>
      </c>
      <c r="B1417" s="20">
        <v>44236</v>
      </c>
      <c r="C1417" s="20">
        <v>44236</v>
      </c>
      <c r="D1417" s="21" t="s">
        <v>17</v>
      </c>
      <c r="E1417" s="22">
        <v>224200</v>
      </c>
      <c r="F1417" s="15">
        <v>2021</v>
      </c>
      <c r="G1417" s="15">
        <v>2021</v>
      </c>
      <c r="H1417" s="16" t="s">
        <v>27</v>
      </c>
      <c r="I1417" s="23">
        <v>224200</v>
      </c>
      <c r="J1417" s="17">
        <v>1</v>
      </c>
      <c r="K1417" s="18" t="s">
        <v>7749</v>
      </c>
      <c r="L1417" s="18">
        <v>0</v>
      </c>
      <c r="M1417" t="s">
        <v>42</v>
      </c>
      <c r="N1417" t="s">
        <v>7758</v>
      </c>
    </row>
    <row r="1418" spans="1:14" x14ac:dyDescent="0.35">
      <c r="A1418" s="19" t="s">
        <v>1481</v>
      </c>
      <c r="B1418" s="20">
        <v>44219</v>
      </c>
      <c r="C1418" s="20">
        <v>44239</v>
      </c>
      <c r="D1418" s="21" t="s">
        <v>17</v>
      </c>
      <c r="E1418" s="22">
        <v>2000000</v>
      </c>
      <c r="F1418" s="15">
        <v>2021</v>
      </c>
      <c r="G1418" s="15">
        <v>2021</v>
      </c>
      <c r="H1418" s="16" t="s">
        <v>27</v>
      </c>
      <c r="I1418" s="23">
        <v>2000000</v>
      </c>
      <c r="J1418" s="17">
        <v>1</v>
      </c>
      <c r="K1418" s="18" t="s">
        <v>7749</v>
      </c>
      <c r="L1418" s="18">
        <v>0</v>
      </c>
      <c r="M1418" t="s">
        <v>42</v>
      </c>
      <c r="N1418" t="s">
        <v>7758</v>
      </c>
    </row>
    <row r="1419" spans="1:14" x14ac:dyDescent="0.35">
      <c r="A1419" s="19" t="s">
        <v>1482</v>
      </c>
      <c r="B1419" s="20">
        <v>44237</v>
      </c>
      <c r="C1419" s="20">
        <v>44239</v>
      </c>
      <c r="D1419" s="21" t="s">
        <v>17</v>
      </c>
      <c r="E1419" s="22">
        <v>20</v>
      </c>
      <c r="F1419" s="15">
        <v>2021</v>
      </c>
      <c r="G1419" s="15">
        <v>2021</v>
      </c>
      <c r="H1419" s="16" t="s">
        <v>27</v>
      </c>
      <c r="I1419" s="23">
        <v>20</v>
      </c>
      <c r="J1419" s="17">
        <v>1</v>
      </c>
      <c r="K1419" s="18" t="s">
        <v>7749</v>
      </c>
      <c r="L1419" s="18">
        <v>1</v>
      </c>
      <c r="M1419" t="s">
        <v>44</v>
      </c>
      <c r="N1419" t="s">
        <v>7753</v>
      </c>
    </row>
    <row r="1420" spans="1:14" x14ac:dyDescent="0.35">
      <c r="A1420" s="19" t="s">
        <v>1483</v>
      </c>
      <c r="B1420" s="20">
        <v>44216</v>
      </c>
      <c r="C1420" s="20">
        <v>44218</v>
      </c>
      <c r="D1420" s="21" t="s">
        <v>17</v>
      </c>
      <c r="E1420" s="22">
        <v>8701.4599999999991</v>
      </c>
      <c r="F1420" s="15">
        <v>2021</v>
      </c>
      <c r="G1420" s="15">
        <v>2021</v>
      </c>
      <c r="H1420" s="16" t="s">
        <v>27</v>
      </c>
      <c r="I1420" s="23">
        <v>8701.4599999999991</v>
      </c>
      <c r="J1420" s="17">
        <v>1</v>
      </c>
      <c r="K1420" s="18" t="s">
        <v>7749</v>
      </c>
      <c r="L1420" s="18">
        <v>1</v>
      </c>
      <c r="M1420" t="s">
        <v>44</v>
      </c>
      <c r="N1420" t="s">
        <v>7753</v>
      </c>
    </row>
    <row r="1421" spans="1:14" x14ac:dyDescent="0.35">
      <c r="A1421" s="19" t="s">
        <v>1484</v>
      </c>
      <c r="B1421" s="20">
        <v>43794</v>
      </c>
      <c r="C1421" s="20">
        <v>44166</v>
      </c>
      <c r="D1421" s="21" t="s">
        <v>181</v>
      </c>
      <c r="E1421" s="22">
        <v>375958</v>
      </c>
      <c r="F1421" s="15">
        <v>2019</v>
      </c>
      <c r="G1421" s="15">
        <v>2020</v>
      </c>
      <c r="H1421" s="16" t="s">
        <v>33</v>
      </c>
      <c r="I1421" s="23">
        <v>375958</v>
      </c>
      <c r="J1421" s="17">
        <v>1</v>
      </c>
      <c r="K1421" s="18" t="s">
        <v>7749</v>
      </c>
      <c r="L1421" s="18">
        <v>1</v>
      </c>
      <c r="M1421" t="s">
        <v>44</v>
      </c>
      <c r="N1421" t="s">
        <v>7843</v>
      </c>
    </row>
    <row r="1422" spans="1:14" x14ac:dyDescent="0.35">
      <c r="A1422" s="19" t="s">
        <v>1485</v>
      </c>
      <c r="B1422" s="20">
        <v>44238</v>
      </c>
      <c r="C1422" s="20">
        <v>44239</v>
      </c>
      <c r="D1422" s="21" t="s">
        <v>19</v>
      </c>
      <c r="E1422" s="22">
        <v>8700</v>
      </c>
      <c r="F1422" s="15">
        <v>2021</v>
      </c>
      <c r="G1422" s="15">
        <v>2021</v>
      </c>
      <c r="H1422" s="16" t="s">
        <v>27</v>
      </c>
      <c r="I1422" s="23">
        <v>8700</v>
      </c>
      <c r="J1422" s="17">
        <v>1</v>
      </c>
      <c r="K1422" s="18" t="s">
        <v>7747</v>
      </c>
      <c r="L1422" s="18">
        <v>0</v>
      </c>
      <c r="M1422" t="s">
        <v>40</v>
      </c>
      <c r="N1422" t="s">
        <v>7754</v>
      </c>
    </row>
    <row r="1423" spans="1:14" x14ac:dyDescent="0.35">
      <c r="A1423" s="19" t="s">
        <v>1486</v>
      </c>
      <c r="B1423" s="20">
        <v>44186</v>
      </c>
      <c r="C1423" s="20">
        <v>44218</v>
      </c>
      <c r="D1423" s="21" t="s">
        <v>743</v>
      </c>
      <c r="E1423" s="22">
        <v>5000</v>
      </c>
      <c r="F1423" s="15">
        <v>2020</v>
      </c>
      <c r="G1423" s="15">
        <v>2021</v>
      </c>
      <c r="H1423" s="16" t="s">
        <v>18</v>
      </c>
      <c r="I1423" s="23">
        <v>5000</v>
      </c>
      <c r="J1423" s="17">
        <v>1</v>
      </c>
      <c r="K1423" s="18" t="s">
        <v>7747</v>
      </c>
      <c r="L1423" s="18">
        <v>1</v>
      </c>
      <c r="M1423" t="s">
        <v>48</v>
      </c>
      <c r="N1423" t="s">
        <v>7844</v>
      </c>
    </row>
    <row r="1424" spans="1:14" x14ac:dyDescent="0.35">
      <c r="A1424" s="19" t="s">
        <v>1487</v>
      </c>
      <c r="B1424" s="20">
        <v>44214</v>
      </c>
      <c r="C1424" s="20">
        <v>44230</v>
      </c>
      <c r="D1424" s="21" t="s">
        <v>19</v>
      </c>
      <c r="E1424" s="22">
        <v>11030</v>
      </c>
      <c r="F1424" s="15">
        <v>2021</v>
      </c>
      <c r="G1424" s="15">
        <v>2021</v>
      </c>
      <c r="H1424" s="16" t="s">
        <v>27</v>
      </c>
      <c r="I1424" s="23">
        <v>11030</v>
      </c>
      <c r="J1424" s="17">
        <v>1</v>
      </c>
      <c r="K1424" s="18" t="s">
        <v>7749</v>
      </c>
      <c r="L1424" s="18">
        <v>1</v>
      </c>
      <c r="M1424" t="s">
        <v>44</v>
      </c>
      <c r="N1424" t="s">
        <v>7774</v>
      </c>
    </row>
    <row r="1425" spans="1:14" x14ac:dyDescent="0.35">
      <c r="A1425" s="19" t="s">
        <v>1488</v>
      </c>
      <c r="B1425" s="20">
        <v>44233</v>
      </c>
      <c r="C1425" s="20">
        <v>44242</v>
      </c>
      <c r="D1425" s="21" t="s">
        <v>17</v>
      </c>
      <c r="E1425" s="22">
        <v>14324</v>
      </c>
      <c r="F1425" s="15">
        <v>2021</v>
      </c>
      <c r="G1425" s="15">
        <v>2021</v>
      </c>
      <c r="H1425" s="16" t="s">
        <v>27</v>
      </c>
      <c r="I1425" s="23">
        <v>14324</v>
      </c>
      <c r="J1425" s="17">
        <v>1</v>
      </c>
      <c r="K1425" s="18" t="s">
        <v>7749</v>
      </c>
      <c r="L1425" s="18">
        <v>1</v>
      </c>
      <c r="M1425" t="s">
        <v>44</v>
      </c>
      <c r="N1425" t="s">
        <v>7753</v>
      </c>
    </row>
    <row r="1426" spans="1:14" x14ac:dyDescent="0.35">
      <c r="A1426" s="19" t="s">
        <v>1489</v>
      </c>
      <c r="B1426" s="20">
        <v>44236</v>
      </c>
      <c r="C1426" s="20">
        <v>44239</v>
      </c>
      <c r="D1426" s="21" t="s">
        <v>19</v>
      </c>
      <c r="E1426" s="22">
        <v>6860</v>
      </c>
      <c r="F1426" s="15">
        <v>2021</v>
      </c>
      <c r="G1426" s="15">
        <v>2021</v>
      </c>
      <c r="H1426" s="16" t="s">
        <v>27</v>
      </c>
      <c r="I1426" s="23">
        <v>6860</v>
      </c>
      <c r="J1426" s="17">
        <v>1</v>
      </c>
      <c r="K1426" s="18" t="s">
        <v>7747</v>
      </c>
      <c r="L1426" s="18">
        <v>0</v>
      </c>
      <c r="M1426" t="s">
        <v>40</v>
      </c>
      <c r="N1426" t="s">
        <v>7754</v>
      </c>
    </row>
    <row r="1427" spans="1:14" x14ac:dyDescent="0.35">
      <c r="A1427" s="19" t="s">
        <v>1490</v>
      </c>
      <c r="B1427" s="20">
        <v>44238</v>
      </c>
      <c r="C1427" s="20">
        <v>44239</v>
      </c>
      <c r="D1427" s="21" t="s">
        <v>17</v>
      </c>
      <c r="E1427" s="22">
        <v>8700</v>
      </c>
      <c r="F1427" s="15">
        <v>2021</v>
      </c>
      <c r="G1427" s="15">
        <v>2021</v>
      </c>
      <c r="H1427" s="16" t="s">
        <v>27</v>
      </c>
      <c r="I1427" s="23">
        <v>8700</v>
      </c>
      <c r="J1427" s="17">
        <v>1</v>
      </c>
      <c r="K1427" s="18" t="s">
        <v>7749</v>
      </c>
      <c r="L1427" s="18">
        <v>1</v>
      </c>
      <c r="M1427" t="s">
        <v>44</v>
      </c>
      <c r="N1427" t="s">
        <v>7753</v>
      </c>
    </row>
    <row r="1428" spans="1:14" x14ac:dyDescent="0.35">
      <c r="A1428" s="19" t="s">
        <v>1491</v>
      </c>
      <c r="B1428" s="20">
        <v>44240</v>
      </c>
      <c r="C1428" s="20">
        <v>44242</v>
      </c>
      <c r="D1428" s="21" t="s">
        <v>19</v>
      </c>
      <c r="E1428" s="22">
        <v>8700</v>
      </c>
      <c r="F1428" s="15">
        <v>2021</v>
      </c>
      <c r="G1428" s="15">
        <v>2021</v>
      </c>
      <c r="H1428" s="16" t="s">
        <v>27</v>
      </c>
      <c r="I1428" s="23">
        <v>8700</v>
      </c>
      <c r="J1428" s="17">
        <v>1</v>
      </c>
      <c r="K1428" s="18" t="s">
        <v>7747</v>
      </c>
      <c r="L1428" s="18">
        <v>0</v>
      </c>
      <c r="M1428" t="s">
        <v>40</v>
      </c>
      <c r="N1428" t="s">
        <v>7754</v>
      </c>
    </row>
    <row r="1429" spans="1:14" x14ac:dyDescent="0.35">
      <c r="A1429" s="19" t="s">
        <v>1492</v>
      </c>
      <c r="B1429" s="20">
        <v>44236</v>
      </c>
      <c r="C1429" s="20">
        <v>44239</v>
      </c>
      <c r="D1429" s="21" t="s">
        <v>17</v>
      </c>
      <c r="E1429" s="22">
        <v>8700</v>
      </c>
      <c r="F1429" s="15">
        <v>2021</v>
      </c>
      <c r="G1429" s="15">
        <v>2021</v>
      </c>
      <c r="H1429" s="16" t="s">
        <v>27</v>
      </c>
      <c r="I1429" s="23">
        <v>8700</v>
      </c>
      <c r="J1429" s="17">
        <v>1</v>
      </c>
      <c r="K1429" s="18" t="s">
        <v>7749</v>
      </c>
      <c r="L1429" s="18">
        <v>1</v>
      </c>
      <c r="M1429" t="s">
        <v>44</v>
      </c>
      <c r="N1429" t="s">
        <v>7753</v>
      </c>
    </row>
    <row r="1430" spans="1:14" x14ac:dyDescent="0.35">
      <c r="A1430" s="19" t="s">
        <v>1493</v>
      </c>
      <c r="B1430" s="20">
        <v>44234</v>
      </c>
      <c r="C1430" s="20">
        <v>44242</v>
      </c>
      <c r="D1430" s="21" t="s">
        <v>17</v>
      </c>
      <c r="E1430" s="22">
        <v>9453</v>
      </c>
      <c r="F1430" s="15">
        <v>2021</v>
      </c>
      <c r="G1430" s="15">
        <v>2021</v>
      </c>
      <c r="H1430" s="16" t="s">
        <v>27</v>
      </c>
      <c r="I1430" s="23">
        <v>9453</v>
      </c>
      <c r="J1430" s="17">
        <v>1</v>
      </c>
      <c r="K1430" s="18" t="s">
        <v>7749</v>
      </c>
      <c r="L1430" s="18">
        <v>1</v>
      </c>
      <c r="M1430" t="s">
        <v>44</v>
      </c>
      <c r="N1430" t="s">
        <v>7753</v>
      </c>
    </row>
    <row r="1431" spans="1:14" x14ac:dyDescent="0.35">
      <c r="A1431" s="19" t="s">
        <v>1494</v>
      </c>
      <c r="B1431" s="20">
        <v>44238</v>
      </c>
      <c r="C1431" s="20">
        <v>44239</v>
      </c>
      <c r="D1431" s="21" t="s">
        <v>17</v>
      </c>
      <c r="E1431" s="22">
        <v>105000</v>
      </c>
      <c r="F1431" s="15">
        <v>2021</v>
      </c>
      <c r="G1431" s="15">
        <v>2021</v>
      </c>
      <c r="H1431" s="16" t="s">
        <v>27</v>
      </c>
      <c r="I1431" s="23">
        <v>105000</v>
      </c>
      <c r="J1431" s="17">
        <v>1</v>
      </c>
      <c r="K1431" s="18" t="s">
        <v>7749</v>
      </c>
      <c r="L1431" s="18">
        <v>0</v>
      </c>
      <c r="M1431" t="s">
        <v>42</v>
      </c>
      <c r="N1431" t="s">
        <v>7758</v>
      </c>
    </row>
    <row r="1432" spans="1:14" x14ac:dyDescent="0.35">
      <c r="A1432" s="19" t="s">
        <v>1495</v>
      </c>
      <c r="B1432" s="20">
        <v>44240</v>
      </c>
      <c r="C1432" s="20">
        <v>44243</v>
      </c>
      <c r="D1432" s="21" t="s">
        <v>17</v>
      </c>
      <c r="E1432" s="22">
        <v>4360</v>
      </c>
      <c r="F1432" s="15">
        <v>2021</v>
      </c>
      <c r="G1432" s="15">
        <v>2021</v>
      </c>
      <c r="H1432" s="16" t="s">
        <v>27</v>
      </c>
      <c r="I1432" s="23">
        <v>4360</v>
      </c>
      <c r="J1432" s="17">
        <v>1</v>
      </c>
      <c r="K1432" s="18" t="s">
        <v>7749</v>
      </c>
      <c r="L1432" s="18">
        <v>1</v>
      </c>
      <c r="M1432" t="s">
        <v>44</v>
      </c>
      <c r="N1432" t="s">
        <v>7753</v>
      </c>
    </row>
    <row r="1433" spans="1:14" x14ac:dyDescent="0.35">
      <c r="A1433" s="19" t="s">
        <v>1496</v>
      </c>
      <c r="B1433" s="20">
        <v>44240</v>
      </c>
      <c r="C1433" s="20">
        <v>44243</v>
      </c>
      <c r="D1433" s="21" t="s">
        <v>19</v>
      </c>
      <c r="E1433" s="22">
        <v>17124</v>
      </c>
      <c r="F1433" s="15">
        <v>2021</v>
      </c>
      <c r="G1433" s="15">
        <v>2021</v>
      </c>
      <c r="H1433" s="16" t="s">
        <v>27</v>
      </c>
      <c r="I1433" s="23">
        <v>17124</v>
      </c>
      <c r="J1433" s="17">
        <v>1</v>
      </c>
      <c r="K1433" s="18" t="s">
        <v>7749</v>
      </c>
      <c r="L1433" s="18">
        <v>0</v>
      </c>
      <c r="M1433" t="s">
        <v>42</v>
      </c>
      <c r="N1433" t="s">
        <v>7759</v>
      </c>
    </row>
    <row r="1434" spans="1:14" x14ac:dyDescent="0.35">
      <c r="A1434" s="19" t="s">
        <v>1497</v>
      </c>
      <c r="B1434" s="20">
        <v>44239</v>
      </c>
      <c r="C1434" s="20">
        <v>44243</v>
      </c>
      <c r="D1434" s="21" t="s">
        <v>19</v>
      </c>
      <c r="E1434" s="22">
        <v>9000</v>
      </c>
      <c r="F1434" s="15">
        <v>2021</v>
      </c>
      <c r="G1434" s="15">
        <v>2021</v>
      </c>
      <c r="H1434" s="16" t="s">
        <v>27</v>
      </c>
      <c r="I1434" s="23">
        <v>9000</v>
      </c>
      <c r="J1434" s="17">
        <v>1</v>
      </c>
      <c r="K1434" s="18" t="s">
        <v>7749</v>
      </c>
      <c r="L1434" s="18">
        <v>0</v>
      </c>
      <c r="M1434" t="s">
        <v>42</v>
      </c>
      <c r="N1434" t="s">
        <v>7759</v>
      </c>
    </row>
    <row r="1435" spans="1:14" x14ac:dyDescent="0.35">
      <c r="A1435" s="19" t="s">
        <v>1498</v>
      </c>
      <c r="B1435" s="20">
        <v>44239</v>
      </c>
      <c r="C1435" s="20">
        <v>44243</v>
      </c>
      <c r="D1435" s="21" t="s">
        <v>17</v>
      </c>
      <c r="E1435" s="22">
        <v>50000</v>
      </c>
      <c r="F1435" s="15">
        <v>2021</v>
      </c>
      <c r="G1435" s="15">
        <v>2021</v>
      </c>
      <c r="H1435" s="16" t="s">
        <v>27</v>
      </c>
      <c r="I1435" s="23">
        <v>50000</v>
      </c>
      <c r="J1435" s="17">
        <v>1</v>
      </c>
      <c r="K1435" s="18" t="s">
        <v>7749</v>
      </c>
      <c r="L1435" s="18">
        <v>1</v>
      </c>
      <c r="M1435" t="s">
        <v>44</v>
      </c>
      <c r="N1435" t="s">
        <v>7753</v>
      </c>
    </row>
    <row r="1436" spans="1:14" x14ac:dyDescent="0.35">
      <c r="A1436" s="19" t="s">
        <v>1499</v>
      </c>
      <c r="B1436" s="20">
        <v>44242</v>
      </c>
      <c r="C1436" s="20">
        <v>44244</v>
      </c>
      <c r="D1436" s="21" t="s">
        <v>17</v>
      </c>
      <c r="E1436" s="22">
        <v>14040</v>
      </c>
      <c r="F1436" s="15">
        <v>2021</v>
      </c>
      <c r="G1436" s="15">
        <v>2021</v>
      </c>
      <c r="H1436" s="16" t="s">
        <v>27</v>
      </c>
      <c r="I1436" s="23">
        <v>14040</v>
      </c>
      <c r="J1436" s="17">
        <v>1</v>
      </c>
      <c r="K1436" s="18" t="s">
        <v>7749</v>
      </c>
      <c r="L1436" s="18">
        <v>0</v>
      </c>
      <c r="M1436" t="s">
        <v>42</v>
      </c>
      <c r="N1436" t="s">
        <v>7758</v>
      </c>
    </row>
    <row r="1437" spans="1:14" x14ac:dyDescent="0.35">
      <c r="A1437" s="19" t="s">
        <v>1500</v>
      </c>
      <c r="B1437" s="20">
        <v>44188</v>
      </c>
      <c r="C1437" s="20">
        <v>44207</v>
      </c>
      <c r="D1437" s="21" t="s">
        <v>17</v>
      </c>
      <c r="E1437" s="22">
        <v>340</v>
      </c>
      <c r="F1437" s="15">
        <v>2020</v>
      </c>
      <c r="G1437" s="15">
        <v>2021</v>
      </c>
      <c r="H1437" s="16" t="s">
        <v>18</v>
      </c>
      <c r="I1437" s="23">
        <v>340</v>
      </c>
      <c r="J1437" s="17">
        <v>1</v>
      </c>
      <c r="K1437" s="18" t="s">
        <v>7749</v>
      </c>
      <c r="L1437" s="18">
        <v>1</v>
      </c>
      <c r="M1437" t="s">
        <v>44</v>
      </c>
      <c r="N1437" t="s">
        <v>7752</v>
      </c>
    </row>
    <row r="1438" spans="1:14" x14ac:dyDescent="0.35">
      <c r="A1438" s="19" t="s">
        <v>1501</v>
      </c>
      <c r="B1438" s="20">
        <v>44240</v>
      </c>
      <c r="C1438" s="20">
        <v>44244</v>
      </c>
      <c r="D1438" s="21" t="s">
        <v>17</v>
      </c>
      <c r="E1438" s="22">
        <v>511000</v>
      </c>
      <c r="F1438" s="15">
        <v>2021</v>
      </c>
      <c r="G1438" s="15">
        <v>2021</v>
      </c>
      <c r="H1438" s="16" t="s">
        <v>27</v>
      </c>
      <c r="I1438" s="23">
        <v>511000</v>
      </c>
      <c r="J1438" s="17">
        <v>1</v>
      </c>
      <c r="K1438" s="18" t="s">
        <v>7749</v>
      </c>
      <c r="L1438" s="18">
        <v>0</v>
      </c>
      <c r="M1438" t="s">
        <v>42</v>
      </c>
      <c r="N1438" t="s">
        <v>7758</v>
      </c>
    </row>
    <row r="1439" spans="1:14" x14ac:dyDescent="0.35">
      <c r="A1439" s="19" t="s">
        <v>1502</v>
      </c>
      <c r="B1439" s="20">
        <v>44242</v>
      </c>
      <c r="C1439" s="20">
        <v>44244</v>
      </c>
      <c r="D1439" s="21" t="s">
        <v>17</v>
      </c>
      <c r="E1439" s="22">
        <v>11780</v>
      </c>
      <c r="F1439" s="15">
        <v>2021</v>
      </c>
      <c r="G1439" s="15">
        <v>2021</v>
      </c>
      <c r="H1439" s="16" t="s">
        <v>27</v>
      </c>
      <c r="I1439" s="23">
        <v>11780</v>
      </c>
      <c r="J1439" s="17">
        <v>1</v>
      </c>
      <c r="K1439" s="18" t="s">
        <v>7749</v>
      </c>
      <c r="L1439" s="18">
        <v>0</v>
      </c>
      <c r="M1439" t="s">
        <v>42</v>
      </c>
      <c r="N1439" t="s">
        <v>7758</v>
      </c>
    </row>
    <row r="1440" spans="1:14" x14ac:dyDescent="0.35">
      <c r="A1440" s="19" t="s">
        <v>1503</v>
      </c>
      <c r="B1440" s="20">
        <v>44234</v>
      </c>
      <c r="C1440" s="20">
        <v>44244</v>
      </c>
      <c r="D1440" s="21" t="s">
        <v>17</v>
      </c>
      <c r="E1440" s="22">
        <v>298000</v>
      </c>
      <c r="F1440" s="15">
        <v>2021</v>
      </c>
      <c r="G1440" s="15">
        <v>2021</v>
      </c>
      <c r="H1440" s="16" t="s">
        <v>27</v>
      </c>
      <c r="I1440" s="23">
        <v>298000</v>
      </c>
      <c r="J1440" s="17">
        <v>1</v>
      </c>
      <c r="K1440" s="18" t="s">
        <v>7749</v>
      </c>
      <c r="L1440" s="18">
        <v>0</v>
      </c>
      <c r="M1440" t="s">
        <v>42</v>
      </c>
      <c r="N1440" t="s">
        <v>7758</v>
      </c>
    </row>
    <row r="1441" spans="1:14" x14ac:dyDescent="0.35">
      <c r="A1441" s="19" t="s">
        <v>1504</v>
      </c>
      <c r="B1441" s="20">
        <v>44240</v>
      </c>
      <c r="C1441" s="20">
        <v>44244</v>
      </c>
      <c r="D1441" s="21" t="s">
        <v>17</v>
      </c>
      <c r="E1441" s="22">
        <v>11120</v>
      </c>
      <c r="F1441" s="15">
        <v>2021</v>
      </c>
      <c r="G1441" s="15">
        <v>2021</v>
      </c>
      <c r="H1441" s="16" t="s">
        <v>27</v>
      </c>
      <c r="I1441" s="23">
        <v>11120</v>
      </c>
      <c r="J1441" s="17">
        <v>1</v>
      </c>
      <c r="K1441" s="18" t="s">
        <v>7749</v>
      </c>
      <c r="L1441" s="18">
        <v>1</v>
      </c>
      <c r="M1441" t="s">
        <v>44</v>
      </c>
      <c r="N1441" t="s">
        <v>7753</v>
      </c>
    </row>
    <row r="1442" spans="1:14" x14ac:dyDescent="0.35">
      <c r="A1442" s="19" t="s">
        <v>1505</v>
      </c>
      <c r="B1442" s="20">
        <v>44207</v>
      </c>
      <c r="C1442" s="20">
        <v>44210</v>
      </c>
      <c r="D1442" s="21" t="s">
        <v>17</v>
      </c>
      <c r="E1442" s="22">
        <v>20920</v>
      </c>
      <c r="F1442" s="15">
        <v>2021</v>
      </c>
      <c r="G1442" s="15">
        <v>2021</v>
      </c>
      <c r="H1442" s="16" t="s">
        <v>27</v>
      </c>
      <c r="I1442" s="23">
        <v>20920</v>
      </c>
      <c r="J1442" s="17">
        <v>1</v>
      </c>
      <c r="K1442" s="18" t="s">
        <v>7749</v>
      </c>
      <c r="L1442" s="18">
        <v>1</v>
      </c>
      <c r="M1442" t="s">
        <v>44</v>
      </c>
      <c r="N1442" t="s">
        <v>7753</v>
      </c>
    </row>
    <row r="1443" spans="1:14" x14ac:dyDescent="0.35">
      <c r="A1443" s="19" t="s">
        <v>1506</v>
      </c>
      <c r="B1443" s="20">
        <v>44189</v>
      </c>
      <c r="C1443" s="20">
        <v>44242</v>
      </c>
      <c r="D1443" s="21" t="s">
        <v>19</v>
      </c>
      <c r="E1443" s="22">
        <v>490000</v>
      </c>
      <c r="F1443" s="15">
        <v>2020</v>
      </c>
      <c r="G1443" s="15">
        <v>2021</v>
      </c>
      <c r="H1443" s="16" t="s">
        <v>18</v>
      </c>
      <c r="I1443" s="23">
        <v>490000</v>
      </c>
      <c r="J1443" s="17">
        <v>1</v>
      </c>
      <c r="K1443" s="18" t="s">
        <v>7749</v>
      </c>
      <c r="L1443" s="18">
        <v>1</v>
      </c>
      <c r="M1443" t="s">
        <v>46</v>
      </c>
      <c r="N1443" t="s">
        <v>7779</v>
      </c>
    </row>
    <row r="1444" spans="1:14" x14ac:dyDescent="0.35">
      <c r="A1444" s="19" t="s">
        <v>1507</v>
      </c>
      <c r="B1444" s="20">
        <v>44239</v>
      </c>
      <c r="C1444" s="20">
        <v>44245</v>
      </c>
      <c r="D1444" s="21" t="s">
        <v>17</v>
      </c>
      <c r="E1444" s="22">
        <v>21000</v>
      </c>
      <c r="F1444" s="15">
        <v>2021</v>
      </c>
      <c r="G1444" s="15">
        <v>2021</v>
      </c>
      <c r="H1444" s="16" t="s">
        <v>27</v>
      </c>
      <c r="I1444" s="23">
        <v>21000</v>
      </c>
      <c r="J1444" s="17">
        <v>1</v>
      </c>
      <c r="K1444" s="18" t="s">
        <v>7749</v>
      </c>
      <c r="L1444" s="18">
        <v>1</v>
      </c>
      <c r="M1444" t="s">
        <v>44</v>
      </c>
      <c r="N1444" t="s">
        <v>7753</v>
      </c>
    </row>
    <row r="1445" spans="1:14" x14ac:dyDescent="0.35">
      <c r="A1445" s="19" t="s">
        <v>1508</v>
      </c>
      <c r="B1445" s="20">
        <v>44232</v>
      </c>
      <c r="C1445" s="20">
        <v>44235</v>
      </c>
      <c r="D1445" s="21" t="s">
        <v>17</v>
      </c>
      <c r="E1445" s="22">
        <v>14500</v>
      </c>
      <c r="F1445" s="15">
        <v>2021</v>
      </c>
      <c r="G1445" s="15">
        <v>2021</v>
      </c>
      <c r="H1445" s="16" t="s">
        <v>27</v>
      </c>
      <c r="I1445" s="23">
        <v>14500</v>
      </c>
      <c r="J1445" s="17">
        <v>1</v>
      </c>
      <c r="K1445" s="18" t="s">
        <v>7749</v>
      </c>
      <c r="L1445" s="18">
        <v>1</v>
      </c>
      <c r="M1445" t="s">
        <v>44</v>
      </c>
      <c r="N1445" t="s">
        <v>7753</v>
      </c>
    </row>
    <row r="1446" spans="1:14" x14ac:dyDescent="0.35">
      <c r="A1446" s="19" t="s">
        <v>1509</v>
      </c>
      <c r="B1446" s="20">
        <v>44209</v>
      </c>
      <c r="C1446" s="20">
        <v>44216</v>
      </c>
      <c r="D1446" s="21" t="s">
        <v>17</v>
      </c>
      <c r="E1446" s="22">
        <v>38000</v>
      </c>
      <c r="F1446" s="15">
        <v>2021</v>
      </c>
      <c r="G1446" s="15">
        <v>2021</v>
      </c>
      <c r="H1446" s="16" t="s">
        <v>27</v>
      </c>
      <c r="I1446" s="23">
        <v>38000</v>
      </c>
      <c r="J1446" s="17">
        <v>1</v>
      </c>
      <c r="K1446" s="18" t="s">
        <v>7749</v>
      </c>
      <c r="L1446" s="18">
        <v>0</v>
      </c>
      <c r="M1446" t="s">
        <v>42</v>
      </c>
      <c r="N1446" t="s">
        <v>7758</v>
      </c>
    </row>
    <row r="1447" spans="1:14" x14ac:dyDescent="0.35">
      <c r="A1447" s="19" t="s">
        <v>1510</v>
      </c>
      <c r="B1447" s="20">
        <v>38682</v>
      </c>
      <c r="C1447" s="20">
        <v>38803</v>
      </c>
      <c r="D1447" s="21" t="s">
        <v>19</v>
      </c>
      <c r="E1447" s="22">
        <v>193000</v>
      </c>
      <c r="F1447" s="15">
        <v>2005</v>
      </c>
      <c r="G1447" s="15">
        <v>2006</v>
      </c>
      <c r="H1447" s="16" t="s">
        <v>1511</v>
      </c>
      <c r="I1447" s="23">
        <v>193000</v>
      </c>
      <c r="J1447" s="17">
        <v>1</v>
      </c>
      <c r="K1447" s="18" t="s">
        <v>7749</v>
      </c>
      <c r="L1447" s="18">
        <v>1</v>
      </c>
      <c r="M1447" t="s">
        <v>44</v>
      </c>
      <c r="N1447" t="s">
        <v>7845</v>
      </c>
    </row>
    <row r="1448" spans="1:14" x14ac:dyDescent="0.35">
      <c r="A1448" s="19" t="s">
        <v>1512</v>
      </c>
      <c r="B1448" s="20">
        <v>41202</v>
      </c>
      <c r="C1448" s="20">
        <v>41241</v>
      </c>
      <c r="D1448" s="21" t="s">
        <v>17</v>
      </c>
      <c r="E1448" s="22">
        <v>100000</v>
      </c>
      <c r="F1448" s="15">
        <v>2012</v>
      </c>
      <c r="G1448" s="15">
        <v>2012</v>
      </c>
      <c r="H1448" s="16" t="s">
        <v>62</v>
      </c>
      <c r="I1448" s="23">
        <v>100000</v>
      </c>
      <c r="J1448" s="17">
        <v>1</v>
      </c>
      <c r="K1448" s="18" t="s">
        <v>7749</v>
      </c>
      <c r="L1448" s="18">
        <v>1</v>
      </c>
      <c r="M1448" t="s">
        <v>44</v>
      </c>
      <c r="N1448" t="s">
        <v>7766</v>
      </c>
    </row>
    <row r="1449" spans="1:14" x14ac:dyDescent="0.35">
      <c r="A1449" s="19" t="s">
        <v>1513</v>
      </c>
      <c r="B1449" s="20">
        <v>44232</v>
      </c>
      <c r="C1449" s="20">
        <v>44249</v>
      </c>
      <c r="D1449" s="21" t="s">
        <v>19</v>
      </c>
      <c r="E1449" s="22">
        <v>6560</v>
      </c>
      <c r="F1449" s="15">
        <v>2021</v>
      </c>
      <c r="G1449" s="15">
        <v>2021</v>
      </c>
      <c r="H1449" s="16" t="s">
        <v>27</v>
      </c>
      <c r="I1449" s="23">
        <v>6560</v>
      </c>
      <c r="J1449" s="17">
        <v>1</v>
      </c>
      <c r="K1449" s="18" t="s">
        <v>7749</v>
      </c>
      <c r="L1449" s="18">
        <v>1</v>
      </c>
      <c r="M1449" t="s">
        <v>46</v>
      </c>
      <c r="N1449" t="s">
        <v>7787</v>
      </c>
    </row>
    <row r="1450" spans="1:14" x14ac:dyDescent="0.35">
      <c r="A1450" s="19" t="s">
        <v>1514</v>
      </c>
      <c r="B1450" s="20">
        <v>44245</v>
      </c>
      <c r="C1450" s="20">
        <v>44249</v>
      </c>
      <c r="D1450" s="21" t="s">
        <v>19</v>
      </c>
      <c r="E1450" s="22">
        <v>32000</v>
      </c>
      <c r="F1450" s="15">
        <v>2021</v>
      </c>
      <c r="G1450" s="15">
        <v>2021</v>
      </c>
      <c r="H1450" s="16" t="s">
        <v>27</v>
      </c>
      <c r="I1450" s="23">
        <v>32000</v>
      </c>
      <c r="J1450" s="17">
        <v>1</v>
      </c>
      <c r="K1450" s="18" t="s">
        <v>7749</v>
      </c>
      <c r="L1450" s="18">
        <v>0</v>
      </c>
      <c r="M1450" t="s">
        <v>42</v>
      </c>
      <c r="N1450" t="s">
        <v>7759</v>
      </c>
    </row>
    <row r="1451" spans="1:14" x14ac:dyDescent="0.35">
      <c r="A1451" s="19" t="s">
        <v>1515</v>
      </c>
      <c r="B1451" s="20">
        <v>44218</v>
      </c>
      <c r="C1451" s="20">
        <v>44242</v>
      </c>
      <c r="D1451" s="21" t="s">
        <v>743</v>
      </c>
      <c r="E1451" s="22">
        <v>29807</v>
      </c>
      <c r="F1451" s="15">
        <v>2021</v>
      </c>
      <c r="G1451" s="15">
        <v>2021</v>
      </c>
      <c r="H1451" s="16" t="s">
        <v>27</v>
      </c>
      <c r="I1451" s="23">
        <v>29807</v>
      </c>
      <c r="J1451" s="17">
        <v>1</v>
      </c>
      <c r="K1451" s="18" t="s">
        <v>7749</v>
      </c>
      <c r="L1451" s="18">
        <v>1</v>
      </c>
      <c r="M1451" t="s">
        <v>44</v>
      </c>
      <c r="N1451" t="s">
        <v>7846</v>
      </c>
    </row>
    <row r="1452" spans="1:14" x14ac:dyDescent="0.35">
      <c r="A1452" s="19" t="s">
        <v>1516</v>
      </c>
      <c r="B1452" s="20">
        <v>44247</v>
      </c>
      <c r="C1452" s="20">
        <v>44249</v>
      </c>
      <c r="D1452" s="21" t="s">
        <v>17</v>
      </c>
      <c r="E1452" s="22">
        <v>172000</v>
      </c>
      <c r="F1452" s="15">
        <v>2021</v>
      </c>
      <c r="G1452" s="15">
        <v>2021</v>
      </c>
      <c r="H1452" s="16" t="s">
        <v>27</v>
      </c>
      <c r="I1452" s="23">
        <v>172000</v>
      </c>
      <c r="J1452" s="17">
        <v>1</v>
      </c>
      <c r="K1452" s="18" t="s">
        <v>7749</v>
      </c>
      <c r="L1452" s="18">
        <v>1</v>
      </c>
      <c r="M1452" t="s">
        <v>44</v>
      </c>
      <c r="N1452" t="s">
        <v>7753</v>
      </c>
    </row>
    <row r="1453" spans="1:14" x14ac:dyDescent="0.35">
      <c r="A1453" s="19" t="s">
        <v>1517</v>
      </c>
      <c r="B1453" s="20">
        <v>44247</v>
      </c>
      <c r="C1453" s="20">
        <v>44249</v>
      </c>
      <c r="D1453" s="21" t="s">
        <v>19</v>
      </c>
      <c r="E1453" s="22">
        <v>8700</v>
      </c>
      <c r="F1453" s="15">
        <v>2021</v>
      </c>
      <c r="G1453" s="15">
        <v>2021</v>
      </c>
      <c r="H1453" s="16" t="s">
        <v>27</v>
      </c>
      <c r="I1453" s="23">
        <v>8700</v>
      </c>
      <c r="J1453" s="17">
        <v>1</v>
      </c>
      <c r="K1453" s="18" t="s">
        <v>7747</v>
      </c>
      <c r="L1453" s="18">
        <v>0</v>
      </c>
      <c r="M1453" t="s">
        <v>40</v>
      </c>
      <c r="N1453" t="s">
        <v>7754</v>
      </c>
    </row>
    <row r="1454" spans="1:14" x14ac:dyDescent="0.35">
      <c r="A1454" s="19" t="s">
        <v>1518</v>
      </c>
      <c r="B1454" s="20">
        <v>44242</v>
      </c>
      <c r="C1454" s="20">
        <v>44249</v>
      </c>
      <c r="D1454" s="21" t="s">
        <v>19</v>
      </c>
      <c r="E1454" s="22">
        <v>4400</v>
      </c>
      <c r="F1454" s="15">
        <v>2021</v>
      </c>
      <c r="G1454" s="15">
        <v>2021</v>
      </c>
      <c r="H1454" s="16" t="s">
        <v>27</v>
      </c>
      <c r="I1454" s="23">
        <v>4400</v>
      </c>
      <c r="J1454" s="17">
        <v>1</v>
      </c>
      <c r="K1454" s="18" t="s">
        <v>7749</v>
      </c>
      <c r="L1454" s="18">
        <v>0</v>
      </c>
      <c r="M1454" t="s">
        <v>42</v>
      </c>
      <c r="N1454" t="s">
        <v>7759</v>
      </c>
    </row>
    <row r="1455" spans="1:14" x14ac:dyDescent="0.35">
      <c r="A1455" s="19" t="s">
        <v>1519</v>
      </c>
      <c r="B1455" s="20">
        <v>44243</v>
      </c>
      <c r="C1455" s="20">
        <v>44249</v>
      </c>
      <c r="D1455" s="21" t="s">
        <v>19</v>
      </c>
      <c r="E1455" s="22">
        <v>2620</v>
      </c>
      <c r="F1455" s="15">
        <v>2021</v>
      </c>
      <c r="G1455" s="15">
        <v>2021</v>
      </c>
      <c r="H1455" s="16" t="s">
        <v>27</v>
      </c>
      <c r="I1455" s="23">
        <v>2620</v>
      </c>
      <c r="J1455" s="17">
        <v>1</v>
      </c>
      <c r="K1455" s="18" t="s">
        <v>7749</v>
      </c>
      <c r="L1455" s="18">
        <v>1</v>
      </c>
      <c r="M1455" t="s">
        <v>44</v>
      </c>
      <c r="N1455" t="s">
        <v>7774</v>
      </c>
    </row>
    <row r="1456" spans="1:14" x14ac:dyDescent="0.35">
      <c r="A1456" s="19" t="s">
        <v>1520</v>
      </c>
      <c r="B1456" s="20">
        <v>44153</v>
      </c>
      <c r="C1456" s="20">
        <v>44249</v>
      </c>
      <c r="D1456" s="21" t="s">
        <v>826</v>
      </c>
      <c r="E1456" s="22">
        <v>30000</v>
      </c>
      <c r="F1456" s="15">
        <v>2020</v>
      </c>
      <c r="G1456" s="15">
        <v>2021</v>
      </c>
      <c r="H1456" s="16" t="s">
        <v>18</v>
      </c>
      <c r="I1456" s="23">
        <v>30000</v>
      </c>
      <c r="J1456" s="17">
        <v>1</v>
      </c>
      <c r="K1456" s="18" t="s">
        <v>7749</v>
      </c>
      <c r="L1456" s="18">
        <v>1</v>
      </c>
      <c r="M1456" t="s">
        <v>44</v>
      </c>
      <c r="N1456" t="s">
        <v>7805</v>
      </c>
    </row>
    <row r="1457" spans="1:14" x14ac:dyDescent="0.35">
      <c r="A1457" s="19" t="s">
        <v>1521</v>
      </c>
      <c r="B1457" s="20">
        <v>44223</v>
      </c>
      <c r="C1457" s="20">
        <v>44224</v>
      </c>
      <c r="D1457" s="21" t="s">
        <v>17</v>
      </c>
      <c r="E1457" s="22">
        <v>10500</v>
      </c>
      <c r="F1457" s="15">
        <v>2021</v>
      </c>
      <c r="G1457" s="15">
        <v>2021</v>
      </c>
      <c r="H1457" s="16" t="s">
        <v>27</v>
      </c>
      <c r="I1457" s="23">
        <v>10500</v>
      </c>
      <c r="J1457" s="17">
        <v>1</v>
      </c>
      <c r="K1457" s="18" t="s">
        <v>7749</v>
      </c>
      <c r="L1457" s="18">
        <v>1</v>
      </c>
      <c r="M1457" t="s">
        <v>44</v>
      </c>
      <c r="N1457" t="s">
        <v>7753</v>
      </c>
    </row>
    <row r="1458" spans="1:14" x14ac:dyDescent="0.35">
      <c r="A1458" s="19" t="s">
        <v>1522</v>
      </c>
      <c r="B1458" s="20">
        <v>44241</v>
      </c>
      <c r="C1458" s="20">
        <v>44250</v>
      </c>
      <c r="D1458" s="21" t="s">
        <v>17</v>
      </c>
      <c r="E1458" s="22">
        <v>64000</v>
      </c>
      <c r="F1458" s="15">
        <v>2021</v>
      </c>
      <c r="G1458" s="15">
        <v>2021</v>
      </c>
      <c r="H1458" s="16" t="s">
        <v>27</v>
      </c>
      <c r="I1458" s="23">
        <v>64000</v>
      </c>
      <c r="J1458" s="17">
        <v>1</v>
      </c>
      <c r="K1458" s="18" t="s">
        <v>7749</v>
      </c>
      <c r="L1458" s="18">
        <v>1</v>
      </c>
      <c r="M1458" t="s">
        <v>44</v>
      </c>
      <c r="N1458" t="s">
        <v>7753</v>
      </c>
    </row>
    <row r="1459" spans="1:14" x14ac:dyDescent="0.35">
      <c r="A1459" s="19" t="s">
        <v>1523</v>
      </c>
      <c r="B1459" s="20">
        <v>44247</v>
      </c>
      <c r="C1459" s="20">
        <v>44249</v>
      </c>
      <c r="D1459" s="21" t="s">
        <v>17</v>
      </c>
      <c r="E1459" s="22">
        <v>9232</v>
      </c>
      <c r="F1459" s="15">
        <v>2021</v>
      </c>
      <c r="G1459" s="15">
        <v>2021</v>
      </c>
      <c r="H1459" s="16" t="s">
        <v>27</v>
      </c>
      <c r="I1459" s="23">
        <v>9232</v>
      </c>
      <c r="J1459" s="17">
        <v>1</v>
      </c>
      <c r="K1459" s="18" t="s">
        <v>7749</v>
      </c>
      <c r="L1459" s="18">
        <v>1</v>
      </c>
      <c r="M1459" t="s">
        <v>44</v>
      </c>
      <c r="N1459" t="s">
        <v>7753</v>
      </c>
    </row>
    <row r="1460" spans="1:14" x14ac:dyDescent="0.35">
      <c r="A1460" s="19" t="s">
        <v>1524</v>
      </c>
      <c r="B1460" s="20">
        <v>44205</v>
      </c>
      <c r="C1460" s="20">
        <v>44244</v>
      </c>
      <c r="D1460" s="21" t="s">
        <v>17</v>
      </c>
      <c r="E1460" s="22">
        <v>159800</v>
      </c>
      <c r="F1460" s="15">
        <v>2021</v>
      </c>
      <c r="G1460" s="15">
        <v>2021</v>
      </c>
      <c r="H1460" s="16" t="s">
        <v>27</v>
      </c>
      <c r="I1460" s="23">
        <v>159800</v>
      </c>
      <c r="J1460" s="17">
        <v>1</v>
      </c>
      <c r="K1460" s="18" t="s">
        <v>7749</v>
      </c>
      <c r="L1460" s="18">
        <v>0</v>
      </c>
      <c r="M1460" t="s">
        <v>42</v>
      </c>
      <c r="N1460" t="s">
        <v>7758</v>
      </c>
    </row>
    <row r="1461" spans="1:14" x14ac:dyDescent="0.35">
      <c r="A1461" s="19" t="s">
        <v>1525</v>
      </c>
      <c r="B1461" s="20">
        <v>43973</v>
      </c>
      <c r="C1461" s="20">
        <v>44249</v>
      </c>
      <c r="D1461" s="21" t="s">
        <v>19</v>
      </c>
      <c r="E1461" s="22">
        <v>449500</v>
      </c>
      <c r="F1461" s="15">
        <v>2020</v>
      </c>
      <c r="G1461" s="15">
        <v>2021</v>
      </c>
      <c r="H1461" s="16" t="s">
        <v>50</v>
      </c>
      <c r="I1461" s="23">
        <v>449500</v>
      </c>
      <c r="J1461" s="17">
        <v>1</v>
      </c>
      <c r="K1461" s="18" t="s">
        <v>7749</v>
      </c>
      <c r="L1461" s="18">
        <v>1</v>
      </c>
      <c r="M1461" t="s">
        <v>44</v>
      </c>
      <c r="N1461" t="s">
        <v>7761</v>
      </c>
    </row>
    <row r="1462" spans="1:14" x14ac:dyDescent="0.35">
      <c r="A1462" s="19" t="s">
        <v>1526</v>
      </c>
      <c r="B1462" s="20">
        <v>44247</v>
      </c>
      <c r="C1462" s="20">
        <v>44250</v>
      </c>
      <c r="D1462" s="21" t="s">
        <v>17</v>
      </c>
      <c r="E1462" s="22">
        <v>19064</v>
      </c>
      <c r="F1462" s="15">
        <v>2021</v>
      </c>
      <c r="G1462" s="15">
        <v>2021</v>
      </c>
      <c r="H1462" s="16" t="s">
        <v>27</v>
      </c>
      <c r="I1462" s="23">
        <v>19064</v>
      </c>
      <c r="J1462" s="17">
        <v>1</v>
      </c>
      <c r="K1462" s="18" t="s">
        <v>7749</v>
      </c>
      <c r="L1462" s="18">
        <v>1</v>
      </c>
      <c r="M1462" t="s">
        <v>44</v>
      </c>
      <c r="N1462" t="s">
        <v>7753</v>
      </c>
    </row>
    <row r="1463" spans="1:14" x14ac:dyDescent="0.35">
      <c r="A1463" s="19" t="s">
        <v>1527</v>
      </c>
      <c r="B1463" s="20">
        <v>44247</v>
      </c>
      <c r="C1463" s="20">
        <v>44250</v>
      </c>
      <c r="D1463" s="21" t="s">
        <v>17</v>
      </c>
      <c r="E1463" s="22">
        <v>166100</v>
      </c>
      <c r="F1463" s="15">
        <v>2021</v>
      </c>
      <c r="G1463" s="15">
        <v>2021</v>
      </c>
      <c r="H1463" s="16" t="s">
        <v>27</v>
      </c>
      <c r="I1463" s="23">
        <v>166100</v>
      </c>
      <c r="J1463" s="17">
        <v>1</v>
      </c>
      <c r="K1463" s="18" t="s">
        <v>7749</v>
      </c>
      <c r="L1463" s="18">
        <v>0</v>
      </c>
      <c r="M1463" t="s">
        <v>42</v>
      </c>
      <c r="N1463" t="s">
        <v>7758</v>
      </c>
    </row>
    <row r="1464" spans="1:14" x14ac:dyDescent="0.35">
      <c r="A1464" s="19" t="s">
        <v>1528</v>
      </c>
      <c r="B1464" s="20">
        <v>44243</v>
      </c>
      <c r="C1464" s="20">
        <v>44250</v>
      </c>
      <c r="D1464" s="21" t="s">
        <v>17</v>
      </c>
      <c r="E1464" s="22">
        <v>13000</v>
      </c>
      <c r="F1464" s="15">
        <v>2021</v>
      </c>
      <c r="G1464" s="15">
        <v>2021</v>
      </c>
      <c r="H1464" s="16" t="s">
        <v>27</v>
      </c>
      <c r="I1464" s="23">
        <v>13000</v>
      </c>
      <c r="J1464" s="17">
        <v>1</v>
      </c>
      <c r="K1464" s="18" t="s">
        <v>7749</v>
      </c>
      <c r="L1464" s="18">
        <v>0</v>
      </c>
      <c r="M1464" t="s">
        <v>42</v>
      </c>
      <c r="N1464" t="s">
        <v>7758</v>
      </c>
    </row>
    <row r="1465" spans="1:14" x14ac:dyDescent="0.35">
      <c r="A1465" s="19" t="s">
        <v>1529</v>
      </c>
      <c r="B1465" s="20">
        <v>44207</v>
      </c>
      <c r="C1465" s="20">
        <v>44236</v>
      </c>
      <c r="D1465" s="21" t="s">
        <v>17</v>
      </c>
      <c r="E1465" s="22">
        <v>660000</v>
      </c>
      <c r="F1465" s="15">
        <v>2021</v>
      </c>
      <c r="G1465" s="15">
        <v>2021</v>
      </c>
      <c r="H1465" s="16" t="s">
        <v>27</v>
      </c>
      <c r="I1465" s="23">
        <v>660000</v>
      </c>
      <c r="J1465" s="17">
        <v>1</v>
      </c>
      <c r="K1465" s="18" t="s">
        <v>7749</v>
      </c>
      <c r="L1465" s="18">
        <v>0</v>
      </c>
      <c r="M1465" t="s">
        <v>42</v>
      </c>
      <c r="N1465" t="s">
        <v>7758</v>
      </c>
    </row>
    <row r="1466" spans="1:14" x14ac:dyDescent="0.35">
      <c r="A1466" s="19" t="s">
        <v>1530</v>
      </c>
      <c r="B1466" s="20">
        <v>44240</v>
      </c>
      <c r="C1466" s="20">
        <v>44250</v>
      </c>
      <c r="D1466" s="21" t="s">
        <v>19</v>
      </c>
      <c r="E1466" s="22">
        <v>9375</v>
      </c>
      <c r="F1466" s="15">
        <v>2021</v>
      </c>
      <c r="G1466" s="15">
        <v>2021</v>
      </c>
      <c r="H1466" s="16" t="s">
        <v>27</v>
      </c>
      <c r="I1466" s="23">
        <v>9375</v>
      </c>
      <c r="J1466" s="17">
        <v>1</v>
      </c>
      <c r="K1466" s="18" t="s">
        <v>7749</v>
      </c>
      <c r="L1466" s="18">
        <v>0</v>
      </c>
      <c r="M1466" t="s">
        <v>42</v>
      </c>
      <c r="N1466" t="s">
        <v>7759</v>
      </c>
    </row>
    <row r="1467" spans="1:14" x14ac:dyDescent="0.35">
      <c r="A1467" s="19" t="s">
        <v>1531</v>
      </c>
      <c r="B1467" s="20">
        <v>44235</v>
      </c>
      <c r="C1467" s="20">
        <v>44253</v>
      </c>
      <c r="D1467" s="21" t="s">
        <v>17</v>
      </c>
      <c r="E1467" s="22">
        <v>52860</v>
      </c>
      <c r="F1467" s="15">
        <v>2021</v>
      </c>
      <c r="G1467" s="15">
        <v>2021</v>
      </c>
      <c r="H1467" s="16" t="s">
        <v>27</v>
      </c>
      <c r="I1467" s="23">
        <v>52860</v>
      </c>
      <c r="J1467" s="17">
        <v>1</v>
      </c>
      <c r="K1467" s="18" t="s">
        <v>7749</v>
      </c>
      <c r="L1467" s="18">
        <v>0</v>
      </c>
      <c r="M1467" t="s">
        <v>42</v>
      </c>
      <c r="N1467" t="s">
        <v>7758</v>
      </c>
    </row>
    <row r="1468" spans="1:14" x14ac:dyDescent="0.35">
      <c r="A1468" s="19" t="s">
        <v>1532</v>
      </c>
      <c r="B1468" s="20">
        <v>44249</v>
      </c>
      <c r="C1468" s="20">
        <v>44250</v>
      </c>
      <c r="D1468" s="21" t="s">
        <v>17</v>
      </c>
      <c r="E1468" s="22">
        <v>619380</v>
      </c>
      <c r="F1468" s="15">
        <v>2021</v>
      </c>
      <c r="G1468" s="15">
        <v>2021</v>
      </c>
      <c r="H1468" s="16" t="s">
        <v>27</v>
      </c>
      <c r="I1468" s="23">
        <v>619380</v>
      </c>
      <c r="J1468" s="17">
        <v>1</v>
      </c>
      <c r="K1468" s="18" t="s">
        <v>7749</v>
      </c>
      <c r="L1468" s="18">
        <v>0</v>
      </c>
      <c r="M1468" t="s">
        <v>42</v>
      </c>
      <c r="N1468" t="s">
        <v>7758</v>
      </c>
    </row>
    <row r="1469" spans="1:14" x14ac:dyDescent="0.35">
      <c r="A1469" s="19" t="s">
        <v>1533</v>
      </c>
      <c r="B1469" s="20">
        <v>44237</v>
      </c>
      <c r="C1469" s="20">
        <v>44251</v>
      </c>
      <c r="D1469" s="21" t="s">
        <v>17</v>
      </c>
      <c r="E1469" s="22">
        <v>500000</v>
      </c>
      <c r="F1469" s="15">
        <v>2021</v>
      </c>
      <c r="G1469" s="15">
        <v>2021</v>
      </c>
      <c r="H1469" s="16" t="s">
        <v>27</v>
      </c>
      <c r="I1469" s="23">
        <v>500000</v>
      </c>
      <c r="J1469" s="17">
        <v>1</v>
      </c>
      <c r="K1469" s="18" t="s">
        <v>7749</v>
      </c>
      <c r="L1469" s="18">
        <v>0</v>
      </c>
      <c r="M1469" t="s">
        <v>42</v>
      </c>
      <c r="N1469" t="s">
        <v>7758</v>
      </c>
    </row>
    <row r="1470" spans="1:14" x14ac:dyDescent="0.35">
      <c r="A1470" s="19" t="s">
        <v>1534</v>
      </c>
      <c r="B1470" s="20">
        <v>44230</v>
      </c>
      <c r="C1470" s="20">
        <v>44252</v>
      </c>
      <c r="D1470" s="21" t="s">
        <v>19</v>
      </c>
      <c r="E1470" s="22">
        <v>6425</v>
      </c>
      <c r="F1470" s="15">
        <v>2021</v>
      </c>
      <c r="G1470" s="15">
        <v>2021</v>
      </c>
      <c r="H1470" s="16" t="s">
        <v>27</v>
      </c>
      <c r="I1470" s="23">
        <v>6425</v>
      </c>
      <c r="J1470" s="17">
        <v>1</v>
      </c>
      <c r="K1470" s="18" t="s">
        <v>7749</v>
      </c>
      <c r="L1470" s="18">
        <v>0</v>
      </c>
      <c r="M1470" t="s">
        <v>42</v>
      </c>
      <c r="N1470" t="s">
        <v>7759</v>
      </c>
    </row>
    <row r="1471" spans="1:14" x14ac:dyDescent="0.35">
      <c r="A1471" s="19" t="s">
        <v>1535</v>
      </c>
      <c r="B1471" s="20">
        <v>44197</v>
      </c>
      <c r="C1471" s="20">
        <v>44200</v>
      </c>
      <c r="D1471" s="21" t="s">
        <v>19</v>
      </c>
      <c r="E1471" s="22">
        <v>8728</v>
      </c>
      <c r="F1471" s="15">
        <v>2021</v>
      </c>
      <c r="G1471" s="15">
        <v>2021</v>
      </c>
      <c r="H1471" s="16" t="s">
        <v>27</v>
      </c>
      <c r="I1471" s="23">
        <v>8728</v>
      </c>
      <c r="J1471" s="17">
        <v>1</v>
      </c>
      <c r="K1471" s="18" t="s">
        <v>7749</v>
      </c>
      <c r="L1471" s="18">
        <v>0</v>
      </c>
      <c r="M1471" t="s">
        <v>42</v>
      </c>
      <c r="N1471" t="s">
        <v>7759</v>
      </c>
    </row>
    <row r="1472" spans="1:14" x14ac:dyDescent="0.35">
      <c r="A1472" s="19" t="s">
        <v>1536</v>
      </c>
      <c r="B1472" s="20">
        <v>44252</v>
      </c>
      <c r="C1472" s="20">
        <v>44252</v>
      </c>
      <c r="D1472" s="21" t="s">
        <v>17</v>
      </c>
      <c r="E1472" s="22">
        <v>36000</v>
      </c>
      <c r="F1472" s="15">
        <v>2021</v>
      </c>
      <c r="G1472" s="15">
        <v>2021</v>
      </c>
      <c r="H1472" s="16" t="s">
        <v>27</v>
      </c>
      <c r="I1472" s="23">
        <v>36000</v>
      </c>
      <c r="J1472" s="17">
        <v>1</v>
      </c>
      <c r="K1472" s="18" t="s">
        <v>7749</v>
      </c>
      <c r="L1472" s="18">
        <v>1</v>
      </c>
      <c r="M1472" t="s">
        <v>44</v>
      </c>
      <c r="N1472" t="s">
        <v>7753</v>
      </c>
    </row>
    <row r="1473" spans="1:14" x14ac:dyDescent="0.35">
      <c r="A1473" s="19" t="s">
        <v>1537</v>
      </c>
      <c r="B1473" s="20">
        <v>44250</v>
      </c>
      <c r="C1473" s="20">
        <v>44253</v>
      </c>
      <c r="D1473" s="21" t="s">
        <v>17</v>
      </c>
      <c r="E1473" s="22">
        <v>25696</v>
      </c>
      <c r="F1473" s="15">
        <v>2021</v>
      </c>
      <c r="G1473" s="15">
        <v>2021</v>
      </c>
      <c r="H1473" s="16" t="s">
        <v>27</v>
      </c>
      <c r="I1473" s="23">
        <v>25696</v>
      </c>
      <c r="J1473" s="17">
        <v>1</v>
      </c>
      <c r="K1473" s="18" t="s">
        <v>7749</v>
      </c>
      <c r="L1473" s="18">
        <v>0</v>
      </c>
      <c r="M1473" t="s">
        <v>42</v>
      </c>
      <c r="N1473" t="s">
        <v>7758</v>
      </c>
    </row>
    <row r="1474" spans="1:14" x14ac:dyDescent="0.35">
      <c r="A1474" s="19" t="s">
        <v>1538</v>
      </c>
      <c r="B1474" s="20">
        <v>44251</v>
      </c>
      <c r="C1474" s="20">
        <v>44253</v>
      </c>
      <c r="D1474" s="21" t="s">
        <v>17</v>
      </c>
      <c r="E1474" s="22">
        <v>12500</v>
      </c>
      <c r="F1474" s="15">
        <v>2021</v>
      </c>
      <c r="G1474" s="15">
        <v>2021</v>
      </c>
      <c r="H1474" s="16" t="s">
        <v>27</v>
      </c>
      <c r="I1474" s="23">
        <v>12500</v>
      </c>
      <c r="J1474" s="17">
        <v>1</v>
      </c>
      <c r="K1474" s="18" t="s">
        <v>7749</v>
      </c>
      <c r="L1474" s="18">
        <v>1</v>
      </c>
      <c r="M1474" t="s">
        <v>44</v>
      </c>
      <c r="N1474" t="s">
        <v>7753</v>
      </c>
    </row>
    <row r="1475" spans="1:14" x14ac:dyDescent="0.35">
      <c r="A1475" s="19" t="s">
        <v>1539</v>
      </c>
      <c r="B1475" s="20">
        <v>44251</v>
      </c>
      <c r="C1475" s="20">
        <v>44252</v>
      </c>
      <c r="D1475" s="21" t="s">
        <v>17</v>
      </c>
      <c r="E1475" s="22">
        <v>13500</v>
      </c>
      <c r="F1475" s="15">
        <v>2021</v>
      </c>
      <c r="G1475" s="15">
        <v>2021</v>
      </c>
      <c r="H1475" s="16" t="s">
        <v>27</v>
      </c>
      <c r="I1475" s="23">
        <v>13500</v>
      </c>
      <c r="J1475" s="17">
        <v>1</v>
      </c>
      <c r="K1475" s="18" t="s">
        <v>7749</v>
      </c>
      <c r="L1475" s="18">
        <v>1</v>
      </c>
      <c r="M1475" t="s">
        <v>44</v>
      </c>
      <c r="N1475" t="s">
        <v>7753</v>
      </c>
    </row>
    <row r="1476" spans="1:14" x14ac:dyDescent="0.35">
      <c r="A1476" s="19" t="s">
        <v>1540</v>
      </c>
      <c r="B1476" s="20">
        <v>44254</v>
      </c>
      <c r="C1476" s="20">
        <v>44256</v>
      </c>
      <c r="D1476" s="21" t="s">
        <v>19</v>
      </c>
      <c r="E1476" s="22">
        <v>10000</v>
      </c>
      <c r="F1476" s="15">
        <v>2021</v>
      </c>
      <c r="G1476" s="15">
        <v>2021</v>
      </c>
      <c r="H1476" s="16" t="s">
        <v>27</v>
      </c>
      <c r="I1476" s="23">
        <v>0</v>
      </c>
      <c r="J1476" s="17">
        <v>1</v>
      </c>
      <c r="K1476" s="18" t="s">
        <v>7749</v>
      </c>
      <c r="L1476" s="18">
        <v>1</v>
      </c>
      <c r="M1476" t="s">
        <v>46</v>
      </c>
      <c r="N1476" t="s">
        <v>7787</v>
      </c>
    </row>
    <row r="1477" spans="1:14" x14ac:dyDescent="0.35">
      <c r="A1477" s="19" t="s">
        <v>1541</v>
      </c>
      <c r="B1477" s="20">
        <v>44250</v>
      </c>
      <c r="C1477" s="20">
        <v>44251</v>
      </c>
      <c r="D1477" s="21" t="s">
        <v>17</v>
      </c>
      <c r="E1477" s="22">
        <v>7000</v>
      </c>
      <c r="F1477" s="15">
        <v>2021</v>
      </c>
      <c r="G1477" s="15">
        <v>2021</v>
      </c>
      <c r="H1477" s="16" t="s">
        <v>27</v>
      </c>
      <c r="I1477" s="23">
        <v>7000</v>
      </c>
      <c r="J1477" s="17">
        <v>1</v>
      </c>
      <c r="K1477" s="18" t="s">
        <v>7749</v>
      </c>
      <c r="L1477" s="18">
        <v>1</v>
      </c>
      <c r="M1477" t="s">
        <v>44</v>
      </c>
      <c r="N1477" t="s">
        <v>7753</v>
      </c>
    </row>
    <row r="1478" spans="1:14" x14ac:dyDescent="0.35">
      <c r="A1478" s="19" t="s">
        <v>1542</v>
      </c>
      <c r="B1478" s="20">
        <v>44253</v>
      </c>
      <c r="C1478" s="20">
        <v>44256</v>
      </c>
      <c r="D1478" s="21" t="s">
        <v>17</v>
      </c>
      <c r="E1478" s="22">
        <v>12972</v>
      </c>
      <c r="F1478" s="15">
        <v>2021</v>
      </c>
      <c r="G1478" s="15">
        <v>2021</v>
      </c>
      <c r="H1478" s="16" t="s">
        <v>27</v>
      </c>
      <c r="I1478" s="23">
        <v>12972</v>
      </c>
      <c r="J1478" s="17">
        <v>1</v>
      </c>
      <c r="K1478" s="18" t="s">
        <v>7749</v>
      </c>
      <c r="L1478" s="18">
        <v>1</v>
      </c>
      <c r="M1478" t="s">
        <v>44</v>
      </c>
      <c r="N1478" t="s">
        <v>7753</v>
      </c>
    </row>
    <row r="1479" spans="1:14" x14ac:dyDescent="0.35">
      <c r="A1479" s="19" t="s">
        <v>1543</v>
      </c>
      <c r="B1479" s="20">
        <v>44255</v>
      </c>
      <c r="C1479" s="20">
        <v>44257</v>
      </c>
      <c r="D1479" s="21" t="s">
        <v>17</v>
      </c>
      <c r="E1479" s="22">
        <v>51090</v>
      </c>
      <c r="F1479" s="15">
        <v>2021</v>
      </c>
      <c r="G1479" s="15">
        <v>2021</v>
      </c>
      <c r="H1479" s="16" t="s">
        <v>27</v>
      </c>
      <c r="I1479" s="23">
        <v>51090</v>
      </c>
      <c r="J1479" s="17">
        <v>1</v>
      </c>
      <c r="K1479" s="18" t="s">
        <v>7749</v>
      </c>
      <c r="L1479" s="18">
        <v>0</v>
      </c>
      <c r="M1479" t="s">
        <v>42</v>
      </c>
      <c r="N1479" t="s">
        <v>7758</v>
      </c>
    </row>
    <row r="1480" spans="1:14" x14ac:dyDescent="0.35">
      <c r="A1480" s="19" t="s">
        <v>1544</v>
      </c>
      <c r="B1480" s="20">
        <v>44215</v>
      </c>
      <c r="C1480" s="20">
        <v>44229</v>
      </c>
      <c r="D1480" s="21" t="s">
        <v>19</v>
      </c>
      <c r="E1480" s="22">
        <v>9500</v>
      </c>
      <c r="F1480" s="15">
        <v>2021</v>
      </c>
      <c r="G1480" s="15">
        <v>2021</v>
      </c>
      <c r="H1480" s="16" t="s">
        <v>27</v>
      </c>
      <c r="I1480" s="23">
        <v>9500</v>
      </c>
      <c r="J1480" s="17">
        <v>1</v>
      </c>
      <c r="K1480" s="18" t="s">
        <v>7749</v>
      </c>
      <c r="L1480" s="18">
        <v>1</v>
      </c>
      <c r="M1480" t="s">
        <v>44</v>
      </c>
      <c r="N1480" t="s">
        <v>7774</v>
      </c>
    </row>
    <row r="1481" spans="1:14" x14ac:dyDescent="0.35">
      <c r="A1481" s="19" t="s">
        <v>1545</v>
      </c>
      <c r="B1481" s="20">
        <v>44196</v>
      </c>
      <c r="C1481" s="20">
        <v>44203</v>
      </c>
      <c r="D1481" s="21" t="s">
        <v>17</v>
      </c>
      <c r="E1481" s="22">
        <v>320000</v>
      </c>
      <c r="F1481" s="15">
        <v>2020</v>
      </c>
      <c r="G1481" s="15">
        <v>2021</v>
      </c>
      <c r="H1481" s="16" t="s">
        <v>18</v>
      </c>
      <c r="I1481" s="23">
        <v>320000</v>
      </c>
      <c r="J1481" s="17">
        <v>1</v>
      </c>
      <c r="K1481" s="18" t="s">
        <v>7749</v>
      </c>
      <c r="L1481" s="18">
        <v>0</v>
      </c>
      <c r="M1481" t="s">
        <v>42</v>
      </c>
      <c r="N1481" t="s">
        <v>7751</v>
      </c>
    </row>
    <row r="1482" spans="1:14" x14ac:dyDescent="0.35">
      <c r="A1482" s="19" t="s">
        <v>1546</v>
      </c>
      <c r="B1482" s="20">
        <v>44225</v>
      </c>
      <c r="C1482" s="20">
        <v>44257</v>
      </c>
      <c r="D1482" s="21" t="s">
        <v>17</v>
      </c>
      <c r="E1482" s="22">
        <v>123425</v>
      </c>
      <c r="F1482" s="15">
        <v>2021</v>
      </c>
      <c r="G1482" s="15">
        <v>2021</v>
      </c>
      <c r="H1482" s="16" t="s">
        <v>27</v>
      </c>
      <c r="I1482" s="23">
        <v>123425</v>
      </c>
      <c r="J1482" s="17">
        <v>1</v>
      </c>
      <c r="K1482" s="18" t="s">
        <v>7749</v>
      </c>
      <c r="L1482" s="18">
        <v>1</v>
      </c>
      <c r="M1482" t="s">
        <v>46</v>
      </c>
      <c r="N1482" t="s">
        <v>7755</v>
      </c>
    </row>
    <row r="1483" spans="1:14" x14ac:dyDescent="0.35">
      <c r="A1483" s="19" t="s">
        <v>1547</v>
      </c>
      <c r="B1483" s="20">
        <v>44250</v>
      </c>
      <c r="C1483" s="20">
        <v>44257</v>
      </c>
      <c r="D1483" s="21" t="s">
        <v>19</v>
      </c>
      <c r="E1483" s="22">
        <v>9692</v>
      </c>
      <c r="F1483" s="15">
        <v>2021</v>
      </c>
      <c r="G1483" s="15">
        <v>2021</v>
      </c>
      <c r="H1483" s="16" t="s">
        <v>27</v>
      </c>
      <c r="I1483" s="23">
        <v>9692</v>
      </c>
      <c r="J1483" s="17">
        <v>1</v>
      </c>
      <c r="K1483" s="18" t="s">
        <v>7749</v>
      </c>
      <c r="L1483" s="18">
        <v>0</v>
      </c>
      <c r="M1483" t="s">
        <v>42</v>
      </c>
      <c r="N1483" t="s">
        <v>7759</v>
      </c>
    </row>
    <row r="1484" spans="1:14" x14ac:dyDescent="0.35">
      <c r="A1484" s="19" t="s">
        <v>1548</v>
      </c>
      <c r="B1484" s="20">
        <v>44255</v>
      </c>
      <c r="C1484" s="20">
        <v>44257</v>
      </c>
      <c r="D1484" s="21" t="s">
        <v>17</v>
      </c>
      <c r="E1484" s="22">
        <v>348000</v>
      </c>
      <c r="F1484" s="15">
        <v>2021</v>
      </c>
      <c r="G1484" s="15">
        <v>2021</v>
      </c>
      <c r="H1484" s="16" t="s">
        <v>27</v>
      </c>
      <c r="I1484" s="23">
        <v>348000</v>
      </c>
      <c r="J1484" s="17">
        <v>1</v>
      </c>
      <c r="K1484" s="18" t="s">
        <v>7749</v>
      </c>
      <c r="L1484" s="18">
        <v>1</v>
      </c>
      <c r="M1484" t="s">
        <v>44</v>
      </c>
      <c r="N1484" t="s">
        <v>7753</v>
      </c>
    </row>
    <row r="1485" spans="1:14" x14ac:dyDescent="0.35">
      <c r="A1485" s="19" t="s">
        <v>1549</v>
      </c>
      <c r="B1485" s="20">
        <v>44254</v>
      </c>
      <c r="C1485" s="20">
        <v>44257</v>
      </c>
      <c r="D1485" s="21" t="s">
        <v>17</v>
      </c>
      <c r="E1485" s="22">
        <v>7200</v>
      </c>
      <c r="F1485" s="15">
        <v>2021</v>
      </c>
      <c r="G1485" s="15">
        <v>2021</v>
      </c>
      <c r="H1485" s="16" t="s">
        <v>27</v>
      </c>
      <c r="I1485" s="23">
        <v>7200</v>
      </c>
      <c r="J1485" s="17">
        <v>1</v>
      </c>
      <c r="K1485" s="18" t="s">
        <v>7749</v>
      </c>
      <c r="L1485" s="18">
        <v>0</v>
      </c>
      <c r="M1485" t="s">
        <v>42</v>
      </c>
      <c r="N1485" t="s">
        <v>7758</v>
      </c>
    </row>
    <row r="1486" spans="1:14" x14ac:dyDescent="0.35">
      <c r="A1486" s="19" t="s">
        <v>1550</v>
      </c>
      <c r="B1486" s="20">
        <v>44256</v>
      </c>
      <c r="C1486" s="20">
        <v>44257</v>
      </c>
      <c r="D1486" s="21" t="s">
        <v>19</v>
      </c>
      <c r="E1486" s="22">
        <v>60000</v>
      </c>
      <c r="F1486" s="15">
        <v>2021</v>
      </c>
      <c r="G1486" s="15">
        <v>2021</v>
      </c>
      <c r="H1486" s="16" t="s">
        <v>27</v>
      </c>
      <c r="I1486" s="23">
        <v>60000</v>
      </c>
      <c r="J1486" s="17">
        <v>1</v>
      </c>
      <c r="K1486" s="18" t="s">
        <v>7749</v>
      </c>
      <c r="L1486" s="18">
        <v>1</v>
      </c>
      <c r="M1486" t="s">
        <v>44</v>
      </c>
      <c r="N1486" t="s">
        <v>7774</v>
      </c>
    </row>
    <row r="1487" spans="1:14" x14ac:dyDescent="0.35">
      <c r="A1487" s="19" t="s">
        <v>1551</v>
      </c>
      <c r="B1487" s="20">
        <v>44255</v>
      </c>
      <c r="C1487" s="20">
        <v>44257</v>
      </c>
      <c r="D1487" s="21" t="s">
        <v>17</v>
      </c>
      <c r="E1487" s="22">
        <v>977380</v>
      </c>
      <c r="F1487" s="15">
        <v>2021</v>
      </c>
      <c r="G1487" s="15">
        <v>2021</v>
      </c>
      <c r="H1487" s="16" t="s">
        <v>27</v>
      </c>
      <c r="I1487" s="23">
        <v>977380</v>
      </c>
      <c r="J1487" s="17">
        <v>1</v>
      </c>
      <c r="K1487" s="18" t="s">
        <v>7749</v>
      </c>
      <c r="L1487" s="18">
        <v>0</v>
      </c>
      <c r="M1487" t="s">
        <v>42</v>
      </c>
      <c r="N1487" t="s">
        <v>7758</v>
      </c>
    </row>
    <row r="1488" spans="1:14" x14ac:dyDescent="0.35">
      <c r="A1488" s="19" t="s">
        <v>1552</v>
      </c>
      <c r="B1488" s="20">
        <v>44243</v>
      </c>
      <c r="C1488" s="20">
        <v>44250</v>
      </c>
      <c r="D1488" s="21" t="s">
        <v>17</v>
      </c>
      <c r="E1488" s="22">
        <v>54636</v>
      </c>
      <c r="F1488" s="15">
        <v>2021</v>
      </c>
      <c r="G1488" s="15">
        <v>2021</v>
      </c>
      <c r="H1488" s="16" t="s">
        <v>27</v>
      </c>
      <c r="I1488" s="23">
        <v>54636</v>
      </c>
      <c r="J1488" s="17">
        <v>1</v>
      </c>
      <c r="K1488" s="18" t="s">
        <v>7749</v>
      </c>
      <c r="L1488" s="18">
        <v>1</v>
      </c>
      <c r="M1488" t="s">
        <v>44</v>
      </c>
      <c r="N1488" t="s">
        <v>7753</v>
      </c>
    </row>
    <row r="1489" spans="1:14" x14ac:dyDescent="0.35">
      <c r="A1489" s="19" t="s">
        <v>1553</v>
      </c>
      <c r="B1489" s="20">
        <v>44228</v>
      </c>
      <c r="C1489" s="20">
        <v>44258</v>
      </c>
      <c r="D1489" s="21" t="s">
        <v>17</v>
      </c>
      <c r="E1489" s="22">
        <v>2000</v>
      </c>
      <c r="F1489" s="15">
        <v>2021</v>
      </c>
      <c r="G1489" s="15">
        <v>2021</v>
      </c>
      <c r="H1489" s="16" t="s">
        <v>27</v>
      </c>
      <c r="I1489" s="23">
        <v>2000</v>
      </c>
      <c r="J1489" s="17">
        <v>1</v>
      </c>
      <c r="K1489" s="18" t="s">
        <v>7749</v>
      </c>
      <c r="L1489" s="18">
        <v>1</v>
      </c>
      <c r="M1489" t="s">
        <v>44</v>
      </c>
      <c r="N1489" t="s">
        <v>7753</v>
      </c>
    </row>
    <row r="1490" spans="1:14" x14ac:dyDescent="0.35">
      <c r="A1490" s="19" t="s">
        <v>1554</v>
      </c>
      <c r="B1490" s="20">
        <v>44239</v>
      </c>
      <c r="C1490" s="20">
        <v>44250</v>
      </c>
      <c r="D1490" s="21" t="s">
        <v>17</v>
      </c>
      <c r="E1490" s="22">
        <v>7940</v>
      </c>
      <c r="F1490" s="15">
        <v>2021</v>
      </c>
      <c r="G1490" s="15">
        <v>2021</v>
      </c>
      <c r="H1490" s="16" t="s">
        <v>27</v>
      </c>
      <c r="I1490" s="23">
        <v>7940</v>
      </c>
      <c r="J1490" s="17">
        <v>1</v>
      </c>
      <c r="K1490" s="18" t="s">
        <v>7749</v>
      </c>
      <c r="L1490" s="18">
        <v>1</v>
      </c>
      <c r="M1490" t="s">
        <v>44</v>
      </c>
      <c r="N1490" t="s">
        <v>7753</v>
      </c>
    </row>
    <row r="1491" spans="1:14" x14ac:dyDescent="0.35">
      <c r="A1491" s="19" t="s">
        <v>1555</v>
      </c>
      <c r="B1491" s="20">
        <v>44059</v>
      </c>
      <c r="C1491" s="20">
        <v>44258</v>
      </c>
      <c r="D1491" s="21" t="s">
        <v>17</v>
      </c>
      <c r="E1491" s="22">
        <v>55000</v>
      </c>
      <c r="F1491" s="15">
        <v>2020</v>
      </c>
      <c r="G1491" s="15">
        <v>2021</v>
      </c>
      <c r="H1491" s="16" t="s">
        <v>52</v>
      </c>
      <c r="I1491" s="23">
        <v>55000</v>
      </c>
      <c r="J1491" s="17">
        <v>1</v>
      </c>
      <c r="K1491" s="18" t="s">
        <v>7749</v>
      </c>
      <c r="L1491" s="18">
        <v>0</v>
      </c>
      <c r="M1491" t="s">
        <v>42</v>
      </c>
      <c r="N1491" t="s">
        <v>7751</v>
      </c>
    </row>
    <row r="1492" spans="1:14" x14ac:dyDescent="0.35">
      <c r="A1492" s="19" t="s">
        <v>1556</v>
      </c>
      <c r="B1492" s="20">
        <v>44233</v>
      </c>
      <c r="C1492" s="20">
        <v>44258</v>
      </c>
      <c r="D1492" s="21" t="s">
        <v>17</v>
      </c>
      <c r="E1492" s="22">
        <v>23950</v>
      </c>
      <c r="F1492" s="15">
        <v>2021</v>
      </c>
      <c r="G1492" s="15">
        <v>2021</v>
      </c>
      <c r="H1492" s="16" t="s">
        <v>27</v>
      </c>
      <c r="I1492" s="23">
        <v>23950</v>
      </c>
      <c r="J1492" s="17">
        <v>1</v>
      </c>
      <c r="K1492" s="18" t="s">
        <v>7749</v>
      </c>
      <c r="L1492" s="18">
        <v>1</v>
      </c>
      <c r="M1492" t="s">
        <v>44</v>
      </c>
      <c r="N1492" t="s">
        <v>7753</v>
      </c>
    </row>
    <row r="1493" spans="1:14" x14ac:dyDescent="0.35">
      <c r="A1493" s="19" t="s">
        <v>1557</v>
      </c>
      <c r="B1493" s="20">
        <v>44252</v>
      </c>
      <c r="C1493" s="20">
        <v>44258</v>
      </c>
      <c r="D1493" s="21" t="s">
        <v>17</v>
      </c>
      <c r="E1493" s="22">
        <v>50000</v>
      </c>
      <c r="F1493" s="15">
        <v>2021</v>
      </c>
      <c r="G1493" s="15">
        <v>2021</v>
      </c>
      <c r="H1493" s="16" t="s">
        <v>27</v>
      </c>
      <c r="I1493" s="23">
        <v>50000</v>
      </c>
      <c r="J1493" s="17">
        <v>1</v>
      </c>
      <c r="K1493" s="18" t="s">
        <v>7749</v>
      </c>
      <c r="L1493" s="18">
        <v>0</v>
      </c>
      <c r="M1493" t="s">
        <v>42</v>
      </c>
      <c r="N1493" t="s">
        <v>7758</v>
      </c>
    </row>
    <row r="1494" spans="1:14" x14ac:dyDescent="0.35">
      <c r="A1494" s="19" t="s">
        <v>1558</v>
      </c>
      <c r="B1494" s="20">
        <v>44258</v>
      </c>
      <c r="C1494" s="20">
        <v>44259</v>
      </c>
      <c r="D1494" s="21" t="s">
        <v>17</v>
      </c>
      <c r="E1494" s="22">
        <v>347500</v>
      </c>
      <c r="F1494" s="15">
        <v>2021</v>
      </c>
      <c r="G1494" s="15">
        <v>2021</v>
      </c>
      <c r="H1494" s="16" t="s">
        <v>27</v>
      </c>
      <c r="I1494" s="23">
        <v>347500</v>
      </c>
      <c r="J1494" s="17">
        <v>1</v>
      </c>
      <c r="K1494" s="18" t="s">
        <v>7749</v>
      </c>
      <c r="L1494" s="18">
        <v>1</v>
      </c>
      <c r="M1494" t="s">
        <v>44</v>
      </c>
      <c r="N1494" t="s">
        <v>7753</v>
      </c>
    </row>
    <row r="1495" spans="1:14" x14ac:dyDescent="0.35">
      <c r="A1495" s="19" t="s">
        <v>1559</v>
      </c>
      <c r="B1495" s="20">
        <v>44234</v>
      </c>
      <c r="C1495" s="20">
        <v>44258</v>
      </c>
      <c r="D1495" s="21" t="s">
        <v>17</v>
      </c>
      <c r="E1495" s="22">
        <v>654500</v>
      </c>
      <c r="F1495" s="15">
        <v>2021</v>
      </c>
      <c r="G1495" s="15">
        <v>2021</v>
      </c>
      <c r="H1495" s="16" t="s">
        <v>27</v>
      </c>
      <c r="I1495" s="23">
        <v>654500</v>
      </c>
      <c r="J1495" s="17">
        <v>1</v>
      </c>
      <c r="K1495" s="18" t="s">
        <v>7749</v>
      </c>
      <c r="L1495" s="18">
        <v>0</v>
      </c>
      <c r="M1495" t="s">
        <v>42</v>
      </c>
      <c r="N1495" t="s">
        <v>7758</v>
      </c>
    </row>
    <row r="1496" spans="1:14" x14ac:dyDescent="0.35">
      <c r="A1496" s="19" t="s">
        <v>1560</v>
      </c>
      <c r="B1496" s="20">
        <v>44253</v>
      </c>
      <c r="C1496" s="20">
        <v>44257</v>
      </c>
      <c r="D1496" s="21" t="s">
        <v>17</v>
      </c>
      <c r="E1496" s="22">
        <v>14000</v>
      </c>
      <c r="F1496" s="15">
        <v>2021</v>
      </c>
      <c r="G1496" s="15">
        <v>2021</v>
      </c>
      <c r="H1496" s="16" t="s">
        <v>27</v>
      </c>
      <c r="I1496" s="23">
        <v>14000</v>
      </c>
      <c r="J1496" s="17">
        <v>1</v>
      </c>
      <c r="K1496" s="18" t="s">
        <v>7749</v>
      </c>
      <c r="L1496" s="18">
        <v>1</v>
      </c>
      <c r="M1496" t="s">
        <v>44</v>
      </c>
      <c r="N1496" t="s">
        <v>7753</v>
      </c>
    </row>
    <row r="1497" spans="1:14" x14ac:dyDescent="0.35">
      <c r="A1497" s="19" t="s">
        <v>1561</v>
      </c>
      <c r="B1497" s="20">
        <v>44258</v>
      </c>
      <c r="C1497" s="20">
        <v>44259</v>
      </c>
      <c r="D1497" s="21" t="s">
        <v>17</v>
      </c>
      <c r="E1497" s="22">
        <v>29500</v>
      </c>
      <c r="F1497" s="15">
        <v>2021</v>
      </c>
      <c r="G1497" s="15">
        <v>2021</v>
      </c>
      <c r="H1497" s="16" t="s">
        <v>27</v>
      </c>
      <c r="I1497" s="23">
        <v>29500</v>
      </c>
      <c r="J1497" s="17">
        <v>1</v>
      </c>
      <c r="K1497" s="18" t="s">
        <v>7749</v>
      </c>
      <c r="L1497" s="18">
        <v>1</v>
      </c>
      <c r="M1497" t="s">
        <v>44</v>
      </c>
      <c r="N1497" t="s">
        <v>7753</v>
      </c>
    </row>
    <row r="1498" spans="1:14" x14ac:dyDescent="0.35">
      <c r="A1498" s="19" t="s">
        <v>1562</v>
      </c>
      <c r="B1498" s="20">
        <v>44254</v>
      </c>
      <c r="C1498" s="20">
        <v>44259</v>
      </c>
      <c r="D1498" s="21" t="s">
        <v>17</v>
      </c>
      <c r="E1498" s="22">
        <v>463000</v>
      </c>
      <c r="F1498" s="15">
        <v>2021</v>
      </c>
      <c r="G1498" s="15">
        <v>2021</v>
      </c>
      <c r="H1498" s="16" t="s">
        <v>27</v>
      </c>
      <c r="I1498" s="23">
        <v>463000</v>
      </c>
      <c r="J1498" s="17">
        <v>1</v>
      </c>
      <c r="K1498" s="18" t="s">
        <v>7749</v>
      </c>
      <c r="L1498" s="18">
        <v>0</v>
      </c>
      <c r="M1498" t="s">
        <v>42</v>
      </c>
      <c r="N1498" t="s">
        <v>7758</v>
      </c>
    </row>
    <row r="1499" spans="1:14" x14ac:dyDescent="0.35">
      <c r="A1499" s="19" t="s">
        <v>1563</v>
      </c>
      <c r="B1499" s="20">
        <v>44256</v>
      </c>
      <c r="C1499" s="20">
        <v>44259</v>
      </c>
      <c r="D1499" s="21" t="s">
        <v>17</v>
      </c>
      <c r="E1499" s="22">
        <v>35220</v>
      </c>
      <c r="F1499" s="15">
        <v>2021</v>
      </c>
      <c r="G1499" s="15">
        <v>2021</v>
      </c>
      <c r="H1499" s="16" t="s">
        <v>27</v>
      </c>
      <c r="I1499" s="23">
        <v>35220</v>
      </c>
      <c r="J1499" s="17">
        <v>1</v>
      </c>
      <c r="K1499" s="18" t="s">
        <v>7749</v>
      </c>
      <c r="L1499" s="18">
        <v>1</v>
      </c>
      <c r="M1499" t="s">
        <v>44</v>
      </c>
      <c r="N1499" t="s">
        <v>7753</v>
      </c>
    </row>
    <row r="1500" spans="1:14" x14ac:dyDescent="0.35">
      <c r="A1500" s="19" t="s">
        <v>1564</v>
      </c>
      <c r="B1500" s="20">
        <v>44256</v>
      </c>
      <c r="C1500" s="20">
        <v>44259</v>
      </c>
      <c r="D1500" s="21" t="s">
        <v>17</v>
      </c>
      <c r="E1500" s="22">
        <v>9035</v>
      </c>
      <c r="F1500" s="15">
        <v>2021</v>
      </c>
      <c r="G1500" s="15">
        <v>2021</v>
      </c>
      <c r="H1500" s="16" t="s">
        <v>27</v>
      </c>
      <c r="I1500" s="23">
        <v>9035</v>
      </c>
      <c r="J1500" s="17">
        <v>1</v>
      </c>
      <c r="K1500" s="18" t="s">
        <v>7749</v>
      </c>
      <c r="L1500" s="18">
        <v>1</v>
      </c>
      <c r="M1500" t="s">
        <v>44</v>
      </c>
      <c r="N1500" t="s">
        <v>7753</v>
      </c>
    </row>
    <row r="1501" spans="1:14" x14ac:dyDescent="0.35">
      <c r="A1501" s="19" t="s">
        <v>1565</v>
      </c>
      <c r="B1501" s="20">
        <v>44254</v>
      </c>
      <c r="C1501" s="20">
        <v>44259</v>
      </c>
      <c r="D1501" s="21" t="s">
        <v>17</v>
      </c>
      <c r="E1501" s="22">
        <v>93000</v>
      </c>
      <c r="F1501" s="15">
        <v>2021</v>
      </c>
      <c r="G1501" s="15">
        <v>2021</v>
      </c>
      <c r="H1501" s="16" t="s">
        <v>27</v>
      </c>
      <c r="I1501" s="23">
        <v>93000</v>
      </c>
      <c r="J1501" s="17">
        <v>1</v>
      </c>
      <c r="K1501" s="18" t="s">
        <v>7749</v>
      </c>
      <c r="L1501" s="18">
        <v>0</v>
      </c>
      <c r="M1501" t="s">
        <v>42</v>
      </c>
      <c r="N1501" t="s">
        <v>7758</v>
      </c>
    </row>
    <row r="1502" spans="1:14" x14ac:dyDescent="0.35">
      <c r="A1502" s="19" t="s">
        <v>1566</v>
      </c>
      <c r="B1502" s="20">
        <v>44254</v>
      </c>
      <c r="C1502" s="20">
        <v>44259</v>
      </c>
      <c r="D1502" s="21" t="s">
        <v>17</v>
      </c>
      <c r="E1502" s="22">
        <v>10436</v>
      </c>
      <c r="F1502" s="15">
        <v>2021</v>
      </c>
      <c r="G1502" s="15">
        <v>2021</v>
      </c>
      <c r="H1502" s="16" t="s">
        <v>27</v>
      </c>
      <c r="I1502" s="23">
        <v>10436</v>
      </c>
      <c r="J1502" s="17">
        <v>1</v>
      </c>
      <c r="K1502" s="18" t="s">
        <v>7749</v>
      </c>
      <c r="L1502" s="18">
        <v>0</v>
      </c>
      <c r="M1502" t="s">
        <v>42</v>
      </c>
      <c r="N1502" t="s">
        <v>7758</v>
      </c>
    </row>
    <row r="1503" spans="1:14" x14ac:dyDescent="0.35">
      <c r="A1503" s="19" t="s">
        <v>1567</v>
      </c>
      <c r="B1503" s="20">
        <v>44254</v>
      </c>
      <c r="C1503" s="20">
        <v>44257</v>
      </c>
      <c r="D1503" s="21" t="s">
        <v>17</v>
      </c>
      <c r="E1503" s="22">
        <v>13000</v>
      </c>
      <c r="F1503" s="15">
        <v>2021</v>
      </c>
      <c r="G1503" s="15">
        <v>2021</v>
      </c>
      <c r="H1503" s="16" t="s">
        <v>27</v>
      </c>
      <c r="I1503" s="23">
        <v>13000</v>
      </c>
      <c r="J1503" s="17">
        <v>1</v>
      </c>
      <c r="K1503" s="18" t="s">
        <v>7749</v>
      </c>
      <c r="L1503" s="18">
        <v>0</v>
      </c>
      <c r="M1503" t="s">
        <v>42</v>
      </c>
      <c r="N1503" t="s">
        <v>7758</v>
      </c>
    </row>
    <row r="1504" spans="1:14" x14ac:dyDescent="0.35">
      <c r="A1504" s="19" t="s">
        <v>1568</v>
      </c>
      <c r="B1504" s="20">
        <v>42925</v>
      </c>
      <c r="C1504" s="20">
        <v>42934</v>
      </c>
      <c r="D1504" s="21" t="s">
        <v>19</v>
      </c>
      <c r="E1504" s="22">
        <v>18007</v>
      </c>
      <c r="F1504" s="15">
        <v>2017</v>
      </c>
      <c r="G1504" s="15">
        <v>2017</v>
      </c>
      <c r="H1504" s="16" t="s">
        <v>748</v>
      </c>
      <c r="I1504" s="23">
        <v>18007</v>
      </c>
      <c r="J1504" s="17">
        <v>1</v>
      </c>
      <c r="K1504" s="18" t="s">
        <v>7747</v>
      </c>
      <c r="L1504" s="18">
        <v>1</v>
      </c>
      <c r="M1504" t="s">
        <v>48</v>
      </c>
      <c r="N1504" t="s">
        <v>7847</v>
      </c>
    </row>
    <row r="1505" spans="1:14" x14ac:dyDescent="0.35">
      <c r="A1505" s="19" t="s">
        <v>1569</v>
      </c>
      <c r="B1505" s="20">
        <v>44255</v>
      </c>
      <c r="C1505" s="20">
        <v>44258</v>
      </c>
      <c r="D1505" s="21" t="s">
        <v>19</v>
      </c>
      <c r="E1505" s="22">
        <v>1223120</v>
      </c>
      <c r="F1505" s="15">
        <v>2021</v>
      </c>
      <c r="G1505" s="15">
        <v>2021</v>
      </c>
      <c r="H1505" s="16" t="s">
        <v>27</v>
      </c>
      <c r="I1505" s="23">
        <v>1223120</v>
      </c>
      <c r="J1505" s="17">
        <v>1</v>
      </c>
      <c r="K1505" s="18" t="s">
        <v>7749</v>
      </c>
      <c r="L1505" s="18">
        <v>0</v>
      </c>
      <c r="M1505" t="s">
        <v>42</v>
      </c>
      <c r="N1505" t="s">
        <v>7759</v>
      </c>
    </row>
    <row r="1506" spans="1:14" x14ac:dyDescent="0.35">
      <c r="A1506" s="19" t="s">
        <v>1570</v>
      </c>
      <c r="B1506" s="20">
        <v>44258</v>
      </c>
      <c r="C1506" s="20">
        <v>44263</v>
      </c>
      <c r="D1506" s="21" t="s">
        <v>19</v>
      </c>
      <c r="E1506" s="22">
        <v>47000</v>
      </c>
      <c r="F1506" s="15">
        <v>2021</v>
      </c>
      <c r="G1506" s="15">
        <v>2021</v>
      </c>
      <c r="H1506" s="16" t="s">
        <v>27</v>
      </c>
      <c r="I1506" s="23">
        <v>47000</v>
      </c>
      <c r="J1506" s="17">
        <v>1</v>
      </c>
      <c r="K1506" s="18" t="s">
        <v>7749</v>
      </c>
      <c r="L1506" s="18">
        <v>0</v>
      </c>
      <c r="M1506" t="s">
        <v>42</v>
      </c>
      <c r="N1506" t="s">
        <v>7759</v>
      </c>
    </row>
    <row r="1507" spans="1:14" x14ac:dyDescent="0.35">
      <c r="A1507" s="19" t="s">
        <v>1571</v>
      </c>
      <c r="B1507" s="20">
        <v>44237</v>
      </c>
      <c r="C1507" s="20">
        <v>44263</v>
      </c>
      <c r="D1507" s="21" t="s">
        <v>17</v>
      </c>
      <c r="E1507" s="22">
        <v>125000</v>
      </c>
      <c r="F1507" s="15">
        <v>2021</v>
      </c>
      <c r="G1507" s="15">
        <v>2021</v>
      </c>
      <c r="H1507" s="16" t="s">
        <v>27</v>
      </c>
      <c r="I1507" s="23">
        <v>125000</v>
      </c>
      <c r="J1507" s="17">
        <v>1</v>
      </c>
      <c r="K1507" s="18" t="s">
        <v>7749</v>
      </c>
      <c r="L1507" s="18">
        <v>1</v>
      </c>
      <c r="M1507" t="s">
        <v>44</v>
      </c>
      <c r="N1507" t="s">
        <v>7753</v>
      </c>
    </row>
    <row r="1508" spans="1:14" x14ac:dyDescent="0.35">
      <c r="A1508" s="19" t="s">
        <v>1572</v>
      </c>
      <c r="B1508" s="20">
        <v>44253</v>
      </c>
      <c r="C1508" s="20">
        <v>44260</v>
      </c>
      <c r="D1508" s="21" t="s">
        <v>17</v>
      </c>
      <c r="E1508" s="22">
        <v>15152</v>
      </c>
      <c r="F1508" s="15">
        <v>2021</v>
      </c>
      <c r="G1508" s="15">
        <v>2021</v>
      </c>
      <c r="H1508" s="16" t="s">
        <v>27</v>
      </c>
      <c r="I1508" s="23">
        <v>15152</v>
      </c>
      <c r="J1508" s="17">
        <v>1</v>
      </c>
      <c r="K1508" s="18" t="s">
        <v>7749</v>
      </c>
      <c r="L1508" s="18">
        <v>1</v>
      </c>
      <c r="M1508" t="s">
        <v>44</v>
      </c>
      <c r="N1508" t="s">
        <v>7753</v>
      </c>
    </row>
    <row r="1509" spans="1:14" x14ac:dyDescent="0.35">
      <c r="A1509" s="19" t="s">
        <v>1573</v>
      </c>
      <c r="B1509" s="20">
        <v>44262</v>
      </c>
      <c r="C1509" s="20">
        <v>44263</v>
      </c>
      <c r="D1509" s="21" t="s">
        <v>19</v>
      </c>
      <c r="E1509" s="22">
        <v>20000</v>
      </c>
      <c r="F1509" s="15">
        <v>2021</v>
      </c>
      <c r="G1509" s="15">
        <v>2021</v>
      </c>
      <c r="H1509" s="16" t="s">
        <v>27</v>
      </c>
      <c r="I1509" s="23">
        <v>20000</v>
      </c>
      <c r="J1509" s="17">
        <v>1</v>
      </c>
      <c r="K1509" s="18" t="s">
        <v>7749</v>
      </c>
      <c r="L1509" s="18">
        <v>1</v>
      </c>
      <c r="M1509" t="s">
        <v>44</v>
      </c>
      <c r="N1509" t="s">
        <v>7774</v>
      </c>
    </row>
    <row r="1510" spans="1:14" x14ac:dyDescent="0.35">
      <c r="A1510" s="19" t="s">
        <v>1574</v>
      </c>
      <c r="B1510" s="20">
        <v>44260</v>
      </c>
      <c r="C1510" s="20">
        <v>44261</v>
      </c>
      <c r="D1510" s="21" t="s">
        <v>17</v>
      </c>
      <c r="E1510" s="22">
        <v>16560</v>
      </c>
      <c r="F1510" s="15">
        <v>2021</v>
      </c>
      <c r="G1510" s="15">
        <v>2021</v>
      </c>
      <c r="H1510" s="16" t="s">
        <v>27</v>
      </c>
      <c r="I1510" s="23">
        <v>16560</v>
      </c>
      <c r="J1510" s="17">
        <v>1</v>
      </c>
      <c r="K1510" s="18" t="s">
        <v>7747</v>
      </c>
      <c r="L1510" s="18">
        <v>0</v>
      </c>
      <c r="M1510" t="s">
        <v>40</v>
      </c>
      <c r="N1510" t="s">
        <v>7756</v>
      </c>
    </row>
    <row r="1511" spans="1:14" x14ac:dyDescent="0.35">
      <c r="A1511" s="19" t="s">
        <v>1575</v>
      </c>
      <c r="B1511" s="20">
        <v>44212</v>
      </c>
      <c r="C1511" s="20">
        <v>44264</v>
      </c>
      <c r="D1511" s="21" t="s">
        <v>17</v>
      </c>
      <c r="E1511" s="22">
        <v>224460</v>
      </c>
      <c r="F1511" s="15">
        <v>2021</v>
      </c>
      <c r="G1511" s="15">
        <v>2021</v>
      </c>
      <c r="H1511" s="16" t="s">
        <v>27</v>
      </c>
      <c r="I1511" s="23">
        <v>224460</v>
      </c>
      <c r="J1511" s="17">
        <v>1</v>
      </c>
      <c r="K1511" s="18" t="s">
        <v>7749</v>
      </c>
      <c r="L1511" s="18">
        <v>0</v>
      </c>
      <c r="M1511" t="s">
        <v>42</v>
      </c>
      <c r="N1511" t="s">
        <v>7758</v>
      </c>
    </row>
    <row r="1512" spans="1:14" x14ac:dyDescent="0.35">
      <c r="A1512" s="19" t="s">
        <v>1576</v>
      </c>
      <c r="B1512" s="20">
        <v>44261</v>
      </c>
      <c r="C1512" s="20">
        <v>44264</v>
      </c>
      <c r="D1512" s="21" t="s">
        <v>17</v>
      </c>
      <c r="E1512" s="22">
        <v>8716</v>
      </c>
      <c r="F1512" s="15">
        <v>2021</v>
      </c>
      <c r="G1512" s="15">
        <v>2021</v>
      </c>
      <c r="H1512" s="16" t="s">
        <v>27</v>
      </c>
      <c r="I1512" s="23">
        <v>8716</v>
      </c>
      <c r="J1512" s="17">
        <v>1</v>
      </c>
      <c r="K1512" s="18" t="s">
        <v>7749</v>
      </c>
      <c r="L1512" s="18">
        <v>1</v>
      </c>
      <c r="M1512" t="s">
        <v>44</v>
      </c>
      <c r="N1512" t="s">
        <v>7753</v>
      </c>
    </row>
    <row r="1513" spans="1:14" x14ac:dyDescent="0.35">
      <c r="A1513" s="19" t="s">
        <v>1577</v>
      </c>
      <c r="B1513" s="20">
        <v>44262</v>
      </c>
      <c r="C1513" s="20">
        <v>44264</v>
      </c>
      <c r="D1513" s="21" t="s">
        <v>17</v>
      </c>
      <c r="E1513" s="22">
        <v>4000</v>
      </c>
      <c r="F1513" s="15">
        <v>2021</v>
      </c>
      <c r="G1513" s="15">
        <v>2021</v>
      </c>
      <c r="H1513" s="16" t="s">
        <v>27</v>
      </c>
      <c r="I1513" s="23">
        <v>4000</v>
      </c>
      <c r="J1513" s="17">
        <v>1</v>
      </c>
      <c r="K1513" s="18" t="s">
        <v>7749</v>
      </c>
      <c r="L1513" s="18">
        <v>1</v>
      </c>
      <c r="M1513" t="s">
        <v>44</v>
      </c>
      <c r="N1513" t="s">
        <v>7753</v>
      </c>
    </row>
    <row r="1514" spans="1:14" x14ac:dyDescent="0.35">
      <c r="A1514" s="19" t="s">
        <v>1578</v>
      </c>
      <c r="B1514" s="20">
        <v>44260</v>
      </c>
      <c r="C1514" s="20">
        <v>44264</v>
      </c>
      <c r="D1514" s="21" t="s">
        <v>19</v>
      </c>
      <c r="E1514" s="22">
        <v>11690</v>
      </c>
      <c r="F1514" s="15">
        <v>2021</v>
      </c>
      <c r="G1514" s="15">
        <v>2021</v>
      </c>
      <c r="H1514" s="16" t="s">
        <v>27</v>
      </c>
      <c r="I1514" s="23">
        <v>11690</v>
      </c>
      <c r="J1514" s="17">
        <v>1</v>
      </c>
      <c r="K1514" s="18" t="s">
        <v>7749</v>
      </c>
      <c r="L1514" s="18">
        <v>0</v>
      </c>
      <c r="M1514" t="s">
        <v>42</v>
      </c>
      <c r="N1514" t="s">
        <v>7759</v>
      </c>
    </row>
    <row r="1515" spans="1:14" x14ac:dyDescent="0.35">
      <c r="A1515" s="19" t="s">
        <v>1579</v>
      </c>
      <c r="B1515" s="20">
        <v>44257</v>
      </c>
      <c r="C1515" s="20">
        <v>44263</v>
      </c>
      <c r="D1515" s="21" t="s">
        <v>19</v>
      </c>
      <c r="E1515" s="22">
        <v>300000</v>
      </c>
      <c r="F1515" s="15">
        <v>2021</v>
      </c>
      <c r="G1515" s="15">
        <v>2021</v>
      </c>
      <c r="H1515" s="16" t="s">
        <v>27</v>
      </c>
      <c r="I1515" s="23">
        <v>300000</v>
      </c>
      <c r="J1515" s="17">
        <v>1</v>
      </c>
      <c r="K1515" s="18" t="s">
        <v>7749</v>
      </c>
      <c r="L1515" s="18">
        <v>0</v>
      </c>
      <c r="M1515" t="s">
        <v>42</v>
      </c>
      <c r="N1515" t="s">
        <v>7759</v>
      </c>
    </row>
    <row r="1516" spans="1:14" x14ac:dyDescent="0.35">
      <c r="A1516" s="19" t="s">
        <v>1580</v>
      </c>
      <c r="B1516" s="20">
        <v>44246</v>
      </c>
      <c r="C1516" s="20">
        <v>44251</v>
      </c>
      <c r="D1516" s="21" t="s">
        <v>17</v>
      </c>
      <c r="E1516" s="22">
        <v>6940</v>
      </c>
      <c r="F1516" s="15">
        <v>2021</v>
      </c>
      <c r="G1516" s="15">
        <v>2021</v>
      </c>
      <c r="H1516" s="16" t="s">
        <v>27</v>
      </c>
      <c r="I1516" s="23">
        <v>6940</v>
      </c>
      <c r="J1516" s="17">
        <v>1</v>
      </c>
      <c r="K1516" s="18" t="s">
        <v>7749</v>
      </c>
      <c r="L1516" s="18">
        <v>1</v>
      </c>
      <c r="M1516" t="s">
        <v>44</v>
      </c>
      <c r="N1516" t="s">
        <v>7753</v>
      </c>
    </row>
    <row r="1517" spans="1:14" x14ac:dyDescent="0.35">
      <c r="A1517" s="19" t="s">
        <v>1581</v>
      </c>
      <c r="B1517" s="20">
        <v>44263</v>
      </c>
      <c r="C1517" s="20">
        <v>44264</v>
      </c>
      <c r="D1517" s="21" t="s">
        <v>19</v>
      </c>
      <c r="E1517" s="22">
        <v>19760</v>
      </c>
      <c r="F1517" s="15">
        <v>2021</v>
      </c>
      <c r="G1517" s="15">
        <v>2021</v>
      </c>
      <c r="H1517" s="16" t="s">
        <v>27</v>
      </c>
      <c r="I1517" s="23">
        <v>19760</v>
      </c>
      <c r="J1517" s="17">
        <v>1</v>
      </c>
      <c r="K1517" s="18" t="s">
        <v>7749</v>
      </c>
      <c r="L1517" s="18">
        <v>1</v>
      </c>
      <c r="M1517" t="s">
        <v>46</v>
      </c>
      <c r="N1517" t="s">
        <v>7787</v>
      </c>
    </row>
    <row r="1518" spans="1:14" x14ac:dyDescent="0.35">
      <c r="A1518" s="19" t="s">
        <v>1582</v>
      </c>
      <c r="B1518" s="20">
        <v>44259</v>
      </c>
      <c r="C1518" s="20">
        <v>44265</v>
      </c>
      <c r="D1518" s="21" t="s">
        <v>17</v>
      </c>
      <c r="E1518" s="22">
        <v>40000</v>
      </c>
      <c r="F1518" s="15">
        <v>2021</v>
      </c>
      <c r="G1518" s="15">
        <v>2021</v>
      </c>
      <c r="H1518" s="16" t="s">
        <v>27</v>
      </c>
      <c r="I1518" s="23">
        <v>40000</v>
      </c>
      <c r="J1518" s="17">
        <v>1</v>
      </c>
      <c r="K1518" s="18" t="s">
        <v>7749</v>
      </c>
      <c r="L1518" s="18">
        <v>1</v>
      </c>
      <c r="M1518" t="s">
        <v>44</v>
      </c>
      <c r="N1518" t="s">
        <v>7753</v>
      </c>
    </row>
    <row r="1519" spans="1:14" x14ac:dyDescent="0.35">
      <c r="A1519" s="19" t="s">
        <v>1583</v>
      </c>
      <c r="B1519" s="20">
        <v>44260</v>
      </c>
      <c r="C1519" s="20">
        <v>44264</v>
      </c>
      <c r="D1519" s="21" t="s">
        <v>17</v>
      </c>
      <c r="E1519" s="22">
        <v>8700</v>
      </c>
      <c r="F1519" s="15">
        <v>2021</v>
      </c>
      <c r="G1519" s="15">
        <v>2021</v>
      </c>
      <c r="H1519" s="16" t="s">
        <v>27</v>
      </c>
      <c r="I1519" s="23">
        <v>8700</v>
      </c>
      <c r="J1519" s="17">
        <v>1</v>
      </c>
      <c r="K1519" s="18" t="s">
        <v>7749</v>
      </c>
      <c r="L1519" s="18">
        <v>1</v>
      </c>
      <c r="M1519" t="s">
        <v>44</v>
      </c>
      <c r="N1519" t="s">
        <v>7753</v>
      </c>
    </row>
    <row r="1520" spans="1:14" x14ac:dyDescent="0.35">
      <c r="A1520" s="19" t="s">
        <v>1584</v>
      </c>
      <c r="B1520" s="20">
        <v>44261</v>
      </c>
      <c r="C1520" s="20">
        <v>44265</v>
      </c>
      <c r="D1520" s="21" t="s">
        <v>17</v>
      </c>
      <c r="E1520" s="22">
        <v>211200</v>
      </c>
      <c r="F1520" s="15">
        <v>2021</v>
      </c>
      <c r="G1520" s="15">
        <v>2021</v>
      </c>
      <c r="H1520" s="16" t="s">
        <v>27</v>
      </c>
      <c r="I1520" s="23">
        <v>211200</v>
      </c>
      <c r="J1520" s="17">
        <v>1</v>
      </c>
      <c r="K1520" s="18" t="s">
        <v>7749</v>
      </c>
      <c r="L1520" s="18">
        <v>0</v>
      </c>
      <c r="M1520" t="s">
        <v>42</v>
      </c>
      <c r="N1520" t="s">
        <v>7758</v>
      </c>
    </row>
    <row r="1521" spans="1:14" x14ac:dyDescent="0.35">
      <c r="A1521" s="19" t="s">
        <v>1585</v>
      </c>
      <c r="B1521" s="20">
        <v>44261</v>
      </c>
      <c r="C1521" s="20">
        <v>44264</v>
      </c>
      <c r="D1521" s="21" t="s">
        <v>17</v>
      </c>
      <c r="E1521" s="22">
        <v>53868</v>
      </c>
      <c r="F1521" s="15">
        <v>2021</v>
      </c>
      <c r="G1521" s="15">
        <v>2021</v>
      </c>
      <c r="H1521" s="16" t="s">
        <v>27</v>
      </c>
      <c r="I1521" s="23">
        <v>53868</v>
      </c>
      <c r="J1521" s="17">
        <v>1</v>
      </c>
      <c r="K1521" s="18" t="s">
        <v>7749</v>
      </c>
      <c r="L1521" s="18">
        <v>1</v>
      </c>
      <c r="M1521" t="s">
        <v>44</v>
      </c>
      <c r="N1521" t="s">
        <v>7753</v>
      </c>
    </row>
    <row r="1522" spans="1:14" x14ac:dyDescent="0.35">
      <c r="A1522" s="19" t="s">
        <v>1586</v>
      </c>
      <c r="B1522" s="20">
        <v>44090</v>
      </c>
      <c r="C1522" s="20">
        <v>44265</v>
      </c>
      <c r="D1522" s="21" t="s">
        <v>17</v>
      </c>
      <c r="E1522" s="22">
        <v>473700</v>
      </c>
      <c r="F1522" s="15">
        <v>2020</v>
      </c>
      <c r="G1522" s="15">
        <v>2021</v>
      </c>
      <c r="H1522" s="16" t="s">
        <v>52</v>
      </c>
      <c r="I1522" s="23">
        <v>473700</v>
      </c>
      <c r="J1522" s="17">
        <v>1</v>
      </c>
      <c r="K1522" s="18" t="s">
        <v>7749</v>
      </c>
      <c r="L1522" s="18">
        <v>1</v>
      </c>
      <c r="M1522" t="s">
        <v>44</v>
      </c>
      <c r="N1522" t="s">
        <v>7752</v>
      </c>
    </row>
    <row r="1523" spans="1:14" x14ac:dyDescent="0.35">
      <c r="A1523" s="19" t="s">
        <v>1587</v>
      </c>
      <c r="B1523" s="20">
        <v>44011</v>
      </c>
      <c r="C1523" s="20">
        <v>44265</v>
      </c>
      <c r="D1523" s="21" t="s">
        <v>737</v>
      </c>
      <c r="E1523" s="22">
        <v>2</v>
      </c>
      <c r="F1523" s="15">
        <v>2020</v>
      </c>
      <c r="G1523" s="15">
        <v>2021</v>
      </c>
      <c r="H1523" s="16" t="s">
        <v>50</v>
      </c>
      <c r="I1523" s="23">
        <v>2</v>
      </c>
      <c r="J1523" s="17">
        <v>1</v>
      </c>
      <c r="K1523" s="18" t="s">
        <v>7749</v>
      </c>
      <c r="L1523" s="18">
        <v>1</v>
      </c>
      <c r="M1523" t="s">
        <v>44</v>
      </c>
      <c r="N1523" t="s">
        <v>7806</v>
      </c>
    </row>
    <row r="1524" spans="1:14" x14ac:dyDescent="0.35">
      <c r="A1524" s="19" t="s">
        <v>1588</v>
      </c>
      <c r="B1524" s="20">
        <v>44263</v>
      </c>
      <c r="C1524" s="20">
        <v>44264</v>
      </c>
      <c r="D1524" s="21" t="s">
        <v>17</v>
      </c>
      <c r="E1524" s="22">
        <v>120000</v>
      </c>
      <c r="F1524" s="15">
        <v>2021</v>
      </c>
      <c r="G1524" s="15">
        <v>2021</v>
      </c>
      <c r="H1524" s="16" t="s">
        <v>27</v>
      </c>
      <c r="I1524" s="23">
        <v>120000</v>
      </c>
      <c r="J1524" s="17">
        <v>1</v>
      </c>
      <c r="K1524" s="18" t="s">
        <v>7749</v>
      </c>
      <c r="L1524" s="18">
        <v>0</v>
      </c>
      <c r="M1524" t="s">
        <v>42</v>
      </c>
      <c r="N1524" t="s">
        <v>7758</v>
      </c>
    </row>
    <row r="1525" spans="1:14" x14ac:dyDescent="0.35">
      <c r="A1525" s="19" t="s">
        <v>1589</v>
      </c>
      <c r="B1525" s="20">
        <v>44263</v>
      </c>
      <c r="C1525" s="20">
        <v>44264</v>
      </c>
      <c r="D1525" s="21" t="s">
        <v>17</v>
      </c>
      <c r="E1525" s="22">
        <v>244200</v>
      </c>
      <c r="F1525" s="15">
        <v>2021</v>
      </c>
      <c r="G1525" s="15">
        <v>2021</v>
      </c>
      <c r="H1525" s="16" t="s">
        <v>27</v>
      </c>
      <c r="I1525" s="23">
        <v>244200</v>
      </c>
      <c r="J1525" s="17">
        <v>1</v>
      </c>
      <c r="K1525" s="18" t="s">
        <v>7749</v>
      </c>
      <c r="L1525" s="18">
        <v>0</v>
      </c>
      <c r="M1525" t="s">
        <v>42</v>
      </c>
      <c r="N1525" t="s">
        <v>7758</v>
      </c>
    </row>
    <row r="1526" spans="1:14" x14ac:dyDescent="0.35">
      <c r="A1526" s="19" t="s">
        <v>1590</v>
      </c>
      <c r="B1526" s="20">
        <v>44086</v>
      </c>
      <c r="C1526" s="20">
        <v>44265</v>
      </c>
      <c r="D1526" s="21" t="s">
        <v>737</v>
      </c>
      <c r="E1526" s="22">
        <v>1110</v>
      </c>
      <c r="F1526" s="15">
        <v>2020</v>
      </c>
      <c r="G1526" s="15">
        <v>2021</v>
      </c>
      <c r="H1526" s="16" t="s">
        <v>52</v>
      </c>
      <c r="I1526" s="23">
        <v>1110</v>
      </c>
      <c r="J1526" s="17">
        <v>1</v>
      </c>
      <c r="K1526" s="18" t="s">
        <v>7749</v>
      </c>
      <c r="L1526" s="18">
        <v>1</v>
      </c>
      <c r="M1526" t="s">
        <v>44</v>
      </c>
      <c r="N1526" t="s">
        <v>7806</v>
      </c>
    </row>
    <row r="1527" spans="1:14" x14ac:dyDescent="0.35">
      <c r="A1527" s="19" t="s">
        <v>1591</v>
      </c>
      <c r="B1527" s="20">
        <v>44265</v>
      </c>
      <c r="C1527" s="20">
        <v>44266</v>
      </c>
      <c r="D1527" s="21" t="s">
        <v>19</v>
      </c>
      <c r="E1527" s="22">
        <v>9640</v>
      </c>
      <c r="F1527" s="15">
        <v>2021</v>
      </c>
      <c r="G1527" s="15">
        <v>2021</v>
      </c>
      <c r="H1527" s="16" t="s">
        <v>27</v>
      </c>
      <c r="I1527" s="23">
        <v>9640</v>
      </c>
      <c r="J1527" s="17">
        <v>1</v>
      </c>
      <c r="K1527" s="18" t="s">
        <v>7749</v>
      </c>
      <c r="L1527" s="18">
        <v>1</v>
      </c>
      <c r="M1527" t="s">
        <v>44</v>
      </c>
      <c r="N1527" t="s">
        <v>7774</v>
      </c>
    </row>
    <row r="1528" spans="1:14" x14ac:dyDescent="0.35">
      <c r="A1528" s="19" t="s">
        <v>1592</v>
      </c>
      <c r="B1528" s="20">
        <v>44207</v>
      </c>
      <c r="C1528" s="20">
        <v>44246</v>
      </c>
      <c r="D1528" s="21" t="s">
        <v>17</v>
      </c>
      <c r="E1528" s="22">
        <v>54500</v>
      </c>
      <c r="F1528" s="15">
        <v>2021</v>
      </c>
      <c r="G1528" s="15">
        <v>2021</v>
      </c>
      <c r="H1528" s="16" t="s">
        <v>27</v>
      </c>
      <c r="I1528" s="23">
        <v>54500</v>
      </c>
      <c r="J1528" s="17">
        <v>1</v>
      </c>
      <c r="K1528" s="18" t="s">
        <v>7749</v>
      </c>
      <c r="L1528" s="18">
        <v>1</v>
      </c>
      <c r="M1528" t="s">
        <v>44</v>
      </c>
      <c r="N1528" t="s">
        <v>7753</v>
      </c>
    </row>
    <row r="1529" spans="1:14" x14ac:dyDescent="0.35">
      <c r="A1529" s="19" t="s">
        <v>1593</v>
      </c>
      <c r="B1529" s="20">
        <v>44261</v>
      </c>
      <c r="C1529" s="20">
        <v>44264</v>
      </c>
      <c r="D1529" s="21" t="s">
        <v>17</v>
      </c>
      <c r="E1529" s="22">
        <v>20016</v>
      </c>
      <c r="F1529" s="15">
        <v>2021</v>
      </c>
      <c r="G1529" s="15">
        <v>2021</v>
      </c>
      <c r="H1529" s="16" t="s">
        <v>27</v>
      </c>
      <c r="I1529" s="23">
        <v>20016</v>
      </c>
      <c r="J1529" s="17">
        <v>1</v>
      </c>
      <c r="K1529" s="18" t="s">
        <v>7749</v>
      </c>
      <c r="L1529" s="18">
        <v>1</v>
      </c>
      <c r="M1529" t="s">
        <v>44</v>
      </c>
      <c r="N1529" t="s">
        <v>7753</v>
      </c>
    </row>
    <row r="1530" spans="1:14" x14ac:dyDescent="0.35">
      <c r="A1530" s="19" t="s">
        <v>1594</v>
      </c>
      <c r="B1530" s="20">
        <v>44253</v>
      </c>
      <c r="C1530" s="20">
        <v>44271</v>
      </c>
      <c r="D1530" s="21" t="s">
        <v>17</v>
      </c>
      <c r="E1530" s="22">
        <v>16880</v>
      </c>
      <c r="F1530" s="15">
        <v>2021</v>
      </c>
      <c r="G1530" s="15">
        <v>2021</v>
      </c>
      <c r="H1530" s="16" t="s">
        <v>27</v>
      </c>
      <c r="I1530" s="23">
        <v>16880</v>
      </c>
      <c r="J1530" s="17">
        <v>1</v>
      </c>
      <c r="K1530" s="18" t="s">
        <v>7749</v>
      </c>
      <c r="L1530" s="18">
        <v>1</v>
      </c>
      <c r="M1530" t="s">
        <v>44</v>
      </c>
      <c r="N1530" t="s">
        <v>7753</v>
      </c>
    </row>
    <row r="1531" spans="1:14" x14ac:dyDescent="0.35">
      <c r="A1531" s="19" t="s">
        <v>1595</v>
      </c>
      <c r="B1531" s="20">
        <v>44165</v>
      </c>
      <c r="C1531" s="20">
        <v>44165</v>
      </c>
      <c r="D1531" s="21" t="s">
        <v>17</v>
      </c>
      <c r="E1531" s="22">
        <v>7000</v>
      </c>
      <c r="F1531" s="15">
        <v>2020</v>
      </c>
      <c r="G1531" s="15">
        <v>2020</v>
      </c>
      <c r="H1531" s="16" t="s">
        <v>18</v>
      </c>
      <c r="I1531" s="23">
        <v>7000</v>
      </c>
      <c r="J1531" s="17">
        <v>1</v>
      </c>
      <c r="K1531" s="18" t="s">
        <v>7749</v>
      </c>
      <c r="L1531" s="18">
        <v>1</v>
      </c>
      <c r="M1531" t="s">
        <v>44</v>
      </c>
      <c r="N1531" t="s">
        <v>7752</v>
      </c>
    </row>
    <row r="1532" spans="1:14" x14ac:dyDescent="0.35">
      <c r="A1532" s="19" t="s">
        <v>1596</v>
      </c>
      <c r="B1532" s="20">
        <v>44164</v>
      </c>
      <c r="C1532" s="20">
        <v>44164</v>
      </c>
      <c r="D1532" s="21" t="s">
        <v>19</v>
      </c>
      <c r="E1532" s="22">
        <v>465000</v>
      </c>
      <c r="F1532" s="15">
        <v>2020</v>
      </c>
      <c r="G1532" s="15">
        <v>2020</v>
      </c>
      <c r="H1532" s="16" t="s">
        <v>18</v>
      </c>
      <c r="I1532" s="23">
        <v>465000</v>
      </c>
      <c r="J1532" s="17">
        <v>1</v>
      </c>
      <c r="K1532" s="18" t="s">
        <v>7749</v>
      </c>
      <c r="L1532" s="18">
        <v>0</v>
      </c>
      <c r="M1532" t="s">
        <v>42</v>
      </c>
      <c r="N1532" t="s">
        <v>7750</v>
      </c>
    </row>
    <row r="1533" spans="1:14" x14ac:dyDescent="0.35">
      <c r="A1533" s="19" t="s">
        <v>1597</v>
      </c>
      <c r="B1533" s="20">
        <v>44170</v>
      </c>
      <c r="C1533" s="20">
        <v>44170</v>
      </c>
      <c r="D1533" s="21" t="s">
        <v>19</v>
      </c>
      <c r="E1533" s="22">
        <v>100000</v>
      </c>
      <c r="F1533" s="15">
        <v>2020</v>
      </c>
      <c r="G1533" s="15">
        <v>2020</v>
      </c>
      <c r="H1533" s="16" t="s">
        <v>18</v>
      </c>
      <c r="I1533" s="23">
        <v>100000</v>
      </c>
      <c r="J1533" s="17">
        <v>1</v>
      </c>
      <c r="K1533" s="18" t="s">
        <v>7749</v>
      </c>
      <c r="L1533" s="18">
        <v>1</v>
      </c>
      <c r="M1533" t="s">
        <v>44</v>
      </c>
      <c r="N1533" t="s">
        <v>7761</v>
      </c>
    </row>
    <row r="1534" spans="1:14" x14ac:dyDescent="0.35">
      <c r="A1534" s="19" t="s">
        <v>1598</v>
      </c>
      <c r="B1534" s="20">
        <v>44163</v>
      </c>
      <c r="C1534" s="20">
        <v>44163</v>
      </c>
      <c r="D1534" s="21" t="s">
        <v>19</v>
      </c>
      <c r="E1534" s="22">
        <v>124000</v>
      </c>
      <c r="F1534" s="15">
        <v>2020</v>
      </c>
      <c r="G1534" s="15">
        <v>2020</v>
      </c>
      <c r="H1534" s="16" t="s">
        <v>18</v>
      </c>
      <c r="I1534" s="23">
        <v>124000</v>
      </c>
      <c r="J1534" s="17">
        <v>1</v>
      </c>
      <c r="K1534" s="18" t="s">
        <v>7749</v>
      </c>
      <c r="L1534" s="18">
        <v>1</v>
      </c>
      <c r="M1534" t="s">
        <v>44</v>
      </c>
      <c r="N1534" t="s">
        <v>7761</v>
      </c>
    </row>
    <row r="1535" spans="1:14" x14ac:dyDescent="0.35">
      <c r="A1535" s="19" t="s">
        <v>1599</v>
      </c>
      <c r="B1535" s="20">
        <v>44051</v>
      </c>
      <c r="C1535" s="20">
        <v>44051</v>
      </c>
      <c r="D1535" s="21" t="s">
        <v>743</v>
      </c>
      <c r="E1535" s="22">
        <v>50000</v>
      </c>
      <c r="F1535" s="15">
        <v>2020</v>
      </c>
      <c r="G1535" s="15">
        <v>2020</v>
      </c>
      <c r="H1535" s="16" t="s">
        <v>52</v>
      </c>
      <c r="I1535" s="23">
        <v>50000</v>
      </c>
      <c r="J1535" s="17">
        <v>1</v>
      </c>
      <c r="K1535" s="18" t="s">
        <v>7749</v>
      </c>
      <c r="L1535" s="18">
        <v>1</v>
      </c>
      <c r="M1535" t="s">
        <v>44</v>
      </c>
      <c r="N1535" t="s">
        <v>7807</v>
      </c>
    </row>
    <row r="1536" spans="1:14" x14ac:dyDescent="0.35">
      <c r="A1536" s="19" t="s">
        <v>1600</v>
      </c>
      <c r="B1536" s="20">
        <v>44081</v>
      </c>
      <c r="C1536" s="20">
        <v>44081</v>
      </c>
      <c r="D1536" s="21" t="s">
        <v>737</v>
      </c>
      <c r="E1536" s="22">
        <v>30000</v>
      </c>
      <c r="F1536" s="15">
        <v>2020</v>
      </c>
      <c r="G1536" s="15">
        <v>2020</v>
      </c>
      <c r="H1536" s="16" t="s">
        <v>52</v>
      </c>
      <c r="I1536" s="23">
        <v>30000</v>
      </c>
      <c r="J1536" s="17">
        <v>1</v>
      </c>
      <c r="K1536" s="18" t="s">
        <v>7749</v>
      </c>
      <c r="L1536" s="18">
        <v>1</v>
      </c>
      <c r="M1536" t="s">
        <v>44</v>
      </c>
      <c r="N1536" t="s">
        <v>7806</v>
      </c>
    </row>
    <row r="1537" spans="1:14" x14ac:dyDescent="0.35">
      <c r="A1537" s="19" t="s">
        <v>1601</v>
      </c>
      <c r="B1537" s="20">
        <v>44075</v>
      </c>
      <c r="C1537" s="20">
        <v>44075</v>
      </c>
      <c r="D1537" s="21" t="s">
        <v>737</v>
      </c>
      <c r="E1537" s="22">
        <v>45000</v>
      </c>
      <c r="F1537" s="15">
        <v>2020</v>
      </c>
      <c r="G1537" s="15">
        <v>2020</v>
      </c>
      <c r="H1537" s="16" t="s">
        <v>52</v>
      </c>
      <c r="I1537" s="23">
        <v>45000</v>
      </c>
      <c r="J1537" s="17">
        <v>1</v>
      </c>
      <c r="K1537" s="18" t="s">
        <v>7749</v>
      </c>
      <c r="L1537" s="18">
        <v>0</v>
      </c>
      <c r="M1537" t="s">
        <v>42</v>
      </c>
      <c r="N1537" t="s">
        <v>7813</v>
      </c>
    </row>
    <row r="1538" spans="1:14" x14ac:dyDescent="0.35">
      <c r="A1538" s="19" t="s">
        <v>1602</v>
      </c>
      <c r="B1538" s="20">
        <v>44105</v>
      </c>
      <c r="C1538" s="20">
        <v>44105</v>
      </c>
      <c r="D1538" s="21" t="s">
        <v>19</v>
      </c>
      <c r="E1538" s="22">
        <v>40000</v>
      </c>
      <c r="F1538" s="15">
        <v>2020</v>
      </c>
      <c r="G1538" s="15">
        <v>2020</v>
      </c>
      <c r="H1538" s="16" t="s">
        <v>18</v>
      </c>
      <c r="I1538" s="23">
        <v>40000</v>
      </c>
      <c r="J1538" s="17">
        <v>1</v>
      </c>
      <c r="K1538" s="18" t="s">
        <v>7749</v>
      </c>
      <c r="L1538" s="18">
        <v>1</v>
      </c>
      <c r="M1538" t="s">
        <v>44</v>
      </c>
      <c r="N1538" t="s">
        <v>7761</v>
      </c>
    </row>
    <row r="1539" spans="1:14" x14ac:dyDescent="0.35">
      <c r="A1539" s="19" t="s">
        <v>1603</v>
      </c>
      <c r="B1539" s="20">
        <v>44176</v>
      </c>
      <c r="C1539" s="20">
        <v>44176</v>
      </c>
      <c r="D1539" s="21" t="s">
        <v>19</v>
      </c>
      <c r="E1539" s="22">
        <v>100000</v>
      </c>
      <c r="F1539" s="15">
        <v>2020</v>
      </c>
      <c r="G1539" s="15">
        <v>2020</v>
      </c>
      <c r="H1539" s="16" t="s">
        <v>18</v>
      </c>
      <c r="I1539" s="23">
        <v>100000</v>
      </c>
      <c r="J1539" s="17">
        <v>1</v>
      </c>
      <c r="K1539" s="18" t="s">
        <v>7749</v>
      </c>
      <c r="L1539" s="18">
        <v>1</v>
      </c>
      <c r="M1539" t="s">
        <v>44</v>
      </c>
      <c r="N1539" t="s">
        <v>7761</v>
      </c>
    </row>
    <row r="1540" spans="1:14" x14ac:dyDescent="0.35">
      <c r="A1540" s="19" t="s">
        <v>1604</v>
      </c>
      <c r="B1540" s="20">
        <v>44150</v>
      </c>
      <c r="C1540" s="20">
        <v>44150</v>
      </c>
      <c r="D1540" s="21" t="s">
        <v>19</v>
      </c>
      <c r="E1540" s="22">
        <v>98000</v>
      </c>
      <c r="F1540" s="15">
        <v>2020</v>
      </c>
      <c r="G1540" s="15">
        <v>2020</v>
      </c>
      <c r="H1540" s="16" t="s">
        <v>18</v>
      </c>
      <c r="I1540" s="23">
        <v>98000</v>
      </c>
      <c r="J1540" s="17">
        <v>1</v>
      </c>
      <c r="K1540" s="18" t="s">
        <v>7749</v>
      </c>
      <c r="L1540" s="18">
        <v>0</v>
      </c>
      <c r="M1540" t="s">
        <v>42</v>
      </c>
      <c r="N1540" t="s">
        <v>7750</v>
      </c>
    </row>
    <row r="1541" spans="1:14" x14ac:dyDescent="0.35">
      <c r="A1541" s="19" t="s">
        <v>1605</v>
      </c>
      <c r="B1541" s="20">
        <v>44183</v>
      </c>
      <c r="C1541" s="20">
        <v>44183</v>
      </c>
      <c r="D1541" s="21" t="s">
        <v>19</v>
      </c>
      <c r="E1541" s="22">
        <v>100000</v>
      </c>
      <c r="F1541" s="15">
        <v>2020</v>
      </c>
      <c r="G1541" s="15">
        <v>2020</v>
      </c>
      <c r="H1541" s="16" t="s">
        <v>18</v>
      </c>
      <c r="I1541" s="23">
        <v>100000</v>
      </c>
      <c r="J1541" s="17">
        <v>1</v>
      </c>
      <c r="K1541" s="18" t="s">
        <v>7749</v>
      </c>
      <c r="L1541" s="18">
        <v>1</v>
      </c>
      <c r="M1541" t="s">
        <v>44</v>
      </c>
      <c r="N1541" t="s">
        <v>7761</v>
      </c>
    </row>
    <row r="1542" spans="1:14" x14ac:dyDescent="0.35">
      <c r="A1542" s="19" t="s">
        <v>1606</v>
      </c>
      <c r="B1542" s="20">
        <v>44176</v>
      </c>
      <c r="C1542" s="20">
        <v>44176</v>
      </c>
      <c r="D1542" s="21" t="s">
        <v>19</v>
      </c>
      <c r="E1542" s="22">
        <v>300000</v>
      </c>
      <c r="F1542" s="15">
        <v>2020</v>
      </c>
      <c r="G1542" s="15">
        <v>2020</v>
      </c>
      <c r="H1542" s="16" t="s">
        <v>18</v>
      </c>
      <c r="I1542" s="23">
        <v>300000</v>
      </c>
      <c r="J1542" s="17">
        <v>1</v>
      </c>
      <c r="K1542" s="18" t="s">
        <v>7749</v>
      </c>
      <c r="L1542" s="18">
        <v>1</v>
      </c>
      <c r="M1542" t="s">
        <v>44</v>
      </c>
      <c r="N1542" t="s">
        <v>7761</v>
      </c>
    </row>
    <row r="1543" spans="1:14" x14ac:dyDescent="0.35">
      <c r="A1543" s="19" t="s">
        <v>1607</v>
      </c>
      <c r="B1543" s="20">
        <v>44184</v>
      </c>
      <c r="C1543" s="20">
        <v>44184</v>
      </c>
      <c r="D1543" s="21" t="s">
        <v>19</v>
      </c>
      <c r="E1543" s="22">
        <v>145000</v>
      </c>
      <c r="F1543" s="15">
        <v>2020</v>
      </c>
      <c r="G1543" s="15">
        <v>2020</v>
      </c>
      <c r="H1543" s="16" t="s">
        <v>18</v>
      </c>
      <c r="I1543" s="23">
        <v>145000</v>
      </c>
      <c r="J1543" s="17">
        <v>1</v>
      </c>
      <c r="K1543" s="18" t="s">
        <v>7749</v>
      </c>
      <c r="L1543" s="18">
        <v>0</v>
      </c>
      <c r="M1543" t="s">
        <v>42</v>
      </c>
      <c r="N1543" t="s">
        <v>7750</v>
      </c>
    </row>
    <row r="1544" spans="1:14" x14ac:dyDescent="0.35">
      <c r="A1544" s="19" t="s">
        <v>1608</v>
      </c>
      <c r="B1544" s="20">
        <v>44174</v>
      </c>
      <c r="C1544" s="20">
        <v>44174</v>
      </c>
      <c r="D1544" s="21" t="s">
        <v>737</v>
      </c>
      <c r="E1544" s="22">
        <v>120000</v>
      </c>
      <c r="F1544" s="15">
        <v>2020</v>
      </c>
      <c r="G1544" s="15">
        <v>2020</v>
      </c>
      <c r="H1544" s="16" t="s">
        <v>18</v>
      </c>
      <c r="I1544" s="23">
        <v>120000</v>
      </c>
      <c r="J1544" s="17">
        <v>1</v>
      </c>
      <c r="K1544" s="18" t="s">
        <v>7749</v>
      </c>
      <c r="L1544" s="18">
        <v>1</v>
      </c>
      <c r="M1544" t="s">
        <v>44</v>
      </c>
      <c r="N1544" t="s">
        <v>7806</v>
      </c>
    </row>
    <row r="1545" spans="1:14" x14ac:dyDescent="0.35">
      <c r="A1545" s="19" t="s">
        <v>1609</v>
      </c>
      <c r="B1545" s="20">
        <v>44187</v>
      </c>
      <c r="C1545" s="20">
        <v>44187</v>
      </c>
      <c r="D1545" s="21" t="s">
        <v>209</v>
      </c>
      <c r="E1545" s="22">
        <v>260000</v>
      </c>
      <c r="F1545" s="15">
        <v>2020</v>
      </c>
      <c r="G1545" s="15">
        <v>2020</v>
      </c>
      <c r="H1545" s="16" t="s">
        <v>18</v>
      </c>
      <c r="I1545" s="23">
        <v>260000</v>
      </c>
      <c r="J1545" s="17">
        <v>1</v>
      </c>
      <c r="K1545" s="18" t="s">
        <v>7749</v>
      </c>
      <c r="L1545" s="18">
        <v>1</v>
      </c>
      <c r="M1545" t="s">
        <v>44</v>
      </c>
      <c r="N1545" t="s">
        <v>7781</v>
      </c>
    </row>
    <row r="1546" spans="1:14" x14ac:dyDescent="0.35">
      <c r="A1546" s="19" t="s">
        <v>1610</v>
      </c>
      <c r="B1546" s="20">
        <v>44179</v>
      </c>
      <c r="C1546" s="20">
        <v>44179</v>
      </c>
      <c r="D1546" s="21" t="s">
        <v>181</v>
      </c>
      <c r="E1546" s="22">
        <v>3000000</v>
      </c>
      <c r="F1546" s="15">
        <v>2020</v>
      </c>
      <c r="G1546" s="15">
        <v>2020</v>
      </c>
      <c r="H1546" s="16" t="s">
        <v>18</v>
      </c>
      <c r="I1546" s="23">
        <v>1597500</v>
      </c>
      <c r="J1546" s="17">
        <v>1</v>
      </c>
      <c r="K1546" s="18" t="s">
        <v>7749</v>
      </c>
      <c r="L1546" s="18">
        <v>1</v>
      </c>
      <c r="M1546" t="s">
        <v>46</v>
      </c>
      <c r="N1546" t="s">
        <v>7848</v>
      </c>
    </row>
    <row r="1547" spans="1:14" x14ac:dyDescent="0.35">
      <c r="A1547" s="19" t="s">
        <v>1611</v>
      </c>
      <c r="B1547" s="20">
        <v>44183</v>
      </c>
      <c r="C1547" s="20">
        <v>44183</v>
      </c>
      <c r="D1547" s="21" t="s">
        <v>17</v>
      </c>
      <c r="E1547" s="22">
        <v>159000</v>
      </c>
      <c r="F1547" s="15">
        <v>2020</v>
      </c>
      <c r="G1547" s="15">
        <v>2020</v>
      </c>
      <c r="H1547" s="16" t="s">
        <v>18</v>
      </c>
      <c r="I1547" s="23">
        <v>159000</v>
      </c>
      <c r="J1547" s="17">
        <v>1</v>
      </c>
      <c r="K1547" s="18" t="s">
        <v>7749</v>
      </c>
      <c r="L1547" s="18">
        <v>0</v>
      </c>
      <c r="M1547" t="s">
        <v>42</v>
      </c>
      <c r="N1547" t="s">
        <v>7751</v>
      </c>
    </row>
    <row r="1548" spans="1:14" x14ac:dyDescent="0.35">
      <c r="A1548" s="19" t="s">
        <v>1612</v>
      </c>
      <c r="B1548" s="20">
        <v>41879</v>
      </c>
      <c r="C1548" s="20">
        <v>41879</v>
      </c>
      <c r="D1548" s="21" t="s">
        <v>191</v>
      </c>
      <c r="E1548" s="22">
        <v>5000</v>
      </c>
      <c r="F1548" s="15">
        <v>2014</v>
      </c>
      <c r="G1548" s="15">
        <v>2014</v>
      </c>
      <c r="H1548" s="16" t="s">
        <v>1350</v>
      </c>
      <c r="I1548" s="23">
        <v>739</v>
      </c>
      <c r="J1548" s="17">
        <v>1</v>
      </c>
      <c r="K1548" s="18" t="s">
        <v>7749</v>
      </c>
      <c r="L1548" s="18">
        <v>1</v>
      </c>
      <c r="M1548" t="s">
        <v>44</v>
      </c>
      <c r="N1548" t="s">
        <v>7849</v>
      </c>
    </row>
    <row r="1549" spans="1:14" x14ac:dyDescent="0.35">
      <c r="A1549" s="19" t="s">
        <v>1613</v>
      </c>
      <c r="B1549" s="20">
        <v>42388</v>
      </c>
      <c r="C1549" s="20">
        <v>42388</v>
      </c>
      <c r="D1549" s="21" t="s">
        <v>737</v>
      </c>
      <c r="E1549" s="22">
        <v>1000</v>
      </c>
      <c r="F1549" s="15">
        <v>2016</v>
      </c>
      <c r="G1549" s="15">
        <v>2016</v>
      </c>
      <c r="H1549" s="16" t="s">
        <v>64</v>
      </c>
      <c r="I1549" s="23">
        <v>1000</v>
      </c>
      <c r="J1549" s="17">
        <v>1</v>
      </c>
      <c r="K1549" s="18" t="s">
        <v>7749</v>
      </c>
      <c r="L1549" s="18">
        <v>1</v>
      </c>
      <c r="M1549" t="s">
        <v>44</v>
      </c>
      <c r="N1549" t="s">
        <v>7850</v>
      </c>
    </row>
    <row r="1550" spans="1:14" x14ac:dyDescent="0.35">
      <c r="A1550" s="19" t="s">
        <v>1614</v>
      </c>
      <c r="B1550" s="20">
        <v>42399</v>
      </c>
      <c r="C1550" s="20">
        <v>42399</v>
      </c>
      <c r="D1550" s="21" t="s">
        <v>737</v>
      </c>
      <c r="E1550" s="22">
        <v>250000</v>
      </c>
      <c r="F1550" s="15">
        <v>2016</v>
      </c>
      <c r="G1550" s="15">
        <v>2016</v>
      </c>
      <c r="H1550" s="16" t="s">
        <v>64</v>
      </c>
      <c r="I1550" s="23">
        <v>250000</v>
      </c>
      <c r="J1550" s="17">
        <v>1</v>
      </c>
      <c r="K1550" s="18" t="s">
        <v>7749</v>
      </c>
      <c r="L1550" s="18">
        <v>1</v>
      </c>
      <c r="M1550" t="s">
        <v>44</v>
      </c>
      <c r="N1550" t="s">
        <v>7850</v>
      </c>
    </row>
    <row r="1551" spans="1:14" x14ac:dyDescent="0.35">
      <c r="A1551" s="19" t="s">
        <v>1615</v>
      </c>
      <c r="B1551" s="20">
        <v>42475</v>
      </c>
      <c r="C1551" s="20">
        <v>42475</v>
      </c>
      <c r="D1551" s="21" t="s">
        <v>737</v>
      </c>
      <c r="E1551" s="22">
        <v>597000</v>
      </c>
      <c r="F1551" s="15">
        <v>2016</v>
      </c>
      <c r="G1551" s="15">
        <v>2016</v>
      </c>
      <c r="H1551" s="16" t="s">
        <v>1616</v>
      </c>
      <c r="I1551" s="23">
        <v>597000</v>
      </c>
      <c r="J1551" s="17">
        <v>1</v>
      </c>
      <c r="K1551" s="18" t="s">
        <v>7749</v>
      </c>
      <c r="L1551" s="18">
        <v>1</v>
      </c>
      <c r="M1551" t="s">
        <v>46</v>
      </c>
      <c r="N1551" t="s">
        <v>7851</v>
      </c>
    </row>
    <row r="1552" spans="1:14" x14ac:dyDescent="0.35">
      <c r="A1552" s="19" t="s">
        <v>1617</v>
      </c>
      <c r="B1552" s="20">
        <v>42399</v>
      </c>
      <c r="C1552" s="20">
        <v>42399</v>
      </c>
      <c r="D1552" s="21" t="s">
        <v>737</v>
      </c>
      <c r="E1552" s="22">
        <v>11700</v>
      </c>
      <c r="F1552" s="15">
        <v>2016</v>
      </c>
      <c r="G1552" s="15">
        <v>2016</v>
      </c>
      <c r="H1552" s="16" t="s">
        <v>64</v>
      </c>
      <c r="I1552" s="23">
        <v>11700</v>
      </c>
      <c r="J1552" s="17">
        <v>1</v>
      </c>
      <c r="K1552" s="18" t="s">
        <v>7749</v>
      </c>
      <c r="L1552" s="18">
        <v>1</v>
      </c>
      <c r="M1552" t="s">
        <v>44</v>
      </c>
      <c r="N1552" t="s">
        <v>7850</v>
      </c>
    </row>
    <row r="1553" spans="1:14" x14ac:dyDescent="0.35">
      <c r="A1553" s="19" t="s">
        <v>1618</v>
      </c>
      <c r="B1553" s="20">
        <v>42116</v>
      </c>
      <c r="C1553" s="20">
        <v>42116</v>
      </c>
      <c r="D1553" s="21" t="s">
        <v>191</v>
      </c>
      <c r="E1553" s="22">
        <v>2320</v>
      </c>
      <c r="F1553" s="15">
        <v>2015</v>
      </c>
      <c r="G1553" s="15">
        <v>2015</v>
      </c>
      <c r="H1553" s="16" t="s">
        <v>1353</v>
      </c>
      <c r="I1553" s="23">
        <v>59.39</v>
      </c>
      <c r="J1553" s="17">
        <v>1</v>
      </c>
      <c r="K1553" s="18" t="s">
        <v>7749</v>
      </c>
      <c r="L1553" s="18">
        <v>1</v>
      </c>
      <c r="M1553" t="s">
        <v>44</v>
      </c>
      <c r="N1553" t="s">
        <v>7831</v>
      </c>
    </row>
    <row r="1554" spans="1:14" x14ac:dyDescent="0.35">
      <c r="A1554" s="19" t="s">
        <v>1619</v>
      </c>
      <c r="B1554" s="20">
        <v>43143</v>
      </c>
      <c r="C1554" s="20">
        <v>43143</v>
      </c>
      <c r="D1554" s="21" t="s">
        <v>737</v>
      </c>
      <c r="E1554" s="22">
        <v>200000</v>
      </c>
      <c r="F1554" s="15">
        <v>2018</v>
      </c>
      <c r="G1554" s="15">
        <v>2018</v>
      </c>
      <c r="H1554" s="16" t="s">
        <v>753</v>
      </c>
      <c r="I1554" s="23">
        <v>200000</v>
      </c>
      <c r="J1554" s="17">
        <v>1</v>
      </c>
      <c r="K1554" s="18" t="s">
        <v>7749</v>
      </c>
      <c r="L1554" s="18">
        <v>1</v>
      </c>
      <c r="M1554" t="s">
        <v>44</v>
      </c>
      <c r="N1554" t="s">
        <v>7794</v>
      </c>
    </row>
    <row r="1555" spans="1:14" x14ac:dyDescent="0.35">
      <c r="A1555" s="19" t="s">
        <v>1620</v>
      </c>
      <c r="B1555" s="20">
        <v>42430</v>
      </c>
      <c r="C1555" s="20">
        <v>42430</v>
      </c>
      <c r="D1555" s="21" t="s">
        <v>737</v>
      </c>
      <c r="E1555" s="22">
        <v>400000</v>
      </c>
      <c r="F1555" s="15">
        <v>2016</v>
      </c>
      <c r="G1555" s="15">
        <v>2016</v>
      </c>
      <c r="H1555" s="16" t="s">
        <v>64</v>
      </c>
      <c r="I1555" s="23">
        <v>400000</v>
      </c>
      <c r="J1555" s="17">
        <v>1</v>
      </c>
      <c r="K1555" s="18" t="s">
        <v>7749</v>
      </c>
      <c r="L1555" s="18">
        <v>1</v>
      </c>
      <c r="M1555" t="s">
        <v>46</v>
      </c>
      <c r="N1555" t="s">
        <v>7851</v>
      </c>
    </row>
    <row r="1556" spans="1:14" x14ac:dyDescent="0.35">
      <c r="A1556" s="19" t="s">
        <v>1621</v>
      </c>
      <c r="B1556" s="20">
        <v>42648</v>
      </c>
      <c r="C1556" s="20">
        <v>42648</v>
      </c>
      <c r="D1556" s="21" t="s">
        <v>737</v>
      </c>
      <c r="E1556" s="22">
        <v>50000</v>
      </c>
      <c r="F1556" s="15">
        <v>2016</v>
      </c>
      <c r="G1556" s="15">
        <v>2016</v>
      </c>
      <c r="H1556" s="16" t="s">
        <v>1622</v>
      </c>
      <c r="I1556" s="23">
        <v>50000</v>
      </c>
      <c r="J1556" s="17">
        <v>1</v>
      </c>
      <c r="K1556" s="18" t="s">
        <v>7749</v>
      </c>
      <c r="L1556" s="18">
        <v>1</v>
      </c>
      <c r="M1556" t="s">
        <v>44</v>
      </c>
      <c r="N1556" t="s">
        <v>7850</v>
      </c>
    </row>
    <row r="1557" spans="1:14" x14ac:dyDescent="0.35">
      <c r="A1557" s="19" t="s">
        <v>1623</v>
      </c>
      <c r="B1557" s="20">
        <v>43571</v>
      </c>
      <c r="C1557" s="20">
        <v>43571</v>
      </c>
      <c r="D1557" s="21" t="s">
        <v>737</v>
      </c>
      <c r="E1557" s="22">
        <v>5000</v>
      </c>
      <c r="F1557" s="15">
        <v>2019</v>
      </c>
      <c r="G1557" s="15">
        <v>2019</v>
      </c>
      <c r="H1557" s="16" t="s">
        <v>69</v>
      </c>
      <c r="I1557" s="23">
        <v>5000</v>
      </c>
      <c r="J1557" s="17">
        <v>1</v>
      </c>
      <c r="K1557" s="18" t="s">
        <v>7749</v>
      </c>
      <c r="L1557" s="18">
        <v>1</v>
      </c>
      <c r="M1557" t="s">
        <v>44</v>
      </c>
      <c r="N1557" t="s">
        <v>7797</v>
      </c>
    </row>
    <row r="1558" spans="1:14" x14ac:dyDescent="0.35">
      <c r="A1558" s="19" t="s">
        <v>1624</v>
      </c>
      <c r="B1558" s="20">
        <v>43102</v>
      </c>
      <c r="C1558" s="20">
        <v>43102</v>
      </c>
      <c r="D1558" s="21" t="s">
        <v>191</v>
      </c>
      <c r="E1558" s="22">
        <v>664000</v>
      </c>
      <c r="F1558" s="15">
        <v>2018</v>
      </c>
      <c r="G1558" s="15">
        <v>2018</v>
      </c>
      <c r="H1558" s="16" t="s">
        <v>753</v>
      </c>
      <c r="I1558" s="23">
        <v>49003.199999999997</v>
      </c>
      <c r="J1558" s="17">
        <v>1</v>
      </c>
      <c r="K1558" s="18" t="s">
        <v>7749</v>
      </c>
      <c r="L1558" s="18">
        <v>1</v>
      </c>
      <c r="M1558" t="s">
        <v>46</v>
      </c>
      <c r="N1558" t="s">
        <v>7852</v>
      </c>
    </row>
    <row r="1559" spans="1:14" x14ac:dyDescent="0.35">
      <c r="A1559" s="19" t="s">
        <v>1625</v>
      </c>
      <c r="B1559" s="20">
        <v>43224</v>
      </c>
      <c r="C1559" s="20">
        <v>43224</v>
      </c>
      <c r="D1559" s="21" t="s">
        <v>191</v>
      </c>
      <c r="E1559" s="22">
        <v>34000</v>
      </c>
      <c r="F1559" s="15">
        <v>2018</v>
      </c>
      <c r="G1559" s="15">
        <v>2018</v>
      </c>
      <c r="H1559" s="16" t="s">
        <v>67</v>
      </c>
      <c r="I1559" s="23">
        <v>2509.1999999999998</v>
      </c>
      <c r="J1559" s="17">
        <v>1</v>
      </c>
      <c r="K1559" s="18" t="s">
        <v>7749</v>
      </c>
      <c r="L1559" s="18">
        <v>1</v>
      </c>
      <c r="M1559" t="s">
        <v>44</v>
      </c>
      <c r="N1559" t="s">
        <v>7853</v>
      </c>
    </row>
    <row r="1560" spans="1:14" x14ac:dyDescent="0.35">
      <c r="A1560" s="19" t="s">
        <v>1626</v>
      </c>
      <c r="B1560" s="20">
        <v>43673</v>
      </c>
      <c r="C1560" s="20">
        <v>43673</v>
      </c>
      <c r="D1560" s="21" t="s">
        <v>209</v>
      </c>
      <c r="E1560" s="22">
        <v>10000</v>
      </c>
      <c r="F1560" s="15">
        <v>2019</v>
      </c>
      <c r="G1560" s="15">
        <v>2019</v>
      </c>
      <c r="H1560" s="16" t="s">
        <v>168</v>
      </c>
      <c r="I1560" s="23">
        <v>10000</v>
      </c>
      <c r="J1560" s="17">
        <v>1</v>
      </c>
      <c r="K1560" s="18" t="s">
        <v>7749</v>
      </c>
      <c r="L1560" s="18">
        <v>1</v>
      </c>
      <c r="M1560" t="s">
        <v>44</v>
      </c>
      <c r="N1560" t="s">
        <v>7799</v>
      </c>
    </row>
    <row r="1561" spans="1:14" x14ac:dyDescent="0.35">
      <c r="A1561" s="19" t="s">
        <v>1627</v>
      </c>
      <c r="B1561" s="20">
        <v>42430</v>
      </c>
      <c r="C1561" s="20">
        <v>42430</v>
      </c>
      <c r="D1561" s="21" t="s">
        <v>737</v>
      </c>
      <c r="E1561" s="22">
        <v>1000</v>
      </c>
      <c r="F1561" s="15">
        <v>2016</v>
      </c>
      <c r="G1561" s="15">
        <v>2016</v>
      </c>
      <c r="H1561" s="16" t="s">
        <v>64</v>
      </c>
      <c r="I1561" s="23">
        <v>1000</v>
      </c>
      <c r="J1561" s="17">
        <v>1</v>
      </c>
      <c r="K1561" s="18" t="s">
        <v>7749</v>
      </c>
      <c r="L1561" s="18">
        <v>1</v>
      </c>
      <c r="M1561" t="s">
        <v>44</v>
      </c>
      <c r="N1561" t="s">
        <v>7850</v>
      </c>
    </row>
    <row r="1562" spans="1:14" x14ac:dyDescent="0.35">
      <c r="A1562" s="19" t="s">
        <v>1628</v>
      </c>
      <c r="B1562" s="20">
        <v>43839</v>
      </c>
      <c r="C1562" s="20">
        <v>43839</v>
      </c>
      <c r="D1562" s="21" t="s">
        <v>191</v>
      </c>
      <c r="E1562" s="22">
        <v>100000</v>
      </c>
      <c r="F1562" s="15">
        <v>2020</v>
      </c>
      <c r="G1562" s="15">
        <v>2020</v>
      </c>
      <c r="H1562" s="16" t="s">
        <v>37</v>
      </c>
      <c r="I1562" s="23">
        <v>1980</v>
      </c>
      <c r="J1562" s="17">
        <v>1</v>
      </c>
      <c r="K1562" s="18" t="s">
        <v>7749</v>
      </c>
      <c r="L1562" s="18">
        <v>1</v>
      </c>
      <c r="M1562" t="s">
        <v>44</v>
      </c>
      <c r="N1562" t="s">
        <v>7780</v>
      </c>
    </row>
    <row r="1563" spans="1:14" x14ac:dyDescent="0.35">
      <c r="A1563" s="19" t="s">
        <v>1629</v>
      </c>
      <c r="B1563" s="20">
        <v>43217</v>
      </c>
      <c r="C1563" s="20">
        <v>43217</v>
      </c>
      <c r="D1563" s="21" t="s">
        <v>191</v>
      </c>
      <c r="E1563" s="22">
        <v>100000</v>
      </c>
      <c r="F1563" s="15">
        <v>2018</v>
      </c>
      <c r="G1563" s="15">
        <v>2018</v>
      </c>
      <c r="H1563" s="16" t="s">
        <v>67</v>
      </c>
      <c r="I1563" s="23">
        <v>7380</v>
      </c>
      <c r="J1563" s="17">
        <v>1</v>
      </c>
      <c r="K1563" s="18" t="s">
        <v>7749</v>
      </c>
      <c r="L1563" s="18">
        <v>1</v>
      </c>
      <c r="M1563" t="s">
        <v>44</v>
      </c>
      <c r="N1563" t="s">
        <v>7853</v>
      </c>
    </row>
    <row r="1564" spans="1:14" x14ac:dyDescent="0.35">
      <c r="A1564" s="19" t="s">
        <v>1630</v>
      </c>
      <c r="B1564" s="20">
        <v>43029</v>
      </c>
      <c r="C1564" s="20">
        <v>43029</v>
      </c>
      <c r="D1564" s="21" t="s">
        <v>191</v>
      </c>
      <c r="E1564" s="22">
        <v>100000</v>
      </c>
      <c r="F1564" s="15">
        <v>2017</v>
      </c>
      <c r="G1564" s="15">
        <v>2017</v>
      </c>
      <c r="H1564" s="16" t="s">
        <v>750</v>
      </c>
      <c r="I1564" s="23">
        <v>7380</v>
      </c>
      <c r="J1564" s="17">
        <v>1</v>
      </c>
      <c r="K1564" s="18" t="s">
        <v>7749</v>
      </c>
      <c r="L1564" s="18">
        <v>1</v>
      </c>
      <c r="M1564" t="s">
        <v>44</v>
      </c>
      <c r="N1564" t="s">
        <v>7854</v>
      </c>
    </row>
    <row r="1565" spans="1:14" x14ac:dyDescent="0.35">
      <c r="A1565" s="19" t="s">
        <v>1631</v>
      </c>
      <c r="B1565" s="20">
        <v>43710</v>
      </c>
      <c r="C1565" s="20">
        <v>43710</v>
      </c>
      <c r="D1565" s="21" t="s">
        <v>737</v>
      </c>
      <c r="E1565" s="22">
        <v>1000000</v>
      </c>
      <c r="F1565" s="15">
        <v>2019</v>
      </c>
      <c r="G1565" s="15">
        <v>2019</v>
      </c>
      <c r="H1565" s="16" t="s">
        <v>168</v>
      </c>
      <c r="I1565" s="23">
        <v>1000000</v>
      </c>
      <c r="J1565" s="17">
        <v>1</v>
      </c>
      <c r="K1565" s="18" t="s">
        <v>7749</v>
      </c>
      <c r="L1565" s="18">
        <v>1</v>
      </c>
      <c r="M1565" t="s">
        <v>46</v>
      </c>
      <c r="N1565" t="s">
        <v>7800</v>
      </c>
    </row>
    <row r="1566" spans="1:14" x14ac:dyDescent="0.35">
      <c r="A1566" s="19" t="s">
        <v>1632</v>
      </c>
      <c r="B1566" s="20">
        <v>43879</v>
      </c>
      <c r="C1566" s="20">
        <v>43879</v>
      </c>
      <c r="D1566" s="21" t="s">
        <v>743</v>
      </c>
      <c r="E1566" s="22">
        <v>500000</v>
      </c>
      <c r="F1566" s="15">
        <v>2020</v>
      </c>
      <c r="G1566" s="15">
        <v>2020</v>
      </c>
      <c r="H1566" s="16" t="s">
        <v>37</v>
      </c>
      <c r="I1566" s="23">
        <v>500000</v>
      </c>
      <c r="J1566" s="17">
        <v>1</v>
      </c>
      <c r="K1566" s="18" t="s">
        <v>7749</v>
      </c>
      <c r="L1566" s="18">
        <v>1</v>
      </c>
      <c r="M1566" t="s">
        <v>44</v>
      </c>
      <c r="N1566" t="s">
        <v>7807</v>
      </c>
    </row>
    <row r="1567" spans="1:14" x14ac:dyDescent="0.35">
      <c r="A1567" s="19" t="s">
        <v>1633</v>
      </c>
      <c r="B1567" s="20">
        <v>43907</v>
      </c>
      <c r="C1567" s="20">
        <v>43907</v>
      </c>
      <c r="D1567" s="21" t="s">
        <v>737</v>
      </c>
      <c r="E1567" s="22">
        <v>5000</v>
      </c>
      <c r="F1567" s="15">
        <v>2020</v>
      </c>
      <c r="G1567" s="15">
        <v>2020</v>
      </c>
      <c r="H1567" s="16" t="s">
        <v>37</v>
      </c>
      <c r="I1567" s="23">
        <v>5000</v>
      </c>
      <c r="J1567" s="17">
        <v>1</v>
      </c>
      <c r="K1567" s="18" t="s">
        <v>7749</v>
      </c>
      <c r="L1567" s="18">
        <v>1</v>
      </c>
      <c r="M1567" t="s">
        <v>44</v>
      </c>
      <c r="N1567" t="s">
        <v>7806</v>
      </c>
    </row>
    <row r="1568" spans="1:14" x14ac:dyDescent="0.35">
      <c r="A1568" s="19" t="s">
        <v>1634</v>
      </c>
      <c r="B1568" s="20">
        <v>43849</v>
      </c>
      <c r="C1568" s="20">
        <v>43849</v>
      </c>
      <c r="D1568" s="21" t="s">
        <v>737</v>
      </c>
      <c r="E1568" s="22">
        <v>1016000</v>
      </c>
      <c r="F1568" s="15">
        <v>2020</v>
      </c>
      <c r="G1568" s="15">
        <v>2020</v>
      </c>
      <c r="H1568" s="16" t="s">
        <v>37</v>
      </c>
      <c r="I1568" s="23">
        <v>1016000</v>
      </c>
      <c r="J1568" s="17">
        <v>1</v>
      </c>
      <c r="K1568" s="18" t="s">
        <v>7749</v>
      </c>
      <c r="L1568" s="18">
        <v>1</v>
      </c>
      <c r="M1568" t="s">
        <v>46</v>
      </c>
      <c r="N1568" t="s">
        <v>7808</v>
      </c>
    </row>
    <row r="1569" spans="1:14" x14ac:dyDescent="0.35">
      <c r="A1569" s="19" t="s">
        <v>1635</v>
      </c>
      <c r="B1569" s="20">
        <v>43867</v>
      </c>
      <c r="C1569" s="20">
        <v>43867</v>
      </c>
      <c r="D1569" s="21" t="s">
        <v>737</v>
      </c>
      <c r="E1569" s="22">
        <v>10000</v>
      </c>
      <c r="F1569" s="15">
        <v>2020</v>
      </c>
      <c r="G1569" s="15">
        <v>2020</v>
      </c>
      <c r="H1569" s="16" t="s">
        <v>37</v>
      </c>
      <c r="I1569" s="23">
        <v>10000</v>
      </c>
      <c r="J1569" s="17">
        <v>1</v>
      </c>
      <c r="K1569" s="18" t="s">
        <v>7749</v>
      </c>
      <c r="L1569" s="18">
        <v>1</v>
      </c>
      <c r="M1569" t="s">
        <v>44</v>
      </c>
      <c r="N1569" t="s">
        <v>7806</v>
      </c>
    </row>
    <row r="1570" spans="1:14" x14ac:dyDescent="0.35">
      <c r="A1570" s="19" t="s">
        <v>1636</v>
      </c>
      <c r="B1570" s="20">
        <v>43930</v>
      </c>
      <c r="C1570" s="20">
        <v>43930</v>
      </c>
      <c r="D1570" s="21" t="s">
        <v>737</v>
      </c>
      <c r="E1570" s="22">
        <v>100000</v>
      </c>
      <c r="F1570" s="15">
        <v>2020</v>
      </c>
      <c r="G1570" s="15">
        <v>2020</v>
      </c>
      <c r="H1570" s="16" t="s">
        <v>50</v>
      </c>
      <c r="I1570" s="23">
        <v>100000</v>
      </c>
      <c r="J1570" s="17">
        <v>1</v>
      </c>
      <c r="K1570" s="18" t="s">
        <v>7749</v>
      </c>
      <c r="L1570" s="18">
        <v>1</v>
      </c>
      <c r="M1570" t="s">
        <v>44</v>
      </c>
      <c r="N1570" t="s">
        <v>7806</v>
      </c>
    </row>
    <row r="1571" spans="1:14" x14ac:dyDescent="0.35">
      <c r="A1571" s="19" t="s">
        <v>1637</v>
      </c>
      <c r="B1571" s="20">
        <v>43950</v>
      </c>
      <c r="C1571" s="20">
        <v>43950</v>
      </c>
      <c r="D1571" s="21" t="s">
        <v>737</v>
      </c>
      <c r="E1571" s="22">
        <v>5000</v>
      </c>
      <c r="F1571" s="15">
        <v>2020</v>
      </c>
      <c r="G1571" s="15">
        <v>2020</v>
      </c>
      <c r="H1571" s="16" t="s">
        <v>50</v>
      </c>
      <c r="I1571" s="23">
        <v>5000</v>
      </c>
      <c r="J1571" s="17">
        <v>1</v>
      </c>
      <c r="K1571" s="18" t="s">
        <v>7749</v>
      </c>
      <c r="L1571" s="18">
        <v>1</v>
      </c>
      <c r="M1571" t="s">
        <v>44</v>
      </c>
      <c r="N1571" t="s">
        <v>7806</v>
      </c>
    </row>
    <row r="1572" spans="1:14" x14ac:dyDescent="0.35">
      <c r="A1572" s="19" t="s">
        <v>1638</v>
      </c>
      <c r="B1572" s="20">
        <v>43991</v>
      </c>
      <c r="C1572" s="20">
        <v>43991</v>
      </c>
      <c r="D1572" s="21" t="s">
        <v>737</v>
      </c>
      <c r="E1572" s="22">
        <v>30000</v>
      </c>
      <c r="F1572" s="15">
        <v>2020</v>
      </c>
      <c r="G1572" s="15">
        <v>2020</v>
      </c>
      <c r="H1572" s="16" t="s">
        <v>50</v>
      </c>
      <c r="I1572" s="23">
        <v>30000</v>
      </c>
      <c r="J1572" s="17">
        <v>1</v>
      </c>
      <c r="K1572" s="18" t="s">
        <v>7749</v>
      </c>
      <c r="L1572" s="18">
        <v>1</v>
      </c>
      <c r="M1572" t="s">
        <v>44</v>
      </c>
      <c r="N1572" t="s">
        <v>7806</v>
      </c>
    </row>
    <row r="1573" spans="1:14" x14ac:dyDescent="0.35">
      <c r="A1573" s="19" t="s">
        <v>1639</v>
      </c>
      <c r="B1573" s="20">
        <v>44027</v>
      </c>
      <c r="C1573" s="20">
        <v>44027</v>
      </c>
      <c r="D1573" s="21" t="s">
        <v>743</v>
      </c>
      <c r="E1573" s="22">
        <v>130000</v>
      </c>
      <c r="F1573" s="15">
        <v>2020</v>
      </c>
      <c r="G1573" s="15">
        <v>2020</v>
      </c>
      <c r="H1573" s="16" t="s">
        <v>52</v>
      </c>
      <c r="I1573" s="23">
        <v>130000</v>
      </c>
      <c r="J1573" s="17">
        <v>1</v>
      </c>
      <c r="K1573" s="18" t="s">
        <v>7749</v>
      </c>
      <c r="L1573" s="18">
        <v>1</v>
      </c>
      <c r="M1573" t="s">
        <v>44</v>
      </c>
      <c r="N1573" t="s">
        <v>7807</v>
      </c>
    </row>
    <row r="1574" spans="1:14" x14ac:dyDescent="0.35">
      <c r="A1574" s="19" t="s">
        <v>1640</v>
      </c>
      <c r="B1574" s="20">
        <v>44027</v>
      </c>
      <c r="C1574" s="20">
        <v>44027</v>
      </c>
      <c r="D1574" s="21" t="s">
        <v>826</v>
      </c>
      <c r="E1574" s="22">
        <v>210000</v>
      </c>
      <c r="F1574" s="15">
        <v>2020</v>
      </c>
      <c r="G1574" s="15">
        <v>2020</v>
      </c>
      <c r="H1574" s="16" t="s">
        <v>52</v>
      </c>
      <c r="I1574" s="23">
        <v>210000</v>
      </c>
      <c r="J1574" s="17">
        <v>1</v>
      </c>
      <c r="K1574" s="18" t="s">
        <v>7749</v>
      </c>
      <c r="L1574" s="18">
        <v>1</v>
      </c>
      <c r="M1574" t="s">
        <v>44</v>
      </c>
      <c r="N1574" t="s">
        <v>7805</v>
      </c>
    </row>
    <row r="1575" spans="1:14" x14ac:dyDescent="0.35">
      <c r="A1575" s="19" t="s">
        <v>1641</v>
      </c>
      <c r="B1575" s="20">
        <v>44039</v>
      </c>
      <c r="C1575" s="20">
        <v>44039</v>
      </c>
      <c r="D1575" s="21" t="s">
        <v>737</v>
      </c>
      <c r="E1575" s="22">
        <v>80000</v>
      </c>
      <c r="F1575" s="15">
        <v>2020</v>
      </c>
      <c r="G1575" s="15">
        <v>2020</v>
      </c>
      <c r="H1575" s="16" t="s">
        <v>52</v>
      </c>
      <c r="I1575" s="23">
        <v>80000</v>
      </c>
      <c r="J1575" s="17">
        <v>1</v>
      </c>
      <c r="K1575" s="18" t="s">
        <v>7747</v>
      </c>
      <c r="L1575" s="18">
        <v>0</v>
      </c>
      <c r="M1575" t="s">
        <v>40</v>
      </c>
      <c r="N1575" t="s">
        <v>7840</v>
      </c>
    </row>
    <row r="1576" spans="1:14" x14ac:dyDescent="0.35">
      <c r="A1576" s="19" t="s">
        <v>1642</v>
      </c>
      <c r="B1576" s="20">
        <v>44015</v>
      </c>
      <c r="C1576" s="20">
        <v>44015</v>
      </c>
      <c r="D1576" s="21" t="s">
        <v>737</v>
      </c>
      <c r="E1576" s="22">
        <v>100000</v>
      </c>
      <c r="F1576" s="15">
        <v>2020</v>
      </c>
      <c r="G1576" s="15">
        <v>2020</v>
      </c>
      <c r="H1576" s="16" t="s">
        <v>52</v>
      </c>
      <c r="I1576" s="23">
        <v>100000</v>
      </c>
      <c r="J1576" s="17">
        <v>1</v>
      </c>
      <c r="K1576" s="18" t="s">
        <v>7749</v>
      </c>
      <c r="L1576" s="18">
        <v>1</v>
      </c>
      <c r="M1576" t="s">
        <v>44</v>
      </c>
      <c r="N1576" t="s">
        <v>7806</v>
      </c>
    </row>
    <row r="1577" spans="1:14" x14ac:dyDescent="0.35">
      <c r="A1577" s="19" t="s">
        <v>1643</v>
      </c>
      <c r="B1577" s="20">
        <v>44025</v>
      </c>
      <c r="C1577" s="20">
        <v>44025</v>
      </c>
      <c r="D1577" s="21" t="s">
        <v>737</v>
      </c>
      <c r="E1577" s="22">
        <v>10000</v>
      </c>
      <c r="F1577" s="15">
        <v>2020</v>
      </c>
      <c r="G1577" s="15">
        <v>2020</v>
      </c>
      <c r="H1577" s="16" t="s">
        <v>52</v>
      </c>
      <c r="I1577" s="23">
        <v>10000</v>
      </c>
      <c r="J1577" s="17">
        <v>1</v>
      </c>
      <c r="K1577" s="18" t="s">
        <v>7749</v>
      </c>
      <c r="L1577" s="18">
        <v>1</v>
      </c>
      <c r="M1577" t="s">
        <v>44</v>
      </c>
      <c r="N1577" t="s">
        <v>7806</v>
      </c>
    </row>
    <row r="1578" spans="1:14" x14ac:dyDescent="0.35">
      <c r="A1578" s="19" t="s">
        <v>1644</v>
      </c>
      <c r="B1578" s="20">
        <v>43981</v>
      </c>
      <c r="C1578" s="20">
        <v>43981</v>
      </c>
      <c r="D1578" s="21" t="s">
        <v>737</v>
      </c>
      <c r="E1578" s="22">
        <v>10000</v>
      </c>
      <c r="F1578" s="15">
        <v>2020</v>
      </c>
      <c r="G1578" s="15">
        <v>2020</v>
      </c>
      <c r="H1578" s="16" t="s">
        <v>50</v>
      </c>
      <c r="I1578" s="23">
        <v>10000</v>
      </c>
      <c r="J1578" s="17">
        <v>1</v>
      </c>
      <c r="K1578" s="18" t="s">
        <v>7749</v>
      </c>
      <c r="L1578" s="18">
        <v>1</v>
      </c>
      <c r="M1578" t="s">
        <v>44</v>
      </c>
      <c r="N1578" t="s">
        <v>7806</v>
      </c>
    </row>
    <row r="1579" spans="1:14" x14ac:dyDescent="0.35">
      <c r="A1579" s="19" t="s">
        <v>1645</v>
      </c>
      <c r="B1579" s="20">
        <v>44035</v>
      </c>
      <c r="C1579" s="20">
        <v>44035</v>
      </c>
      <c r="D1579" s="21" t="s">
        <v>737</v>
      </c>
      <c r="E1579" s="22">
        <v>20000</v>
      </c>
      <c r="F1579" s="15">
        <v>2020</v>
      </c>
      <c r="G1579" s="15">
        <v>2020</v>
      </c>
      <c r="H1579" s="16" t="s">
        <v>52</v>
      </c>
      <c r="I1579" s="23">
        <v>20000</v>
      </c>
      <c r="J1579" s="17">
        <v>1</v>
      </c>
      <c r="K1579" s="18" t="s">
        <v>7749</v>
      </c>
      <c r="L1579" s="18">
        <v>1</v>
      </c>
      <c r="M1579" t="s">
        <v>44</v>
      </c>
      <c r="N1579" t="s">
        <v>7806</v>
      </c>
    </row>
    <row r="1580" spans="1:14" x14ac:dyDescent="0.35">
      <c r="A1580" s="19" t="s">
        <v>1646</v>
      </c>
      <c r="B1580" s="20">
        <v>44015</v>
      </c>
      <c r="C1580" s="20">
        <v>44015</v>
      </c>
      <c r="D1580" s="21" t="s">
        <v>737</v>
      </c>
      <c r="E1580" s="22">
        <v>50000</v>
      </c>
      <c r="F1580" s="15">
        <v>2020</v>
      </c>
      <c r="G1580" s="15">
        <v>2020</v>
      </c>
      <c r="H1580" s="16" t="s">
        <v>52</v>
      </c>
      <c r="I1580" s="23">
        <v>50000</v>
      </c>
      <c r="J1580" s="17">
        <v>1</v>
      </c>
      <c r="K1580" s="18" t="s">
        <v>7749</v>
      </c>
      <c r="L1580" s="18">
        <v>1</v>
      </c>
      <c r="M1580" t="s">
        <v>44</v>
      </c>
      <c r="N1580" t="s">
        <v>7806</v>
      </c>
    </row>
    <row r="1581" spans="1:14" x14ac:dyDescent="0.35">
      <c r="A1581" s="19" t="s">
        <v>1647</v>
      </c>
      <c r="B1581" s="20">
        <v>44003</v>
      </c>
      <c r="C1581" s="20">
        <v>44003</v>
      </c>
      <c r="D1581" s="21" t="s">
        <v>737</v>
      </c>
      <c r="E1581" s="22">
        <v>30000</v>
      </c>
      <c r="F1581" s="15">
        <v>2020</v>
      </c>
      <c r="G1581" s="15">
        <v>2020</v>
      </c>
      <c r="H1581" s="16" t="s">
        <v>50</v>
      </c>
      <c r="I1581" s="23">
        <v>30000</v>
      </c>
      <c r="J1581" s="17">
        <v>1</v>
      </c>
      <c r="K1581" s="18" t="s">
        <v>7749</v>
      </c>
      <c r="L1581" s="18">
        <v>1</v>
      </c>
      <c r="M1581" t="s">
        <v>44</v>
      </c>
      <c r="N1581" t="s">
        <v>7806</v>
      </c>
    </row>
    <row r="1582" spans="1:14" x14ac:dyDescent="0.35">
      <c r="A1582" s="19" t="s">
        <v>1648</v>
      </c>
      <c r="B1582" s="20">
        <v>43843</v>
      </c>
      <c r="C1582" s="20">
        <v>43843</v>
      </c>
      <c r="D1582" s="21" t="s">
        <v>737</v>
      </c>
      <c r="E1582" s="22">
        <v>30000</v>
      </c>
      <c r="F1582" s="15">
        <v>2020</v>
      </c>
      <c r="G1582" s="15">
        <v>2020</v>
      </c>
      <c r="H1582" s="16" t="s">
        <v>37</v>
      </c>
      <c r="I1582" s="23">
        <v>30000</v>
      </c>
      <c r="J1582" s="17">
        <v>1</v>
      </c>
      <c r="K1582" s="18" t="s">
        <v>7749</v>
      </c>
      <c r="L1582" s="18">
        <v>1</v>
      </c>
      <c r="M1582" t="s">
        <v>44</v>
      </c>
      <c r="N1582" t="s">
        <v>7806</v>
      </c>
    </row>
    <row r="1583" spans="1:14" x14ac:dyDescent="0.35">
      <c r="A1583" s="19" t="s">
        <v>1649</v>
      </c>
      <c r="B1583" s="20">
        <v>43843</v>
      </c>
      <c r="C1583" s="20">
        <v>43843</v>
      </c>
      <c r="D1583" s="21" t="s">
        <v>737</v>
      </c>
      <c r="E1583" s="22">
        <v>50000</v>
      </c>
      <c r="F1583" s="15">
        <v>2020</v>
      </c>
      <c r="G1583" s="15">
        <v>2020</v>
      </c>
      <c r="H1583" s="16" t="s">
        <v>37</v>
      </c>
      <c r="I1583" s="23">
        <v>50000</v>
      </c>
      <c r="J1583" s="17">
        <v>1</v>
      </c>
      <c r="K1583" s="18" t="s">
        <v>7749</v>
      </c>
      <c r="L1583" s="18">
        <v>1</v>
      </c>
      <c r="M1583" t="s">
        <v>44</v>
      </c>
      <c r="N1583" t="s">
        <v>7806</v>
      </c>
    </row>
    <row r="1584" spans="1:14" x14ac:dyDescent="0.35">
      <c r="A1584" s="19" t="s">
        <v>1650</v>
      </c>
      <c r="B1584" s="20">
        <v>43893</v>
      </c>
      <c r="C1584" s="20">
        <v>43893</v>
      </c>
      <c r="D1584" s="21" t="s">
        <v>737</v>
      </c>
      <c r="E1584" s="22">
        <v>20000</v>
      </c>
      <c r="F1584" s="15">
        <v>2020</v>
      </c>
      <c r="G1584" s="15">
        <v>2020</v>
      </c>
      <c r="H1584" s="16" t="s">
        <v>37</v>
      </c>
      <c r="I1584" s="23">
        <v>20000</v>
      </c>
      <c r="J1584" s="17">
        <v>1</v>
      </c>
      <c r="K1584" s="18" t="s">
        <v>7749</v>
      </c>
      <c r="L1584" s="18">
        <v>1</v>
      </c>
      <c r="M1584" t="s">
        <v>44</v>
      </c>
      <c r="N1584" t="s">
        <v>7806</v>
      </c>
    </row>
    <row r="1585" spans="1:14" x14ac:dyDescent="0.35">
      <c r="A1585" s="19" t="s">
        <v>1651</v>
      </c>
      <c r="B1585" s="20">
        <v>43945</v>
      </c>
      <c r="C1585" s="20">
        <v>43945</v>
      </c>
      <c r="D1585" s="21" t="s">
        <v>737</v>
      </c>
      <c r="E1585" s="22">
        <v>50000</v>
      </c>
      <c r="F1585" s="15">
        <v>2020</v>
      </c>
      <c r="G1585" s="15">
        <v>2020</v>
      </c>
      <c r="H1585" s="16" t="s">
        <v>50</v>
      </c>
      <c r="I1585" s="23">
        <v>50000</v>
      </c>
      <c r="J1585" s="17">
        <v>1</v>
      </c>
      <c r="K1585" s="18" t="s">
        <v>7749</v>
      </c>
      <c r="L1585" s="18">
        <v>1</v>
      </c>
      <c r="M1585" t="s">
        <v>44</v>
      </c>
      <c r="N1585" t="s">
        <v>7806</v>
      </c>
    </row>
    <row r="1586" spans="1:14" x14ac:dyDescent="0.35">
      <c r="A1586" s="19" t="s">
        <v>1652</v>
      </c>
      <c r="B1586" s="20">
        <v>43847</v>
      </c>
      <c r="C1586" s="20">
        <v>43847</v>
      </c>
      <c r="D1586" s="21" t="s">
        <v>737</v>
      </c>
      <c r="E1586" s="22">
        <v>20000</v>
      </c>
      <c r="F1586" s="15">
        <v>2020</v>
      </c>
      <c r="G1586" s="15">
        <v>2020</v>
      </c>
      <c r="H1586" s="16" t="s">
        <v>37</v>
      </c>
      <c r="I1586" s="23">
        <v>20000</v>
      </c>
      <c r="J1586" s="17">
        <v>1</v>
      </c>
      <c r="K1586" s="18" t="s">
        <v>7749</v>
      </c>
      <c r="L1586" s="18">
        <v>1</v>
      </c>
      <c r="M1586" t="s">
        <v>44</v>
      </c>
      <c r="N1586" t="s">
        <v>7806</v>
      </c>
    </row>
    <row r="1587" spans="1:14" x14ac:dyDescent="0.35">
      <c r="A1587" s="19" t="s">
        <v>1653</v>
      </c>
      <c r="B1587" s="20">
        <v>44008</v>
      </c>
      <c r="C1587" s="20">
        <v>44008</v>
      </c>
      <c r="D1587" s="21" t="s">
        <v>737</v>
      </c>
      <c r="E1587" s="22">
        <v>50000</v>
      </c>
      <c r="F1587" s="15">
        <v>2020</v>
      </c>
      <c r="G1587" s="15">
        <v>2020</v>
      </c>
      <c r="H1587" s="16" t="s">
        <v>50</v>
      </c>
      <c r="I1587" s="23">
        <v>50000</v>
      </c>
      <c r="J1587" s="17">
        <v>1</v>
      </c>
      <c r="K1587" s="18" t="s">
        <v>7749</v>
      </c>
      <c r="L1587" s="18">
        <v>1</v>
      </c>
      <c r="M1587" t="s">
        <v>44</v>
      </c>
      <c r="N1587" t="s">
        <v>7806</v>
      </c>
    </row>
    <row r="1588" spans="1:14" x14ac:dyDescent="0.35">
      <c r="A1588" s="19" t="s">
        <v>1654</v>
      </c>
      <c r="B1588" s="20">
        <v>44029</v>
      </c>
      <c r="C1588" s="20">
        <v>44029</v>
      </c>
      <c r="D1588" s="21" t="s">
        <v>737</v>
      </c>
      <c r="E1588" s="22">
        <v>40000</v>
      </c>
      <c r="F1588" s="15">
        <v>2020</v>
      </c>
      <c r="G1588" s="15">
        <v>2020</v>
      </c>
      <c r="H1588" s="16" t="s">
        <v>52</v>
      </c>
      <c r="I1588" s="23">
        <v>40000</v>
      </c>
      <c r="J1588" s="17">
        <v>1</v>
      </c>
      <c r="K1588" s="18" t="s">
        <v>7749</v>
      </c>
      <c r="L1588" s="18">
        <v>1</v>
      </c>
      <c r="M1588" t="s">
        <v>44</v>
      </c>
      <c r="N1588" t="s">
        <v>7806</v>
      </c>
    </row>
    <row r="1589" spans="1:14" x14ac:dyDescent="0.35">
      <c r="A1589" s="19" t="s">
        <v>1655</v>
      </c>
      <c r="B1589" s="20">
        <v>44015</v>
      </c>
      <c r="C1589" s="20">
        <v>44015</v>
      </c>
      <c r="D1589" s="21" t="s">
        <v>737</v>
      </c>
      <c r="E1589" s="22">
        <v>30000</v>
      </c>
      <c r="F1589" s="15">
        <v>2020</v>
      </c>
      <c r="G1589" s="15">
        <v>2020</v>
      </c>
      <c r="H1589" s="16" t="s">
        <v>52</v>
      </c>
      <c r="I1589" s="23">
        <v>30000</v>
      </c>
      <c r="J1589" s="17">
        <v>1</v>
      </c>
      <c r="K1589" s="18" t="s">
        <v>7749</v>
      </c>
      <c r="L1589" s="18">
        <v>1</v>
      </c>
      <c r="M1589" t="s">
        <v>44</v>
      </c>
      <c r="N1589" t="s">
        <v>7806</v>
      </c>
    </row>
    <row r="1590" spans="1:14" x14ac:dyDescent="0.35">
      <c r="A1590" s="19" t="s">
        <v>1656</v>
      </c>
      <c r="B1590" s="20">
        <v>43963</v>
      </c>
      <c r="C1590" s="20">
        <v>43963</v>
      </c>
      <c r="D1590" s="21" t="s">
        <v>737</v>
      </c>
      <c r="E1590" s="22">
        <v>30000</v>
      </c>
      <c r="F1590" s="15">
        <v>2020</v>
      </c>
      <c r="G1590" s="15">
        <v>2020</v>
      </c>
      <c r="H1590" s="16" t="s">
        <v>50</v>
      </c>
      <c r="I1590" s="23">
        <v>30000</v>
      </c>
      <c r="J1590" s="17">
        <v>1</v>
      </c>
      <c r="K1590" s="18" t="s">
        <v>7749</v>
      </c>
      <c r="L1590" s="18">
        <v>1</v>
      </c>
      <c r="M1590" t="s">
        <v>44</v>
      </c>
      <c r="N1590" t="s">
        <v>7806</v>
      </c>
    </row>
    <row r="1591" spans="1:14" x14ac:dyDescent="0.35">
      <c r="A1591" s="19" t="s">
        <v>1657</v>
      </c>
      <c r="B1591" s="20">
        <v>44052</v>
      </c>
      <c r="C1591" s="20">
        <v>44052</v>
      </c>
      <c r="D1591" s="21" t="s">
        <v>737</v>
      </c>
      <c r="E1591" s="22">
        <v>15000</v>
      </c>
      <c r="F1591" s="15">
        <v>2020</v>
      </c>
      <c r="G1591" s="15">
        <v>2020</v>
      </c>
      <c r="H1591" s="16" t="s">
        <v>52</v>
      </c>
      <c r="I1591" s="23">
        <v>15000</v>
      </c>
      <c r="J1591" s="17">
        <v>1</v>
      </c>
      <c r="K1591" s="18" t="s">
        <v>7749</v>
      </c>
      <c r="L1591" s="18">
        <v>1</v>
      </c>
      <c r="M1591" t="s">
        <v>44</v>
      </c>
      <c r="N1591" t="s">
        <v>7806</v>
      </c>
    </row>
    <row r="1592" spans="1:14" x14ac:dyDescent="0.35">
      <c r="A1592" s="19" t="s">
        <v>1658</v>
      </c>
      <c r="B1592" s="20">
        <v>44039</v>
      </c>
      <c r="C1592" s="20">
        <v>44039</v>
      </c>
      <c r="D1592" s="21" t="s">
        <v>737</v>
      </c>
      <c r="E1592" s="22">
        <v>150000</v>
      </c>
      <c r="F1592" s="15">
        <v>2020</v>
      </c>
      <c r="G1592" s="15">
        <v>2020</v>
      </c>
      <c r="H1592" s="16" t="s">
        <v>52</v>
      </c>
      <c r="I1592" s="23">
        <v>150000</v>
      </c>
      <c r="J1592" s="17">
        <v>1</v>
      </c>
      <c r="K1592" s="18" t="s">
        <v>7749</v>
      </c>
      <c r="L1592" s="18">
        <v>1</v>
      </c>
      <c r="M1592" t="s">
        <v>44</v>
      </c>
      <c r="N1592" t="s">
        <v>7806</v>
      </c>
    </row>
    <row r="1593" spans="1:14" x14ac:dyDescent="0.35">
      <c r="A1593" s="19" t="s">
        <v>1659</v>
      </c>
      <c r="B1593" s="20">
        <v>44089</v>
      </c>
      <c r="C1593" s="20">
        <v>44089</v>
      </c>
      <c r="D1593" s="21" t="s">
        <v>737</v>
      </c>
      <c r="E1593" s="22">
        <v>40000</v>
      </c>
      <c r="F1593" s="15">
        <v>2020</v>
      </c>
      <c r="G1593" s="15">
        <v>2020</v>
      </c>
      <c r="H1593" s="16" t="s">
        <v>52</v>
      </c>
      <c r="I1593" s="23">
        <v>40000</v>
      </c>
      <c r="J1593" s="17">
        <v>1</v>
      </c>
      <c r="K1593" s="18" t="s">
        <v>7749</v>
      </c>
      <c r="L1593" s="18">
        <v>1</v>
      </c>
      <c r="M1593" t="s">
        <v>44</v>
      </c>
      <c r="N1593" t="s">
        <v>7806</v>
      </c>
    </row>
    <row r="1594" spans="1:14" x14ac:dyDescent="0.35">
      <c r="A1594" s="19" t="s">
        <v>1660</v>
      </c>
      <c r="B1594" s="20">
        <v>44095</v>
      </c>
      <c r="C1594" s="20">
        <v>44095</v>
      </c>
      <c r="D1594" s="21" t="s">
        <v>826</v>
      </c>
      <c r="E1594" s="22">
        <v>150000</v>
      </c>
      <c r="F1594" s="15">
        <v>2020</v>
      </c>
      <c r="G1594" s="15">
        <v>2020</v>
      </c>
      <c r="H1594" s="16" t="s">
        <v>52</v>
      </c>
      <c r="I1594" s="23">
        <v>150000</v>
      </c>
      <c r="J1594" s="17">
        <v>1</v>
      </c>
      <c r="K1594" s="18" t="s">
        <v>7749</v>
      </c>
      <c r="L1594" s="18">
        <v>1</v>
      </c>
      <c r="M1594" t="s">
        <v>44</v>
      </c>
      <c r="N1594" t="s">
        <v>7805</v>
      </c>
    </row>
    <row r="1595" spans="1:14" x14ac:dyDescent="0.35">
      <c r="A1595" s="19" t="s">
        <v>1661</v>
      </c>
      <c r="B1595" s="20">
        <v>44135</v>
      </c>
      <c r="C1595" s="20">
        <v>44135</v>
      </c>
      <c r="D1595" s="21" t="s">
        <v>191</v>
      </c>
      <c r="E1595" s="22">
        <v>200000</v>
      </c>
      <c r="F1595" s="15">
        <v>2020</v>
      </c>
      <c r="G1595" s="15">
        <v>2020</v>
      </c>
      <c r="H1595" s="16" t="s">
        <v>18</v>
      </c>
      <c r="I1595" s="23">
        <v>17480</v>
      </c>
      <c r="J1595" s="17">
        <v>1</v>
      </c>
      <c r="K1595" s="18" t="s">
        <v>7749</v>
      </c>
      <c r="L1595" s="18">
        <v>1</v>
      </c>
      <c r="M1595" t="s">
        <v>44</v>
      </c>
      <c r="N1595" t="s">
        <v>7780</v>
      </c>
    </row>
    <row r="1596" spans="1:14" x14ac:dyDescent="0.35">
      <c r="A1596" s="19" t="s">
        <v>1662</v>
      </c>
      <c r="B1596" s="20">
        <v>44101</v>
      </c>
      <c r="C1596" s="20">
        <v>44101</v>
      </c>
      <c r="D1596" s="21" t="s">
        <v>737</v>
      </c>
      <c r="E1596" s="22">
        <v>50000</v>
      </c>
      <c r="F1596" s="15">
        <v>2020</v>
      </c>
      <c r="G1596" s="15">
        <v>2020</v>
      </c>
      <c r="H1596" s="16" t="s">
        <v>52</v>
      </c>
      <c r="I1596" s="23">
        <v>50000</v>
      </c>
      <c r="J1596" s="17">
        <v>1</v>
      </c>
      <c r="K1596" s="18" t="s">
        <v>7749</v>
      </c>
      <c r="L1596" s="18">
        <v>1</v>
      </c>
      <c r="M1596" t="s">
        <v>44</v>
      </c>
      <c r="N1596" t="s">
        <v>7806</v>
      </c>
    </row>
    <row r="1597" spans="1:14" x14ac:dyDescent="0.35">
      <c r="A1597" s="19" t="s">
        <v>1663</v>
      </c>
      <c r="B1597" s="20">
        <v>44132</v>
      </c>
      <c r="C1597" s="20">
        <v>44132</v>
      </c>
      <c r="D1597" s="21" t="s">
        <v>737</v>
      </c>
      <c r="E1597" s="22">
        <v>145000</v>
      </c>
      <c r="F1597" s="15">
        <v>2020</v>
      </c>
      <c r="G1597" s="15">
        <v>2020</v>
      </c>
      <c r="H1597" s="16" t="s">
        <v>18</v>
      </c>
      <c r="I1597" s="23">
        <v>145000</v>
      </c>
      <c r="J1597" s="17">
        <v>1</v>
      </c>
      <c r="K1597" s="18" t="s">
        <v>7749</v>
      </c>
      <c r="L1597" s="18">
        <v>1</v>
      </c>
      <c r="M1597" t="s">
        <v>44</v>
      </c>
      <c r="N1597" t="s">
        <v>7806</v>
      </c>
    </row>
    <row r="1598" spans="1:14" x14ac:dyDescent="0.35">
      <c r="A1598" s="19" t="s">
        <v>1664</v>
      </c>
      <c r="B1598" s="20">
        <v>44177</v>
      </c>
      <c r="C1598" s="20">
        <v>44177</v>
      </c>
      <c r="D1598" s="21" t="s">
        <v>737</v>
      </c>
      <c r="E1598" s="22">
        <v>149000</v>
      </c>
      <c r="F1598" s="15">
        <v>2020</v>
      </c>
      <c r="G1598" s="15">
        <v>2020</v>
      </c>
      <c r="H1598" s="16" t="s">
        <v>18</v>
      </c>
      <c r="I1598" s="23">
        <v>149000</v>
      </c>
      <c r="J1598" s="17">
        <v>1</v>
      </c>
      <c r="K1598" s="18" t="s">
        <v>7749</v>
      </c>
      <c r="L1598" s="18">
        <v>1</v>
      </c>
      <c r="M1598" t="s">
        <v>44</v>
      </c>
      <c r="N1598" t="s">
        <v>7806</v>
      </c>
    </row>
    <row r="1599" spans="1:14" x14ac:dyDescent="0.35">
      <c r="A1599" s="19" t="s">
        <v>1665</v>
      </c>
      <c r="B1599" s="20">
        <v>44183</v>
      </c>
      <c r="C1599" s="20">
        <v>44183</v>
      </c>
      <c r="D1599" s="21" t="s">
        <v>737</v>
      </c>
      <c r="E1599" s="22">
        <v>160000</v>
      </c>
      <c r="F1599" s="15">
        <v>2020</v>
      </c>
      <c r="G1599" s="15">
        <v>2020</v>
      </c>
      <c r="H1599" s="16" t="s">
        <v>18</v>
      </c>
      <c r="I1599" s="23">
        <v>160000</v>
      </c>
      <c r="J1599" s="17">
        <v>1</v>
      </c>
      <c r="K1599" s="18" t="s">
        <v>7749</v>
      </c>
      <c r="L1599" s="18">
        <v>1</v>
      </c>
      <c r="M1599" t="s">
        <v>44</v>
      </c>
      <c r="N1599" t="s">
        <v>7806</v>
      </c>
    </row>
    <row r="1600" spans="1:14" x14ac:dyDescent="0.35">
      <c r="A1600" s="19" t="s">
        <v>1666</v>
      </c>
      <c r="B1600" s="20">
        <v>44176</v>
      </c>
      <c r="C1600" s="20">
        <v>44176</v>
      </c>
      <c r="D1600" s="21" t="s">
        <v>743</v>
      </c>
      <c r="E1600" s="22">
        <v>145000</v>
      </c>
      <c r="F1600" s="15">
        <v>2020</v>
      </c>
      <c r="G1600" s="15">
        <v>2020</v>
      </c>
      <c r="H1600" s="16" t="s">
        <v>18</v>
      </c>
      <c r="I1600" s="23">
        <v>145000</v>
      </c>
      <c r="J1600" s="17">
        <v>1</v>
      </c>
      <c r="K1600" s="18" t="s">
        <v>7749</v>
      </c>
      <c r="L1600" s="18">
        <v>1</v>
      </c>
      <c r="M1600" t="s">
        <v>44</v>
      </c>
      <c r="N1600" t="s">
        <v>7807</v>
      </c>
    </row>
    <row r="1601" spans="1:14" x14ac:dyDescent="0.35">
      <c r="A1601" s="19" t="s">
        <v>1667</v>
      </c>
      <c r="B1601" s="20">
        <v>44177</v>
      </c>
      <c r="C1601" s="20">
        <v>44177</v>
      </c>
      <c r="D1601" s="21" t="s">
        <v>743</v>
      </c>
      <c r="E1601" s="22">
        <v>160000</v>
      </c>
      <c r="F1601" s="15">
        <v>2020</v>
      </c>
      <c r="G1601" s="15">
        <v>2020</v>
      </c>
      <c r="H1601" s="16" t="s">
        <v>18</v>
      </c>
      <c r="I1601" s="23">
        <v>160000</v>
      </c>
      <c r="J1601" s="17">
        <v>1</v>
      </c>
      <c r="K1601" s="18" t="s">
        <v>7749</v>
      </c>
      <c r="L1601" s="18">
        <v>1</v>
      </c>
      <c r="M1601" t="s">
        <v>44</v>
      </c>
      <c r="N1601" t="s">
        <v>7807</v>
      </c>
    </row>
    <row r="1602" spans="1:14" x14ac:dyDescent="0.35">
      <c r="A1602" s="19" t="s">
        <v>1668</v>
      </c>
      <c r="B1602" s="20">
        <v>44183</v>
      </c>
      <c r="C1602" s="20">
        <v>44183</v>
      </c>
      <c r="D1602" s="21" t="s">
        <v>743</v>
      </c>
      <c r="E1602" s="22">
        <v>158000</v>
      </c>
      <c r="F1602" s="15">
        <v>2020</v>
      </c>
      <c r="G1602" s="15">
        <v>2020</v>
      </c>
      <c r="H1602" s="16" t="s">
        <v>18</v>
      </c>
      <c r="I1602" s="23">
        <v>158000</v>
      </c>
      <c r="J1602" s="17">
        <v>1</v>
      </c>
      <c r="K1602" s="18" t="s">
        <v>7749</v>
      </c>
      <c r="L1602" s="18">
        <v>1</v>
      </c>
      <c r="M1602" t="s">
        <v>44</v>
      </c>
      <c r="N1602" t="s">
        <v>7807</v>
      </c>
    </row>
    <row r="1603" spans="1:14" x14ac:dyDescent="0.35">
      <c r="A1603" s="19" t="s">
        <v>1669</v>
      </c>
      <c r="B1603" s="20">
        <v>44176</v>
      </c>
      <c r="C1603" s="20">
        <v>44176</v>
      </c>
      <c r="D1603" s="21" t="s">
        <v>826</v>
      </c>
      <c r="E1603" s="22">
        <v>130000</v>
      </c>
      <c r="F1603" s="15">
        <v>2020</v>
      </c>
      <c r="G1603" s="15">
        <v>2020</v>
      </c>
      <c r="H1603" s="16" t="s">
        <v>18</v>
      </c>
      <c r="I1603" s="23">
        <v>130000</v>
      </c>
      <c r="J1603" s="17">
        <v>1</v>
      </c>
      <c r="K1603" s="18" t="s">
        <v>7749</v>
      </c>
      <c r="L1603" s="18">
        <v>1</v>
      </c>
      <c r="M1603" t="s">
        <v>44</v>
      </c>
      <c r="N1603" t="s">
        <v>7805</v>
      </c>
    </row>
    <row r="1604" spans="1:14" x14ac:dyDescent="0.35">
      <c r="A1604" s="19" t="s">
        <v>1670</v>
      </c>
      <c r="B1604" s="20">
        <v>44177</v>
      </c>
      <c r="C1604" s="20">
        <v>44177</v>
      </c>
      <c r="D1604" s="21" t="s">
        <v>826</v>
      </c>
      <c r="E1604" s="22">
        <v>156000</v>
      </c>
      <c r="F1604" s="15">
        <v>2020</v>
      </c>
      <c r="G1604" s="15">
        <v>2020</v>
      </c>
      <c r="H1604" s="16" t="s">
        <v>18</v>
      </c>
      <c r="I1604" s="23">
        <v>156000</v>
      </c>
      <c r="J1604" s="17">
        <v>1</v>
      </c>
      <c r="K1604" s="18" t="s">
        <v>7749</v>
      </c>
      <c r="L1604" s="18">
        <v>1</v>
      </c>
      <c r="M1604" t="s">
        <v>44</v>
      </c>
      <c r="N1604" t="s">
        <v>7805</v>
      </c>
    </row>
    <row r="1605" spans="1:14" x14ac:dyDescent="0.35">
      <c r="A1605" s="19" t="s">
        <v>1671</v>
      </c>
      <c r="B1605" s="20">
        <v>44183</v>
      </c>
      <c r="C1605" s="20">
        <v>44183</v>
      </c>
      <c r="D1605" s="21" t="s">
        <v>826</v>
      </c>
      <c r="E1605" s="22">
        <v>156000</v>
      </c>
      <c r="F1605" s="15">
        <v>2020</v>
      </c>
      <c r="G1605" s="15">
        <v>2020</v>
      </c>
      <c r="H1605" s="16" t="s">
        <v>18</v>
      </c>
      <c r="I1605" s="23">
        <v>156000</v>
      </c>
      <c r="J1605" s="17">
        <v>1</v>
      </c>
      <c r="K1605" s="18" t="s">
        <v>7749</v>
      </c>
      <c r="L1605" s="18">
        <v>1</v>
      </c>
      <c r="M1605" t="s">
        <v>44</v>
      </c>
      <c r="N1605" t="s">
        <v>7805</v>
      </c>
    </row>
    <row r="1606" spans="1:14" x14ac:dyDescent="0.35">
      <c r="A1606" s="19" t="s">
        <v>1672</v>
      </c>
      <c r="B1606" s="20">
        <v>44185</v>
      </c>
      <c r="C1606" s="20">
        <v>44185</v>
      </c>
      <c r="D1606" s="21" t="s">
        <v>191</v>
      </c>
      <c r="E1606" s="22">
        <v>300000</v>
      </c>
      <c r="F1606" s="15">
        <v>2020</v>
      </c>
      <c r="G1606" s="15">
        <v>2020</v>
      </c>
      <c r="H1606" s="16" t="s">
        <v>18</v>
      </c>
      <c r="I1606" s="23">
        <v>69240</v>
      </c>
      <c r="J1606" s="17">
        <v>1</v>
      </c>
      <c r="K1606" s="18" t="s">
        <v>7749</v>
      </c>
      <c r="L1606" s="18">
        <v>1</v>
      </c>
      <c r="M1606" t="s">
        <v>44</v>
      </c>
      <c r="N1606" t="s">
        <v>7780</v>
      </c>
    </row>
    <row r="1607" spans="1:14" x14ac:dyDescent="0.35">
      <c r="A1607" s="19" t="s">
        <v>1673</v>
      </c>
      <c r="B1607" s="20">
        <v>44210</v>
      </c>
      <c r="C1607" s="20">
        <v>44216</v>
      </c>
      <c r="D1607" s="21" t="s">
        <v>19</v>
      </c>
      <c r="E1607" s="22">
        <v>145000</v>
      </c>
      <c r="F1607" s="15">
        <v>2021</v>
      </c>
      <c r="G1607" s="15">
        <v>2021</v>
      </c>
      <c r="H1607" s="16" t="s">
        <v>27</v>
      </c>
      <c r="I1607" s="23">
        <v>145000</v>
      </c>
      <c r="J1607" s="17">
        <v>1</v>
      </c>
      <c r="K1607" s="18" t="s">
        <v>7749</v>
      </c>
      <c r="L1607" s="18">
        <v>0</v>
      </c>
      <c r="M1607" t="s">
        <v>42</v>
      </c>
      <c r="N1607" t="s">
        <v>7759</v>
      </c>
    </row>
    <row r="1608" spans="1:14" x14ac:dyDescent="0.35">
      <c r="A1608" s="19" t="s">
        <v>1674</v>
      </c>
      <c r="B1608" s="20">
        <v>44122</v>
      </c>
      <c r="C1608" s="20">
        <v>44208</v>
      </c>
      <c r="D1608" s="21" t="s">
        <v>17</v>
      </c>
      <c r="E1608" s="22">
        <v>50000</v>
      </c>
      <c r="F1608" s="15">
        <v>2020</v>
      </c>
      <c r="G1608" s="15">
        <v>2021</v>
      </c>
      <c r="H1608" s="16" t="s">
        <v>18</v>
      </c>
      <c r="I1608" s="23">
        <v>50000</v>
      </c>
      <c r="J1608" s="17">
        <v>1</v>
      </c>
      <c r="K1608" s="18" t="s">
        <v>7749</v>
      </c>
      <c r="L1608" s="18">
        <v>1</v>
      </c>
      <c r="M1608" t="s">
        <v>44</v>
      </c>
      <c r="N1608" t="s">
        <v>7752</v>
      </c>
    </row>
    <row r="1609" spans="1:14" x14ac:dyDescent="0.35">
      <c r="A1609" s="19" t="s">
        <v>1675</v>
      </c>
      <c r="B1609" s="20">
        <v>44207</v>
      </c>
      <c r="C1609" s="20">
        <v>44211</v>
      </c>
      <c r="D1609" s="21" t="s">
        <v>17</v>
      </c>
      <c r="E1609" s="22">
        <v>14000</v>
      </c>
      <c r="F1609" s="15">
        <v>2021</v>
      </c>
      <c r="G1609" s="15">
        <v>2021</v>
      </c>
      <c r="H1609" s="16" t="s">
        <v>27</v>
      </c>
      <c r="I1609" s="23">
        <v>14000</v>
      </c>
      <c r="J1609" s="17">
        <v>1</v>
      </c>
      <c r="K1609" s="18" t="s">
        <v>7747</v>
      </c>
      <c r="L1609" s="18">
        <v>0</v>
      </c>
      <c r="M1609" t="s">
        <v>40</v>
      </c>
      <c r="N1609" t="s">
        <v>7756</v>
      </c>
    </row>
    <row r="1610" spans="1:14" x14ac:dyDescent="0.35">
      <c r="A1610" s="19" t="s">
        <v>1676</v>
      </c>
      <c r="B1610" s="20">
        <v>44188</v>
      </c>
      <c r="C1610" s="20">
        <v>44210</v>
      </c>
      <c r="D1610" s="21" t="s">
        <v>19</v>
      </c>
      <c r="E1610" s="22">
        <v>123000</v>
      </c>
      <c r="F1610" s="15">
        <v>2020</v>
      </c>
      <c r="G1610" s="15">
        <v>2021</v>
      </c>
      <c r="H1610" s="16" t="s">
        <v>18</v>
      </c>
      <c r="I1610" s="23">
        <v>123000</v>
      </c>
      <c r="J1610" s="17">
        <v>1</v>
      </c>
      <c r="K1610" s="18" t="s">
        <v>7749</v>
      </c>
      <c r="L1610" s="18">
        <v>1</v>
      </c>
      <c r="M1610" t="s">
        <v>44</v>
      </c>
      <c r="N1610" t="s">
        <v>7761</v>
      </c>
    </row>
    <row r="1611" spans="1:14" x14ac:dyDescent="0.35">
      <c r="A1611" s="19" t="s">
        <v>1677</v>
      </c>
      <c r="B1611" s="20">
        <v>44137</v>
      </c>
      <c r="C1611" s="20">
        <v>44214</v>
      </c>
      <c r="D1611" s="21" t="s">
        <v>737</v>
      </c>
      <c r="E1611" s="22">
        <v>150000</v>
      </c>
      <c r="F1611" s="15">
        <v>2020</v>
      </c>
      <c r="G1611" s="15">
        <v>2021</v>
      </c>
      <c r="H1611" s="16" t="s">
        <v>18</v>
      </c>
      <c r="I1611" s="23">
        <v>150000</v>
      </c>
      <c r="J1611" s="17">
        <v>1</v>
      </c>
      <c r="K1611" s="18" t="s">
        <v>7749</v>
      </c>
      <c r="L1611" s="18">
        <v>1</v>
      </c>
      <c r="M1611" t="s">
        <v>44</v>
      </c>
      <c r="N1611" t="s">
        <v>7806</v>
      </c>
    </row>
    <row r="1612" spans="1:14" x14ac:dyDescent="0.35">
      <c r="A1612" s="19" t="s">
        <v>1678</v>
      </c>
      <c r="B1612" s="20">
        <v>44218</v>
      </c>
      <c r="C1612" s="20">
        <v>44219</v>
      </c>
      <c r="D1612" s="21" t="s">
        <v>19</v>
      </c>
      <c r="E1612" s="22">
        <v>57500</v>
      </c>
      <c r="F1612" s="15">
        <v>2021</v>
      </c>
      <c r="G1612" s="15">
        <v>2021</v>
      </c>
      <c r="H1612" s="16" t="s">
        <v>27</v>
      </c>
      <c r="I1612" s="23">
        <v>57500</v>
      </c>
      <c r="J1612" s="17">
        <v>1</v>
      </c>
      <c r="K1612" s="18" t="s">
        <v>7749</v>
      </c>
      <c r="L1612" s="18">
        <v>0</v>
      </c>
      <c r="M1612" t="s">
        <v>42</v>
      </c>
      <c r="N1612" t="s">
        <v>7759</v>
      </c>
    </row>
    <row r="1613" spans="1:14" x14ac:dyDescent="0.35">
      <c r="A1613" s="19" t="s">
        <v>1679</v>
      </c>
      <c r="B1613" s="20">
        <v>44205</v>
      </c>
      <c r="C1613" s="20">
        <v>44210</v>
      </c>
      <c r="D1613" s="21" t="s">
        <v>17</v>
      </c>
      <c r="E1613" s="22">
        <v>10000</v>
      </c>
      <c r="F1613" s="15">
        <v>2021</v>
      </c>
      <c r="G1613" s="15">
        <v>2021</v>
      </c>
      <c r="H1613" s="16" t="s">
        <v>27</v>
      </c>
      <c r="I1613" s="23">
        <v>10000</v>
      </c>
      <c r="J1613" s="17">
        <v>1</v>
      </c>
      <c r="K1613" s="18" t="s">
        <v>7749</v>
      </c>
      <c r="L1613" s="18">
        <v>1</v>
      </c>
      <c r="M1613" t="s">
        <v>44</v>
      </c>
      <c r="N1613" t="s">
        <v>7753</v>
      </c>
    </row>
    <row r="1614" spans="1:14" x14ac:dyDescent="0.35">
      <c r="A1614" s="19" t="s">
        <v>1680</v>
      </c>
      <c r="B1614" s="20">
        <v>44204</v>
      </c>
      <c r="C1614" s="20">
        <v>44222</v>
      </c>
      <c r="D1614" s="21" t="s">
        <v>17</v>
      </c>
      <c r="E1614" s="22">
        <v>34125</v>
      </c>
      <c r="F1614" s="15">
        <v>2021</v>
      </c>
      <c r="G1614" s="15">
        <v>2021</v>
      </c>
      <c r="H1614" s="16" t="s">
        <v>27</v>
      </c>
      <c r="I1614" s="23">
        <v>34125</v>
      </c>
      <c r="J1614" s="17">
        <v>1</v>
      </c>
      <c r="K1614" s="18" t="s">
        <v>7749</v>
      </c>
      <c r="L1614" s="18">
        <v>1</v>
      </c>
      <c r="M1614" t="s">
        <v>44</v>
      </c>
      <c r="N1614" t="s">
        <v>7753</v>
      </c>
    </row>
    <row r="1615" spans="1:14" x14ac:dyDescent="0.35">
      <c r="A1615" s="19" t="s">
        <v>1681</v>
      </c>
      <c r="B1615" s="20">
        <v>44190</v>
      </c>
      <c r="C1615" s="20">
        <v>44210</v>
      </c>
      <c r="D1615" s="21" t="s">
        <v>17</v>
      </c>
      <c r="E1615" s="22">
        <v>1500000</v>
      </c>
      <c r="F1615" s="15">
        <v>2020</v>
      </c>
      <c r="G1615" s="15">
        <v>2021</v>
      </c>
      <c r="H1615" s="16" t="s">
        <v>18</v>
      </c>
      <c r="I1615" s="23">
        <v>1500000</v>
      </c>
      <c r="J1615" s="17">
        <v>1</v>
      </c>
      <c r="K1615" s="18" t="s">
        <v>7749</v>
      </c>
      <c r="L1615" s="18">
        <v>0</v>
      </c>
      <c r="M1615" t="s">
        <v>42</v>
      </c>
      <c r="N1615" t="s">
        <v>7751</v>
      </c>
    </row>
    <row r="1616" spans="1:14" x14ac:dyDescent="0.35">
      <c r="A1616" s="19" t="s">
        <v>1682</v>
      </c>
      <c r="B1616" s="20">
        <v>40222</v>
      </c>
      <c r="C1616" s="20">
        <v>40226</v>
      </c>
      <c r="D1616" s="21" t="s">
        <v>19</v>
      </c>
      <c r="E1616" s="22">
        <v>80000</v>
      </c>
      <c r="F1616" s="15">
        <v>2010</v>
      </c>
      <c r="G1616" s="15">
        <v>2010</v>
      </c>
      <c r="H1616" s="16" t="s">
        <v>1336</v>
      </c>
      <c r="I1616" s="23">
        <v>80000</v>
      </c>
      <c r="J1616" s="17">
        <v>1</v>
      </c>
      <c r="K1616" s="18" t="s">
        <v>7749</v>
      </c>
      <c r="L1616" s="18">
        <v>1</v>
      </c>
      <c r="M1616" t="s">
        <v>44</v>
      </c>
      <c r="N1616" t="s">
        <v>7815</v>
      </c>
    </row>
    <row r="1617" spans="1:14" x14ac:dyDescent="0.35">
      <c r="A1617" s="19" t="s">
        <v>1683</v>
      </c>
      <c r="B1617" s="20">
        <v>40262</v>
      </c>
      <c r="C1617" s="20">
        <v>40268</v>
      </c>
      <c r="D1617" s="21" t="s">
        <v>19</v>
      </c>
      <c r="E1617" s="22">
        <v>180000</v>
      </c>
      <c r="F1617" s="15">
        <v>2010</v>
      </c>
      <c r="G1617" s="15">
        <v>2010</v>
      </c>
      <c r="H1617" s="16" t="s">
        <v>1336</v>
      </c>
      <c r="I1617" s="23">
        <v>180000</v>
      </c>
      <c r="J1617" s="17">
        <v>1</v>
      </c>
      <c r="K1617" s="18" t="s">
        <v>7749</v>
      </c>
      <c r="L1617" s="18">
        <v>1</v>
      </c>
      <c r="M1617" t="s">
        <v>44</v>
      </c>
      <c r="N1617" t="s">
        <v>7815</v>
      </c>
    </row>
    <row r="1618" spans="1:14" x14ac:dyDescent="0.35">
      <c r="A1618" s="19" t="s">
        <v>1684</v>
      </c>
      <c r="B1618" s="20">
        <v>40305</v>
      </c>
      <c r="C1618" s="20">
        <v>40315</v>
      </c>
      <c r="D1618" s="21" t="s">
        <v>17</v>
      </c>
      <c r="E1618" s="22">
        <v>80000</v>
      </c>
      <c r="F1618" s="15">
        <v>2010</v>
      </c>
      <c r="G1618" s="15">
        <v>2010</v>
      </c>
      <c r="H1618" s="16" t="s">
        <v>1338</v>
      </c>
      <c r="I1618" s="23">
        <v>80000</v>
      </c>
      <c r="J1618" s="17">
        <v>1</v>
      </c>
      <c r="K1618" s="18" t="s">
        <v>7749</v>
      </c>
      <c r="L1618" s="18">
        <v>1</v>
      </c>
      <c r="M1618" t="s">
        <v>44</v>
      </c>
      <c r="N1618" t="s">
        <v>7855</v>
      </c>
    </row>
    <row r="1619" spans="1:14" x14ac:dyDescent="0.35">
      <c r="A1619" s="19" t="s">
        <v>1685</v>
      </c>
      <c r="B1619" s="20">
        <v>40313</v>
      </c>
      <c r="C1619" s="20">
        <v>40315</v>
      </c>
      <c r="D1619" s="21" t="s">
        <v>17</v>
      </c>
      <c r="E1619" s="22">
        <v>60000</v>
      </c>
      <c r="F1619" s="15">
        <v>2010</v>
      </c>
      <c r="G1619" s="15">
        <v>2010</v>
      </c>
      <c r="H1619" s="16" t="s">
        <v>1338</v>
      </c>
      <c r="I1619" s="23">
        <v>60000</v>
      </c>
      <c r="J1619" s="17">
        <v>1</v>
      </c>
      <c r="K1619" s="18" t="s">
        <v>7749</v>
      </c>
      <c r="L1619" s="18">
        <v>1</v>
      </c>
      <c r="M1619" t="s">
        <v>44</v>
      </c>
      <c r="N1619" t="s">
        <v>7855</v>
      </c>
    </row>
    <row r="1620" spans="1:14" x14ac:dyDescent="0.35">
      <c r="A1620" s="19" t="s">
        <v>1686</v>
      </c>
      <c r="B1620" s="20">
        <v>40317</v>
      </c>
      <c r="C1620" s="20">
        <v>40322</v>
      </c>
      <c r="D1620" s="21" t="s">
        <v>19</v>
      </c>
      <c r="E1620" s="22">
        <v>79760</v>
      </c>
      <c r="F1620" s="15">
        <v>2010</v>
      </c>
      <c r="G1620" s="15">
        <v>2010</v>
      </c>
      <c r="H1620" s="16" t="s">
        <v>1338</v>
      </c>
      <c r="I1620" s="23">
        <v>79760</v>
      </c>
      <c r="J1620" s="17">
        <v>1</v>
      </c>
      <c r="K1620" s="18" t="s">
        <v>7749</v>
      </c>
      <c r="L1620" s="18">
        <v>1</v>
      </c>
      <c r="M1620" t="s">
        <v>44</v>
      </c>
      <c r="N1620" t="s">
        <v>7815</v>
      </c>
    </row>
    <row r="1621" spans="1:14" x14ac:dyDescent="0.35">
      <c r="A1621" s="19" t="s">
        <v>1687</v>
      </c>
      <c r="B1621" s="20">
        <v>40326</v>
      </c>
      <c r="C1621" s="20">
        <v>40331</v>
      </c>
      <c r="D1621" s="21" t="s">
        <v>19</v>
      </c>
      <c r="E1621" s="22">
        <v>350000</v>
      </c>
      <c r="F1621" s="15">
        <v>2010</v>
      </c>
      <c r="G1621" s="15">
        <v>2010</v>
      </c>
      <c r="H1621" s="16" t="s">
        <v>1338</v>
      </c>
      <c r="I1621" s="23">
        <v>350000</v>
      </c>
      <c r="J1621" s="17">
        <v>1</v>
      </c>
      <c r="K1621" s="18" t="s">
        <v>7749</v>
      </c>
      <c r="L1621" s="18">
        <v>1</v>
      </c>
      <c r="M1621" t="s">
        <v>46</v>
      </c>
      <c r="N1621" t="s">
        <v>7856</v>
      </c>
    </row>
    <row r="1622" spans="1:14" x14ac:dyDescent="0.35">
      <c r="A1622" s="19" t="s">
        <v>1688</v>
      </c>
      <c r="B1622" s="20">
        <v>40303</v>
      </c>
      <c r="C1622" s="20">
        <v>40379</v>
      </c>
      <c r="D1622" s="21" t="s">
        <v>17</v>
      </c>
      <c r="E1622" s="22">
        <v>1100000</v>
      </c>
      <c r="F1622" s="15">
        <v>2010</v>
      </c>
      <c r="G1622" s="15">
        <v>2010</v>
      </c>
      <c r="H1622" s="16" t="s">
        <v>1338</v>
      </c>
      <c r="I1622" s="23">
        <v>1100000</v>
      </c>
      <c r="J1622" s="17">
        <v>1</v>
      </c>
      <c r="K1622" s="18" t="s">
        <v>7749</v>
      </c>
      <c r="L1622" s="18">
        <v>1</v>
      </c>
      <c r="M1622" t="s">
        <v>46</v>
      </c>
      <c r="N1622" t="s">
        <v>7857</v>
      </c>
    </row>
    <row r="1623" spans="1:14" x14ac:dyDescent="0.35">
      <c r="A1623" s="19" t="s">
        <v>1689</v>
      </c>
      <c r="B1623" s="20">
        <v>40412</v>
      </c>
      <c r="C1623" s="20">
        <v>40415</v>
      </c>
      <c r="D1623" s="21" t="s">
        <v>19</v>
      </c>
      <c r="E1623" s="22">
        <v>301408</v>
      </c>
      <c r="F1623" s="15">
        <v>2010</v>
      </c>
      <c r="G1623" s="15">
        <v>2010</v>
      </c>
      <c r="H1623" s="16" t="s">
        <v>1690</v>
      </c>
      <c r="I1623" s="23">
        <v>0</v>
      </c>
      <c r="J1623" s="17">
        <v>1</v>
      </c>
      <c r="K1623" s="18" t="s">
        <v>7749</v>
      </c>
      <c r="L1623" s="18">
        <v>1</v>
      </c>
      <c r="M1623" t="s">
        <v>46</v>
      </c>
      <c r="N1623" t="s">
        <v>7856</v>
      </c>
    </row>
    <row r="1624" spans="1:14" x14ac:dyDescent="0.35">
      <c r="A1624" s="19" t="s">
        <v>1691</v>
      </c>
      <c r="B1624" s="20">
        <v>40446</v>
      </c>
      <c r="C1624" s="20">
        <v>40448</v>
      </c>
      <c r="D1624" s="21" t="s">
        <v>17</v>
      </c>
      <c r="E1624" s="22">
        <v>25075</v>
      </c>
      <c r="F1624" s="15">
        <v>2010</v>
      </c>
      <c r="G1624" s="15">
        <v>2010</v>
      </c>
      <c r="H1624" s="16" t="s">
        <v>1690</v>
      </c>
      <c r="I1624" s="23">
        <v>25075</v>
      </c>
      <c r="J1624" s="17">
        <v>1</v>
      </c>
      <c r="K1624" s="18" t="s">
        <v>7749</v>
      </c>
      <c r="L1624" s="18">
        <v>1</v>
      </c>
      <c r="M1624" t="s">
        <v>44</v>
      </c>
      <c r="N1624" t="s">
        <v>7855</v>
      </c>
    </row>
    <row r="1625" spans="1:14" x14ac:dyDescent="0.35">
      <c r="A1625" s="19" t="s">
        <v>1692</v>
      </c>
      <c r="B1625" s="20">
        <v>40469</v>
      </c>
      <c r="C1625" s="20">
        <v>40477</v>
      </c>
      <c r="D1625" s="21" t="s">
        <v>19</v>
      </c>
      <c r="E1625" s="22">
        <v>200000</v>
      </c>
      <c r="F1625" s="15">
        <v>2010</v>
      </c>
      <c r="G1625" s="15">
        <v>2010</v>
      </c>
      <c r="H1625" s="16" t="s">
        <v>1693</v>
      </c>
      <c r="I1625" s="23">
        <v>200000</v>
      </c>
      <c r="J1625" s="17">
        <v>1</v>
      </c>
      <c r="K1625" s="18" t="s">
        <v>7749</v>
      </c>
      <c r="L1625" s="18">
        <v>1</v>
      </c>
      <c r="M1625" t="s">
        <v>46</v>
      </c>
      <c r="N1625" t="s">
        <v>7856</v>
      </c>
    </row>
    <row r="1626" spans="1:14" x14ac:dyDescent="0.35">
      <c r="A1626" s="19" t="s">
        <v>1694</v>
      </c>
      <c r="B1626" s="20">
        <v>40459</v>
      </c>
      <c r="C1626" s="20">
        <v>40487</v>
      </c>
      <c r="D1626" s="21" t="s">
        <v>19</v>
      </c>
      <c r="E1626" s="22">
        <v>250000</v>
      </c>
      <c r="F1626" s="15">
        <v>2010</v>
      </c>
      <c r="G1626" s="15">
        <v>2010</v>
      </c>
      <c r="H1626" s="16" t="s">
        <v>1693</v>
      </c>
      <c r="I1626" s="23">
        <v>250000</v>
      </c>
      <c r="J1626" s="17">
        <v>1</v>
      </c>
      <c r="K1626" s="18" t="s">
        <v>7749</v>
      </c>
      <c r="L1626" s="18">
        <v>1</v>
      </c>
      <c r="M1626" t="s">
        <v>44</v>
      </c>
      <c r="N1626" t="s">
        <v>7815</v>
      </c>
    </row>
    <row r="1627" spans="1:14" x14ac:dyDescent="0.35">
      <c r="A1627" s="19" t="s">
        <v>1695</v>
      </c>
      <c r="B1627" s="20">
        <v>40498</v>
      </c>
      <c r="C1627" s="20">
        <v>40499</v>
      </c>
      <c r="D1627" s="21" t="s">
        <v>17</v>
      </c>
      <c r="E1627" s="22">
        <v>57740</v>
      </c>
      <c r="F1627" s="15">
        <v>2010</v>
      </c>
      <c r="G1627" s="15">
        <v>2010</v>
      </c>
      <c r="H1627" s="16" t="s">
        <v>1693</v>
      </c>
      <c r="I1627" s="23">
        <v>57740</v>
      </c>
      <c r="J1627" s="17">
        <v>1</v>
      </c>
      <c r="K1627" s="18" t="s">
        <v>7749</v>
      </c>
      <c r="L1627" s="18">
        <v>1</v>
      </c>
      <c r="M1627" t="s">
        <v>44</v>
      </c>
      <c r="N1627" t="s">
        <v>7855</v>
      </c>
    </row>
    <row r="1628" spans="1:14" x14ac:dyDescent="0.35">
      <c r="A1628" s="19" t="s">
        <v>1696</v>
      </c>
      <c r="B1628" s="20">
        <v>40525</v>
      </c>
      <c r="C1628" s="20">
        <v>40526</v>
      </c>
      <c r="D1628" s="21" t="s">
        <v>19</v>
      </c>
      <c r="E1628" s="22">
        <v>2900</v>
      </c>
      <c r="F1628" s="15">
        <v>2010</v>
      </c>
      <c r="G1628" s="15">
        <v>2010</v>
      </c>
      <c r="H1628" s="16" t="s">
        <v>1693</v>
      </c>
      <c r="I1628" s="23">
        <v>2900</v>
      </c>
      <c r="J1628" s="17">
        <v>1</v>
      </c>
      <c r="K1628" s="18" t="s">
        <v>7749</v>
      </c>
      <c r="L1628" s="18">
        <v>1</v>
      </c>
      <c r="M1628" t="s">
        <v>44</v>
      </c>
      <c r="N1628" t="s">
        <v>7815</v>
      </c>
    </row>
    <row r="1629" spans="1:14" x14ac:dyDescent="0.35">
      <c r="A1629" s="19" t="s">
        <v>1697</v>
      </c>
      <c r="B1629" s="20">
        <v>40530</v>
      </c>
      <c r="C1629" s="20">
        <v>40532</v>
      </c>
      <c r="D1629" s="21" t="s">
        <v>17</v>
      </c>
      <c r="E1629" s="22">
        <v>80000</v>
      </c>
      <c r="F1629" s="15">
        <v>2010</v>
      </c>
      <c r="G1629" s="15">
        <v>2010</v>
      </c>
      <c r="H1629" s="16" t="s">
        <v>1693</v>
      </c>
      <c r="I1629" s="23">
        <v>80000</v>
      </c>
      <c r="J1629" s="17">
        <v>1</v>
      </c>
      <c r="K1629" s="18" t="s">
        <v>7749</v>
      </c>
      <c r="L1629" s="18">
        <v>1</v>
      </c>
      <c r="M1629" t="s">
        <v>44</v>
      </c>
      <c r="N1629" t="s">
        <v>7855</v>
      </c>
    </row>
    <row r="1630" spans="1:14" x14ac:dyDescent="0.35">
      <c r="A1630" s="19" t="s">
        <v>1698</v>
      </c>
      <c r="B1630" s="20">
        <v>40527</v>
      </c>
      <c r="C1630" s="20">
        <v>40532</v>
      </c>
      <c r="D1630" s="21" t="s">
        <v>17</v>
      </c>
      <c r="E1630" s="22">
        <v>500000</v>
      </c>
      <c r="F1630" s="15">
        <v>2010</v>
      </c>
      <c r="G1630" s="15">
        <v>2010</v>
      </c>
      <c r="H1630" s="16" t="s">
        <v>1693</v>
      </c>
      <c r="I1630" s="23">
        <v>400000</v>
      </c>
      <c r="J1630" s="17">
        <v>1</v>
      </c>
      <c r="K1630" s="18" t="s">
        <v>7749</v>
      </c>
      <c r="L1630" s="18">
        <v>1</v>
      </c>
      <c r="M1630" t="s">
        <v>44</v>
      </c>
      <c r="N1630" t="s">
        <v>7855</v>
      </c>
    </row>
    <row r="1631" spans="1:14" x14ac:dyDescent="0.35">
      <c r="A1631" s="19" t="s">
        <v>1699</v>
      </c>
      <c r="B1631" s="20">
        <v>40528</v>
      </c>
      <c r="C1631" s="20">
        <v>40532</v>
      </c>
      <c r="D1631" s="21" t="s">
        <v>17</v>
      </c>
      <c r="E1631" s="22">
        <v>150000</v>
      </c>
      <c r="F1631" s="15">
        <v>2010</v>
      </c>
      <c r="G1631" s="15">
        <v>2010</v>
      </c>
      <c r="H1631" s="16" t="s">
        <v>1693</v>
      </c>
      <c r="I1631" s="23">
        <v>150000</v>
      </c>
      <c r="J1631" s="17">
        <v>1</v>
      </c>
      <c r="K1631" s="18" t="s">
        <v>7749</v>
      </c>
      <c r="L1631" s="18">
        <v>1</v>
      </c>
      <c r="M1631" t="s">
        <v>44</v>
      </c>
      <c r="N1631" t="s">
        <v>7855</v>
      </c>
    </row>
    <row r="1632" spans="1:14" x14ac:dyDescent="0.35">
      <c r="A1632" s="19" t="s">
        <v>1700</v>
      </c>
      <c r="B1632" s="20">
        <v>40431</v>
      </c>
      <c r="C1632" s="20">
        <v>40534</v>
      </c>
      <c r="D1632" s="21" t="s">
        <v>17</v>
      </c>
      <c r="E1632" s="22">
        <v>200000</v>
      </c>
      <c r="F1632" s="15">
        <v>2010</v>
      </c>
      <c r="G1632" s="15">
        <v>2010</v>
      </c>
      <c r="H1632" s="16" t="s">
        <v>1690</v>
      </c>
      <c r="I1632" s="23">
        <v>200000</v>
      </c>
      <c r="J1632" s="17">
        <v>1</v>
      </c>
      <c r="K1632" s="18" t="s">
        <v>7749</v>
      </c>
      <c r="L1632" s="18">
        <v>1</v>
      </c>
      <c r="M1632" t="s">
        <v>44</v>
      </c>
      <c r="N1632" t="s">
        <v>7855</v>
      </c>
    </row>
    <row r="1633" spans="1:14" x14ac:dyDescent="0.35">
      <c r="A1633" s="19" t="s">
        <v>1701</v>
      </c>
      <c r="B1633" s="20">
        <v>40567</v>
      </c>
      <c r="C1633" s="20">
        <v>40568</v>
      </c>
      <c r="D1633" s="21" t="s">
        <v>19</v>
      </c>
      <c r="E1633" s="22">
        <v>150000</v>
      </c>
      <c r="F1633" s="15">
        <v>2011</v>
      </c>
      <c r="G1633" s="15">
        <v>2011</v>
      </c>
      <c r="H1633" s="16" t="s">
        <v>1702</v>
      </c>
      <c r="I1633" s="23">
        <v>150000</v>
      </c>
      <c r="J1633" s="17">
        <v>1</v>
      </c>
      <c r="K1633" s="18" t="s">
        <v>7749</v>
      </c>
      <c r="L1633" s="18">
        <v>1</v>
      </c>
      <c r="M1633" t="s">
        <v>44</v>
      </c>
      <c r="N1633" t="s">
        <v>7816</v>
      </c>
    </row>
    <row r="1634" spans="1:14" x14ac:dyDescent="0.35">
      <c r="A1634" s="19" t="s">
        <v>1703</v>
      </c>
      <c r="B1634" s="20">
        <v>40570</v>
      </c>
      <c r="C1634" s="20">
        <v>40577</v>
      </c>
      <c r="D1634" s="21" t="s">
        <v>19</v>
      </c>
      <c r="E1634" s="22">
        <v>100000</v>
      </c>
      <c r="F1634" s="15">
        <v>2011</v>
      </c>
      <c r="G1634" s="15">
        <v>2011</v>
      </c>
      <c r="H1634" s="16" t="s">
        <v>1702</v>
      </c>
      <c r="I1634" s="23">
        <v>100000</v>
      </c>
      <c r="J1634" s="17">
        <v>1</v>
      </c>
      <c r="K1634" s="18" t="s">
        <v>7749</v>
      </c>
      <c r="L1634" s="18">
        <v>1</v>
      </c>
      <c r="M1634" t="s">
        <v>44</v>
      </c>
      <c r="N1634" t="s">
        <v>7816</v>
      </c>
    </row>
    <row r="1635" spans="1:14" x14ac:dyDescent="0.35">
      <c r="A1635" s="19" t="s">
        <v>1704</v>
      </c>
      <c r="B1635" s="20">
        <v>40590</v>
      </c>
      <c r="C1635" s="20">
        <v>40592</v>
      </c>
      <c r="D1635" s="21" t="s">
        <v>19</v>
      </c>
      <c r="E1635" s="22">
        <v>5800</v>
      </c>
      <c r="F1635" s="15">
        <v>2011</v>
      </c>
      <c r="G1635" s="15">
        <v>2011</v>
      </c>
      <c r="H1635" s="16" t="s">
        <v>1702</v>
      </c>
      <c r="I1635" s="23">
        <v>5800</v>
      </c>
      <c r="J1635" s="17">
        <v>1</v>
      </c>
      <c r="K1635" s="18" t="s">
        <v>7749</v>
      </c>
      <c r="L1635" s="18">
        <v>1</v>
      </c>
      <c r="M1635" t="s">
        <v>44</v>
      </c>
      <c r="N1635" t="s">
        <v>7816</v>
      </c>
    </row>
    <row r="1636" spans="1:14" x14ac:dyDescent="0.35">
      <c r="A1636" s="19" t="s">
        <v>1705</v>
      </c>
      <c r="B1636" s="20">
        <v>40602</v>
      </c>
      <c r="C1636" s="20">
        <v>40604</v>
      </c>
      <c r="D1636" s="21" t="s">
        <v>19</v>
      </c>
      <c r="E1636" s="22">
        <v>120200</v>
      </c>
      <c r="F1636" s="15">
        <v>2011</v>
      </c>
      <c r="G1636" s="15">
        <v>2011</v>
      </c>
      <c r="H1636" s="16" t="s">
        <v>1702</v>
      </c>
      <c r="I1636" s="23">
        <v>80098</v>
      </c>
      <c r="J1636" s="17">
        <v>1</v>
      </c>
      <c r="K1636" s="18" t="s">
        <v>7749</v>
      </c>
      <c r="L1636" s="18">
        <v>1</v>
      </c>
      <c r="M1636" t="s">
        <v>44</v>
      </c>
      <c r="N1636" t="s">
        <v>7816</v>
      </c>
    </row>
    <row r="1637" spans="1:14" x14ac:dyDescent="0.35">
      <c r="A1637" s="19" t="s">
        <v>1706</v>
      </c>
      <c r="B1637" s="20">
        <v>40602</v>
      </c>
      <c r="C1637" s="20">
        <v>40613</v>
      </c>
      <c r="D1637" s="21" t="s">
        <v>19</v>
      </c>
      <c r="E1637" s="22">
        <v>245400</v>
      </c>
      <c r="F1637" s="15">
        <v>2011</v>
      </c>
      <c r="G1637" s="15">
        <v>2011</v>
      </c>
      <c r="H1637" s="16" t="s">
        <v>1702</v>
      </c>
      <c r="I1637" s="23">
        <v>245400</v>
      </c>
      <c r="J1637" s="17">
        <v>1</v>
      </c>
      <c r="K1637" s="18" t="s">
        <v>7749</v>
      </c>
      <c r="L1637" s="18">
        <v>1</v>
      </c>
      <c r="M1637" t="s">
        <v>44</v>
      </c>
      <c r="N1637" t="s">
        <v>7816</v>
      </c>
    </row>
    <row r="1638" spans="1:14" x14ac:dyDescent="0.35">
      <c r="A1638" s="19" t="s">
        <v>1707</v>
      </c>
      <c r="B1638" s="20">
        <v>40642</v>
      </c>
      <c r="C1638" s="20">
        <v>40644</v>
      </c>
      <c r="D1638" s="21" t="s">
        <v>17</v>
      </c>
      <c r="E1638" s="22">
        <v>40000</v>
      </c>
      <c r="F1638" s="15">
        <v>2011</v>
      </c>
      <c r="G1638" s="15">
        <v>2011</v>
      </c>
      <c r="H1638" s="16" t="s">
        <v>738</v>
      </c>
      <c r="I1638" s="23">
        <v>40000</v>
      </c>
      <c r="J1638" s="17">
        <v>1</v>
      </c>
      <c r="K1638" s="18" t="s">
        <v>7749</v>
      </c>
      <c r="L1638" s="18">
        <v>1</v>
      </c>
      <c r="M1638" t="s">
        <v>44</v>
      </c>
      <c r="N1638" t="s">
        <v>7858</v>
      </c>
    </row>
    <row r="1639" spans="1:14" x14ac:dyDescent="0.35">
      <c r="A1639" s="19" t="s">
        <v>1708</v>
      </c>
      <c r="B1639" s="20">
        <v>40636</v>
      </c>
      <c r="C1639" s="20">
        <v>40636</v>
      </c>
      <c r="D1639" s="21" t="s">
        <v>19</v>
      </c>
      <c r="E1639" s="22">
        <v>235600</v>
      </c>
      <c r="F1639" s="15">
        <v>2011</v>
      </c>
      <c r="G1639" s="15">
        <v>2011</v>
      </c>
      <c r="H1639" s="16" t="s">
        <v>738</v>
      </c>
      <c r="I1639" s="23">
        <v>0</v>
      </c>
      <c r="J1639" s="17">
        <v>1</v>
      </c>
      <c r="K1639" s="18" t="s">
        <v>7749</v>
      </c>
      <c r="L1639" s="18">
        <v>1</v>
      </c>
      <c r="M1639" t="s">
        <v>44</v>
      </c>
      <c r="N1639" t="s">
        <v>7816</v>
      </c>
    </row>
    <row r="1640" spans="1:14" x14ac:dyDescent="0.35">
      <c r="A1640" s="19" t="s">
        <v>1709</v>
      </c>
      <c r="B1640" s="20">
        <v>40643</v>
      </c>
      <c r="C1640" s="20">
        <v>40669</v>
      </c>
      <c r="D1640" s="21" t="s">
        <v>17</v>
      </c>
      <c r="E1640" s="22">
        <v>600000</v>
      </c>
      <c r="F1640" s="15">
        <v>2011</v>
      </c>
      <c r="G1640" s="15">
        <v>2011</v>
      </c>
      <c r="H1640" s="16" t="s">
        <v>738</v>
      </c>
      <c r="I1640" s="23">
        <v>600000</v>
      </c>
      <c r="J1640" s="17">
        <v>1</v>
      </c>
      <c r="K1640" s="18" t="s">
        <v>7749</v>
      </c>
      <c r="L1640" s="18">
        <v>1</v>
      </c>
      <c r="M1640" t="s">
        <v>46</v>
      </c>
      <c r="N1640" t="s">
        <v>7859</v>
      </c>
    </row>
    <row r="1641" spans="1:14" x14ac:dyDescent="0.35">
      <c r="A1641" s="19" t="s">
        <v>1710</v>
      </c>
      <c r="B1641" s="20">
        <v>40578</v>
      </c>
      <c r="C1641" s="20">
        <v>40643</v>
      </c>
      <c r="D1641" s="21" t="s">
        <v>19</v>
      </c>
      <c r="E1641" s="22">
        <v>1500000</v>
      </c>
      <c r="F1641" s="15">
        <v>2011</v>
      </c>
      <c r="G1641" s="15">
        <v>2011</v>
      </c>
      <c r="H1641" s="16" t="s">
        <v>1702</v>
      </c>
      <c r="I1641" s="23">
        <v>1064984</v>
      </c>
      <c r="J1641" s="17">
        <v>1</v>
      </c>
      <c r="K1641" s="18" t="s">
        <v>7749</v>
      </c>
      <c r="L1641" s="18">
        <v>0</v>
      </c>
      <c r="M1641" t="s">
        <v>42</v>
      </c>
      <c r="N1641" t="s">
        <v>7860</v>
      </c>
    </row>
    <row r="1642" spans="1:14" x14ac:dyDescent="0.35">
      <c r="A1642" s="19" t="s">
        <v>1711</v>
      </c>
      <c r="B1642" s="20">
        <v>40713</v>
      </c>
      <c r="C1642" s="20">
        <v>40715</v>
      </c>
      <c r="D1642" s="21" t="s">
        <v>17</v>
      </c>
      <c r="E1642" s="22">
        <v>36550</v>
      </c>
      <c r="F1642" s="15">
        <v>2011</v>
      </c>
      <c r="G1642" s="15">
        <v>2011</v>
      </c>
      <c r="H1642" s="16" t="s">
        <v>738</v>
      </c>
      <c r="I1642" s="23">
        <v>36550</v>
      </c>
      <c r="J1642" s="17">
        <v>1</v>
      </c>
      <c r="K1642" s="18" t="s">
        <v>7749</v>
      </c>
      <c r="L1642" s="18">
        <v>1</v>
      </c>
      <c r="M1642" t="s">
        <v>44</v>
      </c>
      <c r="N1642" t="s">
        <v>7858</v>
      </c>
    </row>
    <row r="1643" spans="1:14" x14ac:dyDescent="0.35">
      <c r="A1643" s="19" t="s">
        <v>1712</v>
      </c>
      <c r="B1643" s="20">
        <v>40669</v>
      </c>
      <c r="C1643" s="20">
        <v>40725</v>
      </c>
      <c r="D1643" s="21" t="s">
        <v>17</v>
      </c>
      <c r="E1643" s="22">
        <v>50000</v>
      </c>
      <c r="F1643" s="15">
        <v>2011</v>
      </c>
      <c r="G1643" s="15">
        <v>2011</v>
      </c>
      <c r="H1643" s="16" t="s">
        <v>738</v>
      </c>
      <c r="I1643" s="23">
        <v>50000</v>
      </c>
      <c r="J1643" s="17">
        <v>1</v>
      </c>
      <c r="K1643" s="18" t="s">
        <v>7749</v>
      </c>
      <c r="L1643" s="18">
        <v>1</v>
      </c>
      <c r="M1643" t="s">
        <v>44</v>
      </c>
      <c r="N1643" t="s">
        <v>7858</v>
      </c>
    </row>
    <row r="1644" spans="1:14" x14ac:dyDescent="0.35">
      <c r="A1644" s="19" t="s">
        <v>1713</v>
      </c>
      <c r="B1644" s="20">
        <v>40471</v>
      </c>
      <c r="C1644" s="20">
        <v>40738</v>
      </c>
      <c r="D1644" s="21" t="s">
        <v>17</v>
      </c>
      <c r="E1644" s="22">
        <v>100000</v>
      </c>
      <c r="F1644" s="15">
        <v>2010</v>
      </c>
      <c r="G1644" s="15">
        <v>2011</v>
      </c>
      <c r="H1644" s="16" t="s">
        <v>1693</v>
      </c>
      <c r="I1644" s="23">
        <v>100000</v>
      </c>
      <c r="J1644" s="17">
        <v>1</v>
      </c>
      <c r="K1644" s="18" t="s">
        <v>7749</v>
      </c>
      <c r="L1644" s="18">
        <v>1</v>
      </c>
      <c r="M1644" t="s">
        <v>44</v>
      </c>
      <c r="N1644" t="s">
        <v>7855</v>
      </c>
    </row>
    <row r="1645" spans="1:14" x14ac:dyDescent="0.35">
      <c r="A1645" s="19" t="s">
        <v>1714</v>
      </c>
      <c r="B1645" s="20">
        <v>40789</v>
      </c>
      <c r="C1645" s="20">
        <v>40791</v>
      </c>
      <c r="D1645" s="21" t="s">
        <v>17</v>
      </c>
      <c r="E1645" s="22">
        <v>195360</v>
      </c>
      <c r="F1645" s="15">
        <v>2011</v>
      </c>
      <c r="G1645" s="15">
        <v>2011</v>
      </c>
      <c r="H1645" s="16" t="s">
        <v>1341</v>
      </c>
      <c r="I1645" s="23">
        <v>195360</v>
      </c>
      <c r="J1645" s="17">
        <v>1</v>
      </c>
      <c r="K1645" s="18" t="s">
        <v>7749</v>
      </c>
      <c r="L1645" s="18">
        <v>1</v>
      </c>
      <c r="M1645" t="s">
        <v>44</v>
      </c>
      <c r="N1645" t="s">
        <v>7858</v>
      </c>
    </row>
    <row r="1646" spans="1:14" x14ac:dyDescent="0.35">
      <c r="A1646" s="19" t="s">
        <v>1715</v>
      </c>
      <c r="B1646" s="20">
        <v>40775</v>
      </c>
      <c r="C1646" s="20">
        <v>40791</v>
      </c>
      <c r="D1646" s="21" t="s">
        <v>19</v>
      </c>
      <c r="E1646" s="22">
        <v>500000</v>
      </c>
      <c r="F1646" s="15">
        <v>2011</v>
      </c>
      <c r="G1646" s="15">
        <v>2011</v>
      </c>
      <c r="H1646" s="16" t="s">
        <v>1341</v>
      </c>
      <c r="I1646" s="23">
        <v>499995</v>
      </c>
      <c r="J1646" s="17">
        <v>1</v>
      </c>
      <c r="K1646" s="18" t="s">
        <v>7749</v>
      </c>
      <c r="L1646" s="18">
        <v>1</v>
      </c>
      <c r="M1646" t="s">
        <v>44</v>
      </c>
      <c r="N1646" t="s">
        <v>7816</v>
      </c>
    </row>
    <row r="1647" spans="1:14" x14ac:dyDescent="0.35">
      <c r="A1647" s="19" t="s">
        <v>1716</v>
      </c>
      <c r="B1647" s="20">
        <v>40816</v>
      </c>
      <c r="C1647" s="20">
        <v>40823</v>
      </c>
      <c r="D1647" s="21" t="s">
        <v>19</v>
      </c>
      <c r="E1647" s="22">
        <v>4000</v>
      </c>
      <c r="F1647" s="15">
        <v>2011</v>
      </c>
      <c r="G1647" s="15">
        <v>2011</v>
      </c>
      <c r="H1647" s="16" t="s">
        <v>1341</v>
      </c>
      <c r="I1647" s="23">
        <v>4000</v>
      </c>
      <c r="J1647" s="17">
        <v>1</v>
      </c>
      <c r="K1647" s="18" t="s">
        <v>7749</v>
      </c>
      <c r="L1647" s="18">
        <v>1</v>
      </c>
      <c r="M1647" t="s">
        <v>44</v>
      </c>
      <c r="N1647" t="s">
        <v>7816</v>
      </c>
    </row>
    <row r="1648" spans="1:14" x14ac:dyDescent="0.35">
      <c r="A1648" s="19" t="s">
        <v>1717</v>
      </c>
      <c r="B1648" s="20">
        <v>40811</v>
      </c>
      <c r="C1648" s="20">
        <v>40823</v>
      </c>
      <c r="D1648" s="21" t="s">
        <v>17</v>
      </c>
      <c r="E1648" s="22">
        <v>800000</v>
      </c>
      <c r="F1648" s="15">
        <v>2011</v>
      </c>
      <c r="G1648" s="15">
        <v>2011</v>
      </c>
      <c r="H1648" s="16" t="s">
        <v>1341</v>
      </c>
      <c r="I1648" s="23">
        <v>800000</v>
      </c>
      <c r="J1648" s="17">
        <v>1</v>
      </c>
      <c r="K1648" s="18" t="s">
        <v>7749</v>
      </c>
      <c r="L1648" s="18">
        <v>1</v>
      </c>
      <c r="M1648" t="s">
        <v>46</v>
      </c>
      <c r="N1648" t="s">
        <v>7859</v>
      </c>
    </row>
    <row r="1649" spans="1:14" x14ac:dyDescent="0.35">
      <c r="A1649" s="19" t="s">
        <v>1718</v>
      </c>
      <c r="B1649" s="20">
        <v>40846</v>
      </c>
      <c r="C1649" s="20">
        <v>40849</v>
      </c>
      <c r="D1649" s="21" t="s">
        <v>17</v>
      </c>
      <c r="E1649" s="22">
        <v>143000</v>
      </c>
      <c r="F1649" s="15">
        <v>2011</v>
      </c>
      <c r="G1649" s="15">
        <v>2011</v>
      </c>
      <c r="H1649" s="16" t="s">
        <v>1719</v>
      </c>
      <c r="I1649" s="23">
        <v>143000</v>
      </c>
      <c r="J1649" s="17">
        <v>1</v>
      </c>
      <c r="K1649" s="18" t="s">
        <v>7749</v>
      </c>
      <c r="L1649" s="18">
        <v>1</v>
      </c>
      <c r="M1649" t="s">
        <v>44</v>
      </c>
      <c r="N1649" t="s">
        <v>7858</v>
      </c>
    </row>
    <row r="1650" spans="1:14" x14ac:dyDescent="0.35">
      <c r="A1650" s="19" t="s">
        <v>1720</v>
      </c>
      <c r="B1650" s="20">
        <v>40859</v>
      </c>
      <c r="C1650" s="20">
        <v>40861</v>
      </c>
      <c r="D1650" s="21" t="s">
        <v>17</v>
      </c>
      <c r="E1650" s="22">
        <v>2957555</v>
      </c>
      <c r="F1650" s="15">
        <v>2011</v>
      </c>
      <c r="G1650" s="15">
        <v>2011</v>
      </c>
      <c r="H1650" s="16" t="s">
        <v>1719</v>
      </c>
      <c r="I1650" s="23">
        <v>541914</v>
      </c>
      <c r="J1650" s="17">
        <v>1</v>
      </c>
      <c r="K1650" s="18" t="s">
        <v>7749</v>
      </c>
      <c r="L1650" s="18">
        <v>1</v>
      </c>
      <c r="M1650" t="s">
        <v>46</v>
      </c>
      <c r="N1650" t="s">
        <v>7859</v>
      </c>
    </row>
    <row r="1651" spans="1:14" x14ac:dyDescent="0.35">
      <c r="A1651" s="19" t="s">
        <v>1721</v>
      </c>
      <c r="B1651" s="20">
        <v>40872</v>
      </c>
      <c r="C1651" s="20">
        <v>40875</v>
      </c>
      <c r="D1651" s="21" t="s">
        <v>19</v>
      </c>
      <c r="E1651" s="22">
        <v>721975</v>
      </c>
      <c r="F1651" s="15">
        <v>2011</v>
      </c>
      <c r="G1651" s="15">
        <v>2011</v>
      </c>
      <c r="H1651" s="16" t="s">
        <v>1719</v>
      </c>
      <c r="I1651" s="23">
        <v>0</v>
      </c>
      <c r="J1651" s="17">
        <v>1</v>
      </c>
      <c r="K1651" s="18" t="s">
        <v>7749</v>
      </c>
      <c r="L1651" s="18">
        <v>1</v>
      </c>
      <c r="M1651" t="s">
        <v>46</v>
      </c>
      <c r="N1651" t="s">
        <v>7817</v>
      </c>
    </row>
    <row r="1652" spans="1:14" x14ac:dyDescent="0.35">
      <c r="A1652" s="19" t="s">
        <v>1722</v>
      </c>
      <c r="B1652" s="20">
        <v>40896</v>
      </c>
      <c r="C1652" s="20">
        <v>40897</v>
      </c>
      <c r="D1652" s="21" t="s">
        <v>17</v>
      </c>
      <c r="E1652" s="22">
        <v>80000</v>
      </c>
      <c r="F1652" s="15">
        <v>2011</v>
      </c>
      <c r="G1652" s="15">
        <v>2011</v>
      </c>
      <c r="H1652" s="16" t="s">
        <v>1719</v>
      </c>
      <c r="I1652" s="23">
        <v>80000</v>
      </c>
      <c r="J1652" s="17">
        <v>1</v>
      </c>
      <c r="K1652" s="18" t="s">
        <v>7749</v>
      </c>
      <c r="L1652" s="18">
        <v>1</v>
      </c>
      <c r="M1652" t="s">
        <v>44</v>
      </c>
      <c r="N1652" t="s">
        <v>7858</v>
      </c>
    </row>
    <row r="1653" spans="1:14" x14ac:dyDescent="0.35">
      <c r="A1653" s="19" t="s">
        <v>1723</v>
      </c>
      <c r="B1653" s="20">
        <v>40888</v>
      </c>
      <c r="C1653" s="20">
        <v>40896</v>
      </c>
      <c r="D1653" s="21" t="s">
        <v>17</v>
      </c>
      <c r="E1653" s="22">
        <v>200000</v>
      </c>
      <c r="F1653" s="15">
        <v>2011</v>
      </c>
      <c r="G1653" s="15">
        <v>2011</v>
      </c>
      <c r="H1653" s="16" t="s">
        <v>1719</v>
      </c>
      <c r="I1653" s="23">
        <v>200000</v>
      </c>
      <c r="J1653" s="17">
        <v>1</v>
      </c>
      <c r="K1653" s="18" t="s">
        <v>7749</v>
      </c>
      <c r="L1653" s="18">
        <v>1</v>
      </c>
      <c r="M1653" t="s">
        <v>44</v>
      </c>
      <c r="N1653" t="s">
        <v>7858</v>
      </c>
    </row>
    <row r="1654" spans="1:14" x14ac:dyDescent="0.35">
      <c r="A1654" s="19" t="s">
        <v>1724</v>
      </c>
      <c r="B1654" s="20">
        <v>40896</v>
      </c>
      <c r="C1654" s="20">
        <v>40914</v>
      </c>
      <c r="D1654" s="21" t="s">
        <v>17</v>
      </c>
      <c r="E1654" s="22">
        <v>80000</v>
      </c>
      <c r="F1654" s="15">
        <v>2011</v>
      </c>
      <c r="G1654" s="15">
        <v>2012</v>
      </c>
      <c r="H1654" s="16" t="s">
        <v>1719</v>
      </c>
      <c r="I1654" s="23">
        <v>80000</v>
      </c>
      <c r="J1654" s="17">
        <v>1</v>
      </c>
      <c r="K1654" s="18" t="s">
        <v>7749</v>
      </c>
      <c r="L1654" s="18">
        <v>1</v>
      </c>
      <c r="M1654" t="s">
        <v>44</v>
      </c>
      <c r="N1654" t="s">
        <v>7858</v>
      </c>
    </row>
    <row r="1655" spans="1:14" x14ac:dyDescent="0.35">
      <c r="A1655" s="19" t="s">
        <v>1725</v>
      </c>
      <c r="B1655" s="20">
        <v>40543</v>
      </c>
      <c r="C1655" s="20">
        <v>40914</v>
      </c>
      <c r="D1655" s="21" t="s">
        <v>209</v>
      </c>
      <c r="E1655" s="22">
        <v>750000</v>
      </c>
      <c r="F1655" s="15">
        <v>2010</v>
      </c>
      <c r="G1655" s="15">
        <v>2012</v>
      </c>
      <c r="H1655" s="16" t="s">
        <v>1693</v>
      </c>
      <c r="I1655" s="23">
        <v>714975</v>
      </c>
      <c r="J1655" s="17">
        <v>1</v>
      </c>
      <c r="K1655" s="18" t="s">
        <v>7749</v>
      </c>
      <c r="L1655" s="18">
        <v>1</v>
      </c>
      <c r="M1655" t="s">
        <v>46</v>
      </c>
      <c r="N1655" t="s">
        <v>7861</v>
      </c>
    </row>
    <row r="1656" spans="1:14" x14ac:dyDescent="0.35">
      <c r="A1656" s="19" t="s">
        <v>1726</v>
      </c>
      <c r="B1656" s="20">
        <v>40919</v>
      </c>
      <c r="C1656" s="20">
        <v>40920</v>
      </c>
      <c r="D1656" s="21" t="s">
        <v>17</v>
      </c>
      <c r="E1656" s="22">
        <v>100000</v>
      </c>
      <c r="F1656" s="15">
        <v>2012</v>
      </c>
      <c r="G1656" s="15">
        <v>2012</v>
      </c>
      <c r="H1656" s="16" t="s">
        <v>1343</v>
      </c>
      <c r="I1656" s="23">
        <v>100000</v>
      </c>
      <c r="J1656" s="17">
        <v>1</v>
      </c>
      <c r="K1656" s="18" t="s">
        <v>7749</v>
      </c>
      <c r="L1656" s="18">
        <v>1</v>
      </c>
      <c r="M1656" t="s">
        <v>44</v>
      </c>
      <c r="N1656" t="s">
        <v>7766</v>
      </c>
    </row>
    <row r="1657" spans="1:14" x14ac:dyDescent="0.35">
      <c r="A1657" s="19" t="s">
        <v>1727</v>
      </c>
      <c r="B1657" s="20">
        <v>40934</v>
      </c>
      <c r="C1657" s="20">
        <v>40935</v>
      </c>
      <c r="D1657" s="21" t="s">
        <v>19</v>
      </c>
      <c r="E1657" s="22">
        <v>100000</v>
      </c>
      <c r="F1657" s="15">
        <v>2012</v>
      </c>
      <c r="G1657" s="15">
        <v>2012</v>
      </c>
      <c r="H1657" s="16" t="s">
        <v>1343</v>
      </c>
      <c r="I1657" s="23">
        <v>100000</v>
      </c>
      <c r="J1657" s="17">
        <v>1</v>
      </c>
      <c r="K1657" s="18" t="s">
        <v>7749</v>
      </c>
      <c r="L1657" s="18">
        <v>1</v>
      </c>
      <c r="M1657" t="s">
        <v>44</v>
      </c>
      <c r="N1657" t="s">
        <v>7820</v>
      </c>
    </row>
    <row r="1658" spans="1:14" x14ac:dyDescent="0.35">
      <c r="A1658" s="19" t="s">
        <v>1728</v>
      </c>
      <c r="B1658" s="20">
        <v>40932</v>
      </c>
      <c r="C1658" s="20">
        <v>40933</v>
      </c>
      <c r="D1658" s="21" t="s">
        <v>17</v>
      </c>
      <c r="E1658" s="22">
        <v>60000</v>
      </c>
      <c r="F1658" s="15">
        <v>2012</v>
      </c>
      <c r="G1658" s="15">
        <v>2012</v>
      </c>
      <c r="H1658" s="16" t="s">
        <v>1343</v>
      </c>
      <c r="I1658" s="23">
        <v>60000</v>
      </c>
      <c r="J1658" s="17">
        <v>1</v>
      </c>
      <c r="K1658" s="18" t="s">
        <v>7749</v>
      </c>
      <c r="L1658" s="18">
        <v>1</v>
      </c>
      <c r="M1658" t="s">
        <v>44</v>
      </c>
      <c r="N1658" t="s">
        <v>7766</v>
      </c>
    </row>
    <row r="1659" spans="1:14" x14ac:dyDescent="0.35">
      <c r="A1659" s="19" t="s">
        <v>1729</v>
      </c>
      <c r="B1659" s="20">
        <v>40933</v>
      </c>
      <c r="C1659" s="20">
        <v>40939</v>
      </c>
      <c r="D1659" s="21" t="s">
        <v>19</v>
      </c>
      <c r="E1659" s="22">
        <v>5000</v>
      </c>
      <c r="F1659" s="15">
        <v>2012</v>
      </c>
      <c r="G1659" s="15">
        <v>2012</v>
      </c>
      <c r="H1659" s="16" t="s">
        <v>1343</v>
      </c>
      <c r="I1659" s="23">
        <v>5000</v>
      </c>
      <c r="J1659" s="17">
        <v>1</v>
      </c>
      <c r="K1659" s="18" t="s">
        <v>7749</v>
      </c>
      <c r="L1659" s="18">
        <v>1</v>
      </c>
      <c r="M1659" t="s">
        <v>44</v>
      </c>
      <c r="N1659" t="s">
        <v>7820</v>
      </c>
    </row>
    <row r="1660" spans="1:14" x14ac:dyDescent="0.35">
      <c r="A1660" s="19" t="s">
        <v>1730</v>
      </c>
      <c r="B1660" s="20">
        <v>40942</v>
      </c>
      <c r="C1660" s="20">
        <v>40945</v>
      </c>
      <c r="D1660" s="21" t="s">
        <v>19</v>
      </c>
      <c r="E1660" s="22">
        <v>100000</v>
      </c>
      <c r="F1660" s="15">
        <v>2012</v>
      </c>
      <c r="G1660" s="15">
        <v>2012</v>
      </c>
      <c r="H1660" s="16" t="s">
        <v>1343</v>
      </c>
      <c r="I1660" s="23">
        <v>100000</v>
      </c>
      <c r="J1660" s="17">
        <v>1</v>
      </c>
      <c r="K1660" s="18" t="s">
        <v>7749</v>
      </c>
      <c r="L1660" s="18">
        <v>1</v>
      </c>
      <c r="M1660" t="s">
        <v>44</v>
      </c>
      <c r="N1660" t="s">
        <v>7820</v>
      </c>
    </row>
    <row r="1661" spans="1:14" x14ac:dyDescent="0.35">
      <c r="A1661" s="19" t="s">
        <v>1731</v>
      </c>
      <c r="B1661" s="20">
        <v>40800</v>
      </c>
      <c r="C1661" s="20">
        <v>40942</v>
      </c>
      <c r="D1661" s="21" t="s">
        <v>19</v>
      </c>
      <c r="E1661" s="22">
        <v>300000</v>
      </c>
      <c r="F1661" s="15">
        <v>2011</v>
      </c>
      <c r="G1661" s="15">
        <v>2012</v>
      </c>
      <c r="H1661" s="16" t="s">
        <v>1341</v>
      </c>
      <c r="I1661" s="23">
        <v>300000</v>
      </c>
      <c r="J1661" s="17">
        <v>1</v>
      </c>
      <c r="K1661" s="18" t="s">
        <v>7749</v>
      </c>
      <c r="L1661" s="18">
        <v>1</v>
      </c>
      <c r="M1661" t="s">
        <v>44</v>
      </c>
      <c r="N1661" t="s">
        <v>7816</v>
      </c>
    </row>
    <row r="1662" spans="1:14" x14ac:dyDescent="0.35">
      <c r="A1662" s="19" t="s">
        <v>1732</v>
      </c>
      <c r="B1662" s="20">
        <v>40962</v>
      </c>
      <c r="C1662" s="20">
        <v>40970</v>
      </c>
      <c r="D1662" s="21" t="s">
        <v>17</v>
      </c>
      <c r="E1662" s="22">
        <v>218000</v>
      </c>
      <c r="F1662" s="15">
        <v>2012</v>
      </c>
      <c r="G1662" s="15">
        <v>2012</v>
      </c>
      <c r="H1662" s="16" t="s">
        <v>1343</v>
      </c>
      <c r="I1662" s="23">
        <v>218000</v>
      </c>
      <c r="J1662" s="17">
        <v>1</v>
      </c>
      <c r="K1662" s="18" t="s">
        <v>7749</v>
      </c>
      <c r="L1662" s="18">
        <v>1</v>
      </c>
      <c r="M1662" t="s">
        <v>44</v>
      </c>
      <c r="N1662" t="s">
        <v>7766</v>
      </c>
    </row>
    <row r="1663" spans="1:14" x14ac:dyDescent="0.35">
      <c r="A1663" s="19" t="s">
        <v>1733</v>
      </c>
      <c r="B1663" s="20">
        <v>40971</v>
      </c>
      <c r="C1663" s="20">
        <v>40974</v>
      </c>
      <c r="D1663" s="21" t="s">
        <v>17</v>
      </c>
      <c r="E1663" s="22">
        <v>60000</v>
      </c>
      <c r="F1663" s="15">
        <v>2012</v>
      </c>
      <c r="G1663" s="15">
        <v>2012</v>
      </c>
      <c r="H1663" s="16" t="s">
        <v>1343</v>
      </c>
      <c r="I1663" s="23">
        <v>60000</v>
      </c>
      <c r="J1663" s="17">
        <v>1</v>
      </c>
      <c r="K1663" s="18" t="s">
        <v>7749</v>
      </c>
      <c r="L1663" s="18">
        <v>1</v>
      </c>
      <c r="M1663" t="s">
        <v>44</v>
      </c>
      <c r="N1663" t="s">
        <v>7766</v>
      </c>
    </row>
    <row r="1664" spans="1:14" x14ac:dyDescent="0.35">
      <c r="A1664" s="19" t="s">
        <v>1734</v>
      </c>
      <c r="B1664" s="20">
        <v>40763</v>
      </c>
      <c r="C1664" s="20">
        <v>40920</v>
      </c>
      <c r="D1664" s="21" t="s">
        <v>17</v>
      </c>
      <c r="E1664" s="22">
        <v>500000</v>
      </c>
      <c r="F1664" s="15">
        <v>2011</v>
      </c>
      <c r="G1664" s="15">
        <v>2012</v>
      </c>
      <c r="H1664" s="16" t="s">
        <v>1341</v>
      </c>
      <c r="I1664" s="23">
        <v>500000</v>
      </c>
      <c r="J1664" s="17">
        <v>1</v>
      </c>
      <c r="K1664" s="18" t="s">
        <v>7749</v>
      </c>
      <c r="L1664" s="18">
        <v>1</v>
      </c>
      <c r="M1664" t="s">
        <v>46</v>
      </c>
      <c r="N1664" t="s">
        <v>7859</v>
      </c>
    </row>
    <row r="1665" spans="1:14" x14ac:dyDescent="0.35">
      <c r="A1665" s="19" t="s">
        <v>1735</v>
      </c>
      <c r="B1665" s="20">
        <v>40998</v>
      </c>
      <c r="C1665" s="20">
        <v>41002</v>
      </c>
      <c r="D1665" s="21" t="s">
        <v>17</v>
      </c>
      <c r="E1665" s="22">
        <v>72400</v>
      </c>
      <c r="F1665" s="15">
        <v>2012</v>
      </c>
      <c r="G1665" s="15">
        <v>2012</v>
      </c>
      <c r="H1665" s="16" t="s">
        <v>1343</v>
      </c>
      <c r="I1665" s="23">
        <v>72400</v>
      </c>
      <c r="J1665" s="17">
        <v>1</v>
      </c>
      <c r="K1665" s="18" t="s">
        <v>7749</v>
      </c>
      <c r="L1665" s="18">
        <v>1</v>
      </c>
      <c r="M1665" t="s">
        <v>44</v>
      </c>
      <c r="N1665" t="s">
        <v>7766</v>
      </c>
    </row>
    <row r="1666" spans="1:14" x14ac:dyDescent="0.35">
      <c r="A1666" s="19" t="s">
        <v>1736</v>
      </c>
      <c r="B1666" s="20">
        <v>41034</v>
      </c>
      <c r="C1666" s="20">
        <v>41050</v>
      </c>
      <c r="D1666" s="21" t="s">
        <v>17</v>
      </c>
      <c r="E1666" s="22">
        <v>870200</v>
      </c>
      <c r="F1666" s="15">
        <v>2012</v>
      </c>
      <c r="G1666" s="15">
        <v>2012</v>
      </c>
      <c r="H1666" s="16" t="s">
        <v>1737</v>
      </c>
      <c r="I1666" s="23">
        <v>0</v>
      </c>
      <c r="J1666" s="17">
        <v>1</v>
      </c>
      <c r="K1666" s="18" t="s">
        <v>7749</v>
      </c>
      <c r="L1666" s="18">
        <v>1</v>
      </c>
      <c r="M1666" t="s">
        <v>46</v>
      </c>
      <c r="N1666" t="s">
        <v>7862</v>
      </c>
    </row>
    <row r="1667" spans="1:14" x14ac:dyDescent="0.35">
      <c r="A1667" s="19" t="s">
        <v>1738</v>
      </c>
      <c r="B1667" s="20">
        <v>41061</v>
      </c>
      <c r="C1667" s="20">
        <v>41064</v>
      </c>
      <c r="D1667" s="21" t="s">
        <v>19</v>
      </c>
      <c r="E1667" s="22">
        <v>500000</v>
      </c>
      <c r="F1667" s="15">
        <v>2012</v>
      </c>
      <c r="G1667" s="15">
        <v>2012</v>
      </c>
      <c r="H1667" s="16" t="s">
        <v>1737</v>
      </c>
      <c r="I1667" s="23">
        <v>468000</v>
      </c>
      <c r="J1667" s="17">
        <v>1</v>
      </c>
      <c r="K1667" s="18" t="s">
        <v>7749</v>
      </c>
      <c r="L1667" s="18">
        <v>1</v>
      </c>
      <c r="M1667" t="s">
        <v>46</v>
      </c>
      <c r="N1667" t="s">
        <v>7863</v>
      </c>
    </row>
    <row r="1668" spans="1:14" x14ac:dyDescent="0.35">
      <c r="A1668" s="19" t="s">
        <v>1739</v>
      </c>
      <c r="B1668" s="20">
        <v>41013</v>
      </c>
      <c r="C1668" s="20">
        <v>41038</v>
      </c>
      <c r="D1668" s="21" t="s">
        <v>19</v>
      </c>
      <c r="E1668" s="22">
        <v>1500000</v>
      </c>
      <c r="F1668" s="15">
        <v>2012</v>
      </c>
      <c r="G1668" s="15">
        <v>2012</v>
      </c>
      <c r="H1668" s="16" t="s">
        <v>1737</v>
      </c>
      <c r="I1668" s="23">
        <v>0</v>
      </c>
      <c r="J1668" s="17">
        <v>1</v>
      </c>
      <c r="K1668" s="18" t="s">
        <v>7749</v>
      </c>
      <c r="L1668" s="18">
        <v>1</v>
      </c>
      <c r="M1668" t="s">
        <v>46</v>
      </c>
      <c r="N1668" t="s">
        <v>7863</v>
      </c>
    </row>
    <row r="1669" spans="1:14" x14ac:dyDescent="0.35">
      <c r="A1669" s="19" t="s">
        <v>1740</v>
      </c>
      <c r="B1669" s="20">
        <v>41072</v>
      </c>
      <c r="C1669" s="20">
        <v>41073</v>
      </c>
      <c r="D1669" s="21" t="s">
        <v>17</v>
      </c>
      <c r="E1669" s="22">
        <v>72400</v>
      </c>
      <c r="F1669" s="15">
        <v>2012</v>
      </c>
      <c r="G1669" s="15">
        <v>2012</v>
      </c>
      <c r="H1669" s="16" t="s">
        <v>1737</v>
      </c>
      <c r="I1669" s="23">
        <v>72400</v>
      </c>
      <c r="J1669" s="17">
        <v>1</v>
      </c>
      <c r="K1669" s="18" t="s">
        <v>7749</v>
      </c>
      <c r="L1669" s="18">
        <v>1</v>
      </c>
      <c r="M1669" t="s">
        <v>44</v>
      </c>
      <c r="N1669" t="s">
        <v>7766</v>
      </c>
    </row>
    <row r="1670" spans="1:14" x14ac:dyDescent="0.35">
      <c r="A1670" s="19" t="s">
        <v>1741</v>
      </c>
      <c r="B1670" s="20">
        <v>41047</v>
      </c>
      <c r="C1670" s="20">
        <v>41074</v>
      </c>
      <c r="D1670" s="21" t="s">
        <v>19</v>
      </c>
      <c r="E1670" s="22">
        <v>127542</v>
      </c>
      <c r="F1670" s="15">
        <v>2012</v>
      </c>
      <c r="G1670" s="15">
        <v>2012</v>
      </c>
      <c r="H1670" s="16" t="s">
        <v>1737</v>
      </c>
      <c r="I1670" s="23">
        <v>127542</v>
      </c>
      <c r="J1670" s="17">
        <v>1</v>
      </c>
      <c r="K1670" s="18" t="s">
        <v>7749</v>
      </c>
      <c r="L1670" s="18">
        <v>1</v>
      </c>
      <c r="M1670" t="s">
        <v>44</v>
      </c>
      <c r="N1670" t="s">
        <v>7820</v>
      </c>
    </row>
    <row r="1671" spans="1:14" x14ac:dyDescent="0.35">
      <c r="A1671" s="19" t="s">
        <v>1742</v>
      </c>
      <c r="B1671" s="20">
        <v>41080</v>
      </c>
      <c r="C1671" s="20">
        <v>41080</v>
      </c>
      <c r="D1671" s="21" t="s">
        <v>17</v>
      </c>
      <c r="E1671" s="22">
        <v>500000</v>
      </c>
      <c r="F1671" s="15">
        <v>2012</v>
      </c>
      <c r="G1671" s="15">
        <v>2012</v>
      </c>
      <c r="H1671" s="16" t="s">
        <v>1737</v>
      </c>
      <c r="I1671" s="23">
        <v>500000</v>
      </c>
      <c r="J1671" s="17">
        <v>1</v>
      </c>
      <c r="K1671" s="18" t="s">
        <v>7749</v>
      </c>
      <c r="L1671" s="18">
        <v>1</v>
      </c>
      <c r="M1671" t="s">
        <v>44</v>
      </c>
      <c r="N1671" t="s">
        <v>7766</v>
      </c>
    </row>
    <row r="1672" spans="1:14" x14ac:dyDescent="0.35">
      <c r="A1672" s="19" t="s">
        <v>1743</v>
      </c>
      <c r="B1672" s="20">
        <v>41106</v>
      </c>
      <c r="C1672" s="20">
        <v>41108</v>
      </c>
      <c r="D1672" s="21" t="s">
        <v>17</v>
      </c>
      <c r="E1672" s="22">
        <v>60000</v>
      </c>
      <c r="F1672" s="15">
        <v>2012</v>
      </c>
      <c r="G1672" s="15">
        <v>2012</v>
      </c>
      <c r="H1672" s="16" t="s">
        <v>1744</v>
      </c>
      <c r="I1672" s="23">
        <v>60000</v>
      </c>
      <c r="J1672" s="17">
        <v>1</v>
      </c>
      <c r="K1672" s="18" t="s">
        <v>7749</v>
      </c>
      <c r="L1672" s="18">
        <v>1</v>
      </c>
      <c r="M1672" t="s">
        <v>44</v>
      </c>
      <c r="N1672" t="s">
        <v>7766</v>
      </c>
    </row>
    <row r="1673" spans="1:14" x14ac:dyDescent="0.35">
      <c r="A1673" s="19" t="s">
        <v>1745</v>
      </c>
      <c r="B1673" s="20">
        <v>41109</v>
      </c>
      <c r="C1673" s="20">
        <v>41110</v>
      </c>
      <c r="D1673" s="21" t="s">
        <v>19</v>
      </c>
      <c r="E1673" s="22">
        <v>100000</v>
      </c>
      <c r="F1673" s="15">
        <v>2012</v>
      </c>
      <c r="G1673" s="15">
        <v>2012</v>
      </c>
      <c r="H1673" s="16" t="s">
        <v>1744</v>
      </c>
      <c r="I1673" s="23">
        <v>100000</v>
      </c>
      <c r="J1673" s="17">
        <v>1</v>
      </c>
      <c r="K1673" s="18" t="s">
        <v>7749</v>
      </c>
      <c r="L1673" s="18">
        <v>1</v>
      </c>
      <c r="M1673" t="s">
        <v>44</v>
      </c>
      <c r="N1673" t="s">
        <v>7820</v>
      </c>
    </row>
    <row r="1674" spans="1:14" x14ac:dyDescent="0.35">
      <c r="A1674" s="19" t="s">
        <v>1746</v>
      </c>
      <c r="B1674" s="20">
        <v>41114</v>
      </c>
      <c r="C1674" s="20">
        <v>41117</v>
      </c>
      <c r="D1674" s="21" t="s">
        <v>17</v>
      </c>
      <c r="E1674" s="22">
        <v>5800</v>
      </c>
      <c r="F1674" s="15">
        <v>2012</v>
      </c>
      <c r="G1674" s="15">
        <v>2012</v>
      </c>
      <c r="H1674" s="16" t="s">
        <v>1744</v>
      </c>
      <c r="I1674" s="23">
        <v>5800</v>
      </c>
      <c r="J1674" s="17">
        <v>1</v>
      </c>
      <c r="K1674" s="18" t="s">
        <v>7749</v>
      </c>
      <c r="L1674" s="18">
        <v>1</v>
      </c>
      <c r="M1674" t="s">
        <v>44</v>
      </c>
      <c r="N1674" t="s">
        <v>7766</v>
      </c>
    </row>
    <row r="1675" spans="1:14" x14ac:dyDescent="0.35">
      <c r="A1675" s="19" t="s">
        <v>1747</v>
      </c>
      <c r="B1675" s="20">
        <v>41110</v>
      </c>
      <c r="C1675" s="20">
        <v>41120</v>
      </c>
      <c r="D1675" s="21" t="s">
        <v>17</v>
      </c>
      <c r="E1675" s="22">
        <v>5800</v>
      </c>
      <c r="F1675" s="15">
        <v>2012</v>
      </c>
      <c r="G1675" s="15">
        <v>2012</v>
      </c>
      <c r="H1675" s="16" t="s">
        <v>1744</v>
      </c>
      <c r="I1675" s="23">
        <v>5800</v>
      </c>
      <c r="J1675" s="17">
        <v>1</v>
      </c>
      <c r="K1675" s="18" t="s">
        <v>7749</v>
      </c>
      <c r="L1675" s="18">
        <v>1</v>
      </c>
      <c r="M1675" t="s">
        <v>44</v>
      </c>
      <c r="N1675" t="s">
        <v>7766</v>
      </c>
    </row>
    <row r="1676" spans="1:14" x14ac:dyDescent="0.35">
      <c r="A1676" s="19" t="s">
        <v>1748</v>
      </c>
      <c r="B1676" s="20">
        <v>41116</v>
      </c>
      <c r="C1676" s="20">
        <v>41120</v>
      </c>
      <c r="D1676" s="21" t="s">
        <v>17</v>
      </c>
      <c r="E1676" s="22">
        <v>115405</v>
      </c>
      <c r="F1676" s="15">
        <v>2012</v>
      </c>
      <c r="G1676" s="15">
        <v>2012</v>
      </c>
      <c r="H1676" s="16" t="s">
        <v>1744</v>
      </c>
      <c r="I1676" s="23">
        <v>115405</v>
      </c>
      <c r="J1676" s="17">
        <v>1</v>
      </c>
      <c r="K1676" s="18" t="s">
        <v>7749</v>
      </c>
      <c r="L1676" s="18">
        <v>1</v>
      </c>
      <c r="M1676" t="s">
        <v>44</v>
      </c>
      <c r="N1676" t="s">
        <v>7766</v>
      </c>
    </row>
    <row r="1677" spans="1:14" x14ac:dyDescent="0.35">
      <c r="A1677" s="19" t="s">
        <v>1749</v>
      </c>
      <c r="B1677" s="20">
        <v>41112</v>
      </c>
      <c r="C1677" s="20">
        <v>41128</v>
      </c>
      <c r="D1677" s="21" t="s">
        <v>19</v>
      </c>
      <c r="E1677" s="22">
        <v>5000</v>
      </c>
      <c r="F1677" s="15">
        <v>2012</v>
      </c>
      <c r="G1677" s="15">
        <v>2012</v>
      </c>
      <c r="H1677" s="16" t="s">
        <v>1744</v>
      </c>
      <c r="I1677" s="23">
        <v>0</v>
      </c>
      <c r="J1677" s="17">
        <v>1</v>
      </c>
      <c r="K1677" s="18" t="s">
        <v>7749</v>
      </c>
      <c r="L1677" s="18">
        <v>1</v>
      </c>
      <c r="M1677" t="s">
        <v>44</v>
      </c>
      <c r="N1677" t="s">
        <v>7820</v>
      </c>
    </row>
    <row r="1678" spans="1:14" x14ac:dyDescent="0.35">
      <c r="A1678" s="19" t="s">
        <v>1750</v>
      </c>
      <c r="B1678" s="20">
        <v>41129</v>
      </c>
      <c r="C1678" s="20">
        <v>41134</v>
      </c>
      <c r="D1678" s="21" t="s">
        <v>17</v>
      </c>
      <c r="E1678" s="22">
        <v>75360</v>
      </c>
      <c r="F1678" s="15">
        <v>2012</v>
      </c>
      <c r="G1678" s="15">
        <v>2012</v>
      </c>
      <c r="H1678" s="16" t="s">
        <v>1744</v>
      </c>
      <c r="I1678" s="23">
        <v>75360</v>
      </c>
      <c r="J1678" s="17">
        <v>1</v>
      </c>
      <c r="K1678" s="18" t="s">
        <v>7749</v>
      </c>
      <c r="L1678" s="18">
        <v>1</v>
      </c>
      <c r="M1678" t="s">
        <v>44</v>
      </c>
      <c r="N1678" t="s">
        <v>7766</v>
      </c>
    </row>
    <row r="1679" spans="1:14" x14ac:dyDescent="0.35">
      <c r="A1679" s="19" t="s">
        <v>1751</v>
      </c>
      <c r="B1679" s="20">
        <v>41137</v>
      </c>
      <c r="C1679" s="20">
        <v>41169</v>
      </c>
      <c r="D1679" s="21" t="s">
        <v>17</v>
      </c>
      <c r="E1679" s="22">
        <v>25000</v>
      </c>
      <c r="F1679" s="15">
        <v>2012</v>
      </c>
      <c r="G1679" s="15">
        <v>2012</v>
      </c>
      <c r="H1679" s="16" t="s">
        <v>1744</v>
      </c>
      <c r="I1679" s="23">
        <v>25000</v>
      </c>
      <c r="J1679" s="17">
        <v>1</v>
      </c>
      <c r="K1679" s="18" t="s">
        <v>7749</v>
      </c>
      <c r="L1679" s="18">
        <v>1</v>
      </c>
      <c r="M1679" t="s">
        <v>44</v>
      </c>
      <c r="N1679" t="s">
        <v>7766</v>
      </c>
    </row>
    <row r="1680" spans="1:14" x14ac:dyDescent="0.35">
      <c r="A1680" s="19" t="s">
        <v>1752</v>
      </c>
      <c r="B1680" s="20">
        <v>41157</v>
      </c>
      <c r="C1680" s="20">
        <v>41169</v>
      </c>
      <c r="D1680" s="21" t="s">
        <v>17</v>
      </c>
      <c r="E1680" s="22">
        <v>1500000</v>
      </c>
      <c r="F1680" s="15">
        <v>2012</v>
      </c>
      <c r="G1680" s="15">
        <v>2012</v>
      </c>
      <c r="H1680" s="16" t="s">
        <v>1744</v>
      </c>
      <c r="I1680" s="23">
        <v>600000</v>
      </c>
      <c r="J1680" s="17">
        <v>1</v>
      </c>
      <c r="K1680" s="18" t="s">
        <v>7749</v>
      </c>
      <c r="L1680" s="18">
        <v>1</v>
      </c>
      <c r="M1680" t="s">
        <v>46</v>
      </c>
      <c r="N1680" t="s">
        <v>7862</v>
      </c>
    </row>
    <row r="1681" spans="1:14" x14ac:dyDescent="0.35">
      <c r="A1681" s="19" t="s">
        <v>1753</v>
      </c>
      <c r="B1681" s="20">
        <v>41176</v>
      </c>
      <c r="C1681" s="20">
        <v>41176</v>
      </c>
      <c r="D1681" s="21" t="s">
        <v>17</v>
      </c>
      <c r="E1681" s="22">
        <v>50000</v>
      </c>
      <c r="F1681" s="15">
        <v>2012</v>
      </c>
      <c r="G1681" s="15">
        <v>2012</v>
      </c>
      <c r="H1681" s="16" t="s">
        <v>1744</v>
      </c>
      <c r="I1681" s="23">
        <v>50000</v>
      </c>
      <c r="J1681" s="17">
        <v>1</v>
      </c>
      <c r="K1681" s="18" t="s">
        <v>7749</v>
      </c>
      <c r="L1681" s="18">
        <v>1</v>
      </c>
      <c r="M1681" t="s">
        <v>44</v>
      </c>
      <c r="N1681" t="s">
        <v>7766</v>
      </c>
    </row>
    <row r="1682" spans="1:14" x14ac:dyDescent="0.35">
      <c r="A1682" s="19" t="s">
        <v>1754</v>
      </c>
      <c r="B1682" s="20">
        <v>41188</v>
      </c>
      <c r="C1682" s="20">
        <v>41190</v>
      </c>
      <c r="D1682" s="21" t="s">
        <v>17</v>
      </c>
      <c r="E1682" s="22">
        <v>100000</v>
      </c>
      <c r="F1682" s="15">
        <v>2012</v>
      </c>
      <c r="G1682" s="15">
        <v>2012</v>
      </c>
      <c r="H1682" s="16" t="s">
        <v>62</v>
      </c>
      <c r="I1682" s="23">
        <v>100000</v>
      </c>
      <c r="J1682" s="17">
        <v>1</v>
      </c>
      <c r="K1682" s="18" t="s">
        <v>7749</v>
      </c>
      <c r="L1682" s="18">
        <v>1</v>
      </c>
      <c r="M1682" t="s">
        <v>44</v>
      </c>
      <c r="N1682" t="s">
        <v>7766</v>
      </c>
    </row>
    <row r="1683" spans="1:14" x14ac:dyDescent="0.35">
      <c r="A1683" s="19" t="s">
        <v>1755</v>
      </c>
      <c r="B1683" s="20">
        <v>41188</v>
      </c>
      <c r="C1683" s="20">
        <v>41191</v>
      </c>
      <c r="D1683" s="21" t="s">
        <v>19</v>
      </c>
      <c r="E1683" s="22">
        <v>57750</v>
      </c>
      <c r="F1683" s="15">
        <v>2012</v>
      </c>
      <c r="G1683" s="15">
        <v>2012</v>
      </c>
      <c r="H1683" s="16" t="s">
        <v>62</v>
      </c>
      <c r="I1683" s="23">
        <v>57750</v>
      </c>
      <c r="J1683" s="17">
        <v>1</v>
      </c>
      <c r="K1683" s="18" t="s">
        <v>7749</v>
      </c>
      <c r="L1683" s="18">
        <v>1</v>
      </c>
      <c r="M1683" t="s">
        <v>44</v>
      </c>
      <c r="N1683" t="s">
        <v>7820</v>
      </c>
    </row>
    <row r="1684" spans="1:14" x14ac:dyDescent="0.35">
      <c r="A1684" s="19" t="s">
        <v>1756</v>
      </c>
      <c r="B1684" s="20">
        <v>41207</v>
      </c>
      <c r="C1684" s="20">
        <v>41208</v>
      </c>
      <c r="D1684" s="21" t="s">
        <v>19</v>
      </c>
      <c r="E1684" s="22">
        <v>42630</v>
      </c>
      <c r="F1684" s="15">
        <v>2012</v>
      </c>
      <c r="G1684" s="15">
        <v>2012</v>
      </c>
      <c r="H1684" s="16" t="s">
        <v>62</v>
      </c>
      <c r="I1684" s="23">
        <v>42630</v>
      </c>
      <c r="J1684" s="17">
        <v>1</v>
      </c>
      <c r="K1684" s="18" t="s">
        <v>7749</v>
      </c>
      <c r="L1684" s="18">
        <v>1</v>
      </c>
      <c r="M1684" t="s">
        <v>44</v>
      </c>
      <c r="N1684" t="s">
        <v>7820</v>
      </c>
    </row>
    <row r="1685" spans="1:14" x14ac:dyDescent="0.35">
      <c r="A1685" s="19" t="s">
        <v>1757</v>
      </c>
      <c r="B1685" s="20">
        <v>41222</v>
      </c>
      <c r="C1685" s="20">
        <v>41226</v>
      </c>
      <c r="D1685" s="21" t="s">
        <v>17</v>
      </c>
      <c r="E1685" s="22">
        <v>60000</v>
      </c>
      <c r="F1685" s="15">
        <v>2012</v>
      </c>
      <c r="G1685" s="15">
        <v>2012</v>
      </c>
      <c r="H1685" s="16" t="s">
        <v>62</v>
      </c>
      <c r="I1685" s="23">
        <v>60000</v>
      </c>
      <c r="J1685" s="17">
        <v>1</v>
      </c>
      <c r="K1685" s="18" t="s">
        <v>7749</v>
      </c>
      <c r="L1685" s="18">
        <v>1</v>
      </c>
      <c r="M1685" t="s">
        <v>44</v>
      </c>
      <c r="N1685" t="s">
        <v>7766</v>
      </c>
    </row>
    <row r="1686" spans="1:14" x14ac:dyDescent="0.35">
      <c r="A1686" s="19" t="s">
        <v>1758</v>
      </c>
      <c r="B1686" s="20">
        <v>41223</v>
      </c>
      <c r="C1686" s="20">
        <v>41227</v>
      </c>
      <c r="D1686" s="21" t="s">
        <v>17</v>
      </c>
      <c r="E1686" s="22">
        <v>60000</v>
      </c>
      <c r="F1686" s="15">
        <v>2012</v>
      </c>
      <c r="G1686" s="15">
        <v>2012</v>
      </c>
      <c r="H1686" s="16" t="s">
        <v>62</v>
      </c>
      <c r="I1686" s="23">
        <v>60000</v>
      </c>
      <c r="J1686" s="17">
        <v>1</v>
      </c>
      <c r="K1686" s="18" t="s">
        <v>7749</v>
      </c>
      <c r="L1686" s="18">
        <v>1</v>
      </c>
      <c r="M1686" t="s">
        <v>44</v>
      </c>
      <c r="N1686" t="s">
        <v>7766</v>
      </c>
    </row>
    <row r="1687" spans="1:14" x14ac:dyDescent="0.35">
      <c r="A1687" s="19" t="s">
        <v>1759</v>
      </c>
      <c r="B1687" s="20">
        <v>41228</v>
      </c>
      <c r="C1687" s="20">
        <v>41232</v>
      </c>
      <c r="D1687" s="21" t="s">
        <v>19</v>
      </c>
      <c r="E1687" s="22">
        <v>71950</v>
      </c>
      <c r="F1687" s="15">
        <v>2012</v>
      </c>
      <c r="G1687" s="15">
        <v>2012</v>
      </c>
      <c r="H1687" s="16" t="s">
        <v>62</v>
      </c>
      <c r="I1687" s="23">
        <v>71950</v>
      </c>
      <c r="J1687" s="17">
        <v>1</v>
      </c>
      <c r="K1687" s="18" t="s">
        <v>7749</v>
      </c>
      <c r="L1687" s="18">
        <v>1</v>
      </c>
      <c r="M1687" t="s">
        <v>44</v>
      </c>
      <c r="N1687" t="s">
        <v>7820</v>
      </c>
    </row>
    <row r="1688" spans="1:14" x14ac:dyDescent="0.35">
      <c r="A1688" s="19" t="s">
        <v>1760</v>
      </c>
      <c r="B1688" s="20">
        <v>40506</v>
      </c>
      <c r="C1688" s="20">
        <v>41239</v>
      </c>
      <c r="D1688" s="21" t="s">
        <v>737</v>
      </c>
      <c r="E1688" s="22">
        <v>100000</v>
      </c>
      <c r="F1688" s="15">
        <v>2010</v>
      </c>
      <c r="G1688" s="15">
        <v>2012</v>
      </c>
      <c r="H1688" s="16" t="s">
        <v>1693</v>
      </c>
      <c r="I1688" s="23">
        <v>100000</v>
      </c>
      <c r="J1688" s="17">
        <v>1</v>
      </c>
      <c r="K1688" s="18" t="s">
        <v>7749</v>
      </c>
      <c r="L1688" s="18">
        <v>1</v>
      </c>
      <c r="M1688" t="s">
        <v>44</v>
      </c>
      <c r="N1688" t="s">
        <v>7864</v>
      </c>
    </row>
    <row r="1689" spans="1:14" x14ac:dyDescent="0.35">
      <c r="A1689" s="19" t="s">
        <v>1761</v>
      </c>
      <c r="B1689" s="20">
        <v>41237</v>
      </c>
      <c r="C1689" s="20">
        <v>41247</v>
      </c>
      <c r="D1689" s="21" t="s">
        <v>17</v>
      </c>
      <c r="E1689" s="22">
        <v>500000</v>
      </c>
      <c r="F1689" s="15">
        <v>2012</v>
      </c>
      <c r="G1689" s="15">
        <v>2012</v>
      </c>
      <c r="H1689" s="16" t="s">
        <v>62</v>
      </c>
      <c r="I1689" s="23">
        <v>500000</v>
      </c>
      <c r="J1689" s="17">
        <v>1</v>
      </c>
      <c r="K1689" s="18" t="s">
        <v>7749</v>
      </c>
      <c r="L1689" s="18">
        <v>1</v>
      </c>
      <c r="M1689" t="s">
        <v>46</v>
      </c>
      <c r="N1689" t="s">
        <v>7862</v>
      </c>
    </row>
    <row r="1690" spans="1:14" x14ac:dyDescent="0.35">
      <c r="A1690" s="19" t="s">
        <v>1762</v>
      </c>
      <c r="B1690" s="20">
        <v>41249</v>
      </c>
      <c r="C1690" s="20">
        <v>41256</v>
      </c>
      <c r="D1690" s="21" t="s">
        <v>19</v>
      </c>
      <c r="E1690" s="22">
        <v>157799</v>
      </c>
      <c r="F1690" s="15">
        <v>2012</v>
      </c>
      <c r="G1690" s="15">
        <v>2012</v>
      </c>
      <c r="H1690" s="16" t="s">
        <v>62</v>
      </c>
      <c r="I1690" s="23">
        <v>58354</v>
      </c>
      <c r="J1690" s="17">
        <v>1</v>
      </c>
      <c r="K1690" s="18" t="s">
        <v>7749</v>
      </c>
      <c r="L1690" s="18">
        <v>1</v>
      </c>
      <c r="M1690" t="s">
        <v>46</v>
      </c>
      <c r="N1690" t="s">
        <v>7863</v>
      </c>
    </row>
    <row r="1691" spans="1:14" x14ac:dyDescent="0.35">
      <c r="A1691" s="19" t="s">
        <v>1763</v>
      </c>
      <c r="B1691" s="20">
        <v>41262</v>
      </c>
      <c r="C1691" s="20">
        <v>41270</v>
      </c>
      <c r="D1691" s="21" t="s">
        <v>19</v>
      </c>
      <c r="E1691" s="22">
        <v>300000</v>
      </c>
      <c r="F1691" s="15">
        <v>2012</v>
      </c>
      <c r="G1691" s="15">
        <v>2012</v>
      </c>
      <c r="H1691" s="16" t="s">
        <v>62</v>
      </c>
      <c r="I1691" s="23">
        <v>0</v>
      </c>
      <c r="J1691" s="17">
        <v>1</v>
      </c>
      <c r="K1691" s="18" t="s">
        <v>7749</v>
      </c>
      <c r="L1691" s="18">
        <v>1</v>
      </c>
      <c r="M1691" t="s">
        <v>44</v>
      </c>
      <c r="N1691" t="s">
        <v>7820</v>
      </c>
    </row>
    <row r="1692" spans="1:14" x14ac:dyDescent="0.35">
      <c r="A1692" s="19" t="s">
        <v>1764</v>
      </c>
      <c r="B1692" s="20">
        <v>41270</v>
      </c>
      <c r="C1692" s="20">
        <v>41276</v>
      </c>
      <c r="D1692" s="21" t="s">
        <v>17</v>
      </c>
      <c r="E1692" s="22">
        <v>60000</v>
      </c>
      <c r="F1692" s="15">
        <v>2012</v>
      </c>
      <c r="G1692" s="15">
        <v>2013</v>
      </c>
      <c r="H1692" s="16" t="s">
        <v>62</v>
      </c>
      <c r="I1692" s="23">
        <v>60000</v>
      </c>
      <c r="J1692" s="17">
        <v>1</v>
      </c>
      <c r="K1692" s="18" t="s">
        <v>7749</v>
      </c>
      <c r="L1692" s="18">
        <v>1</v>
      </c>
      <c r="M1692" t="s">
        <v>44</v>
      </c>
      <c r="N1692" t="s">
        <v>7766</v>
      </c>
    </row>
    <row r="1693" spans="1:14" x14ac:dyDescent="0.35">
      <c r="A1693" s="19" t="s">
        <v>1765</v>
      </c>
      <c r="B1693" s="20">
        <v>41286</v>
      </c>
      <c r="C1693" s="20">
        <v>41309</v>
      </c>
      <c r="D1693" s="21" t="s">
        <v>17</v>
      </c>
      <c r="E1693" s="22">
        <v>600000</v>
      </c>
      <c r="F1693" s="15">
        <v>2013</v>
      </c>
      <c r="G1693" s="15">
        <v>2013</v>
      </c>
      <c r="H1693" s="16" t="s">
        <v>1346</v>
      </c>
      <c r="I1693" s="23">
        <v>600000</v>
      </c>
      <c r="J1693" s="17">
        <v>1</v>
      </c>
      <c r="K1693" s="18" t="s">
        <v>7749</v>
      </c>
      <c r="L1693" s="18">
        <v>1</v>
      </c>
      <c r="M1693" t="s">
        <v>46</v>
      </c>
      <c r="N1693" t="s">
        <v>7865</v>
      </c>
    </row>
    <row r="1694" spans="1:14" x14ac:dyDescent="0.35">
      <c r="A1694" s="19" t="s">
        <v>1766</v>
      </c>
      <c r="B1694" s="20">
        <v>40534</v>
      </c>
      <c r="C1694" s="20">
        <v>41324</v>
      </c>
      <c r="D1694" s="21" t="s">
        <v>737</v>
      </c>
      <c r="E1694" s="22">
        <v>50000</v>
      </c>
      <c r="F1694" s="15">
        <v>2010</v>
      </c>
      <c r="G1694" s="15">
        <v>2013</v>
      </c>
      <c r="H1694" s="16" t="s">
        <v>1693</v>
      </c>
      <c r="I1694" s="23">
        <v>50000</v>
      </c>
      <c r="J1694" s="17">
        <v>1</v>
      </c>
      <c r="K1694" s="18" t="s">
        <v>7749</v>
      </c>
      <c r="L1694" s="18">
        <v>1</v>
      </c>
      <c r="M1694" t="s">
        <v>44</v>
      </c>
      <c r="N1694" t="s">
        <v>7864</v>
      </c>
    </row>
    <row r="1695" spans="1:14" x14ac:dyDescent="0.35">
      <c r="A1695" s="19" t="s">
        <v>1767</v>
      </c>
      <c r="B1695" s="20">
        <v>41332</v>
      </c>
      <c r="C1695" s="20">
        <v>41338</v>
      </c>
      <c r="D1695" s="21" t="s">
        <v>19</v>
      </c>
      <c r="E1695" s="22">
        <v>790000</v>
      </c>
      <c r="F1695" s="15">
        <v>2013</v>
      </c>
      <c r="G1695" s="15">
        <v>2013</v>
      </c>
      <c r="H1695" s="16" t="s">
        <v>1346</v>
      </c>
      <c r="I1695" s="23">
        <v>790000</v>
      </c>
      <c r="J1695" s="17">
        <v>1</v>
      </c>
      <c r="K1695" s="18" t="s">
        <v>7749</v>
      </c>
      <c r="L1695" s="18">
        <v>0</v>
      </c>
      <c r="M1695" t="s">
        <v>42</v>
      </c>
      <c r="N1695" t="s">
        <v>7866</v>
      </c>
    </row>
    <row r="1696" spans="1:14" x14ac:dyDescent="0.35">
      <c r="A1696" s="19" t="s">
        <v>1768</v>
      </c>
      <c r="B1696" s="20">
        <v>41342</v>
      </c>
      <c r="C1696" s="20">
        <v>41359</v>
      </c>
      <c r="D1696" s="21" t="s">
        <v>19</v>
      </c>
      <c r="E1696" s="22">
        <v>800000</v>
      </c>
      <c r="F1696" s="15">
        <v>2013</v>
      </c>
      <c r="G1696" s="15">
        <v>2013</v>
      </c>
      <c r="H1696" s="16" t="s">
        <v>1346</v>
      </c>
      <c r="I1696" s="23">
        <v>800000</v>
      </c>
      <c r="J1696" s="17">
        <v>1</v>
      </c>
      <c r="K1696" s="18" t="s">
        <v>7749</v>
      </c>
      <c r="L1696" s="18">
        <v>1</v>
      </c>
      <c r="M1696" t="s">
        <v>46</v>
      </c>
      <c r="N1696" t="s">
        <v>7867</v>
      </c>
    </row>
    <row r="1697" spans="1:14" x14ac:dyDescent="0.35">
      <c r="A1697" s="19" t="s">
        <v>1769</v>
      </c>
      <c r="B1697" s="20">
        <v>41348</v>
      </c>
      <c r="C1697" s="20">
        <v>41386</v>
      </c>
      <c r="D1697" s="21" t="s">
        <v>737</v>
      </c>
      <c r="E1697" s="22">
        <v>184813</v>
      </c>
      <c r="F1697" s="15">
        <v>2013</v>
      </c>
      <c r="G1697" s="15">
        <v>2013</v>
      </c>
      <c r="H1697" s="16" t="s">
        <v>1346</v>
      </c>
      <c r="I1697" s="23">
        <v>184813</v>
      </c>
      <c r="J1697" s="17">
        <v>1</v>
      </c>
      <c r="K1697" s="18" t="s">
        <v>7749</v>
      </c>
      <c r="L1697" s="18">
        <v>1</v>
      </c>
      <c r="M1697" t="s">
        <v>44</v>
      </c>
      <c r="N1697" t="s">
        <v>7868</v>
      </c>
    </row>
    <row r="1698" spans="1:14" x14ac:dyDescent="0.35">
      <c r="A1698" s="19" t="s">
        <v>1770</v>
      </c>
      <c r="B1698" s="20">
        <v>41386</v>
      </c>
      <c r="C1698" s="20">
        <v>41397</v>
      </c>
      <c r="D1698" s="21" t="s">
        <v>19</v>
      </c>
      <c r="E1698" s="22">
        <v>300000</v>
      </c>
      <c r="F1698" s="15">
        <v>2013</v>
      </c>
      <c r="G1698" s="15">
        <v>2013</v>
      </c>
      <c r="H1698" s="16" t="s">
        <v>1771</v>
      </c>
      <c r="I1698" s="23">
        <v>0</v>
      </c>
      <c r="J1698" s="17">
        <v>1</v>
      </c>
      <c r="K1698" s="18" t="s">
        <v>7749</v>
      </c>
      <c r="L1698" s="18">
        <v>1</v>
      </c>
      <c r="M1698" t="s">
        <v>44</v>
      </c>
      <c r="N1698" t="s">
        <v>7869</v>
      </c>
    </row>
    <row r="1699" spans="1:14" x14ac:dyDescent="0.35">
      <c r="A1699" s="19" t="s">
        <v>1772</v>
      </c>
      <c r="B1699" s="20">
        <v>41405</v>
      </c>
      <c r="C1699" s="20">
        <v>41409</v>
      </c>
      <c r="D1699" s="21" t="s">
        <v>19</v>
      </c>
      <c r="E1699" s="22">
        <v>139560</v>
      </c>
      <c r="F1699" s="15">
        <v>2013</v>
      </c>
      <c r="G1699" s="15">
        <v>2013</v>
      </c>
      <c r="H1699" s="16" t="s">
        <v>1771</v>
      </c>
      <c r="I1699" s="23">
        <v>139560</v>
      </c>
      <c r="J1699" s="17">
        <v>1</v>
      </c>
      <c r="K1699" s="18" t="s">
        <v>7749</v>
      </c>
      <c r="L1699" s="18">
        <v>1</v>
      </c>
      <c r="M1699" t="s">
        <v>46</v>
      </c>
      <c r="N1699" t="s">
        <v>7867</v>
      </c>
    </row>
    <row r="1700" spans="1:14" x14ac:dyDescent="0.35">
      <c r="A1700" s="19" t="s">
        <v>1773</v>
      </c>
      <c r="B1700" s="20">
        <v>40982</v>
      </c>
      <c r="C1700" s="20">
        <v>41421</v>
      </c>
      <c r="D1700" s="21" t="s">
        <v>737</v>
      </c>
      <c r="E1700" s="22">
        <v>120000</v>
      </c>
      <c r="F1700" s="15">
        <v>2012</v>
      </c>
      <c r="G1700" s="15">
        <v>2013</v>
      </c>
      <c r="H1700" s="16" t="s">
        <v>1343</v>
      </c>
      <c r="I1700" s="23">
        <v>120000</v>
      </c>
      <c r="J1700" s="17">
        <v>1</v>
      </c>
      <c r="K1700" s="18" t="s">
        <v>7749</v>
      </c>
      <c r="L1700" s="18">
        <v>1</v>
      </c>
      <c r="M1700" t="s">
        <v>44</v>
      </c>
      <c r="N1700" t="s">
        <v>7870</v>
      </c>
    </row>
    <row r="1701" spans="1:14" x14ac:dyDescent="0.35">
      <c r="A1701" s="19" t="s">
        <v>1774</v>
      </c>
      <c r="B1701" s="20">
        <v>40879</v>
      </c>
      <c r="C1701" s="20">
        <v>41424</v>
      </c>
      <c r="D1701" s="21" t="s">
        <v>737</v>
      </c>
      <c r="E1701" s="22">
        <v>47548</v>
      </c>
      <c r="F1701" s="15">
        <v>2011</v>
      </c>
      <c r="G1701" s="15">
        <v>2013</v>
      </c>
      <c r="H1701" s="16" t="s">
        <v>1719</v>
      </c>
      <c r="I1701" s="23">
        <v>47548</v>
      </c>
      <c r="J1701" s="17">
        <v>1</v>
      </c>
      <c r="K1701" s="18" t="s">
        <v>7749</v>
      </c>
      <c r="L1701" s="18">
        <v>1</v>
      </c>
      <c r="M1701" t="s">
        <v>44</v>
      </c>
      <c r="N1701" t="s">
        <v>7788</v>
      </c>
    </row>
    <row r="1702" spans="1:14" x14ac:dyDescent="0.35">
      <c r="A1702" s="19" t="s">
        <v>1775</v>
      </c>
      <c r="B1702" s="20">
        <v>41442</v>
      </c>
      <c r="C1702" s="20">
        <v>41445</v>
      </c>
      <c r="D1702" s="21" t="s">
        <v>19</v>
      </c>
      <c r="E1702" s="22">
        <v>100000</v>
      </c>
      <c r="F1702" s="15">
        <v>2013</v>
      </c>
      <c r="G1702" s="15">
        <v>2013</v>
      </c>
      <c r="H1702" s="16" t="s">
        <v>1771</v>
      </c>
      <c r="I1702" s="23">
        <v>100000</v>
      </c>
      <c r="J1702" s="17">
        <v>1</v>
      </c>
      <c r="K1702" s="18" t="s">
        <v>7749</v>
      </c>
      <c r="L1702" s="18">
        <v>1</v>
      </c>
      <c r="M1702" t="s">
        <v>44</v>
      </c>
      <c r="N1702" t="s">
        <v>7869</v>
      </c>
    </row>
    <row r="1703" spans="1:14" x14ac:dyDescent="0.35">
      <c r="A1703" s="19" t="s">
        <v>1776</v>
      </c>
      <c r="B1703" s="20">
        <v>41447</v>
      </c>
      <c r="C1703" s="20">
        <v>41452</v>
      </c>
      <c r="D1703" s="21" t="s">
        <v>17</v>
      </c>
      <c r="E1703" s="22">
        <v>100000</v>
      </c>
      <c r="F1703" s="15">
        <v>2013</v>
      </c>
      <c r="G1703" s="15">
        <v>2013</v>
      </c>
      <c r="H1703" s="16" t="s">
        <v>1771</v>
      </c>
      <c r="I1703" s="23">
        <v>100000</v>
      </c>
      <c r="J1703" s="17">
        <v>1</v>
      </c>
      <c r="K1703" s="18" t="s">
        <v>7749</v>
      </c>
      <c r="L1703" s="18">
        <v>1</v>
      </c>
      <c r="M1703" t="s">
        <v>44</v>
      </c>
      <c r="N1703" t="s">
        <v>7871</v>
      </c>
    </row>
    <row r="1704" spans="1:14" x14ac:dyDescent="0.35">
      <c r="A1704" s="19" t="s">
        <v>1777</v>
      </c>
      <c r="B1704" s="20">
        <v>40771</v>
      </c>
      <c r="C1704" s="20">
        <v>41491</v>
      </c>
      <c r="D1704" s="21" t="s">
        <v>737</v>
      </c>
      <c r="E1704" s="22">
        <v>100000</v>
      </c>
      <c r="F1704" s="15">
        <v>2011</v>
      </c>
      <c r="G1704" s="15">
        <v>2013</v>
      </c>
      <c r="H1704" s="16" t="s">
        <v>1341</v>
      </c>
      <c r="I1704" s="23">
        <v>100000</v>
      </c>
      <c r="J1704" s="17">
        <v>1</v>
      </c>
      <c r="K1704" s="18" t="s">
        <v>7749</v>
      </c>
      <c r="L1704" s="18">
        <v>1</v>
      </c>
      <c r="M1704" t="s">
        <v>44</v>
      </c>
      <c r="N1704" t="s">
        <v>7788</v>
      </c>
    </row>
    <row r="1705" spans="1:14" x14ac:dyDescent="0.35">
      <c r="A1705" s="19" t="s">
        <v>1778</v>
      </c>
      <c r="B1705" s="20">
        <v>41494</v>
      </c>
      <c r="C1705" s="20">
        <v>41498</v>
      </c>
      <c r="D1705" s="21" t="s">
        <v>19</v>
      </c>
      <c r="E1705" s="22">
        <v>1000000</v>
      </c>
      <c r="F1705" s="15">
        <v>2013</v>
      </c>
      <c r="G1705" s="15">
        <v>2013</v>
      </c>
      <c r="H1705" s="16" t="s">
        <v>182</v>
      </c>
      <c r="I1705" s="23">
        <v>1000000</v>
      </c>
      <c r="J1705" s="17">
        <v>1</v>
      </c>
      <c r="K1705" s="18" t="s">
        <v>7749</v>
      </c>
      <c r="L1705" s="18">
        <v>1</v>
      </c>
      <c r="M1705" t="s">
        <v>46</v>
      </c>
      <c r="N1705" t="s">
        <v>7867</v>
      </c>
    </row>
    <row r="1706" spans="1:14" x14ac:dyDescent="0.35">
      <c r="A1706" s="19" t="s">
        <v>1779</v>
      </c>
      <c r="B1706" s="20">
        <v>41377</v>
      </c>
      <c r="C1706" s="20">
        <v>41500</v>
      </c>
      <c r="D1706" s="21" t="s">
        <v>191</v>
      </c>
      <c r="E1706" s="22">
        <v>1000</v>
      </c>
      <c r="F1706" s="15">
        <v>2013</v>
      </c>
      <c r="G1706" s="15">
        <v>2013</v>
      </c>
      <c r="H1706" s="16" t="s">
        <v>1771</v>
      </c>
      <c r="I1706" s="23">
        <v>89.4</v>
      </c>
      <c r="J1706" s="17">
        <v>1</v>
      </c>
      <c r="K1706" s="18" t="s">
        <v>7749</v>
      </c>
      <c r="L1706" s="18">
        <v>1</v>
      </c>
      <c r="M1706" t="s">
        <v>44</v>
      </c>
      <c r="N1706" t="s">
        <v>7872</v>
      </c>
    </row>
    <row r="1707" spans="1:14" x14ac:dyDescent="0.35">
      <c r="A1707" s="19" t="s">
        <v>1780</v>
      </c>
      <c r="B1707" s="20">
        <v>41514</v>
      </c>
      <c r="C1707" s="20">
        <v>41516</v>
      </c>
      <c r="D1707" s="21" t="s">
        <v>19</v>
      </c>
      <c r="E1707" s="22">
        <v>130000</v>
      </c>
      <c r="F1707" s="15">
        <v>2013</v>
      </c>
      <c r="G1707" s="15">
        <v>2013</v>
      </c>
      <c r="H1707" s="16" t="s">
        <v>182</v>
      </c>
      <c r="I1707" s="23">
        <v>130000</v>
      </c>
      <c r="J1707" s="17">
        <v>1</v>
      </c>
      <c r="K1707" s="18" t="s">
        <v>7749</v>
      </c>
      <c r="L1707" s="18">
        <v>1</v>
      </c>
      <c r="M1707" t="s">
        <v>44</v>
      </c>
      <c r="N1707" t="s">
        <v>7869</v>
      </c>
    </row>
    <row r="1708" spans="1:14" x14ac:dyDescent="0.35">
      <c r="A1708" s="19" t="s">
        <v>1781</v>
      </c>
      <c r="B1708" s="20">
        <v>41505</v>
      </c>
      <c r="C1708" s="20">
        <v>41512</v>
      </c>
      <c r="D1708" s="21" t="s">
        <v>19</v>
      </c>
      <c r="E1708" s="22">
        <v>200000</v>
      </c>
      <c r="F1708" s="15">
        <v>2013</v>
      </c>
      <c r="G1708" s="15">
        <v>2013</v>
      </c>
      <c r="H1708" s="16" t="s">
        <v>182</v>
      </c>
      <c r="I1708" s="23">
        <v>200000</v>
      </c>
      <c r="J1708" s="17">
        <v>1</v>
      </c>
      <c r="K1708" s="18" t="s">
        <v>7749</v>
      </c>
      <c r="L1708" s="18">
        <v>1</v>
      </c>
      <c r="M1708" t="s">
        <v>44</v>
      </c>
      <c r="N1708" t="s">
        <v>7869</v>
      </c>
    </row>
    <row r="1709" spans="1:14" x14ac:dyDescent="0.35">
      <c r="A1709" s="19" t="s">
        <v>1782</v>
      </c>
      <c r="B1709" s="20">
        <v>41522</v>
      </c>
      <c r="C1709" s="20">
        <v>41522</v>
      </c>
      <c r="D1709" s="21" t="s">
        <v>17</v>
      </c>
      <c r="E1709" s="22">
        <v>90000</v>
      </c>
      <c r="F1709" s="15">
        <v>2013</v>
      </c>
      <c r="G1709" s="15">
        <v>2013</v>
      </c>
      <c r="H1709" s="16" t="s">
        <v>182</v>
      </c>
      <c r="I1709" s="23">
        <v>90000</v>
      </c>
      <c r="J1709" s="17">
        <v>1</v>
      </c>
      <c r="K1709" s="18" t="s">
        <v>7749</v>
      </c>
      <c r="L1709" s="18">
        <v>1</v>
      </c>
      <c r="M1709" t="s">
        <v>44</v>
      </c>
      <c r="N1709" t="s">
        <v>7871</v>
      </c>
    </row>
    <row r="1710" spans="1:14" x14ac:dyDescent="0.35">
      <c r="A1710" s="19" t="s">
        <v>1783</v>
      </c>
      <c r="B1710" s="20">
        <v>41503</v>
      </c>
      <c r="C1710" s="20">
        <v>41528</v>
      </c>
      <c r="D1710" s="21" t="s">
        <v>19</v>
      </c>
      <c r="E1710" s="22">
        <v>7800</v>
      </c>
      <c r="F1710" s="15">
        <v>2013</v>
      </c>
      <c r="G1710" s="15">
        <v>2013</v>
      </c>
      <c r="H1710" s="16" t="s">
        <v>182</v>
      </c>
      <c r="I1710" s="23">
        <v>7800</v>
      </c>
      <c r="J1710" s="17">
        <v>1</v>
      </c>
      <c r="K1710" s="18" t="s">
        <v>7749</v>
      </c>
      <c r="L1710" s="18">
        <v>1</v>
      </c>
      <c r="M1710" t="s">
        <v>44</v>
      </c>
      <c r="N1710" t="s">
        <v>7869</v>
      </c>
    </row>
    <row r="1711" spans="1:14" x14ac:dyDescent="0.35">
      <c r="A1711" s="19" t="s">
        <v>1784</v>
      </c>
      <c r="B1711" s="20">
        <v>41381</v>
      </c>
      <c r="C1711" s="20">
        <v>41534</v>
      </c>
      <c r="D1711" s="21" t="s">
        <v>17</v>
      </c>
      <c r="E1711" s="22">
        <v>40000</v>
      </c>
      <c r="F1711" s="15">
        <v>2013</v>
      </c>
      <c r="G1711" s="15">
        <v>2013</v>
      </c>
      <c r="H1711" s="16" t="s">
        <v>1771</v>
      </c>
      <c r="I1711" s="23">
        <v>40000</v>
      </c>
      <c r="J1711" s="17">
        <v>1</v>
      </c>
      <c r="K1711" s="18" t="s">
        <v>7749</v>
      </c>
      <c r="L1711" s="18">
        <v>1</v>
      </c>
      <c r="M1711" t="s">
        <v>44</v>
      </c>
      <c r="N1711" t="s">
        <v>7871</v>
      </c>
    </row>
    <row r="1712" spans="1:14" x14ac:dyDescent="0.35">
      <c r="A1712" s="19" t="s">
        <v>1785</v>
      </c>
      <c r="B1712" s="20">
        <v>41554</v>
      </c>
      <c r="C1712" s="20">
        <v>41555</v>
      </c>
      <c r="D1712" s="21" t="s">
        <v>17</v>
      </c>
      <c r="E1712" s="22">
        <v>6300</v>
      </c>
      <c r="F1712" s="15">
        <v>2013</v>
      </c>
      <c r="G1712" s="15">
        <v>2013</v>
      </c>
      <c r="H1712" s="16" t="s">
        <v>1361</v>
      </c>
      <c r="I1712" s="23">
        <v>6300</v>
      </c>
      <c r="J1712" s="17">
        <v>1</v>
      </c>
      <c r="K1712" s="18" t="s">
        <v>7749</v>
      </c>
      <c r="L1712" s="18">
        <v>1</v>
      </c>
      <c r="M1712" t="s">
        <v>44</v>
      </c>
      <c r="N1712" t="s">
        <v>7871</v>
      </c>
    </row>
    <row r="1713" spans="1:14" x14ac:dyDescent="0.35">
      <c r="A1713" s="19" t="s">
        <v>1786</v>
      </c>
      <c r="B1713" s="20">
        <v>41538</v>
      </c>
      <c r="C1713" s="20">
        <v>41565</v>
      </c>
      <c r="D1713" s="21" t="s">
        <v>17</v>
      </c>
      <c r="E1713" s="22">
        <v>100000</v>
      </c>
      <c r="F1713" s="15">
        <v>2013</v>
      </c>
      <c r="G1713" s="15">
        <v>2013</v>
      </c>
      <c r="H1713" s="16" t="s">
        <v>182</v>
      </c>
      <c r="I1713" s="23">
        <v>100000</v>
      </c>
      <c r="J1713" s="17">
        <v>1</v>
      </c>
      <c r="K1713" s="18" t="s">
        <v>7749</v>
      </c>
      <c r="L1713" s="18">
        <v>1</v>
      </c>
      <c r="M1713" t="s">
        <v>44</v>
      </c>
      <c r="N1713" t="s">
        <v>7871</v>
      </c>
    </row>
    <row r="1714" spans="1:14" x14ac:dyDescent="0.35">
      <c r="A1714" s="19" t="s">
        <v>1787</v>
      </c>
      <c r="B1714" s="20">
        <v>41561</v>
      </c>
      <c r="C1714" s="20">
        <v>41567</v>
      </c>
      <c r="D1714" s="21" t="s">
        <v>19</v>
      </c>
      <c r="E1714" s="22">
        <v>650000</v>
      </c>
      <c r="F1714" s="15">
        <v>2013</v>
      </c>
      <c r="G1714" s="15">
        <v>2013</v>
      </c>
      <c r="H1714" s="16" t="s">
        <v>1361</v>
      </c>
      <c r="I1714" s="23">
        <v>650000</v>
      </c>
      <c r="J1714" s="17">
        <v>1</v>
      </c>
      <c r="K1714" s="18" t="s">
        <v>7749</v>
      </c>
      <c r="L1714" s="18">
        <v>1</v>
      </c>
      <c r="M1714" t="s">
        <v>46</v>
      </c>
      <c r="N1714" t="s">
        <v>7867</v>
      </c>
    </row>
    <row r="1715" spans="1:14" x14ac:dyDescent="0.35">
      <c r="A1715" s="19" t="s">
        <v>1788</v>
      </c>
      <c r="B1715" s="20">
        <v>41578</v>
      </c>
      <c r="C1715" s="20">
        <v>41582</v>
      </c>
      <c r="D1715" s="21" t="s">
        <v>17</v>
      </c>
      <c r="E1715" s="22">
        <v>100000</v>
      </c>
      <c r="F1715" s="15">
        <v>2013</v>
      </c>
      <c r="G1715" s="15">
        <v>2013</v>
      </c>
      <c r="H1715" s="16" t="s">
        <v>1361</v>
      </c>
      <c r="I1715" s="23">
        <v>100000</v>
      </c>
      <c r="J1715" s="17">
        <v>1</v>
      </c>
      <c r="K1715" s="18" t="s">
        <v>7749</v>
      </c>
      <c r="L1715" s="18">
        <v>1</v>
      </c>
      <c r="M1715" t="s">
        <v>44</v>
      </c>
      <c r="N1715" t="s">
        <v>7871</v>
      </c>
    </row>
    <row r="1716" spans="1:14" x14ac:dyDescent="0.35">
      <c r="A1716" s="19" t="s">
        <v>1789</v>
      </c>
      <c r="B1716" s="20">
        <v>41361</v>
      </c>
      <c r="C1716" s="20">
        <v>41589</v>
      </c>
      <c r="D1716" s="21" t="s">
        <v>737</v>
      </c>
      <c r="E1716" s="22">
        <v>100908</v>
      </c>
      <c r="F1716" s="15">
        <v>2013</v>
      </c>
      <c r="G1716" s="15">
        <v>2013</v>
      </c>
      <c r="H1716" s="16" t="s">
        <v>1346</v>
      </c>
      <c r="I1716" s="23">
        <v>100908</v>
      </c>
      <c r="J1716" s="17">
        <v>1</v>
      </c>
      <c r="K1716" s="18" t="s">
        <v>7747</v>
      </c>
      <c r="L1716" s="18">
        <v>1</v>
      </c>
      <c r="M1716" t="s">
        <v>48</v>
      </c>
      <c r="N1716" t="s">
        <v>7873</v>
      </c>
    </row>
    <row r="1717" spans="1:14" x14ac:dyDescent="0.35">
      <c r="A1717" s="19" t="s">
        <v>1790</v>
      </c>
      <c r="B1717" s="20">
        <v>41237</v>
      </c>
      <c r="C1717" s="20">
        <v>41572</v>
      </c>
      <c r="D1717" s="21" t="s">
        <v>737</v>
      </c>
      <c r="E1717" s="22">
        <v>150000</v>
      </c>
      <c r="F1717" s="15">
        <v>2012</v>
      </c>
      <c r="G1717" s="15">
        <v>2013</v>
      </c>
      <c r="H1717" s="16" t="s">
        <v>62</v>
      </c>
      <c r="I1717" s="23">
        <v>150000</v>
      </c>
      <c r="J1717" s="17">
        <v>1</v>
      </c>
      <c r="K1717" s="18" t="s">
        <v>7749</v>
      </c>
      <c r="L1717" s="18">
        <v>1</v>
      </c>
      <c r="M1717" t="s">
        <v>44</v>
      </c>
      <c r="N1717" t="s">
        <v>7870</v>
      </c>
    </row>
    <row r="1718" spans="1:14" x14ac:dyDescent="0.35">
      <c r="A1718" s="19" t="s">
        <v>1791</v>
      </c>
      <c r="B1718" s="20">
        <v>41619</v>
      </c>
      <c r="C1718" s="20">
        <v>41626</v>
      </c>
      <c r="D1718" s="21" t="s">
        <v>19</v>
      </c>
      <c r="E1718" s="22">
        <v>50000</v>
      </c>
      <c r="F1718" s="15">
        <v>2013</v>
      </c>
      <c r="G1718" s="15">
        <v>2013</v>
      </c>
      <c r="H1718" s="16" t="s">
        <v>1361</v>
      </c>
      <c r="I1718" s="23">
        <v>50000</v>
      </c>
      <c r="J1718" s="17">
        <v>1</v>
      </c>
      <c r="K1718" s="18" t="s">
        <v>7749</v>
      </c>
      <c r="L1718" s="18">
        <v>1</v>
      </c>
      <c r="M1718" t="s">
        <v>44</v>
      </c>
      <c r="N1718" t="s">
        <v>7869</v>
      </c>
    </row>
    <row r="1719" spans="1:14" x14ac:dyDescent="0.35">
      <c r="A1719" s="19" t="s">
        <v>1792</v>
      </c>
      <c r="B1719" s="20">
        <v>40901</v>
      </c>
      <c r="C1719" s="20">
        <v>41628</v>
      </c>
      <c r="D1719" s="21" t="s">
        <v>737</v>
      </c>
      <c r="E1719" s="22">
        <v>150000</v>
      </c>
      <c r="F1719" s="15">
        <v>2011</v>
      </c>
      <c r="G1719" s="15">
        <v>2013</v>
      </c>
      <c r="H1719" s="16" t="s">
        <v>1719</v>
      </c>
      <c r="I1719" s="23">
        <v>150000</v>
      </c>
      <c r="J1719" s="17">
        <v>1</v>
      </c>
      <c r="K1719" s="18" t="s">
        <v>7749</v>
      </c>
      <c r="L1719" s="18">
        <v>1</v>
      </c>
      <c r="M1719" t="s">
        <v>44</v>
      </c>
      <c r="N1719" t="s">
        <v>7788</v>
      </c>
    </row>
    <row r="1720" spans="1:14" x14ac:dyDescent="0.35">
      <c r="A1720" s="19" t="s">
        <v>1793</v>
      </c>
      <c r="B1720" s="20">
        <v>40506</v>
      </c>
      <c r="C1720" s="20">
        <v>41628</v>
      </c>
      <c r="D1720" s="21" t="s">
        <v>737</v>
      </c>
      <c r="E1720" s="22">
        <v>90874</v>
      </c>
      <c r="F1720" s="15">
        <v>2010</v>
      </c>
      <c r="G1720" s="15">
        <v>2013</v>
      </c>
      <c r="H1720" s="16" t="s">
        <v>1693</v>
      </c>
      <c r="I1720" s="23">
        <v>90874</v>
      </c>
      <c r="J1720" s="17">
        <v>1</v>
      </c>
      <c r="K1720" s="18" t="s">
        <v>7749</v>
      </c>
      <c r="L1720" s="18">
        <v>1</v>
      </c>
      <c r="M1720" t="s">
        <v>44</v>
      </c>
      <c r="N1720" t="s">
        <v>7864</v>
      </c>
    </row>
    <row r="1721" spans="1:14" x14ac:dyDescent="0.35">
      <c r="A1721" s="19" t="s">
        <v>1794</v>
      </c>
      <c r="B1721" s="20">
        <v>41641</v>
      </c>
      <c r="C1721" s="20">
        <v>41646</v>
      </c>
      <c r="D1721" s="21" t="s">
        <v>19</v>
      </c>
      <c r="E1721" s="22">
        <v>21989</v>
      </c>
      <c r="F1721" s="15">
        <v>2014</v>
      </c>
      <c r="G1721" s="15">
        <v>2014</v>
      </c>
      <c r="H1721" s="16" t="s">
        <v>1795</v>
      </c>
      <c r="I1721" s="23">
        <v>21989</v>
      </c>
      <c r="J1721" s="17">
        <v>1</v>
      </c>
      <c r="K1721" s="18" t="s">
        <v>7749</v>
      </c>
      <c r="L1721" s="18">
        <v>1</v>
      </c>
      <c r="M1721" t="s">
        <v>46</v>
      </c>
      <c r="N1721" t="s">
        <v>7821</v>
      </c>
    </row>
    <row r="1722" spans="1:14" x14ac:dyDescent="0.35">
      <c r="A1722" s="19" t="s">
        <v>1796</v>
      </c>
      <c r="B1722" s="20">
        <v>41561</v>
      </c>
      <c r="C1722" s="20">
        <v>41669</v>
      </c>
      <c r="D1722" s="21" t="s">
        <v>737</v>
      </c>
      <c r="E1722" s="22">
        <v>150000</v>
      </c>
      <c r="F1722" s="15">
        <v>2013</v>
      </c>
      <c r="G1722" s="15">
        <v>2014</v>
      </c>
      <c r="H1722" s="16" t="s">
        <v>1361</v>
      </c>
      <c r="I1722" s="23">
        <v>150000</v>
      </c>
      <c r="J1722" s="17">
        <v>1</v>
      </c>
      <c r="K1722" s="18" t="s">
        <v>7749</v>
      </c>
      <c r="L1722" s="18">
        <v>1</v>
      </c>
      <c r="M1722" t="s">
        <v>44</v>
      </c>
      <c r="N1722" t="s">
        <v>7868</v>
      </c>
    </row>
    <row r="1723" spans="1:14" x14ac:dyDescent="0.35">
      <c r="A1723" s="19" t="s">
        <v>1797</v>
      </c>
      <c r="B1723" s="20">
        <v>41316</v>
      </c>
      <c r="C1723" s="20">
        <v>41687</v>
      </c>
      <c r="D1723" s="21" t="s">
        <v>19</v>
      </c>
      <c r="E1723" s="22">
        <v>1500000</v>
      </c>
      <c r="F1723" s="15">
        <v>2013</v>
      </c>
      <c r="G1723" s="15">
        <v>2014</v>
      </c>
      <c r="H1723" s="16" t="s">
        <v>1346</v>
      </c>
      <c r="I1723" s="23">
        <v>1500000</v>
      </c>
      <c r="J1723" s="17">
        <v>1</v>
      </c>
      <c r="K1723" s="18" t="s">
        <v>7749</v>
      </c>
      <c r="L1723" s="18">
        <v>1</v>
      </c>
      <c r="M1723" t="s">
        <v>46</v>
      </c>
      <c r="N1723" t="s">
        <v>7867</v>
      </c>
    </row>
    <row r="1724" spans="1:14" x14ac:dyDescent="0.35">
      <c r="A1724" s="19" t="s">
        <v>1798</v>
      </c>
      <c r="B1724" s="20">
        <v>41676</v>
      </c>
      <c r="C1724" s="20">
        <v>41696</v>
      </c>
      <c r="D1724" s="21" t="s">
        <v>19</v>
      </c>
      <c r="E1724" s="22">
        <v>100000</v>
      </c>
      <c r="F1724" s="15">
        <v>2014</v>
      </c>
      <c r="G1724" s="15">
        <v>2014</v>
      </c>
      <c r="H1724" s="16" t="s">
        <v>1795</v>
      </c>
      <c r="I1724" s="23">
        <v>100000</v>
      </c>
      <c r="J1724" s="17">
        <v>1</v>
      </c>
      <c r="K1724" s="18" t="s">
        <v>7749</v>
      </c>
      <c r="L1724" s="18">
        <v>1</v>
      </c>
      <c r="M1724" t="s">
        <v>44</v>
      </c>
      <c r="N1724" t="s">
        <v>7874</v>
      </c>
    </row>
    <row r="1725" spans="1:14" x14ac:dyDescent="0.35">
      <c r="A1725" s="19" t="s">
        <v>1799</v>
      </c>
      <c r="B1725" s="20">
        <v>41632</v>
      </c>
      <c r="C1725" s="20">
        <v>41710</v>
      </c>
      <c r="D1725" s="21" t="s">
        <v>17</v>
      </c>
      <c r="E1725" s="22">
        <v>551580</v>
      </c>
      <c r="F1725" s="15">
        <v>2013</v>
      </c>
      <c r="G1725" s="15">
        <v>2014</v>
      </c>
      <c r="H1725" s="16" t="s">
        <v>1361</v>
      </c>
      <c r="I1725" s="23">
        <v>551580</v>
      </c>
      <c r="J1725" s="17">
        <v>1</v>
      </c>
      <c r="K1725" s="18" t="s">
        <v>7749</v>
      </c>
      <c r="L1725" s="18">
        <v>1</v>
      </c>
      <c r="M1725" t="s">
        <v>46</v>
      </c>
      <c r="N1725" t="s">
        <v>7865</v>
      </c>
    </row>
    <row r="1726" spans="1:14" x14ac:dyDescent="0.35">
      <c r="A1726" s="19" t="s">
        <v>1800</v>
      </c>
      <c r="B1726" s="20">
        <v>41733</v>
      </c>
      <c r="C1726" s="20">
        <v>41736</v>
      </c>
      <c r="D1726" s="21" t="s">
        <v>17</v>
      </c>
      <c r="E1726" s="22">
        <v>54200</v>
      </c>
      <c r="F1726" s="15">
        <v>2014</v>
      </c>
      <c r="G1726" s="15">
        <v>2014</v>
      </c>
      <c r="H1726" s="16" t="s">
        <v>740</v>
      </c>
      <c r="I1726" s="23">
        <v>54200</v>
      </c>
      <c r="J1726" s="17">
        <v>1</v>
      </c>
      <c r="K1726" s="18" t="s">
        <v>7749</v>
      </c>
      <c r="L1726" s="18">
        <v>1</v>
      </c>
      <c r="M1726" t="s">
        <v>46</v>
      </c>
      <c r="N1726" t="s">
        <v>7875</v>
      </c>
    </row>
    <row r="1727" spans="1:14" x14ac:dyDescent="0.35">
      <c r="A1727" s="19" t="s">
        <v>1801</v>
      </c>
      <c r="B1727" s="20">
        <v>41712</v>
      </c>
      <c r="C1727" s="20">
        <v>41730</v>
      </c>
      <c r="D1727" s="21" t="s">
        <v>19</v>
      </c>
      <c r="E1727" s="22">
        <v>300000</v>
      </c>
      <c r="F1727" s="15">
        <v>2014</v>
      </c>
      <c r="G1727" s="15">
        <v>2014</v>
      </c>
      <c r="H1727" s="16" t="s">
        <v>1795</v>
      </c>
      <c r="I1727" s="23">
        <v>300000</v>
      </c>
      <c r="J1727" s="17">
        <v>1</v>
      </c>
      <c r="K1727" s="18" t="s">
        <v>7749</v>
      </c>
      <c r="L1727" s="18">
        <v>1</v>
      </c>
      <c r="M1727" t="s">
        <v>44</v>
      </c>
      <c r="N1727" t="s">
        <v>7874</v>
      </c>
    </row>
    <row r="1728" spans="1:14" x14ac:dyDescent="0.35">
      <c r="A1728" s="19" t="s">
        <v>1802</v>
      </c>
      <c r="B1728" s="20">
        <v>41755</v>
      </c>
      <c r="C1728" s="20">
        <v>41758</v>
      </c>
      <c r="D1728" s="21" t="s">
        <v>17</v>
      </c>
      <c r="E1728" s="22">
        <v>3000</v>
      </c>
      <c r="F1728" s="15">
        <v>2014</v>
      </c>
      <c r="G1728" s="15">
        <v>2014</v>
      </c>
      <c r="H1728" s="16" t="s">
        <v>740</v>
      </c>
      <c r="I1728" s="23">
        <v>3000</v>
      </c>
      <c r="J1728" s="17">
        <v>1</v>
      </c>
      <c r="K1728" s="18" t="s">
        <v>7749</v>
      </c>
      <c r="L1728" s="18">
        <v>1</v>
      </c>
      <c r="M1728" t="s">
        <v>46</v>
      </c>
      <c r="N1728" t="s">
        <v>7875</v>
      </c>
    </row>
    <row r="1729" spans="1:14" x14ac:dyDescent="0.35">
      <c r="A1729" s="19" t="s">
        <v>1803</v>
      </c>
      <c r="B1729" s="20">
        <v>41764</v>
      </c>
      <c r="C1729" s="20">
        <v>41764</v>
      </c>
      <c r="D1729" s="21" t="s">
        <v>17</v>
      </c>
      <c r="E1729" s="22">
        <v>150000</v>
      </c>
      <c r="F1729" s="15">
        <v>2014</v>
      </c>
      <c r="G1729" s="15">
        <v>2014</v>
      </c>
      <c r="H1729" s="16" t="s">
        <v>740</v>
      </c>
      <c r="I1729" s="23">
        <v>150000</v>
      </c>
      <c r="J1729" s="17">
        <v>1</v>
      </c>
      <c r="K1729" s="18" t="s">
        <v>7749</v>
      </c>
      <c r="L1729" s="18">
        <v>1</v>
      </c>
      <c r="M1729" t="s">
        <v>44</v>
      </c>
      <c r="N1729" t="s">
        <v>7822</v>
      </c>
    </row>
    <row r="1730" spans="1:14" x14ac:dyDescent="0.35">
      <c r="A1730" s="19" t="s">
        <v>1804</v>
      </c>
      <c r="B1730" s="20">
        <v>41502</v>
      </c>
      <c r="C1730" s="20">
        <v>41788</v>
      </c>
      <c r="D1730" s="21" t="s">
        <v>19</v>
      </c>
      <c r="E1730" s="22">
        <v>1000</v>
      </c>
      <c r="F1730" s="15">
        <v>2013</v>
      </c>
      <c r="G1730" s="15">
        <v>2014</v>
      </c>
      <c r="H1730" s="16" t="s">
        <v>182</v>
      </c>
      <c r="I1730" s="23">
        <v>1000</v>
      </c>
      <c r="J1730" s="17">
        <v>1</v>
      </c>
      <c r="K1730" s="18" t="s">
        <v>7749</v>
      </c>
      <c r="L1730" s="18">
        <v>1</v>
      </c>
      <c r="M1730" t="s">
        <v>44</v>
      </c>
      <c r="N1730" t="s">
        <v>7869</v>
      </c>
    </row>
    <row r="1731" spans="1:14" x14ac:dyDescent="0.35">
      <c r="A1731" s="19" t="s">
        <v>1805</v>
      </c>
      <c r="B1731" s="20">
        <v>41647</v>
      </c>
      <c r="C1731" s="20">
        <v>41743</v>
      </c>
      <c r="D1731" s="21" t="s">
        <v>17</v>
      </c>
      <c r="E1731" s="22">
        <v>50000</v>
      </c>
      <c r="F1731" s="15">
        <v>2014</v>
      </c>
      <c r="G1731" s="15">
        <v>2014</v>
      </c>
      <c r="H1731" s="16" t="s">
        <v>1795</v>
      </c>
      <c r="I1731" s="23">
        <v>50000</v>
      </c>
      <c r="J1731" s="17">
        <v>1</v>
      </c>
      <c r="K1731" s="18" t="s">
        <v>7749</v>
      </c>
      <c r="L1731" s="18">
        <v>1</v>
      </c>
      <c r="M1731" t="s">
        <v>44</v>
      </c>
      <c r="N1731" t="s">
        <v>7822</v>
      </c>
    </row>
    <row r="1732" spans="1:14" x14ac:dyDescent="0.35">
      <c r="A1732" s="19" t="s">
        <v>1806</v>
      </c>
      <c r="B1732" s="20">
        <v>41836</v>
      </c>
      <c r="C1732" s="20">
        <v>41837</v>
      </c>
      <c r="D1732" s="21" t="s">
        <v>17</v>
      </c>
      <c r="E1732" s="22">
        <v>10</v>
      </c>
      <c r="F1732" s="15">
        <v>2014</v>
      </c>
      <c r="G1732" s="15">
        <v>2014</v>
      </c>
      <c r="H1732" s="16" t="s">
        <v>1350</v>
      </c>
      <c r="I1732" s="23">
        <v>0</v>
      </c>
      <c r="J1732" s="17">
        <v>1</v>
      </c>
      <c r="K1732" s="18" t="s">
        <v>7747</v>
      </c>
      <c r="L1732" s="18">
        <v>1</v>
      </c>
      <c r="M1732" t="s">
        <v>48</v>
      </c>
      <c r="N1732" t="s">
        <v>7876</v>
      </c>
    </row>
    <row r="1733" spans="1:14" x14ac:dyDescent="0.35">
      <c r="A1733" s="19" t="s">
        <v>1807</v>
      </c>
      <c r="B1733" s="20">
        <v>41844</v>
      </c>
      <c r="C1733" s="20">
        <v>41848</v>
      </c>
      <c r="D1733" s="21" t="s">
        <v>17</v>
      </c>
      <c r="E1733" s="22">
        <v>130000</v>
      </c>
      <c r="F1733" s="15">
        <v>2014</v>
      </c>
      <c r="G1733" s="15">
        <v>2014</v>
      </c>
      <c r="H1733" s="16" t="s">
        <v>1350</v>
      </c>
      <c r="I1733" s="23">
        <v>130000</v>
      </c>
      <c r="J1733" s="17">
        <v>1</v>
      </c>
      <c r="K1733" s="18" t="s">
        <v>7749</v>
      </c>
      <c r="L1733" s="18">
        <v>1</v>
      </c>
      <c r="M1733" t="s">
        <v>44</v>
      </c>
      <c r="N1733" t="s">
        <v>7822</v>
      </c>
    </row>
    <row r="1734" spans="1:14" x14ac:dyDescent="0.35">
      <c r="A1734" s="19" t="s">
        <v>1808</v>
      </c>
      <c r="B1734" s="20">
        <v>41840</v>
      </c>
      <c r="C1734" s="20">
        <v>41842</v>
      </c>
      <c r="D1734" s="21" t="s">
        <v>17</v>
      </c>
      <c r="E1734" s="22">
        <v>20000</v>
      </c>
      <c r="F1734" s="15">
        <v>2014</v>
      </c>
      <c r="G1734" s="15">
        <v>2014</v>
      </c>
      <c r="H1734" s="16" t="s">
        <v>1350</v>
      </c>
      <c r="I1734" s="23">
        <v>20000</v>
      </c>
      <c r="J1734" s="17">
        <v>1</v>
      </c>
      <c r="K1734" s="18" t="s">
        <v>7749</v>
      </c>
      <c r="L1734" s="18">
        <v>1</v>
      </c>
      <c r="M1734" t="s">
        <v>44</v>
      </c>
      <c r="N1734" t="s">
        <v>7822</v>
      </c>
    </row>
    <row r="1735" spans="1:14" x14ac:dyDescent="0.35">
      <c r="A1735" s="19" t="s">
        <v>1809</v>
      </c>
      <c r="B1735" s="20">
        <v>41874</v>
      </c>
      <c r="C1735" s="20">
        <v>41876</v>
      </c>
      <c r="D1735" s="21" t="s">
        <v>17</v>
      </c>
      <c r="E1735" s="22">
        <v>40000</v>
      </c>
      <c r="F1735" s="15">
        <v>2014</v>
      </c>
      <c r="G1735" s="15">
        <v>2014</v>
      </c>
      <c r="H1735" s="16" t="s">
        <v>1350</v>
      </c>
      <c r="I1735" s="23">
        <v>40000</v>
      </c>
      <c r="J1735" s="17">
        <v>1</v>
      </c>
      <c r="K1735" s="18" t="s">
        <v>7749</v>
      </c>
      <c r="L1735" s="18">
        <v>1</v>
      </c>
      <c r="M1735" t="s">
        <v>44</v>
      </c>
      <c r="N1735" t="s">
        <v>7822</v>
      </c>
    </row>
    <row r="1736" spans="1:14" x14ac:dyDescent="0.35">
      <c r="A1736" s="19" t="s">
        <v>1810</v>
      </c>
      <c r="B1736" s="20">
        <v>41873</v>
      </c>
      <c r="C1736" s="20">
        <v>41880</v>
      </c>
      <c r="D1736" s="21" t="s">
        <v>19</v>
      </c>
      <c r="E1736" s="22">
        <v>550000</v>
      </c>
      <c r="F1736" s="15">
        <v>2014</v>
      </c>
      <c r="G1736" s="15">
        <v>2014</v>
      </c>
      <c r="H1736" s="16" t="s">
        <v>1350</v>
      </c>
      <c r="I1736" s="23">
        <v>550000</v>
      </c>
      <c r="J1736" s="17">
        <v>1</v>
      </c>
      <c r="K1736" s="18" t="s">
        <v>7749</v>
      </c>
      <c r="L1736" s="18">
        <v>1</v>
      </c>
      <c r="M1736" t="s">
        <v>46</v>
      </c>
      <c r="N1736" t="s">
        <v>7821</v>
      </c>
    </row>
    <row r="1737" spans="1:14" x14ac:dyDescent="0.35">
      <c r="A1737" s="19" t="s">
        <v>1811</v>
      </c>
      <c r="B1737" s="20">
        <v>41910</v>
      </c>
      <c r="C1737" s="20">
        <v>41914</v>
      </c>
      <c r="D1737" s="21" t="s">
        <v>17</v>
      </c>
      <c r="E1737" s="22">
        <v>8700</v>
      </c>
      <c r="F1737" s="15">
        <v>2014</v>
      </c>
      <c r="G1737" s="15">
        <v>2014</v>
      </c>
      <c r="H1737" s="16" t="s">
        <v>1350</v>
      </c>
      <c r="I1737" s="23">
        <v>8700</v>
      </c>
      <c r="J1737" s="17">
        <v>1</v>
      </c>
      <c r="K1737" s="18" t="s">
        <v>7749</v>
      </c>
      <c r="L1737" s="18">
        <v>1</v>
      </c>
      <c r="M1737" t="s">
        <v>44</v>
      </c>
      <c r="N1737" t="s">
        <v>7822</v>
      </c>
    </row>
    <row r="1738" spans="1:14" x14ac:dyDescent="0.35">
      <c r="A1738" s="19" t="s">
        <v>1812</v>
      </c>
      <c r="B1738" s="20">
        <v>41663</v>
      </c>
      <c r="C1738" s="20">
        <v>41942</v>
      </c>
      <c r="D1738" s="21" t="s">
        <v>17</v>
      </c>
      <c r="E1738" s="22">
        <v>15000</v>
      </c>
      <c r="F1738" s="15">
        <v>2014</v>
      </c>
      <c r="G1738" s="15">
        <v>2014</v>
      </c>
      <c r="H1738" s="16" t="s">
        <v>1795</v>
      </c>
      <c r="I1738" s="23">
        <v>15000</v>
      </c>
      <c r="J1738" s="17">
        <v>1</v>
      </c>
      <c r="K1738" s="18" t="s">
        <v>7749</v>
      </c>
      <c r="L1738" s="18">
        <v>1</v>
      </c>
      <c r="M1738" t="s">
        <v>44</v>
      </c>
      <c r="N1738" t="s">
        <v>7822</v>
      </c>
    </row>
    <row r="1739" spans="1:14" x14ac:dyDescent="0.35">
      <c r="A1739" s="19" t="s">
        <v>1813</v>
      </c>
      <c r="B1739" s="20">
        <v>41945</v>
      </c>
      <c r="C1739" s="20">
        <v>41948</v>
      </c>
      <c r="D1739" s="21" t="s">
        <v>17</v>
      </c>
      <c r="E1739" s="22">
        <v>95360</v>
      </c>
      <c r="F1739" s="15">
        <v>2014</v>
      </c>
      <c r="G1739" s="15">
        <v>2014</v>
      </c>
      <c r="H1739" s="16" t="s">
        <v>1814</v>
      </c>
      <c r="I1739" s="23">
        <v>95360</v>
      </c>
      <c r="J1739" s="17">
        <v>1</v>
      </c>
      <c r="K1739" s="18" t="s">
        <v>7749</v>
      </c>
      <c r="L1739" s="18">
        <v>1</v>
      </c>
      <c r="M1739" t="s">
        <v>44</v>
      </c>
      <c r="N1739" t="s">
        <v>7822</v>
      </c>
    </row>
    <row r="1740" spans="1:14" x14ac:dyDescent="0.35">
      <c r="A1740" s="19" t="s">
        <v>1815</v>
      </c>
      <c r="B1740" s="20">
        <v>41944</v>
      </c>
      <c r="C1740" s="20">
        <v>41953</v>
      </c>
      <c r="D1740" s="21" t="s">
        <v>17</v>
      </c>
      <c r="E1740" s="22">
        <v>300000</v>
      </c>
      <c r="F1740" s="15">
        <v>2014</v>
      </c>
      <c r="G1740" s="15">
        <v>2014</v>
      </c>
      <c r="H1740" s="16" t="s">
        <v>1814</v>
      </c>
      <c r="I1740" s="23">
        <v>300000</v>
      </c>
      <c r="J1740" s="17">
        <v>1</v>
      </c>
      <c r="K1740" s="18" t="s">
        <v>7749</v>
      </c>
      <c r="L1740" s="18">
        <v>1</v>
      </c>
      <c r="M1740" t="s">
        <v>44</v>
      </c>
      <c r="N1740" t="s">
        <v>7822</v>
      </c>
    </row>
    <row r="1741" spans="1:14" x14ac:dyDescent="0.35">
      <c r="A1741" s="19" t="s">
        <v>1816</v>
      </c>
      <c r="B1741" s="20">
        <v>41951</v>
      </c>
      <c r="C1741" s="20">
        <v>41954</v>
      </c>
      <c r="D1741" s="21" t="s">
        <v>17</v>
      </c>
      <c r="E1741" s="22">
        <v>80000</v>
      </c>
      <c r="F1741" s="15">
        <v>2014</v>
      </c>
      <c r="G1741" s="15">
        <v>2014</v>
      </c>
      <c r="H1741" s="16" t="s">
        <v>1814</v>
      </c>
      <c r="I1741" s="23">
        <v>80000</v>
      </c>
      <c r="J1741" s="17">
        <v>1</v>
      </c>
      <c r="K1741" s="18" t="s">
        <v>7749</v>
      </c>
      <c r="L1741" s="18">
        <v>1</v>
      </c>
      <c r="M1741" t="s">
        <v>44</v>
      </c>
      <c r="N1741" t="s">
        <v>7822</v>
      </c>
    </row>
    <row r="1742" spans="1:14" x14ac:dyDescent="0.35">
      <c r="A1742" s="19" t="s">
        <v>1817</v>
      </c>
      <c r="B1742" s="20">
        <v>41955</v>
      </c>
      <c r="C1742" s="20">
        <v>41964</v>
      </c>
      <c r="D1742" s="21" t="s">
        <v>19</v>
      </c>
      <c r="E1742" s="22">
        <v>2000</v>
      </c>
      <c r="F1742" s="15">
        <v>2014</v>
      </c>
      <c r="G1742" s="15">
        <v>2014</v>
      </c>
      <c r="H1742" s="16" t="s">
        <v>1814</v>
      </c>
      <c r="I1742" s="23">
        <v>2000</v>
      </c>
      <c r="J1742" s="17">
        <v>1</v>
      </c>
      <c r="K1742" s="18" t="s">
        <v>7749</v>
      </c>
      <c r="L1742" s="18">
        <v>1</v>
      </c>
      <c r="M1742" t="s">
        <v>44</v>
      </c>
      <c r="N1742" t="s">
        <v>7874</v>
      </c>
    </row>
    <row r="1743" spans="1:14" x14ac:dyDescent="0.35">
      <c r="A1743" s="19" t="s">
        <v>1818</v>
      </c>
      <c r="B1743" s="20">
        <v>41967</v>
      </c>
      <c r="C1743" s="20">
        <v>41971</v>
      </c>
      <c r="D1743" s="21" t="s">
        <v>17</v>
      </c>
      <c r="E1743" s="22">
        <v>10000</v>
      </c>
      <c r="F1743" s="15">
        <v>2014</v>
      </c>
      <c r="G1743" s="15">
        <v>2014</v>
      </c>
      <c r="H1743" s="16" t="s">
        <v>1814</v>
      </c>
      <c r="I1743" s="23">
        <v>10000</v>
      </c>
      <c r="J1743" s="17">
        <v>1</v>
      </c>
      <c r="K1743" s="18" t="s">
        <v>7749</v>
      </c>
      <c r="L1743" s="18">
        <v>1</v>
      </c>
      <c r="M1743" t="s">
        <v>44</v>
      </c>
      <c r="N1743" t="s">
        <v>7822</v>
      </c>
    </row>
    <row r="1744" spans="1:14" x14ac:dyDescent="0.35">
      <c r="A1744" s="19" t="s">
        <v>1819</v>
      </c>
      <c r="B1744" s="20">
        <v>41966</v>
      </c>
      <c r="C1744" s="20">
        <v>42032</v>
      </c>
      <c r="D1744" s="21" t="s">
        <v>737</v>
      </c>
      <c r="E1744" s="22">
        <v>584000</v>
      </c>
      <c r="F1744" s="15">
        <v>2014</v>
      </c>
      <c r="G1744" s="15">
        <v>2015</v>
      </c>
      <c r="H1744" s="16" t="s">
        <v>1814</v>
      </c>
      <c r="I1744" s="23">
        <v>584000</v>
      </c>
      <c r="J1744" s="17">
        <v>1</v>
      </c>
      <c r="K1744" s="18" t="s">
        <v>7749</v>
      </c>
      <c r="L1744" s="18">
        <v>1</v>
      </c>
      <c r="M1744" t="s">
        <v>46</v>
      </c>
      <c r="N1744" t="s">
        <v>7823</v>
      </c>
    </row>
    <row r="1745" spans="1:14" x14ac:dyDescent="0.35">
      <c r="A1745" s="19" t="s">
        <v>1820</v>
      </c>
      <c r="B1745" s="20">
        <v>42030</v>
      </c>
      <c r="C1745" s="20">
        <v>42031</v>
      </c>
      <c r="D1745" s="21" t="s">
        <v>19</v>
      </c>
      <c r="E1745" s="22">
        <v>150000</v>
      </c>
      <c r="F1745" s="15">
        <v>2015</v>
      </c>
      <c r="G1745" s="15">
        <v>2015</v>
      </c>
      <c r="H1745" s="16" t="s">
        <v>1821</v>
      </c>
      <c r="I1745" s="23">
        <v>150000</v>
      </c>
      <c r="J1745" s="17">
        <v>1</v>
      </c>
      <c r="K1745" s="18" t="s">
        <v>7749</v>
      </c>
      <c r="L1745" s="18">
        <v>1</v>
      </c>
      <c r="M1745" t="s">
        <v>44</v>
      </c>
      <c r="N1745" t="s">
        <v>7877</v>
      </c>
    </row>
    <row r="1746" spans="1:14" x14ac:dyDescent="0.35">
      <c r="A1746" s="19" t="s">
        <v>1822</v>
      </c>
      <c r="B1746" s="20">
        <v>42039</v>
      </c>
      <c r="C1746" s="20">
        <v>42047</v>
      </c>
      <c r="D1746" s="21" t="s">
        <v>19</v>
      </c>
      <c r="E1746" s="22">
        <v>304964</v>
      </c>
      <c r="F1746" s="15">
        <v>2015</v>
      </c>
      <c r="G1746" s="15">
        <v>2015</v>
      </c>
      <c r="H1746" s="16" t="s">
        <v>1821</v>
      </c>
      <c r="I1746" s="23">
        <v>304964</v>
      </c>
      <c r="J1746" s="17">
        <v>1</v>
      </c>
      <c r="K1746" s="18" t="s">
        <v>7749</v>
      </c>
      <c r="L1746" s="18">
        <v>1</v>
      </c>
      <c r="M1746" t="s">
        <v>46</v>
      </c>
      <c r="N1746" t="s">
        <v>7878</v>
      </c>
    </row>
    <row r="1747" spans="1:14" x14ac:dyDescent="0.35">
      <c r="A1747" s="19" t="s">
        <v>1823</v>
      </c>
      <c r="B1747" s="20">
        <v>42051</v>
      </c>
      <c r="C1747" s="20">
        <v>42052</v>
      </c>
      <c r="D1747" s="21" t="s">
        <v>17</v>
      </c>
      <c r="E1747" s="22">
        <v>100000</v>
      </c>
      <c r="F1747" s="15">
        <v>2015</v>
      </c>
      <c r="G1747" s="15">
        <v>2015</v>
      </c>
      <c r="H1747" s="16" t="s">
        <v>1821</v>
      </c>
      <c r="I1747" s="23">
        <v>100000</v>
      </c>
      <c r="J1747" s="17">
        <v>1</v>
      </c>
      <c r="K1747" s="18" t="s">
        <v>7749</v>
      </c>
      <c r="L1747" s="18">
        <v>1</v>
      </c>
      <c r="M1747" t="s">
        <v>44</v>
      </c>
      <c r="N1747" t="s">
        <v>7825</v>
      </c>
    </row>
    <row r="1748" spans="1:14" x14ac:dyDescent="0.35">
      <c r="A1748" s="19" t="s">
        <v>1824</v>
      </c>
      <c r="B1748" s="20">
        <v>42039</v>
      </c>
      <c r="C1748" s="20">
        <v>42052</v>
      </c>
      <c r="D1748" s="21" t="s">
        <v>191</v>
      </c>
      <c r="E1748" s="22">
        <v>20000</v>
      </c>
      <c r="F1748" s="15">
        <v>2015</v>
      </c>
      <c r="G1748" s="15">
        <v>2015</v>
      </c>
      <c r="H1748" s="16" t="s">
        <v>1821</v>
      </c>
      <c r="I1748" s="23">
        <v>1500</v>
      </c>
      <c r="J1748" s="17">
        <v>1</v>
      </c>
      <c r="K1748" s="18" t="s">
        <v>7749</v>
      </c>
      <c r="L1748" s="18">
        <v>1</v>
      </c>
      <c r="M1748" t="s">
        <v>44</v>
      </c>
      <c r="N1748" t="s">
        <v>7831</v>
      </c>
    </row>
    <row r="1749" spans="1:14" x14ac:dyDescent="0.35">
      <c r="A1749" s="19" t="s">
        <v>1825</v>
      </c>
      <c r="B1749" s="20">
        <v>42054</v>
      </c>
      <c r="C1749" s="20">
        <v>42059</v>
      </c>
      <c r="D1749" s="21" t="s">
        <v>19</v>
      </c>
      <c r="E1749" s="22">
        <v>1398200</v>
      </c>
      <c r="F1749" s="15">
        <v>2015</v>
      </c>
      <c r="G1749" s="15">
        <v>2015</v>
      </c>
      <c r="H1749" s="16" t="s">
        <v>1821</v>
      </c>
      <c r="I1749" s="23">
        <v>0</v>
      </c>
      <c r="J1749" s="17">
        <v>1</v>
      </c>
      <c r="K1749" s="18" t="s">
        <v>7749</v>
      </c>
      <c r="L1749" s="18">
        <v>1</v>
      </c>
      <c r="M1749" t="s">
        <v>44</v>
      </c>
      <c r="N1749" t="s">
        <v>7877</v>
      </c>
    </row>
    <row r="1750" spans="1:14" x14ac:dyDescent="0.35">
      <c r="A1750" s="19" t="s">
        <v>1826</v>
      </c>
      <c r="B1750" s="20">
        <v>42066</v>
      </c>
      <c r="C1750" s="20">
        <v>42072</v>
      </c>
      <c r="D1750" s="21" t="s">
        <v>17</v>
      </c>
      <c r="E1750" s="22">
        <v>81360</v>
      </c>
      <c r="F1750" s="15">
        <v>2015</v>
      </c>
      <c r="G1750" s="15">
        <v>2015</v>
      </c>
      <c r="H1750" s="16" t="s">
        <v>1821</v>
      </c>
      <c r="I1750" s="23">
        <v>81360</v>
      </c>
      <c r="J1750" s="17">
        <v>1</v>
      </c>
      <c r="K1750" s="18" t="s">
        <v>7749</v>
      </c>
      <c r="L1750" s="18">
        <v>1</v>
      </c>
      <c r="M1750" t="s">
        <v>44</v>
      </c>
      <c r="N1750" t="s">
        <v>7825</v>
      </c>
    </row>
    <row r="1751" spans="1:14" x14ac:dyDescent="0.35">
      <c r="A1751" s="19" t="s">
        <v>1827</v>
      </c>
      <c r="B1751" s="20">
        <v>42061</v>
      </c>
      <c r="C1751" s="20">
        <v>42061</v>
      </c>
      <c r="D1751" s="21" t="s">
        <v>17</v>
      </c>
      <c r="E1751" s="22">
        <v>5000</v>
      </c>
      <c r="F1751" s="15">
        <v>2015</v>
      </c>
      <c r="G1751" s="15">
        <v>2015</v>
      </c>
      <c r="H1751" s="16" t="s">
        <v>1821</v>
      </c>
      <c r="I1751" s="23">
        <v>5000</v>
      </c>
      <c r="J1751" s="17">
        <v>1</v>
      </c>
      <c r="K1751" s="18" t="s">
        <v>7749</v>
      </c>
      <c r="L1751" s="18">
        <v>1</v>
      </c>
      <c r="M1751" t="s">
        <v>44</v>
      </c>
      <c r="N1751" t="s">
        <v>7825</v>
      </c>
    </row>
    <row r="1752" spans="1:14" x14ac:dyDescent="0.35">
      <c r="A1752" s="19" t="s">
        <v>1828</v>
      </c>
      <c r="B1752" s="20">
        <v>42078</v>
      </c>
      <c r="C1752" s="20">
        <v>42079</v>
      </c>
      <c r="D1752" s="21" t="s">
        <v>17</v>
      </c>
      <c r="E1752" s="22">
        <v>100000</v>
      </c>
      <c r="F1752" s="15">
        <v>2015</v>
      </c>
      <c r="G1752" s="15">
        <v>2015</v>
      </c>
      <c r="H1752" s="16" t="s">
        <v>1821</v>
      </c>
      <c r="I1752" s="23">
        <v>100000</v>
      </c>
      <c r="J1752" s="17">
        <v>1</v>
      </c>
      <c r="K1752" s="18" t="s">
        <v>7749</v>
      </c>
      <c r="L1752" s="18">
        <v>1</v>
      </c>
      <c r="M1752" t="s">
        <v>44</v>
      </c>
      <c r="N1752" t="s">
        <v>7825</v>
      </c>
    </row>
    <row r="1753" spans="1:14" x14ac:dyDescent="0.35">
      <c r="A1753" s="19" t="s">
        <v>1829</v>
      </c>
      <c r="B1753" s="20">
        <v>41954</v>
      </c>
      <c r="C1753" s="20">
        <v>42072</v>
      </c>
      <c r="D1753" s="21" t="s">
        <v>19</v>
      </c>
      <c r="E1753" s="22">
        <v>5000</v>
      </c>
      <c r="F1753" s="15">
        <v>2014</v>
      </c>
      <c r="G1753" s="15">
        <v>2015</v>
      </c>
      <c r="H1753" s="16" t="s">
        <v>1814</v>
      </c>
      <c r="I1753" s="23">
        <v>5000</v>
      </c>
      <c r="J1753" s="17">
        <v>1</v>
      </c>
      <c r="K1753" s="18" t="s">
        <v>7749</v>
      </c>
      <c r="L1753" s="18">
        <v>1</v>
      </c>
      <c r="M1753" t="s">
        <v>44</v>
      </c>
      <c r="N1753" t="s">
        <v>7874</v>
      </c>
    </row>
    <row r="1754" spans="1:14" x14ac:dyDescent="0.35">
      <c r="A1754" s="19" t="s">
        <v>1830</v>
      </c>
      <c r="B1754" s="20">
        <v>41592</v>
      </c>
      <c r="C1754" s="20">
        <v>42061</v>
      </c>
      <c r="D1754" s="21" t="s">
        <v>191</v>
      </c>
      <c r="E1754" s="22">
        <v>5000</v>
      </c>
      <c r="F1754" s="15">
        <v>2013</v>
      </c>
      <c r="G1754" s="15">
        <v>2015</v>
      </c>
      <c r="H1754" s="16" t="s">
        <v>1361</v>
      </c>
      <c r="I1754" s="23">
        <v>985</v>
      </c>
      <c r="J1754" s="17">
        <v>1</v>
      </c>
      <c r="K1754" s="18" t="s">
        <v>7749</v>
      </c>
      <c r="L1754" s="18">
        <v>1</v>
      </c>
      <c r="M1754" t="s">
        <v>44</v>
      </c>
      <c r="N1754" t="s">
        <v>7872</v>
      </c>
    </row>
    <row r="1755" spans="1:14" x14ac:dyDescent="0.35">
      <c r="A1755" s="19" t="s">
        <v>1831</v>
      </c>
      <c r="B1755" s="20">
        <v>41866</v>
      </c>
      <c r="C1755" s="20">
        <v>42068</v>
      </c>
      <c r="D1755" s="21" t="s">
        <v>19</v>
      </c>
      <c r="E1755" s="22">
        <v>500000</v>
      </c>
      <c r="F1755" s="15">
        <v>2014</v>
      </c>
      <c r="G1755" s="15">
        <v>2015</v>
      </c>
      <c r="H1755" s="16" t="s">
        <v>1350</v>
      </c>
      <c r="I1755" s="23">
        <v>500000</v>
      </c>
      <c r="J1755" s="17">
        <v>1</v>
      </c>
      <c r="K1755" s="18" t="s">
        <v>7749</v>
      </c>
      <c r="L1755" s="18">
        <v>0</v>
      </c>
      <c r="M1755" t="s">
        <v>42</v>
      </c>
      <c r="N1755" t="s">
        <v>7879</v>
      </c>
    </row>
    <row r="1756" spans="1:14" x14ac:dyDescent="0.35">
      <c r="A1756" s="19" t="s">
        <v>1832</v>
      </c>
      <c r="B1756" s="20">
        <v>42070</v>
      </c>
      <c r="C1756" s="20">
        <v>42080</v>
      </c>
      <c r="D1756" s="21" t="s">
        <v>19</v>
      </c>
      <c r="E1756" s="22">
        <v>89000</v>
      </c>
      <c r="F1756" s="15">
        <v>2015</v>
      </c>
      <c r="G1756" s="15">
        <v>2015</v>
      </c>
      <c r="H1756" s="16" t="s">
        <v>1821</v>
      </c>
      <c r="I1756" s="23">
        <v>89000</v>
      </c>
      <c r="J1756" s="17">
        <v>1</v>
      </c>
      <c r="K1756" s="18" t="s">
        <v>7749</v>
      </c>
      <c r="L1756" s="18">
        <v>1</v>
      </c>
      <c r="M1756" t="s">
        <v>44</v>
      </c>
      <c r="N1756" t="s">
        <v>7877</v>
      </c>
    </row>
    <row r="1757" spans="1:14" x14ac:dyDescent="0.35">
      <c r="A1757" s="19" t="s">
        <v>1833</v>
      </c>
      <c r="B1757" s="20">
        <v>42091</v>
      </c>
      <c r="C1757" s="20">
        <v>42095</v>
      </c>
      <c r="D1757" s="21" t="s">
        <v>17</v>
      </c>
      <c r="E1757" s="22">
        <v>100000</v>
      </c>
      <c r="F1757" s="15">
        <v>2015</v>
      </c>
      <c r="G1757" s="15">
        <v>2015</v>
      </c>
      <c r="H1757" s="16" t="s">
        <v>1821</v>
      </c>
      <c r="I1757" s="23">
        <v>100000</v>
      </c>
      <c r="J1757" s="17">
        <v>1</v>
      </c>
      <c r="K1757" s="18" t="s">
        <v>7749</v>
      </c>
      <c r="L1757" s="18">
        <v>1</v>
      </c>
      <c r="M1757" t="s">
        <v>44</v>
      </c>
      <c r="N1757" t="s">
        <v>7825</v>
      </c>
    </row>
    <row r="1758" spans="1:14" x14ac:dyDescent="0.35">
      <c r="A1758" s="19" t="s">
        <v>1834</v>
      </c>
      <c r="B1758" s="20">
        <v>42104</v>
      </c>
      <c r="C1758" s="20">
        <v>42108</v>
      </c>
      <c r="D1758" s="21" t="s">
        <v>17</v>
      </c>
      <c r="E1758" s="22">
        <v>100000</v>
      </c>
      <c r="F1758" s="15">
        <v>2015</v>
      </c>
      <c r="G1758" s="15">
        <v>2015</v>
      </c>
      <c r="H1758" s="16" t="s">
        <v>1353</v>
      </c>
      <c r="I1758" s="23">
        <v>100000</v>
      </c>
      <c r="J1758" s="17">
        <v>1</v>
      </c>
      <c r="K1758" s="18" t="s">
        <v>7749</v>
      </c>
      <c r="L1758" s="18">
        <v>1</v>
      </c>
      <c r="M1758" t="s">
        <v>44</v>
      </c>
      <c r="N1758" t="s">
        <v>7825</v>
      </c>
    </row>
    <row r="1759" spans="1:14" x14ac:dyDescent="0.35">
      <c r="A1759" s="19" t="s">
        <v>1835</v>
      </c>
      <c r="B1759" s="20">
        <v>41564</v>
      </c>
      <c r="C1759" s="20">
        <v>42109</v>
      </c>
      <c r="D1759" s="21" t="s">
        <v>737</v>
      </c>
      <c r="E1759" s="22">
        <v>132200</v>
      </c>
      <c r="F1759" s="15">
        <v>2013</v>
      </c>
      <c r="G1759" s="15">
        <v>2015</v>
      </c>
      <c r="H1759" s="16" t="s">
        <v>1361</v>
      </c>
      <c r="I1759" s="23">
        <v>132200</v>
      </c>
      <c r="J1759" s="17">
        <v>1</v>
      </c>
      <c r="K1759" s="18" t="s">
        <v>7749</v>
      </c>
      <c r="L1759" s="18">
        <v>1</v>
      </c>
      <c r="M1759" t="s">
        <v>46</v>
      </c>
      <c r="N1759" t="s">
        <v>7827</v>
      </c>
    </row>
    <row r="1760" spans="1:14" x14ac:dyDescent="0.35">
      <c r="A1760" s="19" t="s">
        <v>1836</v>
      </c>
      <c r="B1760" s="20">
        <v>41632</v>
      </c>
      <c r="C1760" s="20">
        <v>42109</v>
      </c>
      <c r="D1760" s="21" t="s">
        <v>737</v>
      </c>
      <c r="E1760" s="22">
        <v>132200</v>
      </c>
      <c r="F1760" s="15">
        <v>2013</v>
      </c>
      <c r="G1760" s="15">
        <v>2015</v>
      </c>
      <c r="H1760" s="16" t="s">
        <v>1361</v>
      </c>
      <c r="I1760" s="23">
        <v>132200</v>
      </c>
      <c r="J1760" s="17">
        <v>1</v>
      </c>
      <c r="K1760" s="18" t="s">
        <v>7749</v>
      </c>
      <c r="L1760" s="18">
        <v>1</v>
      </c>
      <c r="M1760" t="s">
        <v>46</v>
      </c>
      <c r="N1760" t="s">
        <v>7827</v>
      </c>
    </row>
    <row r="1761" spans="1:14" x14ac:dyDescent="0.35">
      <c r="A1761" s="19" t="s">
        <v>1837</v>
      </c>
      <c r="B1761" s="20">
        <v>42110</v>
      </c>
      <c r="C1761" s="20">
        <v>42114</v>
      </c>
      <c r="D1761" s="21" t="s">
        <v>17</v>
      </c>
      <c r="E1761" s="22">
        <v>200000</v>
      </c>
      <c r="F1761" s="15">
        <v>2015</v>
      </c>
      <c r="G1761" s="15">
        <v>2015</v>
      </c>
      <c r="H1761" s="16" t="s">
        <v>1353</v>
      </c>
      <c r="I1761" s="23">
        <v>200000</v>
      </c>
      <c r="J1761" s="17">
        <v>1</v>
      </c>
      <c r="K1761" s="18" t="s">
        <v>7749</v>
      </c>
      <c r="L1761" s="18">
        <v>0</v>
      </c>
      <c r="M1761" t="s">
        <v>42</v>
      </c>
      <c r="N1761" t="s">
        <v>7826</v>
      </c>
    </row>
    <row r="1762" spans="1:14" x14ac:dyDescent="0.35">
      <c r="A1762" s="19" t="s">
        <v>1838</v>
      </c>
      <c r="B1762" s="20">
        <v>42107</v>
      </c>
      <c r="C1762" s="20">
        <v>42109</v>
      </c>
      <c r="D1762" s="21" t="s">
        <v>17</v>
      </c>
      <c r="E1762" s="22">
        <v>80000</v>
      </c>
      <c r="F1762" s="15">
        <v>2015</v>
      </c>
      <c r="G1762" s="15">
        <v>2015</v>
      </c>
      <c r="H1762" s="16" t="s">
        <v>1353</v>
      </c>
      <c r="I1762" s="23">
        <v>80000</v>
      </c>
      <c r="J1762" s="17">
        <v>1</v>
      </c>
      <c r="K1762" s="18" t="s">
        <v>7749</v>
      </c>
      <c r="L1762" s="18">
        <v>1</v>
      </c>
      <c r="M1762" t="s">
        <v>44</v>
      </c>
      <c r="N1762" t="s">
        <v>7825</v>
      </c>
    </row>
    <row r="1763" spans="1:14" x14ac:dyDescent="0.35">
      <c r="A1763" s="19" t="s">
        <v>1839</v>
      </c>
      <c r="B1763" s="20">
        <v>41858</v>
      </c>
      <c r="C1763" s="20">
        <v>42124</v>
      </c>
      <c r="D1763" s="21" t="s">
        <v>737</v>
      </c>
      <c r="E1763" s="22">
        <v>250000</v>
      </c>
      <c r="F1763" s="15">
        <v>2014</v>
      </c>
      <c r="G1763" s="15">
        <v>2015</v>
      </c>
      <c r="H1763" s="16" t="s">
        <v>1350</v>
      </c>
      <c r="I1763" s="23">
        <v>250000</v>
      </c>
      <c r="J1763" s="17">
        <v>1</v>
      </c>
      <c r="K1763" s="18" t="s">
        <v>7749</v>
      </c>
      <c r="L1763" s="18">
        <v>1</v>
      </c>
      <c r="M1763" t="s">
        <v>44</v>
      </c>
      <c r="N1763" t="s">
        <v>7880</v>
      </c>
    </row>
    <row r="1764" spans="1:14" x14ac:dyDescent="0.35">
      <c r="A1764" s="19" t="s">
        <v>1840</v>
      </c>
      <c r="B1764" s="20">
        <v>42135</v>
      </c>
      <c r="C1764" s="20">
        <v>42139</v>
      </c>
      <c r="D1764" s="21" t="s">
        <v>17</v>
      </c>
      <c r="E1764" s="22">
        <v>90345</v>
      </c>
      <c r="F1764" s="15">
        <v>2015</v>
      </c>
      <c r="G1764" s="15">
        <v>2015</v>
      </c>
      <c r="H1764" s="16" t="s">
        <v>1353</v>
      </c>
      <c r="I1764" s="23">
        <v>90345</v>
      </c>
      <c r="J1764" s="17">
        <v>1</v>
      </c>
      <c r="K1764" s="18" t="s">
        <v>7749</v>
      </c>
      <c r="L1764" s="18">
        <v>1</v>
      </c>
      <c r="M1764" t="s">
        <v>46</v>
      </c>
      <c r="N1764" t="s">
        <v>7824</v>
      </c>
    </row>
    <row r="1765" spans="1:14" x14ac:dyDescent="0.35">
      <c r="A1765" s="19" t="s">
        <v>1841</v>
      </c>
      <c r="B1765" s="20">
        <v>42138</v>
      </c>
      <c r="C1765" s="20">
        <v>42142</v>
      </c>
      <c r="D1765" s="21" t="s">
        <v>19</v>
      </c>
      <c r="E1765" s="22">
        <v>95360</v>
      </c>
      <c r="F1765" s="15">
        <v>2015</v>
      </c>
      <c r="G1765" s="15">
        <v>2015</v>
      </c>
      <c r="H1765" s="16" t="s">
        <v>1353</v>
      </c>
      <c r="I1765" s="23">
        <v>95360</v>
      </c>
      <c r="J1765" s="17">
        <v>1</v>
      </c>
      <c r="K1765" s="18" t="s">
        <v>7749</v>
      </c>
      <c r="L1765" s="18">
        <v>1</v>
      </c>
      <c r="M1765" t="s">
        <v>44</v>
      </c>
      <c r="N1765" t="s">
        <v>7877</v>
      </c>
    </row>
    <row r="1766" spans="1:14" x14ac:dyDescent="0.35">
      <c r="A1766" s="19" t="s">
        <v>1842</v>
      </c>
      <c r="B1766" s="20">
        <v>42134</v>
      </c>
      <c r="C1766" s="20">
        <v>42143</v>
      </c>
      <c r="D1766" s="21" t="s">
        <v>17</v>
      </c>
      <c r="E1766" s="22">
        <v>37000</v>
      </c>
      <c r="F1766" s="15">
        <v>2015</v>
      </c>
      <c r="G1766" s="15">
        <v>2015</v>
      </c>
      <c r="H1766" s="16" t="s">
        <v>1353</v>
      </c>
      <c r="I1766" s="23">
        <v>37000</v>
      </c>
      <c r="J1766" s="17">
        <v>1</v>
      </c>
      <c r="K1766" s="18" t="s">
        <v>7749</v>
      </c>
      <c r="L1766" s="18">
        <v>1</v>
      </c>
      <c r="M1766" t="s">
        <v>44</v>
      </c>
      <c r="N1766" t="s">
        <v>7825</v>
      </c>
    </row>
    <row r="1767" spans="1:14" x14ac:dyDescent="0.35">
      <c r="A1767" s="19" t="s">
        <v>1843</v>
      </c>
      <c r="B1767" s="20">
        <v>42135</v>
      </c>
      <c r="C1767" s="20">
        <v>42144</v>
      </c>
      <c r="D1767" s="21" t="s">
        <v>19</v>
      </c>
      <c r="E1767" s="22">
        <v>4902157</v>
      </c>
      <c r="F1767" s="15">
        <v>2015</v>
      </c>
      <c r="G1767" s="15">
        <v>2015</v>
      </c>
      <c r="H1767" s="16" t="s">
        <v>1353</v>
      </c>
      <c r="I1767" s="23">
        <v>0</v>
      </c>
      <c r="J1767" s="17">
        <v>1</v>
      </c>
      <c r="K1767" s="18" t="s">
        <v>7749</v>
      </c>
      <c r="L1767" s="18">
        <v>1</v>
      </c>
      <c r="M1767" t="s">
        <v>46</v>
      </c>
      <c r="N1767" t="s">
        <v>7878</v>
      </c>
    </row>
    <row r="1768" spans="1:14" x14ac:dyDescent="0.35">
      <c r="A1768" s="19" t="s">
        <v>1844</v>
      </c>
      <c r="B1768" s="20">
        <v>41871</v>
      </c>
      <c r="C1768" s="20">
        <v>42135</v>
      </c>
      <c r="D1768" s="21" t="s">
        <v>17</v>
      </c>
      <c r="E1768" s="22">
        <v>400000</v>
      </c>
      <c r="F1768" s="15">
        <v>2014</v>
      </c>
      <c r="G1768" s="15">
        <v>2015</v>
      </c>
      <c r="H1768" s="16" t="s">
        <v>1350</v>
      </c>
      <c r="I1768" s="23">
        <v>400000</v>
      </c>
      <c r="J1768" s="17">
        <v>1</v>
      </c>
      <c r="K1768" s="18" t="s">
        <v>7747</v>
      </c>
      <c r="L1768" s="18">
        <v>0</v>
      </c>
      <c r="M1768" t="s">
        <v>40</v>
      </c>
      <c r="N1768" t="s">
        <v>7881</v>
      </c>
    </row>
    <row r="1769" spans="1:14" x14ac:dyDescent="0.35">
      <c r="A1769" s="19" t="s">
        <v>1845</v>
      </c>
      <c r="B1769" s="20">
        <v>41872</v>
      </c>
      <c r="C1769" s="20">
        <v>42178</v>
      </c>
      <c r="D1769" s="21" t="s">
        <v>737</v>
      </c>
      <c r="E1769" s="22">
        <v>300000</v>
      </c>
      <c r="F1769" s="15">
        <v>2014</v>
      </c>
      <c r="G1769" s="15">
        <v>2015</v>
      </c>
      <c r="H1769" s="16" t="s">
        <v>1350</v>
      </c>
      <c r="I1769" s="23">
        <v>300000</v>
      </c>
      <c r="J1769" s="17">
        <v>1</v>
      </c>
      <c r="K1769" s="18" t="s">
        <v>7749</v>
      </c>
      <c r="L1769" s="18">
        <v>1</v>
      </c>
      <c r="M1769" t="s">
        <v>44</v>
      </c>
      <c r="N1769" t="s">
        <v>7880</v>
      </c>
    </row>
    <row r="1770" spans="1:14" x14ac:dyDescent="0.35">
      <c r="A1770" s="19" t="s">
        <v>1846</v>
      </c>
      <c r="B1770" s="20">
        <v>42162</v>
      </c>
      <c r="C1770" s="20">
        <v>42178</v>
      </c>
      <c r="D1770" s="21" t="s">
        <v>17</v>
      </c>
      <c r="E1770" s="22">
        <v>10000</v>
      </c>
      <c r="F1770" s="15">
        <v>2015</v>
      </c>
      <c r="G1770" s="15">
        <v>2015</v>
      </c>
      <c r="H1770" s="16" t="s">
        <v>1353</v>
      </c>
      <c r="I1770" s="23">
        <v>10000</v>
      </c>
      <c r="J1770" s="17">
        <v>1</v>
      </c>
      <c r="K1770" s="18" t="s">
        <v>7749</v>
      </c>
      <c r="L1770" s="18">
        <v>1</v>
      </c>
      <c r="M1770" t="s">
        <v>44</v>
      </c>
      <c r="N1770" t="s">
        <v>7825</v>
      </c>
    </row>
    <row r="1771" spans="1:14" x14ac:dyDescent="0.35">
      <c r="A1771" s="19" t="s">
        <v>1847</v>
      </c>
      <c r="B1771" s="20">
        <v>42159</v>
      </c>
      <c r="C1771" s="20">
        <v>42174</v>
      </c>
      <c r="D1771" s="21" t="s">
        <v>19</v>
      </c>
      <c r="E1771" s="22">
        <v>200000</v>
      </c>
      <c r="F1771" s="15">
        <v>2015</v>
      </c>
      <c r="G1771" s="15">
        <v>2015</v>
      </c>
      <c r="H1771" s="16" t="s">
        <v>1353</v>
      </c>
      <c r="I1771" s="23">
        <v>200000</v>
      </c>
      <c r="J1771" s="17">
        <v>1</v>
      </c>
      <c r="K1771" s="18" t="s">
        <v>7749</v>
      </c>
      <c r="L1771" s="18">
        <v>1</v>
      </c>
      <c r="M1771" t="s">
        <v>44</v>
      </c>
      <c r="N1771" t="s">
        <v>7877</v>
      </c>
    </row>
    <row r="1772" spans="1:14" x14ac:dyDescent="0.35">
      <c r="A1772" s="19" t="s">
        <v>1848</v>
      </c>
      <c r="B1772" s="20">
        <v>42193</v>
      </c>
      <c r="C1772" s="20">
        <v>42205</v>
      </c>
      <c r="D1772" s="21" t="s">
        <v>17</v>
      </c>
      <c r="E1772" s="22">
        <v>100000</v>
      </c>
      <c r="F1772" s="15">
        <v>2015</v>
      </c>
      <c r="G1772" s="15">
        <v>2015</v>
      </c>
      <c r="H1772" s="16" t="s">
        <v>1849</v>
      </c>
      <c r="I1772" s="23">
        <v>100000</v>
      </c>
      <c r="J1772" s="17">
        <v>1</v>
      </c>
      <c r="K1772" s="18" t="s">
        <v>7749</v>
      </c>
      <c r="L1772" s="18">
        <v>1</v>
      </c>
      <c r="M1772" t="s">
        <v>44</v>
      </c>
      <c r="N1772" t="s">
        <v>7825</v>
      </c>
    </row>
    <row r="1773" spans="1:14" x14ac:dyDescent="0.35">
      <c r="A1773" s="19" t="s">
        <v>1850</v>
      </c>
      <c r="B1773" s="20">
        <v>42213</v>
      </c>
      <c r="C1773" s="20">
        <v>42215</v>
      </c>
      <c r="D1773" s="21" t="s">
        <v>17</v>
      </c>
      <c r="E1773" s="22">
        <v>82500</v>
      </c>
      <c r="F1773" s="15">
        <v>2015</v>
      </c>
      <c r="G1773" s="15">
        <v>2015</v>
      </c>
      <c r="H1773" s="16" t="s">
        <v>1849</v>
      </c>
      <c r="I1773" s="23">
        <v>82500</v>
      </c>
      <c r="J1773" s="17">
        <v>1</v>
      </c>
      <c r="K1773" s="18" t="s">
        <v>7749</v>
      </c>
      <c r="L1773" s="18">
        <v>1</v>
      </c>
      <c r="M1773" t="s">
        <v>44</v>
      </c>
      <c r="N1773" t="s">
        <v>7825</v>
      </c>
    </row>
    <row r="1774" spans="1:14" x14ac:dyDescent="0.35">
      <c r="A1774" s="19" t="s">
        <v>1851</v>
      </c>
      <c r="B1774" s="20">
        <v>42211</v>
      </c>
      <c r="C1774" s="20">
        <v>42226</v>
      </c>
      <c r="D1774" s="21" t="s">
        <v>17</v>
      </c>
      <c r="E1774" s="22">
        <v>1700000</v>
      </c>
      <c r="F1774" s="15">
        <v>2015</v>
      </c>
      <c r="G1774" s="15">
        <v>2015</v>
      </c>
      <c r="H1774" s="16" t="s">
        <v>1849</v>
      </c>
      <c r="I1774" s="23">
        <v>1645000</v>
      </c>
      <c r="J1774" s="17">
        <v>1</v>
      </c>
      <c r="K1774" s="18" t="s">
        <v>7749</v>
      </c>
      <c r="L1774" s="18">
        <v>0</v>
      </c>
      <c r="M1774" t="s">
        <v>42</v>
      </c>
      <c r="N1774" t="s">
        <v>7826</v>
      </c>
    </row>
    <row r="1775" spans="1:14" x14ac:dyDescent="0.35">
      <c r="A1775" s="19" t="s">
        <v>1852</v>
      </c>
      <c r="B1775" s="20">
        <v>42179</v>
      </c>
      <c r="C1775" s="20">
        <v>42215</v>
      </c>
      <c r="D1775" s="21" t="s">
        <v>17</v>
      </c>
      <c r="E1775" s="22">
        <v>3200000</v>
      </c>
      <c r="F1775" s="15">
        <v>2015</v>
      </c>
      <c r="G1775" s="15">
        <v>2015</v>
      </c>
      <c r="H1775" s="16" t="s">
        <v>1353</v>
      </c>
      <c r="I1775" s="23">
        <v>1478160</v>
      </c>
      <c r="J1775" s="17">
        <v>1</v>
      </c>
      <c r="K1775" s="18" t="s">
        <v>7749</v>
      </c>
      <c r="L1775" s="18">
        <v>0</v>
      </c>
      <c r="M1775" t="s">
        <v>42</v>
      </c>
      <c r="N1775" t="s">
        <v>7826</v>
      </c>
    </row>
    <row r="1776" spans="1:14" x14ac:dyDescent="0.35">
      <c r="A1776" s="19" t="s">
        <v>1853</v>
      </c>
      <c r="B1776" s="20">
        <v>42215</v>
      </c>
      <c r="C1776" s="20">
        <v>42226</v>
      </c>
      <c r="D1776" s="21" t="s">
        <v>17</v>
      </c>
      <c r="E1776" s="22">
        <v>497000</v>
      </c>
      <c r="F1776" s="15">
        <v>2015</v>
      </c>
      <c r="G1776" s="15">
        <v>2015</v>
      </c>
      <c r="H1776" s="16" t="s">
        <v>1849</v>
      </c>
      <c r="I1776" s="23">
        <v>497000</v>
      </c>
      <c r="J1776" s="17">
        <v>1</v>
      </c>
      <c r="K1776" s="18" t="s">
        <v>7749</v>
      </c>
      <c r="L1776" s="18">
        <v>1</v>
      </c>
      <c r="M1776" t="s">
        <v>46</v>
      </c>
      <c r="N1776" t="s">
        <v>7824</v>
      </c>
    </row>
    <row r="1777" spans="1:14" x14ac:dyDescent="0.35">
      <c r="A1777" s="19" t="s">
        <v>1854</v>
      </c>
      <c r="B1777" s="20">
        <v>41716</v>
      </c>
      <c r="C1777" s="20">
        <v>42255</v>
      </c>
      <c r="D1777" s="21" t="s">
        <v>737</v>
      </c>
      <c r="E1777" s="22">
        <v>20000</v>
      </c>
      <c r="F1777" s="15">
        <v>2014</v>
      </c>
      <c r="G1777" s="15">
        <v>2015</v>
      </c>
      <c r="H1777" s="16" t="s">
        <v>1795</v>
      </c>
      <c r="I1777" s="23">
        <v>20000</v>
      </c>
      <c r="J1777" s="17">
        <v>1</v>
      </c>
      <c r="K1777" s="18" t="s">
        <v>7749</v>
      </c>
      <c r="L1777" s="18">
        <v>1</v>
      </c>
      <c r="M1777" t="s">
        <v>46</v>
      </c>
      <c r="N1777" t="s">
        <v>7823</v>
      </c>
    </row>
    <row r="1778" spans="1:14" x14ac:dyDescent="0.35">
      <c r="A1778" s="19" t="s">
        <v>1855</v>
      </c>
      <c r="B1778" s="20">
        <v>42218</v>
      </c>
      <c r="C1778" s="20">
        <v>42240</v>
      </c>
      <c r="D1778" s="21" t="s">
        <v>209</v>
      </c>
      <c r="E1778" s="22">
        <v>15</v>
      </c>
      <c r="F1778" s="15">
        <v>2015</v>
      </c>
      <c r="G1778" s="15">
        <v>2015</v>
      </c>
      <c r="H1778" s="16" t="s">
        <v>1849</v>
      </c>
      <c r="I1778" s="23">
        <v>15</v>
      </c>
      <c r="J1778" s="17">
        <v>1</v>
      </c>
      <c r="K1778" s="18" t="s">
        <v>7749</v>
      </c>
      <c r="L1778" s="18">
        <v>1</v>
      </c>
      <c r="M1778" t="s">
        <v>44</v>
      </c>
      <c r="N1778" t="s">
        <v>7882</v>
      </c>
    </row>
    <row r="1779" spans="1:14" x14ac:dyDescent="0.35">
      <c r="A1779" s="19" t="s">
        <v>1856</v>
      </c>
      <c r="B1779" s="20">
        <v>42259</v>
      </c>
      <c r="C1779" s="20">
        <v>42262</v>
      </c>
      <c r="D1779" s="21" t="s">
        <v>17</v>
      </c>
      <c r="E1779" s="22">
        <v>500000</v>
      </c>
      <c r="F1779" s="15">
        <v>2015</v>
      </c>
      <c r="G1779" s="15">
        <v>2015</v>
      </c>
      <c r="H1779" s="16" t="s">
        <v>1849</v>
      </c>
      <c r="I1779" s="23">
        <v>0</v>
      </c>
      <c r="J1779" s="17">
        <v>1</v>
      </c>
      <c r="K1779" s="18" t="s">
        <v>7749</v>
      </c>
      <c r="L1779" s="18">
        <v>1</v>
      </c>
      <c r="M1779" t="s">
        <v>46</v>
      </c>
      <c r="N1779" t="s">
        <v>7824</v>
      </c>
    </row>
    <row r="1780" spans="1:14" x14ac:dyDescent="0.35">
      <c r="A1780" s="19" t="s">
        <v>1857</v>
      </c>
      <c r="B1780" s="20">
        <v>41604</v>
      </c>
      <c r="C1780" s="20">
        <v>42258</v>
      </c>
      <c r="D1780" s="21" t="s">
        <v>737</v>
      </c>
      <c r="E1780" s="22">
        <v>400000</v>
      </c>
      <c r="F1780" s="15">
        <v>2013</v>
      </c>
      <c r="G1780" s="15">
        <v>2015</v>
      </c>
      <c r="H1780" s="16" t="s">
        <v>1361</v>
      </c>
      <c r="I1780" s="23">
        <v>400000</v>
      </c>
      <c r="J1780" s="17">
        <v>1</v>
      </c>
      <c r="K1780" s="18" t="s">
        <v>7749</v>
      </c>
      <c r="L1780" s="18">
        <v>1</v>
      </c>
      <c r="M1780" t="s">
        <v>46</v>
      </c>
      <c r="N1780" t="s">
        <v>7827</v>
      </c>
    </row>
    <row r="1781" spans="1:14" x14ac:dyDescent="0.35">
      <c r="A1781" s="19" t="s">
        <v>1858</v>
      </c>
      <c r="B1781" s="20">
        <v>42173</v>
      </c>
      <c r="C1781" s="20">
        <v>42270</v>
      </c>
      <c r="D1781" s="21" t="s">
        <v>17</v>
      </c>
      <c r="E1781" s="22">
        <v>300000</v>
      </c>
      <c r="F1781" s="15">
        <v>2015</v>
      </c>
      <c r="G1781" s="15">
        <v>2015</v>
      </c>
      <c r="H1781" s="16" t="s">
        <v>1353</v>
      </c>
      <c r="I1781" s="23">
        <v>300000</v>
      </c>
      <c r="J1781" s="17">
        <v>1</v>
      </c>
      <c r="K1781" s="18" t="s">
        <v>7749</v>
      </c>
      <c r="L1781" s="18">
        <v>1</v>
      </c>
      <c r="M1781" t="s">
        <v>44</v>
      </c>
      <c r="N1781" t="s">
        <v>7825</v>
      </c>
    </row>
    <row r="1782" spans="1:14" x14ac:dyDescent="0.35">
      <c r="A1782" s="19" t="s">
        <v>1859</v>
      </c>
      <c r="B1782" s="20">
        <v>41969</v>
      </c>
      <c r="C1782" s="20">
        <v>42264</v>
      </c>
      <c r="D1782" s="21" t="s">
        <v>737</v>
      </c>
      <c r="E1782" s="22">
        <v>50000</v>
      </c>
      <c r="F1782" s="15">
        <v>2014</v>
      </c>
      <c r="G1782" s="15">
        <v>2015</v>
      </c>
      <c r="H1782" s="16" t="s">
        <v>1814</v>
      </c>
      <c r="I1782" s="23">
        <v>50000</v>
      </c>
      <c r="J1782" s="17">
        <v>1</v>
      </c>
      <c r="K1782" s="18" t="s">
        <v>7749</v>
      </c>
      <c r="L1782" s="18">
        <v>1</v>
      </c>
      <c r="M1782" t="s">
        <v>44</v>
      </c>
      <c r="N1782" t="s">
        <v>7880</v>
      </c>
    </row>
    <row r="1783" spans="1:14" x14ac:dyDescent="0.35">
      <c r="A1783" s="19" t="s">
        <v>1860</v>
      </c>
      <c r="B1783" s="20">
        <v>41674</v>
      </c>
      <c r="C1783" s="20">
        <v>42264</v>
      </c>
      <c r="D1783" s="21" t="s">
        <v>737</v>
      </c>
      <c r="E1783" s="22">
        <v>200000</v>
      </c>
      <c r="F1783" s="15">
        <v>2014</v>
      </c>
      <c r="G1783" s="15">
        <v>2015</v>
      </c>
      <c r="H1783" s="16" t="s">
        <v>1795</v>
      </c>
      <c r="I1783" s="23">
        <v>200000</v>
      </c>
      <c r="J1783" s="17">
        <v>1</v>
      </c>
      <c r="K1783" s="18" t="s">
        <v>7749</v>
      </c>
      <c r="L1783" s="18">
        <v>1</v>
      </c>
      <c r="M1783" t="s">
        <v>44</v>
      </c>
      <c r="N1783" t="s">
        <v>7880</v>
      </c>
    </row>
    <row r="1784" spans="1:14" x14ac:dyDescent="0.35">
      <c r="A1784" s="19" t="s">
        <v>1861</v>
      </c>
      <c r="B1784" s="20">
        <v>41503</v>
      </c>
      <c r="C1784" s="20">
        <v>42264</v>
      </c>
      <c r="D1784" s="21" t="s">
        <v>737</v>
      </c>
      <c r="E1784" s="22">
        <v>168</v>
      </c>
      <c r="F1784" s="15">
        <v>2013</v>
      </c>
      <c r="G1784" s="15">
        <v>2015</v>
      </c>
      <c r="H1784" s="16" t="s">
        <v>182</v>
      </c>
      <c r="I1784" s="23">
        <v>168</v>
      </c>
      <c r="J1784" s="17">
        <v>1</v>
      </c>
      <c r="K1784" s="18" t="s">
        <v>7749</v>
      </c>
      <c r="L1784" s="18">
        <v>1</v>
      </c>
      <c r="M1784" t="s">
        <v>46</v>
      </c>
      <c r="N1784" t="s">
        <v>7827</v>
      </c>
    </row>
    <row r="1785" spans="1:14" x14ac:dyDescent="0.35">
      <c r="A1785" s="19" t="s">
        <v>1862</v>
      </c>
      <c r="B1785" s="20">
        <v>41287</v>
      </c>
      <c r="C1785" s="20">
        <v>42266</v>
      </c>
      <c r="D1785" s="21" t="s">
        <v>737</v>
      </c>
      <c r="E1785" s="22">
        <v>2693</v>
      </c>
      <c r="F1785" s="15">
        <v>2013</v>
      </c>
      <c r="G1785" s="15">
        <v>2015</v>
      </c>
      <c r="H1785" s="16" t="s">
        <v>1346</v>
      </c>
      <c r="I1785" s="23">
        <v>2693</v>
      </c>
      <c r="J1785" s="17">
        <v>1</v>
      </c>
      <c r="K1785" s="18" t="s">
        <v>7749</v>
      </c>
      <c r="L1785" s="18">
        <v>1</v>
      </c>
      <c r="M1785" t="s">
        <v>46</v>
      </c>
      <c r="N1785" t="s">
        <v>7827</v>
      </c>
    </row>
    <row r="1786" spans="1:14" x14ac:dyDescent="0.35">
      <c r="A1786" s="19" t="s">
        <v>1863</v>
      </c>
      <c r="B1786" s="20">
        <v>42046</v>
      </c>
      <c r="C1786" s="20">
        <v>42051</v>
      </c>
      <c r="D1786" s="21" t="s">
        <v>17</v>
      </c>
      <c r="E1786" s="22">
        <v>5000</v>
      </c>
      <c r="F1786" s="15">
        <v>2015</v>
      </c>
      <c r="G1786" s="15">
        <v>2015</v>
      </c>
      <c r="H1786" s="16" t="s">
        <v>1821</v>
      </c>
      <c r="I1786" s="23">
        <v>5000</v>
      </c>
      <c r="J1786" s="17">
        <v>1</v>
      </c>
      <c r="K1786" s="18" t="s">
        <v>7749</v>
      </c>
      <c r="L1786" s="18">
        <v>1</v>
      </c>
      <c r="M1786" t="s">
        <v>44</v>
      </c>
      <c r="N1786" t="s">
        <v>7825</v>
      </c>
    </row>
    <row r="1787" spans="1:14" x14ac:dyDescent="0.35">
      <c r="A1787" s="19" t="s">
        <v>1864</v>
      </c>
      <c r="B1787" s="20">
        <v>42258</v>
      </c>
      <c r="C1787" s="20">
        <v>42272</v>
      </c>
      <c r="D1787" s="21" t="s">
        <v>19</v>
      </c>
      <c r="E1787" s="22">
        <v>600000</v>
      </c>
      <c r="F1787" s="15">
        <v>2015</v>
      </c>
      <c r="G1787" s="15">
        <v>2015</v>
      </c>
      <c r="H1787" s="16" t="s">
        <v>1849</v>
      </c>
      <c r="I1787" s="23">
        <v>0</v>
      </c>
      <c r="J1787" s="17">
        <v>1</v>
      </c>
      <c r="K1787" s="18" t="s">
        <v>7749</v>
      </c>
      <c r="L1787" s="18">
        <v>1</v>
      </c>
      <c r="M1787" t="s">
        <v>46</v>
      </c>
      <c r="N1787" t="s">
        <v>7878</v>
      </c>
    </row>
    <row r="1788" spans="1:14" x14ac:dyDescent="0.35">
      <c r="A1788" s="19" t="s">
        <v>1865</v>
      </c>
      <c r="B1788" s="20">
        <v>41652</v>
      </c>
      <c r="C1788" s="20">
        <v>42278</v>
      </c>
      <c r="D1788" s="21" t="s">
        <v>737</v>
      </c>
      <c r="E1788" s="22">
        <v>200000</v>
      </c>
      <c r="F1788" s="15">
        <v>2014</v>
      </c>
      <c r="G1788" s="15">
        <v>2015</v>
      </c>
      <c r="H1788" s="16" t="s">
        <v>1795</v>
      </c>
      <c r="I1788" s="23">
        <v>200000</v>
      </c>
      <c r="J1788" s="17">
        <v>1</v>
      </c>
      <c r="K1788" s="18" t="s">
        <v>7749</v>
      </c>
      <c r="L1788" s="18">
        <v>1</v>
      </c>
      <c r="M1788" t="s">
        <v>44</v>
      </c>
      <c r="N1788" t="s">
        <v>7880</v>
      </c>
    </row>
    <row r="1789" spans="1:14" x14ac:dyDescent="0.35">
      <c r="A1789" s="19" t="s">
        <v>1866</v>
      </c>
      <c r="B1789" s="20">
        <v>41557</v>
      </c>
      <c r="C1789" s="20">
        <v>42279</v>
      </c>
      <c r="D1789" s="21" t="s">
        <v>737</v>
      </c>
      <c r="E1789" s="22">
        <v>149168</v>
      </c>
      <c r="F1789" s="15">
        <v>2013</v>
      </c>
      <c r="G1789" s="15">
        <v>2015</v>
      </c>
      <c r="H1789" s="16" t="s">
        <v>1361</v>
      </c>
      <c r="I1789" s="23">
        <v>149168</v>
      </c>
      <c r="J1789" s="17">
        <v>1</v>
      </c>
      <c r="K1789" s="18" t="s">
        <v>7749</v>
      </c>
      <c r="L1789" s="18">
        <v>1</v>
      </c>
      <c r="M1789" t="s">
        <v>46</v>
      </c>
      <c r="N1789" t="s">
        <v>7827</v>
      </c>
    </row>
    <row r="1790" spans="1:14" x14ac:dyDescent="0.35">
      <c r="A1790" s="19" t="s">
        <v>1867</v>
      </c>
      <c r="B1790" s="20">
        <v>42253</v>
      </c>
      <c r="C1790" s="20">
        <v>42279</v>
      </c>
      <c r="D1790" s="21" t="s">
        <v>737</v>
      </c>
      <c r="E1790" s="22">
        <v>50000</v>
      </c>
      <c r="F1790" s="15">
        <v>2015</v>
      </c>
      <c r="G1790" s="15">
        <v>2015</v>
      </c>
      <c r="H1790" s="16" t="s">
        <v>1849</v>
      </c>
      <c r="I1790" s="23">
        <v>50000</v>
      </c>
      <c r="J1790" s="17">
        <v>1</v>
      </c>
      <c r="K1790" s="18" t="s">
        <v>7749</v>
      </c>
      <c r="L1790" s="18">
        <v>1</v>
      </c>
      <c r="M1790" t="s">
        <v>44</v>
      </c>
      <c r="N1790" t="s">
        <v>7883</v>
      </c>
    </row>
    <row r="1791" spans="1:14" x14ac:dyDescent="0.35">
      <c r="A1791" s="19" t="s">
        <v>1868</v>
      </c>
      <c r="B1791" s="20">
        <v>42277</v>
      </c>
      <c r="C1791" s="20">
        <v>42289</v>
      </c>
      <c r="D1791" s="21" t="s">
        <v>17</v>
      </c>
      <c r="E1791" s="22">
        <v>2200000</v>
      </c>
      <c r="F1791" s="15">
        <v>2015</v>
      </c>
      <c r="G1791" s="15">
        <v>2015</v>
      </c>
      <c r="H1791" s="16" t="s">
        <v>1849</v>
      </c>
      <c r="I1791" s="23">
        <v>1242600</v>
      </c>
      <c r="J1791" s="17">
        <v>1</v>
      </c>
      <c r="K1791" s="18" t="s">
        <v>7749</v>
      </c>
      <c r="L1791" s="18">
        <v>1</v>
      </c>
      <c r="M1791" t="s">
        <v>46</v>
      </c>
      <c r="N1791" t="s">
        <v>7824</v>
      </c>
    </row>
    <row r="1792" spans="1:14" x14ac:dyDescent="0.35">
      <c r="A1792" s="19" t="s">
        <v>1869</v>
      </c>
      <c r="B1792" s="20">
        <v>42305</v>
      </c>
      <c r="C1792" s="20">
        <v>42311</v>
      </c>
      <c r="D1792" s="21" t="s">
        <v>17</v>
      </c>
      <c r="E1792" s="22">
        <v>200000</v>
      </c>
      <c r="F1792" s="15">
        <v>2015</v>
      </c>
      <c r="G1792" s="15">
        <v>2015</v>
      </c>
      <c r="H1792" s="16" t="s">
        <v>1870</v>
      </c>
      <c r="I1792" s="23">
        <v>200000</v>
      </c>
      <c r="J1792" s="17">
        <v>1</v>
      </c>
      <c r="K1792" s="18" t="s">
        <v>7749</v>
      </c>
      <c r="L1792" s="18">
        <v>1</v>
      </c>
      <c r="M1792" t="s">
        <v>44</v>
      </c>
      <c r="N1792" t="s">
        <v>7825</v>
      </c>
    </row>
    <row r="1793" spans="1:14" x14ac:dyDescent="0.35">
      <c r="A1793" s="19" t="s">
        <v>1871</v>
      </c>
      <c r="B1793" s="20">
        <v>42315</v>
      </c>
      <c r="C1793" s="20">
        <v>42317</v>
      </c>
      <c r="D1793" s="21" t="s">
        <v>19</v>
      </c>
      <c r="E1793" s="22">
        <v>1100000</v>
      </c>
      <c r="F1793" s="15">
        <v>2015</v>
      </c>
      <c r="G1793" s="15">
        <v>2015</v>
      </c>
      <c r="H1793" s="16" t="s">
        <v>1870</v>
      </c>
      <c r="I1793" s="23">
        <v>1100000</v>
      </c>
      <c r="J1793" s="17">
        <v>1</v>
      </c>
      <c r="K1793" s="18" t="s">
        <v>7749</v>
      </c>
      <c r="L1793" s="18">
        <v>0</v>
      </c>
      <c r="M1793" t="s">
        <v>42</v>
      </c>
      <c r="N1793" t="s">
        <v>7884</v>
      </c>
    </row>
    <row r="1794" spans="1:14" x14ac:dyDescent="0.35">
      <c r="A1794" s="19" t="s">
        <v>1872</v>
      </c>
      <c r="B1794" s="20">
        <v>42330</v>
      </c>
      <c r="C1794" s="20">
        <v>42331</v>
      </c>
      <c r="D1794" s="21" t="s">
        <v>17</v>
      </c>
      <c r="E1794" s="22">
        <v>95360</v>
      </c>
      <c r="F1794" s="15">
        <v>2015</v>
      </c>
      <c r="G1794" s="15">
        <v>2015</v>
      </c>
      <c r="H1794" s="16" t="s">
        <v>1870</v>
      </c>
      <c r="I1794" s="23">
        <v>95360</v>
      </c>
      <c r="J1794" s="17">
        <v>1</v>
      </c>
      <c r="K1794" s="18" t="s">
        <v>7749</v>
      </c>
      <c r="L1794" s="18">
        <v>1</v>
      </c>
      <c r="M1794" t="s">
        <v>44</v>
      </c>
      <c r="N1794" t="s">
        <v>7825</v>
      </c>
    </row>
    <row r="1795" spans="1:14" x14ac:dyDescent="0.35">
      <c r="A1795" s="19" t="s">
        <v>1873</v>
      </c>
      <c r="B1795" s="20">
        <v>41733</v>
      </c>
      <c r="C1795" s="20">
        <v>42332</v>
      </c>
      <c r="D1795" s="21" t="s">
        <v>737</v>
      </c>
      <c r="E1795" s="22">
        <v>900000</v>
      </c>
      <c r="F1795" s="15">
        <v>2014</v>
      </c>
      <c r="G1795" s="15">
        <v>2015</v>
      </c>
      <c r="H1795" s="16" t="s">
        <v>740</v>
      </c>
      <c r="I1795" s="23">
        <v>900000</v>
      </c>
      <c r="J1795" s="17">
        <v>1</v>
      </c>
      <c r="K1795" s="18" t="s">
        <v>7749</v>
      </c>
      <c r="L1795" s="18">
        <v>1</v>
      </c>
      <c r="M1795" t="s">
        <v>46</v>
      </c>
      <c r="N1795" t="s">
        <v>7823</v>
      </c>
    </row>
    <row r="1796" spans="1:14" x14ac:dyDescent="0.35">
      <c r="A1796" s="19" t="s">
        <v>1874</v>
      </c>
      <c r="B1796" s="20">
        <v>42335</v>
      </c>
      <c r="C1796" s="20">
        <v>42338</v>
      </c>
      <c r="D1796" s="21" t="s">
        <v>17</v>
      </c>
      <c r="E1796" s="22">
        <v>94200</v>
      </c>
      <c r="F1796" s="15">
        <v>2015</v>
      </c>
      <c r="G1796" s="15">
        <v>2015</v>
      </c>
      <c r="H1796" s="16" t="s">
        <v>1870</v>
      </c>
      <c r="I1796" s="23">
        <v>94200</v>
      </c>
      <c r="J1796" s="17">
        <v>1</v>
      </c>
      <c r="K1796" s="18" t="s">
        <v>7749</v>
      </c>
      <c r="L1796" s="18">
        <v>1</v>
      </c>
      <c r="M1796" t="s">
        <v>44</v>
      </c>
      <c r="N1796" t="s">
        <v>7825</v>
      </c>
    </row>
    <row r="1797" spans="1:14" x14ac:dyDescent="0.35">
      <c r="A1797" s="19" t="s">
        <v>1875</v>
      </c>
      <c r="B1797" s="20">
        <v>42345</v>
      </c>
      <c r="C1797" s="20">
        <v>42345</v>
      </c>
      <c r="D1797" s="21" t="s">
        <v>19</v>
      </c>
      <c r="E1797" s="22">
        <v>1403500</v>
      </c>
      <c r="F1797" s="15">
        <v>2015</v>
      </c>
      <c r="G1797" s="15">
        <v>2015</v>
      </c>
      <c r="H1797" s="16" t="s">
        <v>1870</v>
      </c>
      <c r="I1797" s="23">
        <v>1403500</v>
      </c>
      <c r="J1797" s="17">
        <v>1</v>
      </c>
      <c r="K1797" s="18" t="s">
        <v>7749</v>
      </c>
      <c r="L1797" s="18">
        <v>1</v>
      </c>
      <c r="M1797" t="s">
        <v>46</v>
      </c>
      <c r="N1797" t="s">
        <v>7878</v>
      </c>
    </row>
    <row r="1798" spans="1:14" x14ac:dyDescent="0.35">
      <c r="A1798" s="19" t="s">
        <v>1876</v>
      </c>
      <c r="B1798" s="20">
        <v>41815</v>
      </c>
      <c r="C1798" s="20">
        <v>42342</v>
      </c>
      <c r="D1798" s="21" t="s">
        <v>737</v>
      </c>
      <c r="E1798" s="22">
        <v>300000</v>
      </c>
      <c r="F1798" s="15">
        <v>2014</v>
      </c>
      <c r="G1798" s="15">
        <v>2015</v>
      </c>
      <c r="H1798" s="16" t="s">
        <v>740</v>
      </c>
      <c r="I1798" s="23">
        <v>300000</v>
      </c>
      <c r="J1798" s="17">
        <v>1</v>
      </c>
      <c r="K1798" s="18" t="s">
        <v>7749</v>
      </c>
      <c r="L1798" s="18">
        <v>1</v>
      </c>
      <c r="M1798" t="s">
        <v>44</v>
      </c>
      <c r="N1798" t="s">
        <v>7880</v>
      </c>
    </row>
    <row r="1799" spans="1:14" x14ac:dyDescent="0.35">
      <c r="A1799" s="19" t="s">
        <v>1877</v>
      </c>
      <c r="B1799" s="20">
        <v>42350</v>
      </c>
      <c r="C1799" s="20">
        <v>42352</v>
      </c>
      <c r="D1799" s="21" t="s">
        <v>19</v>
      </c>
      <c r="E1799" s="22">
        <v>100000</v>
      </c>
      <c r="F1799" s="15">
        <v>2015</v>
      </c>
      <c r="G1799" s="15">
        <v>2015</v>
      </c>
      <c r="H1799" s="16" t="s">
        <v>1870</v>
      </c>
      <c r="I1799" s="23">
        <v>100000</v>
      </c>
      <c r="J1799" s="17">
        <v>1</v>
      </c>
      <c r="K1799" s="18" t="s">
        <v>7749</v>
      </c>
      <c r="L1799" s="18">
        <v>1</v>
      </c>
      <c r="M1799" t="s">
        <v>44</v>
      </c>
      <c r="N1799" t="s">
        <v>7877</v>
      </c>
    </row>
    <row r="1800" spans="1:14" x14ac:dyDescent="0.35">
      <c r="A1800" s="19" t="s">
        <v>1878</v>
      </c>
      <c r="B1800" s="20">
        <v>42348</v>
      </c>
      <c r="C1800" s="20">
        <v>42349</v>
      </c>
      <c r="D1800" s="21" t="s">
        <v>17</v>
      </c>
      <c r="E1800" s="22">
        <v>120000</v>
      </c>
      <c r="F1800" s="15">
        <v>2015</v>
      </c>
      <c r="G1800" s="15">
        <v>2015</v>
      </c>
      <c r="H1800" s="16" t="s">
        <v>1870</v>
      </c>
      <c r="I1800" s="23">
        <v>120000</v>
      </c>
      <c r="J1800" s="17">
        <v>1</v>
      </c>
      <c r="K1800" s="18" t="s">
        <v>7749</v>
      </c>
      <c r="L1800" s="18">
        <v>1</v>
      </c>
      <c r="M1800" t="s">
        <v>44</v>
      </c>
      <c r="N1800" t="s">
        <v>7825</v>
      </c>
    </row>
    <row r="1801" spans="1:14" x14ac:dyDescent="0.35">
      <c r="A1801" s="19" t="s">
        <v>1879</v>
      </c>
      <c r="B1801" s="20">
        <v>42341</v>
      </c>
      <c r="C1801" s="20">
        <v>42355</v>
      </c>
      <c r="D1801" s="21" t="s">
        <v>19</v>
      </c>
      <c r="E1801" s="22">
        <v>20000</v>
      </c>
      <c r="F1801" s="15">
        <v>2015</v>
      </c>
      <c r="G1801" s="15">
        <v>2015</v>
      </c>
      <c r="H1801" s="16" t="s">
        <v>1870</v>
      </c>
      <c r="I1801" s="23">
        <v>20000</v>
      </c>
      <c r="J1801" s="17">
        <v>1</v>
      </c>
      <c r="K1801" s="18" t="s">
        <v>7749</v>
      </c>
      <c r="L1801" s="18">
        <v>1</v>
      </c>
      <c r="M1801" t="s">
        <v>44</v>
      </c>
      <c r="N1801" t="s">
        <v>7877</v>
      </c>
    </row>
    <row r="1802" spans="1:14" x14ac:dyDescent="0.35">
      <c r="A1802" s="19" t="s">
        <v>1880</v>
      </c>
      <c r="B1802" s="20">
        <v>42138</v>
      </c>
      <c r="C1802" s="20">
        <v>42359</v>
      </c>
      <c r="D1802" s="21" t="s">
        <v>737</v>
      </c>
      <c r="E1802" s="22">
        <v>1200000</v>
      </c>
      <c r="F1802" s="15">
        <v>2015</v>
      </c>
      <c r="G1802" s="15">
        <v>2015</v>
      </c>
      <c r="H1802" s="16" t="s">
        <v>1353</v>
      </c>
      <c r="I1802" s="23">
        <v>1200000</v>
      </c>
      <c r="J1802" s="17">
        <v>1</v>
      </c>
      <c r="K1802" s="18" t="s">
        <v>7749</v>
      </c>
      <c r="L1802" s="18">
        <v>1</v>
      </c>
      <c r="M1802" t="s">
        <v>46</v>
      </c>
      <c r="N1802" t="s">
        <v>7885</v>
      </c>
    </row>
    <row r="1803" spans="1:14" x14ac:dyDescent="0.35">
      <c r="A1803" s="19" t="s">
        <v>1881</v>
      </c>
      <c r="B1803" s="20">
        <v>41826</v>
      </c>
      <c r="C1803" s="20">
        <v>42340</v>
      </c>
      <c r="D1803" s="21" t="s">
        <v>737</v>
      </c>
      <c r="E1803" s="22">
        <v>200000</v>
      </c>
      <c r="F1803" s="15">
        <v>2014</v>
      </c>
      <c r="G1803" s="15">
        <v>2015</v>
      </c>
      <c r="H1803" s="16" t="s">
        <v>1350</v>
      </c>
      <c r="I1803" s="23">
        <v>200000</v>
      </c>
      <c r="J1803" s="17">
        <v>1</v>
      </c>
      <c r="K1803" s="18" t="s">
        <v>7749</v>
      </c>
      <c r="L1803" s="18">
        <v>1</v>
      </c>
      <c r="M1803" t="s">
        <v>44</v>
      </c>
      <c r="N1803" t="s">
        <v>7880</v>
      </c>
    </row>
    <row r="1804" spans="1:14" x14ac:dyDescent="0.35">
      <c r="A1804" s="19" t="s">
        <v>1882</v>
      </c>
      <c r="B1804" s="20">
        <v>42380</v>
      </c>
      <c r="C1804" s="20">
        <v>42383</v>
      </c>
      <c r="D1804" s="21" t="s">
        <v>17</v>
      </c>
      <c r="E1804" s="22">
        <v>100000</v>
      </c>
      <c r="F1804" s="15">
        <v>2016</v>
      </c>
      <c r="G1804" s="15">
        <v>2016</v>
      </c>
      <c r="H1804" s="16" t="s">
        <v>64</v>
      </c>
      <c r="I1804" s="23">
        <v>100000</v>
      </c>
      <c r="J1804" s="17">
        <v>1</v>
      </c>
      <c r="K1804" s="18" t="s">
        <v>7749</v>
      </c>
      <c r="L1804" s="18">
        <v>1</v>
      </c>
      <c r="M1804" t="s">
        <v>44</v>
      </c>
      <c r="N1804" t="s">
        <v>7886</v>
      </c>
    </row>
    <row r="1805" spans="1:14" x14ac:dyDescent="0.35">
      <c r="A1805" s="19" t="s">
        <v>1883</v>
      </c>
      <c r="B1805" s="20">
        <v>42380</v>
      </c>
      <c r="C1805" s="20">
        <v>42398</v>
      </c>
      <c r="D1805" s="21" t="s">
        <v>19</v>
      </c>
      <c r="E1805" s="22">
        <v>400000</v>
      </c>
      <c r="F1805" s="15">
        <v>2016</v>
      </c>
      <c r="G1805" s="15">
        <v>2016</v>
      </c>
      <c r="H1805" s="16" t="s">
        <v>64</v>
      </c>
      <c r="I1805" s="23">
        <v>400000</v>
      </c>
      <c r="J1805" s="17">
        <v>1</v>
      </c>
      <c r="K1805" s="18" t="s">
        <v>7749</v>
      </c>
      <c r="L1805" s="18">
        <v>1</v>
      </c>
      <c r="M1805" t="s">
        <v>46</v>
      </c>
      <c r="N1805" t="s">
        <v>7828</v>
      </c>
    </row>
    <row r="1806" spans="1:14" x14ac:dyDescent="0.35">
      <c r="A1806" s="19" t="s">
        <v>1884</v>
      </c>
      <c r="B1806" s="20">
        <v>42415</v>
      </c>
      <c r="C1806" s="20">
        <v>42415</v>
      </c>
      <c r="D1806" s="21" t="s">
        <v>17</v>
      </c>
      <c r="E1806" s="22">
        <v>100</v>
      </c>
      <c r="F1806" s="15">
        <v>2016</v>
      </c>
      <c r="G1806" s="15">
        <v>2016</v>
      </c>
      <c r="H1806" s="16" t="s">
        <v>64</v>
      </c>
      <c r="I1806" s="23">
        <v>100</v>
      </c>
      <c r="J1806" s="17">
        <v>1</v>
      </c>
      <c r="K1806" s="18" t="s">
        <v>7749</v>
      </c>
      <c r="L1806" s="18">
        <v>1</v>
      </c>
      <c r="M1806" t="s">
        <v>44</v>
      </c>
      <c r="N1806" t="s">
        <v>7886</v>
      </c>
    </row>
    <row r="1807" spans="1:14" x14ac:dyDescent="0.35">
      <c r="A1807" s="19" t="s">
        <v>1885</v>
      </c>
      <c r="B1807" s="20">
        <v>42357</v>
      </c>
      <c r="C1807" s="20">
        <v>42418</v>
      </c>
      <c r="D1807" s="21" t="s">
        <v>17</v>
      </c>
      <c r="E1807" s="22">
        <v>50000</v>
      </c>
      <c r="F1807" s="15">
        <v>2015</v>
      </c>
      <c r="G1807" s="15">
        <v>2016</v>
      </c>
      <c r="H1807" s="16" t="s">
        <v>1870</v>
      </c>
      <c r="I1807" s="23">
        <v>50000</v>
      </c>
      <c r="J1807" s="17">
        <v>1</v>
      </c>
      <c r="K1807" s="18" t="s">
        <v>7749</v>
      </c>
      <c r="L1807" s="18">
        <v>1</v>
      </c>
      <c r="M1807" t="s">
        <v>44</v>
      </c>
      <c r="N1807" t="s">
        <v>7825</v>
      </c>
    </row>
    <row r="1808" spans="1:14" x14ac:dyDescent="0.35">
      <c r="A1808" s="19" t="s">
        <v>1886</v>
      </c>
      <c r="B1808" s="20">
        <v>42207</v>
      </c>
      <c r="C1808" s="20">
        <v>42277</v>
      </c>
      <c r="D1808" s="21" t="s">
        <v>19</v>
      </c>
      <c r="E1808" s="22">
        <v>378392</v>
      </c>
      <c r="F1808" s="15">
        <v>2015</v>
      </c>
      <c r="G1808" s="15">
        <v>2015</v>
      </c>
      <c r="H1808" s="16" t="s">
        <v>1849</v>
      </c>
      <c r="I1808" s="23">
        <v>378392</v>
      </c>
      <c r="J1808" s="17">
        <v>1</v>
      </c>
      <c r="K1808" s="18" t="s">
        <v>7749</v>
      </c>
      <c r="L1808" s="18">
        <v>1</v>
      </c>
      <c r="M1808" t="s">
        <v>46</v>
      </c>
      <c r="N1808" t="s">
        <v>7878</v>
      </c>
    </row>
    <row r="1809" spans="1:14" x14ac:dyDescent="0.35">
      <c r="A1809" s="19" t="s">
        <v>1887</v>
      </c>
      <c r="B1809" s="20">
        <v>42402</v>
      </c>
      <c r="C1809" s="20">
        <v>42424</v>
      </c>
      <c r="D1809" s="21" t="s">
        <v>19</v>
      </c>
      <c r="E1809" s="22">
        <v>250000</v>
      </c>
      <c r="F1809" s="15">
        <v>2016</v>
      </c>
      <c r="G1809" s="15">
        <v>2016</v>
      </c>
      <c r="H1809" s="16" t="s">
        <v>64</v>
      </c>
      <c r="I1809" s="23">
        <v>250000</v>
      </c>
      <c r="J1809" s="17">
        <v>1</v>
      </c>
      <c r="K1809" s="18" t="s">
        <v>7749</v>
      </c>
      <c r="L1809" s="18">
        <v>1</v>
      </c>
      <c r="M1809" t="s">
        <v>46</v>
      </c>
      <c r="N1809" t="s">
        <v>7828</v>
      </c>
    </row>
    <row r="1810" spans="1:14" x14ac:dyDescent="0.35">
      <c r="A1810" s="19" t="s">
        <v>1888</v>
      </c>
      <c r="B1810" s="20">
        <v>42027</v>
      </c>
      <c r="C1810" s="20">
        <v>42417</v>
      </c>
      <c r="D1810" s="21" t="s">
        <v>737</v>
      </c>
      <c r="E1810" s="22">
        <v>2000</v>
      </c>
      <c r="F1810" s="15">
        <v>2015</v>
      </c>
      <c r="G1810" s="15">
        <v>2016</v>
      </c>
      <c r="H1810" s="16" t="s">
        <v>1821</v>
      </c>
      <c r="I1810" s="23">
        <v>2000</v>
      </c>
      <c r="J1810" s="17">
        <v>1</v>
      </c>
      <c r="K1810" s="18" t="s">
        <v>7749</v>
      </c>
      <c r="L1810" s="18">
        <v>1</v>
      </c>
      <c r="M1810" t="s">
        <v>44</v>
      </c>
      <c r="N1810" t="s">
        <v>7883</v>
      </c>
    </row>
    <row r="1811" spans="1:14" x14ac:dyDescent="0.35">
      <c r="A1811" s="19" t="s">
        <v>1889</v>
      </c>
      <c r="B1811" s="20">
        <v>41978</v>
      </c>
      <c r="C1811" s="20">
        <v>42417</v>
      </c>
      <c r="D1811" s="21" t="s">
        <v>737</v>
      </c>
      <c r="E1811" s="22">
        <v>2000</v>
      </c>
      <c r="F1811" s="15">
        <v>2014</v>
      </c>
      <c r="G1811" s="15">
        <v>2016</v>
      </c>
      <c r="H1811" s="16" t="s">
        <v>1814</v>
      </c>
      <c r="I1811" s="23">
        <v>2000</v>
      </c>
      <c r="J1811" s="17">
        <v>1</v>
      </c>
      <c r="K1811" s="18" t="s">
        <v>7749</v>
      </c>
      <c r="L1811" s="18">
        <v>1</v>
      </c>
      <c r="M1811" t="s">
        <v>44</v>
      </c>
      <c r="N1811" t="s">
        <v>7880</v>
      </c>
    </row>
    <row r="1812" spans="1:14" x14ac:dyDescent="0.35">
      <c r="A1812" s="19" t="s">
        <v>1890</v>
      </c>
      <c r="B1812" s="20">
        <v>41889</v>
      </c>
      <c r="C1812" s="20">
        <v>42438</v>
      </c>
      <c r="D1812" s="21" t="s">
        <v>737</v>
      </c>
      <c r="E1812" s="22">
        <v>200000</v>
      </c>
      <c r="F1812" s="15">
        <v>2014</v>
      </c>
      <c r="G1812" s="15">
        <v>2016</v>
      </c>
      <c r="H1812" s="16" t="s">
        <v>1350</v>
      </c>
      <c r="I1812" s="23">
        <v>200000</v>
      </c>
      <c r="J1812" s="17">
        <v>1</v>
      </c>
      <c r="K1812" s="18" t="s">
        <v>7749</v>
      </c>
      <c r="L1812" s="18">
        <v>1</v>
      </c>
      <c r="M1812" t="s">
        <v>44</v>
      </c>
      <c r="N1812" t="s">
        <v>7880</v>
      </c>
    </row>
    <row r="1813" spans="1:14" x14ac:dyDescent="0.35">
      <c r="A1813" s="19" t="s">
        <v>1891</v>
      </c>
      <c r="B1813" s="20">
        <v>42455</v>
      </c>
      <c r="C1813" s="20">
        <v>42459</v>
      </c>
      <c r="D1813" s="21" t="s">
        <v>209</v>
      </c>
      <c r="E1813" s="22">
        <v>10000</v>
      </c>
      <c r="F1813" s="15">
        <v>2016</v>
      </c>
      <c r="G1813" s="15">
        <v>2016</v>
      </c>
      <c r="H1813" s="16" t="s">
        <v>64</v>
      </c>
      <c r="I1813" s="23">
        <v>10000</v>
      </c>
      <c r="J1813" s="17">
        <v>1</v>
      </c>
      <c r="K1813" s="18" t="s">
        <v>7749</v>
      </c>
      <c r="L1813" s="18">
        <v>1</v>
      </c>
      <c r="M1813" t="s">
        <v>44</v>
      </c>
      <c r="N1813" t="s">
        <v>7887</v>
      </c>
    </row>
    <row r="1814" spans="1:14" x14ac:dyDescent="0.35">
      <c r="A1814" s="19" t="s">
        <v>1892</v>
      </c>
      <c r="B1814" s="20">
        <v>42460</v>
      </c>
      <c r="C1814" s="20">
        <v>42464</v>
      </c>
      <c r="D1814" s="21" t="s">
        <v>17</v>
      </c>
      <c r="E1814" s="22">
        <v>140000</v>
      </c>
      <c r="F1814" s="15">
        <v>2016</v>
      </c>
      <c r="G1814" s="15">
        <v>2016</v>
      </c>
      <c r="H1814" s="16" t="s">
        <v>64</v>
      </c>
      <c r="I1814" s="23">
        <v>140000</v>
      </c>
      <c r="J1814" s="17">
        <v>1</v>
      </c>
      <c r="K1814" s="18" t="s">
        <v>7749</v>
      </c>
      <c r="L1814" s="18">
        <v>1</v>
      </c>
      <c r="M1814" t="s">
        <v>46</v>
      </c>
      <c r="N1814" t="s">
        <v>7888</v>
      </c>
    </row>
    <row r="1815" spans="1:14" x14ac:dyDescent="0.35">
      <c r="A1815" s="19" t="s">
        <v>1893</v>
      </c>
      <c r="B1815" s="20">
        <v>41973</v>
      </c>
      <c r="C1815" s="20">
        <v>42430</v>
      </c>
      <c r="D1815" s="21" t="s">
        <v>209</v>
      </c>
      <c r="E1815" s="22">
        <v>1000</v>
      </c>
      <c r="F1815" s="15">
        <v>2014</v>
      </c>
      <c r="G1815" s="15">
        <v>2016</v>
      </c>
      <c r="H1815" s="16" t="s">
        <v>1814</v>
      </c>
      <c r="I1815" s="23">
        <v>1000</v>
      </c>
      <c r="J1815" s="17">
        <v>1</v>
      </c>
      <c r="K1815" s="18" t="s">
        <v>7749</v>
      </c>
      <c r="L1815" s="18">
        <v>1</v>
      </c>
      <c r="M1815" t="s">
        <v>44</v>
      </c>
      <c r="N1815" t="s">
        <v>7889</v>
      </c>
    </row>
    <row r="1816" spans="1:14" x14ac:dyDescent="0.35">
      <c r="A1816" s="19" t="s">
        <v>1894</v>
      </c>
      <c r="B1816" s="20">
        <v>42469</v>
      </c>
      <c r="C1816" s="20">
        <v>42473</v>
      </c>
      <c r="D1816" s="21" t="s">
        <v>17</v>
      </c>
      <c r="E1816" s="22">
        <v>195360</v>
      </c>
      <c r="F1816" s="15">
        <v>2016</v>
      </c>
      <c r="G1816" s="15">
        <v>2016</v>
      </c>
      <c r="H1816" s="16" t="s">
        <v>1616</v>
      </c>
      <c r="I1816" s="23">
        <v>195360</v>
      </c>
      <c r="J1816" s="17">
        <v>1</v>
      </c>
      <c r="K1816" s="18" t="s">
        <v>7747</v>
      </c>
      <c r="L1816" s="18">
        <v>1</v>
      </c>
      <c r="M1816" t="s">
        <v>48</v>
      </c>
      <c r="N1816" t="s">
        <v>7890</v>
      </c>
    </row>
    <row r="1817" spans="1:14" x14ac:dyDescent="0.35">
      <c r="A1817" s="19" t="s">
        <v>1895</v>
      </c>
      <c r="B1817" s="20">
        <v>41978</v>
      </c>
      <c r="C1817" s="20">
        <v>42481</v>
      </c>
      <c r="D1817" s="21" t="s">
        <v>737</v>
      </c>
      <c r="E1817" s="22">
        <v>600000</v>
      </c>
      <c r="F1817" s="15">
        <v>2014</v>
      </c>
      <c r="G1817" s="15">
        <v>2016</v>
      </c>
      <c r="H1817" s="16" t="s">
        <v>1814</v>
      </c>
      <c r="I1817" s="23">
        <v>600000</v>
      </c>
      <c r="J1817" s="17">
        <v>1</v>
      </c>
      <c r="K1817" s="18" t="s">
        <v>7747</v>
      </c>
      <c r="L1817" s="18">
        <v>1</v>
      </c>
      <c r="M1817" t="s">
        <v>48</v>
      </c>
      <c r="N1817" t="s">
        <v>7891</v>
      </c>
    </row>
    <row r="1818" spans="1:14" x14ac:dyDescent="0.35">
      <c r="A1818" s="19" t="s">
        <v>1896</v>
      </c>
      <c r="B1818" s="20">
        <v>42487</v>
      </c>
      <c r="C1818" s="20">
        <v>42488</v>
      </c>
      <c r="D1818" s="21" t="s">
        <v>17</v>
      </c>
      <c r="E1818" s="22">
        <v>64442</v>
      </c>
      <c r="F1818" s="15">
        <v>2016</v>
      </c>
      <c r="G1818" s="15">
        <v>2016</v>
      </c>
      <c r="H1818" s="16" t="s">
        <v>1616</v>
      </c>
      <c r="I1818" s="23">
        <v>64442</v>
      </c>
      <c r="J1818" s="17">
        <v>1</v>
      </c>
      <c r="K1818" s="18" t="s">
        <v>7749</v>
      </c>
      <c r="L1818" s="18">
        <v>1</v>
      </c>
      <c r="M1818" t="s">
        <v>46</v>
      </c>
      <c r="N1818" t="s">
        <v>7888</v>
      </c>
    </row>
    <row r="1819" spans="1:14" x14ac:dyDescent="0.35">
      <c r="A1819" s="19" t="s">
        <v>1897</v>
      </c>
      <c r="B1819" s="20">
        <v>42493</v>
      </c>
      <c r="C1819" s="20">
        <v>42493</v>
      </c>
      <c r="D1819" s="21" t="s">
        <v>17</v>
      </c>
      <c r="E1819" s="22">
        <v>5000</v>
      </c>
      <c r="F1819" s="15">
        <v>2016</v>
      </c>
      <c r="G1819" s="15">
        <v>2016</v>
      </c>
      <c r="H1819" s="16" t="s">
        <v>1616</v>
      </c>
      <c r="I1819" s="23">
        <v>5000</v>
      </c>
      <c r="J1819" s="17">
        <v>1</v>
      </c>
      <c r="K1819" s="18" t="s">
        <v>7749</v>
      </c>
      <c r="L1819" s="18">
        <v>1</v>
      </c>
      <c r="M1819" t="s">
        <v>44</v>
      </c>
      <c r="N1819" t="s">
        <v>7886</v>
      </c>
    </row>
    <row r="1820" spans="1:14" x14ac:dyDescent="0.35">
      <c r="A1820" s="19" t="s">
        <v>1898</v>
      </c>
      <c r="B1820" s="20">
        <v>42317</v>
      </c>
      <c r="C1820" s="20">
        <v>42499</v>
      </c>
      <c r="D1820" s="21" t="s">
        <v>17</v>
      </c>
      <c r="E1820" s="22">
        <v>20000</v>
      </c>
      <c r="F1820" s="15">
        <v>2015</v>
      </c>
      <c r="G1820" s="15">
        <v>2016</v>
      </c>
      <c r="H1820" s="16" t="s">
        <v>1870</v>
      </c>
      <c r="I1820" s="23">
        <v>20000</v>
      </c>
      <c r="J1820" s="17">
        <v>1</v>
      </c>
      <c r="K1820" s="18" t="s">
        <v>7749</v>
      </c>
      <c r="L1820" s="18">
        <v>1</v>
      </c>
      <c r="M1820" t="s">
        <v>44</v>
      </c>
      <c r="N1820" t="s">
        <v>7825</v>
      </c>
    </row>
    <row r="1821" spans="1:14" x14ac:dyDescent="0.35">
      <c r="A1821" s="19" t="s">
        <v>1899</v>
      </c>
      <c r="B1821" s="20">
        <v>42515</v>
      </c>
      <c r="C1821" s="20">
        <v>42527</v>
      </c>
      <c r="D1821" s="21" t="s">
        <v>17</v>
      </c>
      <c r="E1821" s="22">
        <v>100000</v>
      </c>
      <c r="F1821" s="15">
        <v>2016</v>
      </c>
      <c r="G1821" s="15">
        <v>2016</v>
      </c>
      <c r="H1821" s="16" t="s">
        <v>1616</v>
      </c>
      <c r="I1821" s="23">
        <v>100000</v>
      </c>
      <c r="J1821" s="17">
        <v>1</v>
      </c>
      <c r="K1821" s="18" t="s">
        <v>7749</v>
      </c>
      <c r="L1821" s="18">
        <v>1</v>
      </c>
      <c r="M1821" t="s">
        <v>46</v>
      </c>
      <c r="N1821" t="s">
        <v>7888</v>
      </c>
    </row>
    <row r="1822" spans="1:14" x14ac:dyDescent="0.35">
      <c r="A1822" s="19" t="s">
        <v>1900</v>
      </c>
      <c r="B1822" s="20">
        <v>42526</v>
      </c>
      <c r="C1822" s="20">
        <v>42527</v>
      </c>
      <c r="D1822" s="21" t="s">
        <v>17</v>
      </c>
      <c r="E1822" s="22">
        <v>307500</v>
      </c>
      <c r="F1822" s="15">
        <v>2016</v>
      </c>
      <c r="G1822" s="15">
        <v>2016</v>
      </c>
      <c r="H1822" s="16" t="s">
        <v>1616</v>
      </c>
      <c r="I1822" s="23">
        <v>307500</v>
      </c>
      <c r="J1822" s="17">
        <v>1</v>
      </c>
      <c r="K1822" s="18" t="s">
        <v>7749</v>
      </c>
      <c r="L1822" s="18">
        <v>1</v>
      </c>
      <c r="M1822" t="s">
        <v>46</v>
      </c>
      <c r="N1822" t="s">
        <v>7888</v>
      </c>
    </row>
    <row r="1823" spans="1:14" x14ac:dyDescent="0.35">
      <c r="A1823" s="19" t="s">
        <v>1901</v>
      </c>
      <c r="B1823" s="20">
        <v>42524</v>
      </c>
      <c r="C1823" s="20">
        <v>42527</v>
      </c>
      <c r="D1823" s="21" t="s">
        <v>17</v>
      </c>
      <c r="E1823" s="22">
        <v>80000</v>
      </c>
      <c r="F1823" s="15">
        <v>2016</v>
      </c>
      <c r="G1823" s="15">
        <v>2016</v>
      </c>
      <c r="H1823" s="16" t="s">
        <v>1616</v>
      </c>
      <c r="I1823" s="23">
        <v>80000</v>
      </c>
      <c r="J1823" s="17">
        <v>1</v>
      </c>
      <c r="K1823" s="18" t="s">
        <v>7747</v>
      </c>
      <c r="L1823" s="18">
        <v>1</v>
      </c>
      <c r="M1823" t="s">
        <v>48</v>
      </c>
      <c r="N1823" t="s">
        <v>7890</v>
      </c>
    </row>
    <row r="1824" spans="1:14" x14ac:dyDescent="0.35">
      <c r="A1824" s="19" t="s">
        <v>1902</v>
      </c>
      <c r="B1824" s="20">
        <v>42207</v>
      </c>
      <c r="C1824" s="20">
        <v>42537</v>
      </c>
      <c r="D1824" s="21" t="s">
        <v>737</v>
      </c>
      <c r="E1824" s="22">
        <v>200000</v>
      </c>
      <c r="F1824" s="15">
        <v>2015</v>
      </c>
      <c r="G1824" s="15">
        <v>2016</v>
      </c>
      <c r="H1824" s="16" t="s">
        <v>1849</v>
      </c>
      <c r="I1824" s="23">
        <v>200000</v>
      </c>
      <c r="J1824" s="17">
        <v>1</v>
      </c>
      <c r="K1824" s="18" t="s">
        <v>7749</v>
      </c>
      <c r="L1824" s="18">
        <v>1</v>
      </c>
      <c r="M1824" t="s">
        <v>44</v>
      </c>
      <c r="N1824" t="s">
        <v>7883</v>
      </c>
    </row>
    <row r="1825" spans="1:14" x14ac:dyDescent="0.35">
      <c r="A1825" s="19" t="s">
        <v>1903</v>
      </c>
      <c r="B1825" s="20">
        <v>41451</v>
      </c>
      <c r="C1825" s="20">
        <v>42542</v>
      </c>
      <c r="D1825" s="21" t="s">
        <v>737</v>
      </c>
      <c r="E1825" s="22">
        <v>200000</v>
      </c>
      <c r="F1825" s="15">
        <v>2013</v>
      </c>
      <c r="G1825" s="15">
        <v>2016</v>
      </c>
      <c r="H1825" s="16" t="s">
        <v>1771</v>
      </c>
      <c r="I1825" s="23">
        <v>200000</v>
      </c>
      <c r="J1825" s="17">
        <v>1</v>
      </c>
      <c r="K1825" s="18" t="s">
        <v>7749</v>
      </c>
      <c r="L1825" s="18">
        <v>1</v>
      </c>
      <c r="M1825" t="s">
        <v>44</v>
      </c>
      <c r="N1825" t="s">
        <v>7868</v>
      </c>
    </row>
    <row r="1826" spans="1:14" x14ac:dyDescent="0.35">
      <c r="A1826" s="19" t="s">
        <v>1904</v>
      </c>
      <c r="B1826" s="20">
        <v>41588</v>
      </c>
      <c r="C1826" s="20">
        <v>42542</v>
      </c>
      <c r="D1826" s="21" t="s">
        <v>737</v>
      </c>
      <c r="E1826" s="22">
        <v>100000</v>
      </c>
      <c r="F1826" s="15">
        <v>2013</v>
      </c>
      <c r="G1826" s="15">
        <v>2016</v>
      </c>
      <c r="H1826" s="16" t="s">
        <v>1361</v>
      </c>
      <c r="I1826" s="23">
        <v>100000</v>
      </c>
      <c r="J1826" s="17">
        <v>1</v>
      </c>
      <c r="K1826" s="18" t="s">
        <v>7749</v>
      </c>
      <c r="L1826" s="18">
        <v>1</v>
      </c>
      <c r="M1826" t="s">
        <v>44</v>
      </c>
      <c r="N1826" t="s">
        <v>7868</v>
      </c>
    </row>
    <row r="1827" spans="1:14" x14ac:dyDescent="0.35">
      <c r="A1827" s="19" t="s">
        <v>1905</v>
      </c>
      <c r="B1827" s="20">
        <v>42530</v>
      </c>
      <c r="C1827" s="20">
        <v>42541</v>
      </c>
      <c r="D1827" s="21" t="s">
        <v>17</v>
      </c>
      <c r="E1827" s="22">
        <v>194060</v>
      </c>
      <c r="F1827" s="15">
        <v>2016</v>
      </c>
      <c r="G1827" s="15">
        <v>2016</v>
      </c>
      <c r="H1827" s="16" t="s">
        <v>1616</v>
      </c>
      <c r="I1827" s="23">
        <v>194060</v>
      </c>
      <c r="J1827" s="17">
        <v>1</v>
      </c>
      <c r="K1827" s="18" t="s">
        <v>7747</v>
      </c>
      <c r="L1827" s="18">
        <v>1</v>
      </c>
      <c r="M1827" t="s">
        <v>48</v>
      </c>
      <c r="N1827" t="s">
        <v>7890</v>
      </c>
    </row>
    <row r="1828" spans="1:14" x14ac:dyDescent="0.35">
      <c r="A1828" s="19" t="s">
        <v>1906</v>
      </c>
      <c r="B1828" s="20">
        <v>41122</v>
      </c>
      <c r="C1828" s="20">
        <v>42545</v>
      </c>
      <c r="D1828" s="21" t="s">
        <v>737</v>
      </c>
      <c r="E1828" s="22">
        <v>1200000</v>
      </c>
      <c r="F1828" s="15">
        <v>2012</v>
      </c>
      <c r="G1828" s="15">
        <v>2016</v>
      </c>
      <c r="H1828" s="16" t="s">
        <v>1744</v>
      </c>
      <c r="I1828" s="23">
        <v>1200000</v>
      </c>
      <c r="J1828" s="17">
        <v>1</v>
      </c>
      <c r="K1828" s="18" t="s">
        <v>7749</v>
      </c>
      <c r="L1828" s="18">
        <v>1</v>
      </c>
      <c r="M1828" t="s">
        <v>46</v>
      </c>
      <c r="N1828" t="s">
        <v>7892</v>
      </c>
    </row>
    <row r="1829" spans="1:14" x14ac:dyDescent="0.35">
      <c r="A1829" s="19" t="s">
        <v>1907</v>
      </c>
      <c r="B1829" s="20">
        <v>42524</v>
      </c>
      <c r="C1829" s="20">
        <v>42527</v>
      </c>
      <c r="D1829" s="21" t="s">
        <v>19</v>
      </c>
      <c r="E1829" s="22">
        <v>1500000</v>
      </c>
      <c r="F1829" s="15">
        <v>2016</v>
      </c>
      <c r="G1829" s="15">
        <v>2016</v>
      </c>
      <c r="H1829" s="16" t="s">
        <v>1616</v>
      </c>
      <c r="I1829" s="23">
        <v>1500000</v>
      </c>
      <c r="J1829" s="17">
        <v>1</v>
      </c>
      <c r="K1829" s="18" t="s">
        <v>7749</v>
      </c>
      <c r="L1829" s="18">
        <v>1</v>
      </c>
      <c r="M1829" t="s">
        <v>46</v>
      </c>
      <c r="N1829" t="s">
        <v>7828</v>
      </c>
    </row>
    <row r="1830" spans="1:14" x14ac:dyDescent="0.35">
      <c r="A1830" s="19" t="s">
        <v>1908</v>
      </c>
      <c r="B1830" s="20">
        <v>42558</v>
      </c>
      <c r="C1830" s="20">
        <v>42562</v>
      </c>
      <c r="D1830" s="21" t="s">
        <v>17</v>
      </c>
      <c r="E1830" s="22">
        <v>1710</v>
      </c>
      <c r="F1830" s="15">
        <v>2016</v>
      </c>
      <c r="G1830" s="15">
        <v>2016</v>
      </c>
      <c r="H1830" s="16" t="s">
        <v>746</v>
      </c>
      <c r="I1830" s="23">
        <v>1710</v>
      </c>
      <c r="J1830" s="17">
        <v>1</v>
      </c>
      <c r="K1830" s="18" t="s">
        <v>7749</v>
      </c>
      <c r="L1830" s="18">
        <v>1</v>
      </c>
      <c r="M1830" t="s">
        <v>44</v>
      </c>
      <c r="N1830" t="s">
        <v>7886</v>
      </c>
    </row>
    <row r="1831" spans="1:14" x14ac:dyDescent="0.35">
      <c r="A1831" s="19" t="s">
        <v>1909</v>
      </c>
      <c r="B1831" s="20">
        <v>42567</v>
      </c>
      <c r="C1831" s="20">
        <v>42569</v>
      </c>
      <c r="D1831" s="21" t="s">
        <v>17</v>
      </c>
      <c r="E1831" s="22">
        <v>100000</v>
      </c>
      <c r="F1831" s="15">
        <v>2016</v>
      </c>
      <c r="G1831" s="15">
        <v>2016</v>
      </c>
      <c r="H1831" s="16" t="s">
        <v>746</v>
      </c>
      <c r="I1831" s="23">
        <v>100000</v>
      </c>
      <c r="J1831" s="17">
        <v>1</v>
      </c>
      <c r="K1831" s="18" t="s">
        <v>7749</v>
      </c>
      <c r="L1831" s="18">
        <v>1</v>
      </c>
      <c r="M1831" t="s">
        <v>44</v>
      </c>
      <c r="N1831" t="s">
        <v>7886</v>
      </c>
    </row>
    <row r="1832" spans="1:14" x14ac:dyDescent="0.35">
      <c r="A1832" s="19" t="s">
        <v>1910</v>
      </c>
      <c r="B1832" s="20">
        <v>42545</v>
      </c>
      <c r="C1832" s="20">
        <v>42571</v>
      </c>
      <c r="D1832" s="21" t="s">
        <v>181</v>
      </c>
      <c r="E1832" s="22">
        <v>60000</v>
      </c>
      <c r="F1832" s="15">
        <v>2016</v>
      </c>
      <c r="G1832" s="15">
        <v>2016</v>
      </c>
      <c r="H1832" s="16" t="s">
        <v>1616</v>
      </c>
      <c r="I1832" s="23">
        <v>33336</v>
      </c>
      <c r="J1832" s="17">
        <v>1</v>
      </c>
      <c r="K1832" s="18" t="s">
        <v>7749</v>
      </c>
      <c r="L1832" s="18">
        <v>1</v>
      </c>
      <c r="M1832" t="s">
        <v>44</v>
      </c>
      <c r="N1832" t="s">
        <v>7792</v>
      </c>
    </row>
    <row r="1833" spans="1:14" x14ac:dyDescent="0.35">
      <c r="A1833" s="19" t="s">
        <v>1911</v>
      </c>
      <c r="B1833" s="20">
        <v>42450</v>
      </c>
      <c r="C1833" s="20">
        <v>42583</v>
      </c>
      <c r="D1833" s="21" t="s">
        <v>737</v>
      </c>
      <c r="E1833" s="22">
        <v>600000</v>
      </c>
      <c r="F1833" s="15">
        <v>2016</v>
      </c>
      <c r="G1833" s="15">
        <v>2016</v>
      </c>
      <c r="H1833" s="16" t="s">
        <v>64</v>
      </c>
      <c r="I1833" s="23">
        <v>600000</v>
      </c>
      <c r="J1833" s="17">
        <v>1</v>
      </c>
      <c r="K1833" s="18" t="s">
        <v>7749</v>
      </c>
      <c r="L1833" s="18">
        <v>1</v>
      </c>
      <c r="M1833" t="s">
        <v>46</v>
      </c>
      <c r="N1833" t="s">
        <v>7851</v>
      </c>
    </row>
    <row r="1834" spans="1:14" x14ac:dyDescent="0.35">
      <c r="A1834" s="19" t="s">
        <v>1912</v>
      </c>
      <c r="B1834" s="20">
        <v>42591</v>
      </c>
      <c r="C1834" s="20">
        <v>42593</v>
      </c>
      <c r="D1834" s="21" t="s">
        <v>17</v>
      </c>
      <c r="E1834" s="22">
        <v>100000</v>
      </c>
      <c r="F1834" s="15">
        <v>2016</v>
      </c>
      <c r="G1834" s="15">
        <v>2016</v>
      </c>
      <c r="H1834" s="16" t="s">
        <v>746</v>
      </c>
      <c r="I1834" s="23">
        <v>100000</v>
      </c>
      <c r="J1834" s="17">
        <v>1</v>
      </c>
      <c r="K1834" s="18" t="s">
        <v>7749</v>
      </c>
      <c r="L1834" s="18">
        <v>1</v>
      </c>
      <c r="M1834" t="s">
        <v>44</v>
      </c>
      <c r="N1834" t="s">
        <v>7886</v>
      </c>
    </row>
    <row r="1835" spans="1:14" x14ac:dyDescent="0.35">
      <c r="A1835" s="19" t="s">
        <v>1913</v>
      </c>
      <c r="B1835" s="20">
        <v>42569</v>
      </c>
      <c r="C1835" s="20">
        <v>42591</v>
      </c>
      <c r="D1835" s="21" t="s">
        <v>17</v>
      </c>
      <c r="E1835" s="22">
        <v>163300</v>
      </c>
      <c r="F1835" s="15">
        <v>2016</v>
      </c>
      <c r="G1835" s="15">
        <v>2016</v>
      </c>
      <c r="H1835" s="16" t="s">
        <v>746</v>
      </c>
      <c r="I1835" s="23">
        <v>163300</v>
      </c>
      <c r="J1835" s="17">
        <v>1</v>
      </c>
      <c r="K1835" s="18" t="s">
        <v>7749</v>
      </c>
      <c r="L1835" s="18">
        <v>1</v>
      </c>
      <c r="M1835" t="s">
        <v>44</v>
      </c>
      <c r="N1835" t="s">
        <v>7886</v>
      </c>
    </row>
    <row r="1836" spans="1:14" x14ac:dyDescent="0.35">
      <c r="A1836" s="19" t="s">
        <v>1914</v>
      </c>
      <c r="B1836" s="20">
        <v>42548</v>
      </c>
      <c r="C1836" s="20">
        <v>42598</v>
      </c>
      <c r="D1836" s="21" t="s">
        <v>737</v>
      </c>
      <c r="E1836" s="22">
        <v>400000</v>
      </c>
      <c r="F1836" s="15">
        <v>2016</v>
      </c>
      <c r="G1836" s="15">
        <v>2016</v>
      </c>
      <c r="H1836" s="16" t="s">
        <v>1616</v>
      </c>
      <c r="I1836" s="23">
        <v>400000</v>
      </c>
      <c r="J1836" s="17">
        <v>1</v>
      </c>
      <c r="K1836" s="18" t="s">
        <v>7749</v>
      </c>
      <c r="L1836" s="18">
        <v>1</v>
      </c>
      <c r="M1836" t="s">
        <v>46</v>
      </c>
      <c r="N1836" t="s">
        <v>7851</v>
      </c>
    </row>
    <row r="1837" spans="1:14" x14ac:dyDescent="0.35">
      <c r="A1837" s="19" t="s">
        <v>1915</v>
      </c>
      <c r="B1837" s="20">
        <v>42610</v>
      </c>
      <c r="C1837" s="20">
        <v>42612</v>
      </c>
      <c r="D1837" s="21" t="s">
        <v>17</v>
      </c>
      <c r="E1837" s="22">
        <v>195360</v>
      </c>
      <c r="F1837" s="15">
        <v>2016</v>
      </c>
      <c r="G1837" s="15">
        <v>2016</v>
      </c>
      <c r="H1837" s="16" t="s">
        <v>746</v>
      </c>
      <c r="I1837" s="23">
        <v>195360</v>
      </c>
      <c r="J1837" s="17">
        <v>1</v>
      </c>
      <c r="K1837" s="18" t="s">
        <v>7749</v>
      </c>
      <c r="L1837" s="18">
        <v>1</v>
      </c>
      <c r="M1837" t="s">
        <v>46</v>
      </c>
      <c r="N1837" t="s">
        <v>7888</v>
      </c>
    </row>
    <row r="1838" spans="1:14" x14ac:dyDescent="0.35">
      <c r="A1838" s="19" t="s">
        <v>1916</v>
      </c>
      <c r="B1838" s="20">
        <v>42604</v>
      </c>
      <c r="C1838" s="20">
        <v>42608</v>
      </c>
      <c r="D1838" s="21" t="s">
        <v>17</v>
      </c>
      <c r="E1838" s="22">
        <v>95360</v>
      </c>
      <c r="F1838" s="15">
        <v>2016</v>
      </c>
      <c r="G1838" s="15">
        <v>2016</v>
      </c>
      <c r="H1838" s="16" t="s">
        <v>746</v>
      </c>
      <c r="I1838" s="23">
        <v>95360</v>
      </c>
      <c r="J1838" s="17">
        <v>1</v>
      </c>
      <c r="K1838" s="18" t="s">
        <v>7749</v>
      </c>
      <c r="L1838" s="18">
        <v>1</v>
      </c>
      <c r="M1838" t="s">
        <v>44</v>
      </c>
      <c r="N1838" t="s">
        <v>7886</v>
      </c>
    </row>
    <row r="1839" spans="1:14" x14ac:dyDescent="0.35">
      <c r="A1839" s="19" t="s">
        <v>1917</v>
      </c>
      <c r="B1839" s="20">
        <v>42334</v>
      </c>
      <c r="C1839" s="20">
        <v>42614</v>
      </c>
      <c r="D1839" s="21" t="s">
        <v>17</v>
      </c>
      <c r="E1839" s="22">
        <v>280000</v>
      </c>
      <c r="F1839" s="15">
        <v>2015</v>
      </c>
      <c r="G1839" s="15">
        <v>2016</v>
      </c>
      <c r="H1839" s="16" t="s">
        <v>1870</v>
      </c>
      <c r="I1839" s="23">
        <v>280000</v>
      </c>
      <c r="J1839" s="17">
        <v>1</v>
      </c>
      <c r="K1839" s="18" t="s">
        <v>7749</v>
      </c>
      <c r="L1839" s="18">
        <v>1</v>
      </c>
      <c r="M1839" t="s">
        <v>46</v>
      </c>
      <c r="N1839" t="s">
        <v>7824</v>
      </c>
    </row>
    <row r="1840" spans="1:14" x14ac:dyDescent="0.35">
      <c r="A1840" s="19" t="s">
        <v>1918</v>
      </c>
      <c r="B1840" s="20">
        <v>42484</v>
      </c>
      <c r="C1840" s="20">
        <v>42628</v>
      </c>
      <c r="D1840" s="21" t="s">
        <v>17</v>
      </c>
      <c r="E1840" s="22">
        <v>500000</v>
      </c>
      <c r="F1840" s="15">
        <v>2016</v>
      </c>
      <c r="G1840" s="15">
        <v>2016</v>
      </c>
      <c r="H1840" s="16" t="s">
        <v>1616</v>
      </c>
      <c r="I1840" s="23">
        <v>500000</v>
      </c>
      <c r="J1840" s="17">
        <v>1</v>
      </c>
      <c r="K1840" s="18" t="s">
        <v>7749</v>
      </c>
      <c r="L1840" s="18">
        <v>1</v>
      </c>
      <c r="M1840" t="s">
        <v>46</v>
      </c>
      <c r="N1840" t="s">
        <v>7888</v>
      </c>
    </row>
    <row r="1841" spans="1:14" x14ac:dyDescent="0.35">
      <c r="A1841" s="19" t="s">
        <v>1919</v>
      </c>
      <c r="B1841" s="20">
        <v>42106</v>
      </c>
      <c r="C1841" s="20">
        <v>42634</v>
      </c>
      <c r="D1841" s="21" t="s">
        <v>737</v>
      </c>
      <c r="E1841" s="22">
        <v>600000</v>
      </c>
      <c r="F1841" s="15">
        <v>2015</v>
      </c>
      <c r="G1841" s="15">
        <v>2016</v>
      </c>
      <c r="H1841" s="16" t="s">
        <v>1353</v>
      </c>
      <c r="I1841" s="23">
        <v>600000</v>
      </c>
      <c r="J1841" s="17">
        <v>1</v>
      </c>
      <c r="K1841" s="18" t="s">
        <v>7749</v>
      </c>
      <c r="L1841" s="18">
        <v>1</v>
      </c>
      <c r="M1841" t="s">
        <v>46</v>
      </c>
      <c r="N1841" t="s">
        <v>7885</v>
      </c>
    </row>
    <row r="1842" spans="1:14" x14ac:dyDescent="0.35">
      <c r="A1842" s="19" t="s">
        <v>1920</v>
      </c>
      <c r="B1842" s="20">
        <v>42138</v>
      </c>
      <c r="C1842" s="20">
        <v>42634</v>
      </c>
      <c r="D1842" s="21" t="s">
        <v>737</v>
      </c>
      <c r="E1842" s="22">
        <v>1200000</v>
      </c>
      <c r="F1842" s="15">
        <v>2015</v>
      </c>
      <c r="G1842" s="15">
        <v>2016</v>
      </c>
      <c r="H1842" s="16" t="s">
        <v>1353</v>
      </c>
      <c r="I1842" s="23">
        <v>1200000</v>
      </c>
      <c r="J1842" s="17">
        <v>1</v>
      </c>
      <c r="K1842" s="18" t="s">
        <v>7749</v>
      </c>
      <c r="L1842" s="18">
        <v>1</v>
      </c>
      <c r="M1842" t="s">
        <v>46</v>
      </c>
      <c r="N1842" t="s">
        <v>7885</v>
      </c>
    </row>
    <row r="1843" spans="1:14" x14ac:dyDescent="0.35">
      <c r="A1843" s="19" t="s">
        <v>1921</v>
      </c>
      <c r="B1843" s="20">
        <v>41985</v>
      </c>
      <c r="C1843" s="20">
        <v>42646</v>
      </c>
      <c r="D1843" s="21" t="s">
        <v>737</v>
      </c>
      <c r="E1843" s="22">
        <v>200000</v>
      </c>
      <c r="F1843" s="15">
        <v>2014</v>
      </c>
      <c r="G1843" s="15">
        <v>2016</v>
      </c>
      <c r="H1843" s="16" t="s">
        <v>1814</v>
      </c>
      <c r="I1843" s="23">
        <v>200000</v>
      </c>
      <c r="J1843" s="17">
        <v>1</v>
      </c>
      <c r="K1843" s="18" t="s">
        <v>7749</v>
      </c>
      <c r="L1843" s="18">
        <v>1</v>
      </c>
      <c r="M1843" t="s">
        <v>44</v>
      </c>
      <c r="N1843" t="s">
        <v>7880</v>
      </c>
    </row>
    <row r="1844" spans="1:14" x14ac:dyDescent="0.35">
      <c r="A1844" s="19" t="s">
        <v>1922</v>
      </c>
      <c r="B1844" s="20">
        <v>42587</v>
      </c>
      <c r="C1844" s="20">
        <v>42640</v>
      </c>
      <c r="D1844" s="21" t="s">
        <v>737</v>
      </c>
      <c r="E1844" s="22">
        <v>150</v>
      </c>
      <c r="F1844" s="15">
        <v>2016</v>
      </c>
      <c r="G1844" s="15">
        <v>2016</v>
      </c>
      <c r="H1844" s="16" t="s">
        <v>746</v>
      </c>
      <c r="I1844" s="23">
        <v>150</v>
      </c>
      <c r="J1844" s="17">
        <v>1</v>
      </c>
      <c r="K1844" s="18" t="s">
        <v>7749</v>
      </c>
      <c r="L1844" s="18">
        <v>1</v>
      </c>
      <c r="M1844" t="s">
        <v>44</v>
      </c>
      <c r="N1844" t="s">
        <v>7850</v>
      </c>
    </row>
    <row r="1845" spans="1:14" x14ac:dyDescent="0.35">
      <c r="A1845" s="19" t="s">
        <v>1923</v>
      </c>
      <c r="B1845" s="20">
        <v>42641</v>
      </c>
      <c r="C1845" s="20">
        <v>42649</v>
      </c>
      <c r="D1845" s="21" t="s">
        <v>17</v>
      </c>
      <c r="E1845" s="22">
        <v>1200000</v>
      </c>
      <c r="F1845" s="15">
        <v>2016</v>
      </c>
      <c r="G1845" s="15">
        <v>2016</v>
      </c>
      <c r="H1845" s="16" t="s">
        <v>746</v>
      </c>
      <c r="I1845" s="23">
        <v>1200000</v>
      </c>
      <c r="J1845" s="17">
        <v>1</v>
      </c>
      <c r="K1845" s="18" t="s">
        <v>7749</v>
      </c>
      <c r="L1845" s="18">
        <v>0</v>
      </c>
      <c r="M1845" t="s">
        <v>42</v>
      </c>
      <c r="N1845" t="s">
        <v>7893</v>
      </c>
    </row>
    <row r="1846" spans="1:14" x14ac:dyDescent="0.35">
      <c r="A1846" s="19" t="s">
        <v>1924</v>
      </c>
      <c r="B1846" s="20">
        <v>42648</v>
      </c>
      <c r="C1846" s="20">
        <v>42649</v>
      </c>
      <c r="D1846" s="21" t="s">
        <v>17</v>
      </c>
      <c r="E1846" s="22">
        <v>595097</v>
      </c>
      <c r="F1846" s="15">
        <v>2016</v>
      </c>
      <c r="G1846" s="15">
        <v>2016</v>
      </c>
      <c r="H1846" s="16" t="s">
        <v>1622</v>
      </c>
      <c r="I1846" s="23">
        <v>0</v>
      </c>
      <c r="J1846" s="17">
        <v>1</v>
      </c>
      <c r="K1846" s="18" t="s">
        <v>7749</v>
      </c>
      <c r="L1846" s="18">
        <v>0</v>
      </c>
      <c r="M1846" t="s">
        <v>42</v>
      </c>
      <c r="N1846" t="s">
        <v>7893</v>
      </c>
    </row>
    <row r="1847" spans="1:14" x14ac:dyDescent="0.35">
      <c r="A1847" s="19" t="s">
        <v>1925</v>
      </c>
      <c r="B1847" s="20">
        <v>42450</v>
      </c>
      <c r="C1847" s="20">
        <v>42654</v>
      </c>
      <c r="D1847" s="21" t="s">
        <v>19</v>
      </c>
      <c r="E1847" s="22">
        <v>200000</v>
      </c>
      <c r="F1847" s="15">
        <v>2016</v>
      </c>
      <c r="G1847" s="15">
        <v>2016</v>
      </c>
      <c r="H1847" s="16" t="s">
        <v>64</v>
      </c>
      <c r="I1847" s="23">
        <v>200000</v>
      </c>
      <c r="J1847" s="17">
        <v>1</v>
      </c>
      <c r="K1847" s="18" t="s">
        <v>7749</v>
      </c>
      <c r="L1847" s="18">
        <v>1</v>
      </c>
      <c r="M1847" t="s">
        <v>44</v>
      </c>
      <c r="N1847" t="s">
        <v>7767</v>
      </c>
    </row>
    <row r="1848" spans="1:14" x14ac:dyDescent="0.35">
      <c r="A1848" s="19" t="s">
        <v>1926</v>
      </c>
      <c r="B1848" s="20">
        <v>42481</v>
      </c>
      <c r="C1848" s="20">
        <v>42584</v>
      </c>
      <c r="D1848" s="21" t="s">
        <v>19</v>
      </c>
      <c r="E1848" s="22">
        <v>5000</v>
      </c>
      <c r="F1848" s="15">
        <v>2016</v>
      </c>
      <c r="G1848" s="15">
        <v>2016</v>
      </c>
      <c r="H1848" s="16" t="s">
        <v>1616</v>
      </c>
      <c r="I1848" s="23">
        <v>5000</v>
      </c>
      <c r="J1848" s="17">
        <v>1</v>
      </c>
      <c r="K1848" s="18" t="s">
        <v>7749</v>
      </c>
      <c r="L1848" s="18">
        <v>1</v>
      </c>
      <c r="M1848" t="s">
        <v>44</v>
      </c>
      <c r="N1848" t="s">
        <v>7767</v>
      </c>
    </row>
    <row r="1849" spans="1:14" x14ac:dyDescent="0.35">
      <c r="A1849" s="19" t="s">
        <v>1927</v>
      </c>
      <c r="B1849" s="20">
        <v>42644</v>
      </c>
      <c r="C1849" s="20">
        <v>42649</v>
      </c>
      <c r="D1849" s="21" t="s">
        <v>743</v>
      </c>
      <c r="E1849" s="22">
        <v>10000</v>
      </c>
      <c r="F1849" s="15">
        <v>2016</v>
      </c>
      <c r="G1849" s="15">
        <v>2016</v>
      </c>
      <c r="H1849" s="16" t="s">
        <v>1622</v>
      </c>
      <c r="I1849" s="23">
        <v>10000</v>
      </c>
      <c r="J1849" s="17">
        <v>1</v>
      </c>
      <c r="K1849" s="18" t="s">
        <v>7749</v>
      </c>
      <c r="L1849" s="18">
        <v>1</v>
      </c>
      <c r="M1849" t="s">
        <v>44</v>
      </c>
      <c r="N1849" t="s">
        <v>7894</v>
      </c>
    </row>
    <row r="1850" spans="1:14" x14ac:dyDescent="0.35">
      <c r="A1850" s="19" t="s">
        <v>1928</v>
      </c>
      <c r="B1850" s="20">
        <v>42638</v>
      </c>
      <c r="C1850" s="20">
        <v>42662</v>
      </c>
      <c r="D1850" s="21" t="s">
        <v>19</v>
      </c>
      <c r="E1850" s="22">
        <v>79875</v>
      </c>
      <c r="F1850" s="15">
        <v>2016</v>
      </c>
      <c r="G1850" s="15">
        <v>2016</v>
      </c>
      <c r="H1850" s="16" t="s">
        <v>746</v>
      </c>
      <c r="I1850" s="23">
        <v>79875</v>
      </c>
      <c r="J1850" s="17">
        <v>1</v>
      </c>
      <c r="K1850" s="18" t="s">
        <v>7747</v>
      </c>
      <c r="L1850" s="18">
        <v>1</v>
      </c>
      <c r="M1850" t="s">
        <v>48</v>
      </c>
      <c r="N1850" t="s">
        <v>7895</v>
      </c>
    </row>
    <row r="1851" spans="1:14" x14ac:dyDescent="0.35">
      <c r="A1851" s="19" t="s">
        <v>1929</v>
      </c>
      <c r="B1851" s="20">
        <v>42632</v>
      </c>
      <c r="C1851" s="20">
        <v>42650</v>
      </c>
      <c r="D1851" s="21" t="s">
        <v>17</v>
      </c>
      <c r="E1851" s="22">
        <v>300000</v>
      </c>
      <c r="F1851" s="15">
        <v>2016</v>
      </c>
      <c r="G1851" s="15">
        <v>2016</v>
      </c>
      <c r="H1851" s="16" t="s">
        <v>746</v>
      </c>
      <c r="I1851" s="23">
        <v>300000</v>
      </c>
      <c r="J1851" s="17">
        <v>1</v>
      </c>
      <c r="K1851" s="18" t="s">
        <v>7749</v>
      </c>
      <c r="L1851" s="18">
        <v>1</v>
      </c>
      <c r="M1851" t="s">
        <v>44</v>
      </c>
      <c r="N1851" t="s">
        <v>7886</v>
      </c>
    </row>
    <row r="1852" spans="1:14" x14ac:dyDescent="0.35">
      <c r="A1852" s="19" t="s">
        <v>1930</v>
      </c>
      <c r="B1852" s="20">
        <v>42666</v>
      </c>
      <c r="C1852" s="20">
        <v>42671</v>
      </c>
      <c r="D1852" s="21" t="s">
        <v>19</v>
      </c>
      <c r="E1852" s="22">
        <v>600000</v>
      </c>
      <c r="F1852" s="15">
        <v>2016</v>
      </c>
      <c r="G1852" s="15">
        <v>2016</v>
      </c>
      <c r="H1852" s="16" t="s">
        <v>1622</v>
      </c>
      <c r="I1852" s="23">
        <v>600000</v>
      </c>
      <c r="J1852" s="17">
        <v>1</v>
      </c>
      <c r="K1852" s="18" t="s">
        <v>7749</v>
      </c>
      <c r="L1852" s="18">
        <v>0</v>
      </c>
      <c r="M1852" t="s">
        <v>42</v>
      </c>
      <c r="N1852" t="s">
        <v>7896</v>
      </c>
    </row>
    <row r="1853" spans="1:14" x14ac:dyDescent="0.35">
      <c r="A1853" s="19" t="s">
        <v>1931</v>
      </c>
      <c r="B1853" s="20">
        <v>42670</v>
      </c>
      <c r="C1853" s="20">
        <v>42674</v>
      </c>
      <c r="D1853" s="21" t="s">
        <v>17</v>
      </c>
      <c r="E1853" s="22">
        <v>95200</v>
      </c>
      <c r="F1853" s="15">
        <v>2016</v>
      </c>
      <c r="G1853" s="15">
        <v>2016</v>
      </c>
      <c r="H1853" s="16" t="s">
        <v>1622</v>
      </c>
      <c r="I1853" s="23">
        <v>95200</v>
      </c>
      <c r="J1853" s="17">
        <v>1</v>
      </c>
      <c r="K1853" s="18" t="s">
        <v>7749</v>
      </c>
      <c r="L1853" s="18">
        <v>1</v>
      </c>
      <c r="M1853" t="s">
        <v>46</v>
      </c>
      <c r="N1853" t="s">
        <v>7888</v>
      </c>
    </row>
    <row r="1854" spans="1:14" x14ac:dyDescent="0.35">
      <c r="A1854" s="19" t="s">
        <v>1932</v>
      </c>
      <c r="B1854" s="20">
        <v>42673</v>
      </c>
      <c r="C1854" s="20">
        <v>42674</v>
      </c>
      <c r="D1854" s="21" t="s">
        <v>17</v>
      </c>
      <c r="E1854" s="22">
        <v>100000</v>
      </c>
      <c r="F1854" s="15">
        <v>2016</v>
      </c>
      <c r="G1854" s="15">
        <v>2016</v>
      </c>
      <c r="H1854" s="16" t="s">
        <v>1622</v>
      </c>
      <c r="I1854" s="23">
        <v>100000</v>
      </c>
      <c r="J1854" s="17">
        <v>1</v>
      </c>
      <c r="K1854" s="18" t="s">
        <v>7749</v>
      </c>
      <c r="L1854" s="18">
        <v>1</v>
      </c>
      <c r="M1854" t="s">
        <v>44</v>
      </c>
      <c r="N1854" t="s">
        <v>7886</v>
      </c>
    </row>
    <row r="1855" spans="1:14" x14ac:dyDescent="0.35">
      <c r="A1855" s="19" t="s">
        <v>1933</v>
      </c>
      <c r="B1855" s="20">
        <v>42047</v>
      </c>
      <c r="C1855" s="20">
        <v>42688</v>
      </c>
      <c r="D1855" s="21" t="s">
        <v>737</v>
      </c>
      <c r="E1855" s="22">
        <v>600000</v>
      </c>
      <c r="F1855" s="15">
        <v>2015</v>
      </c>
      <c r="G1855" s="15">
        <v>2016</v>
      </c>
      <c r="H1855" s="16" t="s">
        <v>1821</v>
      </c>
      <c r="I1855" s="23">
        <v>600000</v>
      </c>
      <c r="J1855" s="17">
        <v>1</v>
      </c>
      <c r="K1855" s="18" t="s">
        <v>7749</v>
      </c>
      <c r="L1855" s="18">
        <v>1</v>
      </c>
      <c r="M1855" t="s">
        <v>46</v>
      </c>
      <c r="N1855" t="s">
        <v>7885</v>
      </c>
    </row>
    <row r="1856" spans="1:14" x14ac:dyDescent="0.35">
      <c r="A1856" s="19" t="s">
        <v>1934</v>
      </c>
      <c r="B1856" s="20">
        <v>42677</v>
      </c>
      <c r="C1856" s="20">
        <v>42688</v>
      </c>
      <c r="D1856" s="21" t="s">
        <v>19</v>
      </c>
      <c r="E1856" s="22">
        <v>17940</v>
      </c>
      <c r="F1856" s="15">
        <v>2016</v>
      </c>
      <c r="G1856" s="15">
        <v>2016</v>
      </c>
      <c r="H1856" s="16" t="s">
        <v>1622</v>
      </c>
      <c r="I1856" s="23">
        <v>17940</v>
      </c>
      <c r="J1856" s="17">
        <v>1</v>
      </c>
      <c r="K1856" s="18" t="s">
        <v>7749</v>
      </c>
      <c r="L1856" s="18">
        <v>1</v>
      </c>
      <c r="M1856" t="s">
        <v>46</v>
      </c>
      <c r="N1856" t="s">
        <v>7828</v>
      </c>
    </row>
    <row r="1857" spans="1:14" x14ac:dyDescent="0.35">
      <c r="A1857" s="19" t="s">
        <v>1935</v>
      </c>
      <c r="B1857" s="20">
        <v>42704</v>
      </c>
      <c r="C1857" s="20">
        <v>42709</v>
      </c>
      <c r="D1857" s="21" t="s">
        <v>17</v>
      </c>
      <c r="E1857" s="22">
        <v>162000</v>
      </c>
      <c r="F1857" s="15">
        <v>2016</v>
      </c>
      <c r="G1857" s="15">
        <v>2016</v>
      </c>
      <c r="H1857" s="16" t="s">
        <v>1622</v>
      </c>
      <c r="I1857" s="23">
        <v>162000</v>
      </c>
      <c r="J1857" s="17">
        <v>1</v>
      </c>
      <c r="K1857" s="18" t="s">
        <v>7749</v>
      </c>
      <c r="L1857" s="18">
        <v>1</v>
      </c>
      <c r="M1857" t="s">
        <v>46</v>
      </c>
      <c r="N1857" t="s">
        <v>7888</v>
      </c>
    </row>
    <row r="1858" spans="1:14" x14ac:dyDescent="0.35">
      <c r="A1858" s="19" t="s">
        <v>1936</v>
      </c>
      <c r="B1858" s="20">
        <v>42708</v>
      </c>
      <c r="C1858" s="20">
        <v>42712</v>
      </c>
      <c r="D1858" s="21" t="s">
        <v>17</v>
      </c>
      <c r="E1858" s="22">
        <v>100000</v>
      </c>
      <c r="F1858" s="15">
        <v>2016</v>
      </c>
      <c r="G1858" s="15">
        <v>2016</v>
      </c>
      <c r="H1858" s="16" t="s">
        <v>1622</v>
      </c>
      <c r="I1858" s="23">
        <v>100000</v>
      </c>
      <c r="J1858" s="17">
        <v>1</v>
      </c>
      <c r="K1858" s="18" t="s">
        <v>7749</v>
      </c>
      <c r="L1858" s="18">
        <v>1</v>
      </c>
      <c r="M1858" t="s">
        <v>46</v>
      </c>
      <c r="N1858" t="s">
        <v>7888</v>
      </c>
    </row>
    <row r="1859" spans="1:14" x14ac:dyDescent="0.35">
      <c r="A1859" s="19" t="s">
        <v>1937</v>
      </c>
      <c r="B1859" s="20">
        <v>41518</v>
      </c>
      <c r="C1859" s="20">
        <v>42704</v>
      </c>
      <c r="D1859" s="21" t="s">
        <v>19</v>
      </c>
      <c r="E1859" s="22">
        <v>50000</v>
      </c>
      <c r="F1859" s="15">
        <v>2013</v>
      </c>
      <c r="G1859" s="15">
        <v>2016</v>
      </c>
      <c r="H1859" s="16" t="s">
        <v>182</v>
      </c>
      <c r="I1859" s="23">
        <v>50000</v>
      </c>
      <c r="J1859" s="17">
        <v>1</v>
      </c>
      <c r="K1859" s="18" t="s">
        <v>7749</v>
      </c>
      <c r="L1859" s="18">
        <v>1</v>
      </c>
      <c r="M1859" t="s">
        <v>44</v>
      </c>
      <c r="N1859" t="s">
        <v>7869</v>
      </c>
    </row>
    <row r="1860" spans="1:14" x14ac:dyDescent="0.35">
      <c r="A1860" s="19" t="s">
        <v>1938</v>
      </c>
      <c r="B1860" s="20">
        <v>42737</v>
      </c>
      <c r="C1860" s="20">
        <v>42746</v>
      </c>
      <c r="D1860" s="21" t="s">
        <v>17</v>
      </c>
      <c r="E1860" s="22">
        <v>90000</v>
      </c>
      <c r="F1860" s="15">
        <v>2017</v>
      </c>
      <c r="G1860" s="15">
        <v>2017</v>
      </c>
      <c r="H1860" s="16" t="s">
        <v>1389</v>
      </c>
      <c r="I1860" s="23">
        <v>90000</v>
      </c>
      <c r="J1860" s="17">
        <v>1</v>
      </c>
      <c r="K1860" s="18" t="s">
        <v>7749</v>
      </c>
      <c r="L1860" s="18">
        <v>1</v>
      </c>
      <c r="M1860" t="s">
        <v>44</v>
      </c>
      <c r="N1860" t="s">
        <v>7897</v>
      </c>
    </row>
    <row r="1861" spans="1:14" x14ac:dyDescent="0.35">
      <c r="A1861" s="19" t="s">
        <v>1939</v>
      </c>
      <c r="B1861" s="20">
        <v>42027</v>
      </c>
      <c r="C1861" s="20">
        <v>42780</v>
      </c>
      <c r="D1861" s="21" t="s">
        <v>737</v>
      </c>
      <c r="E1861" s="22">
        <v>540000</v>
      </c>
      <c r="F1861" s="15">
        <v>2015</v>
      </c>
      <c r="G1861" s="15">
        <v>2017</v>
      </c>
      <c r="H1861" s="16" t="s">
        <v>1821</v>
      </c>
      <c r="I1861" s="23">
        <v>540000</v>
      </c>
      <c r="J1861" s="17">
        <v>1</v>
      </c>
      <c r="K1861" s="18" t="s">
        <v>7749</v>
      </c>
      <c r="L1861" s="18">
        <v>1</v>
      </c>
      <c r="M1861" t="s">
        <v>46</v>
      </c>
      <c r="N1861" t="s">
        <v>7885</v>
      </c>
    </row>
    <row r="1862" spans="1:14" x14ac:dyDescent="0.35">
      <c r="A1862" s="19" t="s">
        <v>1940</v>
      </c>
      <c r="B1862" s="20">
        <v>42644</v>
      </c>
      <c r="C1862" s="20">
        <v>42654</v>
      </c>
      <c r="D1862" s="21" t="s">
        <v>209</v>
      </c>
      <c r="E1862" s="22">
        <v>1000</v>
      </c>
      <c r="F1862" s="15">
        <v>2016</v>
      </c>
      <c r="G1862" s="15">
        <v>2016</v>
      </c>
      <c r="H1862" s="16" t="s">
        <v>1622</v>
      </c>
      <c r="I1862" s="23">
        <v>1000</v>
      </c>
      <c r="J1862" s="17">
        <v>1</v>
      </c>
      <c r="K1862" s="18" t="s">
        <v>7749</v>
      </c>
      <c r="L1862" s="18">
        <v>1</v>
      </c>
      <c r="M1862" t="s">
        <v>44</v>
      </c>
      <c r="N1862" t="s">
        <v>7887</v>
      </c>
    </row>
    <row r="1863" spans="1:14" x14ac:dyDescent="0.35">
      <c r="A1863" s="19" t="s">
        <v>1941</v>
      </c>
      <c r="B1863" s="20">
        <v>42755</v>
      </c>
      <c r="C1863" s="20">
        <v>42788</v>
      </c>
      <c r="D1863" s="21" t="s">
        <v>17</v>
      </c>
      <c r="E1863" s="22">
        <v>346000</v>
      </c>
      <c r="F1863" s="15">
        <v>2017</v>
      </c>
      <c r="G1863" s="15">
        <v>2017</v>
      </c>
      <c r="H1863" s="16" t="s">
        <v>1389</v>
      </c>
      <c r="I1863" s="23">
        <v>346000</v>
      </c>
      <c r="J1863" s="17">
        <v>1</v>
      </c>
      <c r="K1863" s="18" t="s">
        <v>7749</v>
      </c>
      <c r="L1863" s="18">
        <v>1</v>
      </c>
      <c r="M1863" t="s">
        <v>46</v>
      </c>
      <c r="N1863" t="s">
        <v>7829</v>
      </c>
    </row>
    <row r="1864" spans="1:14" x14ac:dyDescent="0.35">
      <c r="A1864" s="19" t="s">
        <v>1942</v>
      </c>
      <c r="B1864" s="20">
        <v>42777</v>
      </c>
      <c r="C1864" s="20">
        <v>42793</v>
      </c>
      <c r="D1864" s="21" t="s">
        <v>17</v>
      </c>
      <c r="E1864" s="22">
        <v>50000</v>
      </c>
      <c r="F1864" s="15">
        <v>2017</v>
      </c>
      <c r="G1864" s="15">
        <v>2017</v>
      </c>
      <c r="H1864" s="16" t="s">
        <v>1389</v>
      </c>
      <c r="I1864" s="23">
        <v>50000</v>
      </c>
      <c r="J1864" s="17">
        <v>1</v>
      </c>
      <c r="K1864" s="18" t="s">
        <v>7749</v>
      </c>
      <c r="L1864" s="18">
        <v>1</v>
      </c>
      <c r="M1864" t="s">
        <v>44</v>
      </c>
      <c r="N1864" t="s">
        <v>7897</v>
      </c>
    </row>
    <row r="1865" spans="1:14" x14ac:dyDescent="0.35">
      <c r="A1865" s="19" t="s">
        <v>1943</v>
      </c>
      <c r="B1865" s="20">
        <v>42625</v>
      </c>
      <c r="C1865" s="20">
        <v>42797</v>
      </c>
      <c r="D1865" s="21" t="s">
        <v>181</v>
      </c>
      <c r="E1865" s="22">
        <v>350000</v>
      </c>
      <c r="F1865" s="15">
        <v>2016</v>
      </c>
      <c r="G1865" s="15">
        <v>2017</v>
      </c>
      <c r="H1865" s="16" t="s">
        <v>746</v>
      </c>
      <c r="I1865" s="23">
        <v>269640</v>
      </c>
      <c r="J1865" s="17">
        <v>1</v>
      </c>
      <c r="K1865" s="18" t="s">
        <v>7749</v>
      </c>
      <c r="L1865" s="18">
        <v>1</v>
      </c>
      <c r="M1865" t="s">
        <v>46</v>
      </c>
      <c r="N1865" t="s">
        <v>7898</v>
      </c>
    </row>
    <row r="1866" spans="1:14" x14ac:dyDescent="0.35">
      <c r="A1866" s="19" t="s">
        <v>1944</v>
      </c>
      <c r="B1866" s="20">
        <v>42625</v>
      </c>
      <c r="C1866" s="20">
        <v>42797</v>
      </c>
      <c r="D1866" s="21" t="s">
        <v>181</v>
      </c>
      <c r="E1866" s="22">
        <v>350000</v>
      </c>
      <c r="F1866" s="15">
        <v>2016</v>
      </c>
      <c r="G1866" s="15">
        <v>2017</v>
      </c>
      <c r="H1866" s="16" t="s">
        <v>746</v>
      </c>
      <c r="I1866" s="23">
        <v>269640</v>
      </c>
      <c r="J1866" s="17">
        <v>1</v>
      </c>
      <c r="K1866" s="18" t="s">
        <v>7749</v>
      </c>
      <c r="L1866" s="18">
        <v>1</v>
      </c>
      <c r="M1866" t="s">
        <v>46</v>
      </c>
      <c r="N1866" t="s">
        <v>7898</v>
      </c>
    </row>
    <row r="1867" spans="1:14" x14ac:dyDescent="0.35">
      <c r="A1867" s="19" t="s">
        <v>1945</v>
      </c>
      <c r="B1867" s="20">
        <v>41669</v>
      </c>
      <c r="C1867" s="20">
        <v>42432</v>
      </c>
      <c r="D1867" s="21" t="s">
        <v>737</v>
      </c>
      <c r="E1867" s="22">
        <v>200000</v>
      </c>
      <c r="F1867" s="15">
        <v>2014</v>
      </c>
      <c r="G1867" s="15">
        <v>2016</v>
      </c>
      <c r="H1867" s="16" t="s">
        <v>1795</v>
      </c>
      <c r="I1867" s="23">
        <v>200000</v>
      </c>
      <c r="J1867" s="17">
        <v>1</v>
      </c>
      <c r="K1867" s="18" t="s">
        <v>7749</v>
      </c>
      <c r="L1867" s="18">
        <v>1</v>
      </c>
      <c r="M1867" t="s">
        <v>44</v>
      </c>
      <c r="N1867" t="s">
        <v>7880</v>
      </c>
    </row>
    <row r="1868" spans="1:14" x14ac:dyDescent="0.35">
      <c r="A1868" s="19" t="s">
        <v>1946</v>
      </c>
      <c r="B1868" s="20">
        <v>42796</v>
      </c>
      <c r="C1868" s="20">
        <v>42808</v>
      </c>
      <c r="D1868" s="21" t="s">
        <v>19</v>
      </c>
      <c r="E1868" s="22">
        <v>50000</v>
      </c>
      <c r="F1868" s="15">
        <v>2017</v>
      </c>
      <c r="G1868" s="15">
        <v>2017</v>
      </c>
      <c r="H1868" s="16" t="s">
        <v>1389</v>
      </c>
      <c r="I1868" s="23">
        <v>50000</v>
      </c>
      <c r="J1868" s="17">
        <v>1</v>
      </c>
      <c r="K1868" s="18" t="s">
        <v>7749</v>
      </c>
      <c r="L1868" s="18">
        <v>1</v>
      </c>
      <c r="M1868" t="s">
        <v>46</v>
      </c>
      <c r="N1868" t="s">
        <v>7899</v>
      </c>
    </row>
    <row r="1869" spans="1:14" x14ac:dyDescent="0.35">
      <c r="A1869" s="19" t="s">
        <v>1947</v>
      </c>
      <c r="B1869" s="20">
        <v>42805</v>
      </c>
      <c r="C1869" s="20">
        <v>42815</v>
      </c>
      <c r="D1869" s="21" t="s">
        <v>17</v>
      </c>
      <c r="E1869" s="22">
        <v>6568</v>
      </c>
      <c r="F1869" s="15">
        <v>2017</v>
      </c>
      <c r="G1869" s="15">
        <v>2017</v>
      </c>
      <c r="H1869" s="16" t="s">
        <v>1389</v>
      </c>
      <c r="I1869" s="23">
        <v>6568</v>
      </c>
      <c r="J1869" s="17">
        <v>1</v>
      </c>
      <c r="K1869" s="18" t="s">
        <v>7747</v>
      </c>
      <c r="L1869" s="18">
        <v>1</v>
      </c>
      <c r="M1869" t="s">
        <v>48</v>
      </c>
      <c r="N1869" t="s">
        <v>7830</v>
      </c>
    </row>
    <row r="1870" spans="1:14" x14ac:dyDescent="0.35">
      <c r="A1870" s="19" t="s">
        <v>1948</v>
      </c>
      <c r="B1870" s="20">
        <v>42811</v>
      </c>
      <c r="C1870" s="20">
        <v>42821</v>
      </c>
      <c r="D1870" s="21" t="s">
        <v>17</v>
      </c>
      <c r="E1870" s="22">
        <v>80000</v>
      </c>
      <c r="F1870" s="15">
        <v>2017</v>
      </c>
      <c r="G1870" s="15">
        <v>2017</v>
      </c>
      <c r="H1870" s="16" t="s">
        <v>1389</v>
      </c>
      <c r="I1870" s="23">
        <v>80000</v>
      </c>
      <c r="J1870" s="17">
        <v>1</v>
      </c>
      <c r="K1870" s="18" t="s">
        <v>7749</v>
      </c>
      <c r="L1870" s="18">
        <v>1</v>
      </c>
      <c r="M1870" t="s">
        <v>44</v>
      </c>
      <c r="N1870" t="s">
        <v>7897</v>
      </c>
    </row>
    <row r="1871" spans="1:14" x14ac:dyDescent="0.35">
      <c r="A1871" s="19" t="s">
        <v>1949</v>
      </c>
      <c r="B1871" s="20">
        <v>42825</v>
      </c>
      <c r="C1871" s="20">
        <v>42826</v>
      </c>
      <c r="D1871" s="21" t="s">
        <v>17</v>
      </c>
      <c r="E1871" s="22">
        <v>1000</v>
      </c>
      <c r="F1871" s="15">
        <v>2017</v>
      </c>
      <c r="G1871" s="15">
        <v>2017</v>
      </c>
      <c r="H1871" s="16" t="s">
        <v>1389</v>
      </c>
      <c r="I1871" s="23">
        <v>1000</v>
      </c>
      <c r="J1871" s="17">
        <v>1</v>
      </c>
      <c r="K1871" s="18" t="s">
        <v>7749</v>
      </c>
      <c r="L1871" s="18">
        <v>1</v>
      </c>
      <c r="M1871" t="s">
        <v>44</v>
      </c>
      <c r="N1871" t="s">
        <v>7897</v>
      </c>
    </row>
    <row r="1872" spans="1:14" x14ac:dyDescent="0.35">
      <c r="A1872" s="19" t="s">
        <v>1950</v>
      </c>
      <c r="B1872" s="20">
        <v>42809</v>
      </c>
      <c r="C1872" s="20">
        <v>42830</v>
      </c>
      <c r="D1872" s="21" t="s">
        <v>181</v>
      </c>
      <c r="E1872" s="22">
        <v>1000</v>
      </c>
      <c r="F1872" s="15">
        <v>2017</v>
      </c>
      <c r="G1872" s="15">
        <v>2017</v>
      </c>
      <c r="H1872" s="16" t="s">
        <v>1389</v>
      </c>
      <c r="I1872" s="23">
        <v>531.08000000000004</v>
      </c>
      <c r="J1872" s="17">
        <v>1</v>
      </c>
      <c r="K1872" s="18" t="s">
        <v>7749</v>
      </c>
      <c r="L1872" s="18">
        <v>1</v>
      </c>
      <c r="M1872" t="s">
        <v>44</v>
      </c>
      <c r="N1872" t="s">
        <v>7796</v>
      </c>
    </row>
    <row r="1873" spans="1:14" x14ac:dyDescent="0.35">
      <c r="A1873" s="19" t="s">
        <v>1951</v>
      </c>
      <c r="B1873" s="20">
        <v>42822</v>
      </c>
      <c r="C1873" s="20">
        <v>42832</v>
      </c>
      <c r="D1873" s="21" t="s">
        <v>17</v>
      </c>
      <c r="E1873" s="22">
        <v>6380</v>
      </c>
      <c r="F1873" s="15">
        <v>2017</v>
      </c>
      <c r="G1873" s="15">
        <v>2017</v>
      </c>
      <c r="H1873" s="16" t="s">
        <v>1389</v>
      </c>
      <c r="I1873" s="23">
        <v>6380</v>
      </c>
      <c r="J1873" s="17">
        <v>1</v>
      </c>
      <c r="K1873" s="18" t="s">
        <v>7749</v>
      </c>
      <c r="L1873" s="18">
        <v>1</v>
      </c>
      <c r="M1873" t="s">
        <v>44</v>
      </c>
      <c r="N1873" t="s">
        <v>7897</v>
      </c>
    </row>
    <row r="1874" spans="1:14" x14ac:dyDescent="0.35">
      <c r="A1874" s="19" t="s">
        <v>1952</v>
      </c>
      <c r="B1874" s="20">
        <v>42844</v>
      </c>
      <c r="C1874" s="20">
        <v>42846</v>
      </c>
      <c r="D1874" s="21" t="s">
        <v>17</v>
      </c>
      <c r="E1874" s="22">
        <v>193620</v>
      </c>
      <c r="F1874" s="15">
        <v>2017</v>
      </c>
      <c r="G1874" s="15">
        <v>2017</v>
      </c>
      <c r="H1874" s="16" t="s">
        <v>1363</v>
      </c>
      <c r="I1874" s="23">
        <v>193620</v>
      </c>
      <c r="J1874" s="17">
        <v>1</v>
      </c>
      <c r="K1874" s="18" t="s">
        <v>7749</v>
      </c>
      <c r="L1874" s="18">
        <v>1</v>
      </c>
      <c r="M1874" t="s">
        <v>44</v>
      </c>
      <c r="N1874" t="s">
        <v>7897</v>
      </c>
    </row>
    <row r="1875" spans="1:14" x14ac:dyDescent="0.35">
      <c r="A1875" s="19" t="s">
        <v>1953</v>
      </c>
      <c r="B1875" s="20">
        <v>42808</v>
      </c>
      <c r="C1875" s="20">
        <v>42849</v>
      </c>
      <c r="D1875" s="21" t="s">
        <v>17</v>
      </c>
      <c r="E1875" s="22">
        <v>800000</v>
      </c>
      <c r="F1875" s="15">
        <v>2017</v>
      </c>
      <c r="G1875" s="15">
        <v>2017</v>
      </c>
      <c r="H1875" s="16" t="s">
        <v>1389</v>
      </c>
      <c r="I1875" s="23">
        <v>800000</v>
      </c>
      <c r="J1875" s="17">
        <v>1</v>
      </c>
      <c r="K1875" s="18" t="s">
        <v>7749</v>
      </c>
      <c r="L1875" s="18">
        <v>1</v>
      </c>
      <c r="M1875" t="s">
        <v>46</v>
      </c>
      <c r="N1875" t="s">
        <v>7829</v>
      </c>
    </row>
    <row r="1876" spans="1:14" x14ac:dyDescent="0.35">
      <c r="A1876" s="19" t="s">
        <v>1954</v>
      </c>
      <c r="B1876" s="20">
        <v>42847</v>
      </c>
      <c r="C1876" s="20">
        <v>42857</v>
      </c>
      <c r="D1876" s="21" t="s">
        <v>17</v>
      </c>
      <c r="E1876" s="22">
        <v>3000</v>
      </c>
      <c r="F1876" s="15">
        <v>2017</v>
      </c>
      <c r="G1876" s="15">
        <v>2017</v>
      </c>
      <c r="H1876" s="16" t="s">
        <v>1363</v>
      </c>
      <c r="I1876" s="23">
        <v>0</v>
      </c>
      <c r="J1876" s="17">
        <v>1</v>
      </c>
      <c r="K1876" s="18" t="s">
        <v>7749</v>
      </c>
      <c r="L1876" s="18">
        <v>1</v>
      </c>
      <c r="M1876" t="s">
        <v>44</v>
      </c>
      <c r="N1876" t="s">
        <v>7897</v>
      </c>
    </row>
    <row r="1877" spans="1:14" x14ac:dyDescent="0.35">
      <c r="A1877" s="19" t="s">
        <v>1955</v>
      </c>
      <c r="B1877" s="20">
        <v>42866</v>
      </c>
      <c r="C1877" s="20">
        <v>42870</v>
      </c>
      <c r="D1877" s="21" t="s">
        <v>17</v>
      </c>
      <c r="E1877" s="22">
        <v>5000</v>
      </c>
      <c r="F1877" s="15">
        <v>2017</v>
      </c>
      <c r="G1877" s="15">
        <v>2017</v>
      </c>
      <c r="H1877" s="16" t="s">
        <v>1363</v>
      </c>
      <c r="I1877" s="23">
        <v>5000</v>
      </c>
      <c r="J1877" s="17">
        <v>1</v>
      </c>
      <c r="K1877" s="18" t="s">
        <v>7749</v>
      </c>
      <c r="L1877" s="18">
        <v>1</v>
      </c>
      <c r="M1877" t="s">
        <v>44</v>
      </c>
      <c r="N1877" t="s">
        <v>7897</v>
      </c>
    </row>
    <row r="1878" spans="1:14" x14ac:dyDescent="0.35">
      <c r="A1878" s="19" t="s">
        <v>1956</v>
      </c>
      <c r="B1878" s="20">
        <v>42856</v>
      </c>
      <c r="C1878" s="20">
        <v>42867</v>
      </c>
      <c r="D1878" s="21" t="s">
        <v>17</v>
      </c>
      <c r="E1878" s="22">
        <v>5000</v>
      </c>
      <c r="F1878" s="15">
        <v>2017</v>
      </c>
      <c r="G1878" s="15">
        <v>2017</v>
      </c>
      <c r="H1878" s="16" t="s">
        <v>1363</v>
      </c>
      <c r="I1878" s="23">
        <v>5000</v>
      </c>
      <c r="J1878" s="17">
        <v>1</v>
      </c>
      <c r="K1878" s="18" t="s">
        <v>7749</v>
      </c>
      <c r="L1878" s="18">
        <v>1</v>
      </c>
      <c r="M1878" t="s">
        <v>44</v>
      </c>
      <c r="N1878" t="s">
        <v>7897</v>
      </c>
    </row>
    <row r="1879" spans="1:14" x14ac:dyDescent="0.35">
      <c r="A1879" s="19" t="s">
        <v>1957</v>
      </c>
      <c r="B1879" s="20">
        <v>42856</v>
      </c>
      <c r="C1879" s="20">
        <v>42888</v>
      </c>
      <c r="D1879" s="21" t="s">
        <v>181</v>
      </c>
      <c r="E1879" s="22">
        <v>2115000</v>
      </c>
      <c r="F1879" s="15">
        <v>2017</v>
      </c>
      <c r="G1879" s="15">
        <v>2017</v>
      </c>
      <c r="H1879" s="16" t="s">
        <v>1363</v>
      </c>
      <c r="I1879" s="23">
        <v>186120</v>
      </c>
      <c r="J1879" s="17">
        <v>1</v>
      </c>
      <c r="K1879" s="18" t="s">
        <v>7749</v>
      </c>
      <c r="L1879" s="18">
        <v>1</v>
      </c>
      <c r="M1879" t="s">
        <v>46</v>
      </c>
      <c r="N1879" t="s">
        <v>7900</v>
      </c>
    </row>
    <row r="1880" spans="1:14" x14ac:dyDescent="0.35">
      <c r="A1880" s="19" t="s">
        <v>1958</v>
      </c>
      <c r="B1880" s="20">
        <v>42756</v>
      </c>
      <c r="C1880" s="20">
        <v>42881</v>
      </c>
      <c r="D1880" s="21" t="s">
        <v>17</v>
      </c>
      <c r="E1880" s="22">
        <v>300000</v>
      </c>
      <c r="F1880" s="15">
        <v>2017</v>
      </c>
      <c r="G1880" s="15">
        <v>2017</v>
      </c>
      <c r="H1880" s="16" t="s">
        <v>1389</v>
      </c>
      <c r="I1880" s="23">
        <v>300000</v>
      </c>
      <c r="J1880" s="17">
        <v>1</v>
      </c>
      <c r="K1880" s="18" t="s">
        <v>7749</v>
      </c>
      <c r="L1880" s="18">
        <v>1</v>
      </c>
      <c r="M1880" t="s">
        <v>46</v>
      </c>
      <c r="N1880" t="s">
        <v>7829</v>
      </c>
    </row>
    <row r="1881" spans="1:14" x14ac:dyDescent="0.35">
      <c r="A1881" s="19" t="s">
        <v>1959</v>
      </c>
      <c r="B1881" s="20">
        <v>42729</v>
      </c>
      <c r="C1881" s="20">
        <v>42884</v>
      </c>
      <c r="D1881" s="21" t="s">
        <v>17</v>
      </c>
      <c r="E1881" s="22">
        <v>500000</v>
      </c>
      <c r="F1881" s="15">
        <v>2016</v>
      </c>
      <c r="G1881" s="15">
        <v>2017</v>
      </c>
      <c r="H1881" s="16" t="s">
        <v>1622</v>
      </c>
      <c r="I1881" s="23">
        <v>500000</v>
      </c>
      <c r="J1881" s="17">
        <v>1</v>
      </c>
      <c r="K1881" s="18" t="s">
        <v>7749</v>
      </c>
      <c r="L1881" s="18">
        <v>1</v>
      </c>
      <c r="M1881" t="s">
        <v>46</v>
      </c>
      <c r="N1881" t="s">
        <v>7888</v>
      </c>
    </row>
    <row r="1882" spans="1:14" x14ac:dyDescent="0.35">
      <c r="A1882" s="19" t="s">
        <v>1960</v>
      </c>
      <c r="B1882" s="20">
        <v>42763</v>
      </c>
      <c r="C1882" s="20">
        <v>42892</v>
      </c>
      <c r="D1882" s="21" t="s">
        <v>19</v>
      </c>
      <c r="E1882" s="22">
        <v>500000</v>
      </c>
      <c r="F1882" s="15">
        <v>2017</v>
      </c>
      <c r="G1882" s="15">
        <v>2017</v>
      </c>
      <c r="H1882" s="16" t="s">
        <v>1389</v>
      </c>
      <c r="I1882" s="23">
        <v>500000</v>
      </c>
      <c r="J1882" s="17">
        <v>1</v>
      </c>
      <c r="K1882" s="18" t="s">
        <v>7749</v>
      </c>
      <c r="L1882" s="18">
        <v>1</v>
      </c>
      <c r="M1882" t="s">
        <v>46</v>
      </c>
      <c r="N1882" t="s">
        <v>7899</v>
      </c>
    </row>
    <row r="1883" spans="1:14" x14ac:dyDescent="0.35">
      <c r="A1883" s="19" t="s">
        <v>1961</v>
      </c>
      <c r="B1883" s="20">
        <v>42892</v>
      </c>
      <c r="C1883" s="20">
        <v>42895</v>
      </c>
      <c r="D1883" s="21" t="s">
        <v>19</v>
      </c>
      <c r="E1883" s="22">
        <v>20016</v>
      </c>
      <c r="F1883" s="15">
        <v>2017</v>
      </c>
      <c r="G1883" s="15">
        <v>2017</v>
      </c>
      <c r="H1883" s="16" t="s">
        <v>1363</v>
      </c>
      <c r="I1883" s="23">
        <v>0</v>
      </c>
      <c r="J1883" s="17">
        <v>1</v>
      </c>
      <c r="K1883" s="18" t="s">
        <v>7747</v>
      </c>
      <c r="L1883" s="18">
        <v>1</v>
      </c>
      <c r="M1883" t="s">
        <v>48</v>
      </c>
      <c r="N1883" t="s">
        <v>7847</v>
      </c>
    </row>
    <row r="1884" spans="1:14" x14ac:dyDescent="0.35">
      <c r="A1884" s="19" t="s">
        <v>1962</v>
      </c>
      <c r="B1884" s="20">
        <v>42898</v>
      </c>
      <c r="C1884" s="20">
        <v>42900</v>
      </c>
      <c r="D1884" s="21" t="s">
        <v>17</v>
      </c>
      <c r="E1884" s="22">
        <v>90700</v>
      </c>
      <c r="F1884" s="15">
        <v>2017</v>
      </c>
      <c r="G1884" s="15">
        <v>2017</v>
      </c>
      <c r="H1884" s="16" t="s">
        <v>1363</v>
      </c>
      <c r="I1884" s="23">
        <v>90700</v>
      </c>
      <c r="J1884" s="17">
        <v>1</v>
      </c>
      <c r="K1884" s="18" t="s">
        <v>7749</v>
      </c>
      <c r="L1884" s="18">
        <v>1</v>
      </c>
      <c r="M1884" t="s">
        <v>46</v>
      </c>
      <c r="N1884" t="s">
        <v>7829</v>
      </c>
    </row>
    <row r="1885" spans="1:14" x14ac:dyDescent="0.35">
      <c r="A1885" s="19" t="s">
        <v>1963</v>
      </c>
      <c r="B1885" s="20">
        <v>42896</v>
      </c>
      <c r="C1885" s="20">
        <v>42913</v>
      </c>
      <c r="D1885" s="21" t="s">
        <v>17</v>
      </c>
      <c r="E1885" s="22">
        <v>1534354</v>
      </c>
      <c r="F1885" s="15">
        <v>2017</v>
      </c>
      <c r="G1885" s="15">
        <v>2017</v>
      </c>
      <c r="H1885" s="16" t="s">
        <v>1363</v>
      </c>
      <c r="I1885" s="23">
        <v>0</v>
      </c>
      <c r="J1885" s="17">
        <v>1</v>
      </c>
      <c r="K1885" s="18" t="s">
        <v>7749</v>
      </c>
      <c r="L1885" s="18">
        <v>1</v>
      </c>
      <c r="M1885" t="s">
        <v>46</v>
      </c>
      <c r="N1885" t="s">
        <v>7829</v>
      </c>
    </row>
    <row r="1886" spans="1:14" x14ac:dyDescent="0.35">
      <c r="A1886" s="19" t="s">
        <v>1964</v>
      </c>
      <c r="B1886" s="20">
        <v>42916</v>
      </c>
      <c r="C1886" s="20">
        <v>42920</v>
      </c>
      <c r="D1886" s="21" t="s">
        <v>17</v>
      </c>
      <c r="E1886" s="22">
        <v>9400</v>
      </c>
      <c r="F1886" s="15">
        <v>2017</v>
      </c>
      <c r="G1886" s="15">
        <v>2017</v>
      </c>
      <c r="H1886" s="16" t="s">
        <v>1363</v>
      </c>
      <c r="I1886" s="23">
        <v>9400</v>
      </c>
      <c r="J1886" s="17">
        <v>1</v>
      </c>
      <c r="K1886" s="18" t="s">
        <v>7749</v>
      </c>
      <c r="L1886" s="18">
        <v>1</v>
      </c>
      <c r="M1886" t="s">
        <v>44</v>
      </c>
      <c r="N1886" t="s">
        <v>7897</v>
      </c>
    </row>
    <row r="1887" spans="1:14" x14ac:dyDescent="0.35">
      <c r="A1887" s="19" t="s">
        <v>1965</v>
      </c>
      <c r="B1887" s="20">
        <v>42931</v>
      </c>
      <c r="C1887" s="20">
        <v>42933</v>
      </c>
      <c r="D1887" s="21" t="s">
        <v>17</v>
      </c>
      <c r="E1887" s="22">
        <v>100000</v>
      </c>
      <c r="F1887" s="15">
        <v>2017</v>
      </c>
      <c r="G1887" s="15">
        <v>2017</v>
      </c>
      <c r="H1887" s="16" t="s">
        <v>748</v>
      </c>
      <c r="I1887" s="23">
        <v>100000</v>
      </c>
      <c r="J1887" s="17">
        <v>1</v>
      </c>
      <c r="K1887" s="18" t="s">
        <v>7749</v>
      </c>
      <c r="L1887" s="18">
        <v>1</v>
      </c>
      <c r="M1887" t="s">
        <v>44</v>
      </c>
      <c r="N1887" t="s">
        <v>7897</v>
      </c>
    </row>
    <row r="1888" spans="1:14" x14ac:dyDescent="0.35">
      <c r="A1888" s="19" t="s">
        <v>1966</v>
      </c>
      <c r="B1888" s="20">
        <v>42934</v>
      </c>
      <c r="C1888" s="20">
        <v>42941</v>
      </c>
      <c r="D1888" s="21" t="s">
        <v>737</v>
      </c>
      <c r="E1888" s="22">
        <v>224968</v>
      </c>
      <c r="F1888" s="15">
        <v>2017</v>
      </c>
      <c r="G1888" s="15">
        <v>2017</v>
      </c>
      <c r="H1888" s="16" t="s">
        <v>748</v>
      </c>
      <c r="I1888" s="23">
        <v>224968</v>
      </c>
      <c r="J1888" s="17">
        <v>1</v>
      </c>
      <c r="K1888" s="18" t="s">
        <v>7749</v>
      </c>
      <c r="L1888" s="18">
        <v>1</v>
      </c>
      <c r="M1888" t="s">
        <v>44</v>
      </c>
      <c r="N1888" t="s">
        <v>7793</v>
      </c>
    </row>
    <row r="1889" spans="1:14" x14ac:dyDescent="0.35">
      <c r="A1889" s="19" t="s">
        <v>1967</v>
      </c>
      <c r="B1889" s="20">
        <v>42826</v>
      </c>
      <c r="C1889" s="20">
        <v>42943</v>
      </c>
      <c r="D1889" s="21" t="s">
        <v>737</v>
      </c>
      <c r="E1889" s="22">
        <v>1000</v>
      </c>
      <c r="F1889" s="15">
        <v>2017</v>
      </c>
      <c r="G1889" s="15">
        <v>2017</v>
      </c>
      <c r="H1889" s="16" t="s">
        <v>1363</v>
      </c>
      <c r="I1889" s="23">
        <v>1000</v>
      </c>
      <c r="J1889" s="17">
        <v>1</v>
      </c>
      <c r="K1889" s="18" t="s">
        <v>7749</v>
      </c>
      <c r="L1889" s="18">
        <v>1</v>
      </c>
      <c r="M1889" t="s">
        <v>44</v>
      </c>
      <c r="N1889" t="s">
        <v>7793</v>
      </c>
    </row>
    <row r="1890" spans="1:14" x14ac:dyDescent="0.35">
      <c r="A1890" s="19" t="s">
        <v>1968</v>
      </c>
      <c r="B1890" s="20">
        <v>41672</v>
      </c>
      <c r="C1890" s="20">
        <v>42944</v>
      </c>
      <c r="D1890" s="21" t="s">
        <v>19</v>
      </c>
      <c r="E1890" s="22">
        <v>350000</v>
      </c>
      <c r="F1890" s="15">
        <v>2014</v>
      </c>
      <c r="G1890" s="15">
        <v>2017</v>
      </c>
      <c r="H1890" s="16" t="s">
        <v>1795</v>
      </c>
      <c r="I1890" s="23">
        <v>350000</v>
      </c>
      <c r="J1890" s="17">
        <v>1</v>
      </c>
      <c r="K1890" s="18" t="s">
        <v>7749</v>
      </c>
      <c r="L1890" s="18">
        <v>1</v>
      </c>
      <c r="M1890" t="s">
        <v>46</v>
      </c>
      <c r="N1890" t="s">
        <v>7821</v>
      </c>
    </row>
    <row r="1891" spans="1:14" x14ac:dyDescent="0.35">
      <c r="A1891" s="19" t="s">
        <v>1969</v>
      </c>
      <c r="B1891" s="20">
        <v>42826</v>
      </c>
      <c r="C1891" s="20">
        <v>42943</v>
      </c>
      <c r="D1891" s="21" t="s">
        <v>737</v>
      </c>
      <c r="E1891" s="22">
        <v>200000</v>
      </c>
      <c r="F1891" s="15">
        <v>2017</v>
      </c>
      <c r="G1891" s="15">
        <v>2017</v>
      </c>
      <c r="H1891" s="16" t="s">
        <v>1363</v>
      </c>
      <c r="I1891" s="23">
        <v>200000</v>
      </c>
      <c r="J1891" s="17">
        <v>1</v>
      </c>
      <c r="K1891" s="18" t="s">
        <v>7749</v>
      </c>
      <c r="L1891" s="18">
        <v>1</v>
      </c>
      <c r="M1891" t="s">
        <v>44</v>
      </c>
      <c r="N1891" t="s">
        <v>7793</v>
      </c>
    </row>
    <row r="1892" spans="1:14" x14ac:dyDescent="0.35">
      <c r="A1892" s="19" t="s">
        <v>1970</v>
      </c>
      <c r="B1892" s="20">
        <v>42979</v>
      </c>
      <c r="C1892" s="20">
        <v>42983</v>
      </c>
      <c r="D1892" s="21" t="s">
        <v>17</v>
      </c>
      <c r="E1892" s="22">
        <v>1187300</v>
      </c>
      <c r="F1892" s="15">
        <v>2017</v>
      </c>
      <c r="G1892" s="15">
        <v>2017</v>
      </c>
      <c r="H1892" s="16" t="s">
        <v>748</v>
      </c>
      <c r="I1892" s="23">
        <v>1187300</v>
      </c>
      <c r="J1892" s="17">
        <v>1</v>
      </c>
      <c r="K1892" s="18" t="s">
        <v>7749</v>
      </c>
      <c r="L1892" s="18">
        <v>1</v>
      </c>
      <c r="M1892" t="s">
        <v>46</v>
      </c>
      <c r="N1892" t="s">
        <v>7829</v>
      </c>
    </row>
    <row r="1893" spans="1:14" x14ac:dyDescent="0.35">
      <c r="A1893" s="19" t="s">
        <v>1971</v>
      </c>
      <c r="B1893" s="20">
        <v>41927</v>
      </c>
      <c r="C1893" s="20">
        <v>42978</v>
      </c>
      <c r="D1893" s="21" t="s">
        <v>737</v>
      </c>
      <c r="E1893" s="22">
        <v>89075</v>
      </c>
      <c r="F1893" s="15">
        <v>2014</v>
      </c>
      <c r="G1893" s="15">
        <v>2017</v>
      </c>
      <c r="H1893" s="16" t="s">
        <v>1814</v>
      </c>
      <c r="I1893" s="23">
        <v>89075</v>
      </c>
      <c r="J1893" s="17">
        <v>1</v>
      </c>
      <c r="K1893" s="18" t="s">
        <v>7749</v>
      </c>
      <c r="L1893" s="18">
        <v>1</v>
      </c>
      <c r="M1893" t="s">
        <v>46</v>
      </c>
      <c r="N1893" t="s">
        <v>7823</v>
      </c>
    </row>
    <row r="1894" spans="1:14" x14ac:dyDescent="0.35">
      <c r="A1894" s="19" t="s">
        <v>1972</v>
      </c>
      <c r="B1894" s="20">
        <v>41927</v>
      </c>
      <c r="C1894" s="20">
        <v>42978</v>
      </c>
      <c r="D1894" s="21" t="s">
        <v>737</v>
      </c>
      <c r="E1894" s="22">
        <v>1000</v>
      </c>
      <c r="F1894" s="15">
        <v>2014</v>
      </c>
      <c r="G1894" s="15">
        <v>2017</v>
      </c>
      <c r="H1894" s="16" t="s">
        <v>1814</v>
      </c>
      <c r="I1894" s="23">
        <v>1000</v>
      </c>
      <c r="J1894" s="17">
        <v>1</v>
      </c>
      <c r="K1894" s="18" t="s">
        <v>7749</v>
      </c>
      <c r="L1894" s="18">
        <v>1</v>
      </c>
      <c r="M1894" t="s">
        <v>44</v>
      </c>
      <c r="N1894" t="s">
        <v>7880</v>
      </c>
    </row>
    <row r="1895" spans="1:14" x14ac:dyDescent="0.35">
      <c r="A1895" s="19" t="s">
        <v>1973</v>
      </c>
      <c r="B1895" s="20">
        <v>42982</v>
      </c>
      <c r="C1895" s="20">
        <v>42987</v>
      </c>
      <c r="D1895" s="21" t="s">
        <v>17</v>
      </c>
      <c r="E1895" s="22">
        <v>13006</v>
      </c>
      <c r="F1895" s="15">
        <v>2017</v>
      </c>
      <c r="G1895" s="15">
        <v>2017</v>
      </c>
      <c r="H1895" s="16" t="s">
        <v>748</v>
      </c>
      <c r="I1895" s="23">
        <v>13006</v>
      </c>
      <c r="J1895" s="17">
        <v>1</v>
      </c>
      <c r="K1895" s="18" t="s">
        <v>7749</v>
      </c>
      <c r="L1895" s="18">
        <v>1</v>
      </c>
      <c r="M1895" t="s">
        <v>44</v>
      </c>
      <c r="N1895" t="s">
        <v>7897</v>
      </c>
    </row>
    <row r="1896" spans="1:14" x14ac:dyDescent="0.35">
      <c r="A1896" s="19" t="s">
        <v>1974</v>
      </c>
      <c r="B1896" s="20">
        <v>42989</v>
      </c>
      <c r="C1896" s="20">
        <v>42990</v>
      </c>
      <c r="D1896" s="21" t="s">
        <v>17</v>
      </c>
      <c r="E1896" s="22">
        <v>25000</v>
      </c>
      <c r="F1896" s="15">
        <v>2017</v>
      </c>
      <c r="G1896" s="15">
        <v>2017</v>
      </c>
      <c r="H1896" s="16" t="s">
        <v>748</v>
      </c>
      <c r="I1896" s="23">
        <v>25000</v>
      </c>
      <c r="J1896" s="17">
        <v>1</v>
      </c>
      <c r="K1896" s="18" t="s">
        <v>7749</v>
      </c>
      <c r="L1896" s="18">
        <v>1</v>
      </c>
      <c r="M1896" t="s">
        <v>44</v>
      </c>
      <c r="N1896" t="s">
        <v>7897</v>
      </c>
    </row>
    <row r="1897" spans="1:14" x14ac:dyDescent="0.35">
      <c r="A1897" s="19" t="s">
        <v>1975</v>
      </c>
      <c r="B1897" s="20">
        <v>42989</v>
      </c>
      <c r="C1897" s="20">
        <v>42992</v>
      </c>
      <c r="D1897" s="21" t="s">
        <v>17</v>
      </c>
      <c r="E1897" s="22">
        <v>100</v>
      </c>
      <c r="F1897" s="15">
        <v>2017</v>
      </c>
      <c r="G1897" s="15">
        <v>2017</v>
      </c>
      <c r="H1897" s="16" t="s">
        <v>748</v>
      </c>
      <c r="I1897" s="23">
        <v>100</v>
      </c>
      <c r="J1897" s="17">
        <v>1</v>
      </c>
      <c r="K1897" s="18" t="s">
        <v>7749</v>
      </c>
      <c r="L1897" s="18">
        <v>1</v>
      </c>
      <c r="M1897" t="s">
        <v>44</v>
      </c>
      <c r="N1897" t="s">
        <v>7897</v>
      </c>
    </row>
    <row r="1898" spans="1:14" x14ac:dyDescent="0.35">
      <c r="A1898" s="19" t="s">
        <v>1976</v>
      </c>
      <c r="B1898" s="20">
        <v>43008</v>
      </c>
      <c r="C1898" s="20">
        <v>43013</v>
      </c>
      <c r="D1898" s="21" t="s">
        <v>17</v>
      </c>
      <c r="E1898" s="22">
        <v>3182</v>
      </c>
      <c r="F1898" s="15">
        <v>2017</v>
      </c>
      <c r="G1898" s="15">
        <v>2017</v>
      </c>
      <c r="H1898" s="16" t="s">
        <v>748</v>
      </c>
      <c r="I1898" s="23">
        <v>3182</v>
      </c>
      <c r="J1898" s="17">
        <v>1</v>
      </c>
      <c r="K1898" s="18" t="s">
        <v>7749</v>
      </c>
      <c r="L1898" s="18">
        <v>1</v>
      </c>
      <c r="M1898" t="s">
        <v>44</v>
      </c>
      <c r="N1898" t="s">
        <v>7897</v>
      </c>
    </row>
    <row r="1899" spans="1:14" x14ac:dyDescent="0.35">
      <c r="A1899" s="19" t="s">
        <v>1977</v>
      </c>
      <c r="B1899" s="20">
        <v>43015</v>
      </c>
      <c r="C1899" s="20">
        <v>43017</v>
      </c>
      <c r="D1899" s="21" t="s">
        <v>17</v>
      </c>
      <c r="E1899" s="22">
        <v>84636</v>
      </c>
      <c r="F1899" s="15">
        <v>2017</v>
      </c>
      <c r="G1899" s="15">
        <v>2017</v>
      </c>
      <c r="H1899" s="16" t="s">
        <v>750</v>
      </c>
      <c r="I1899" s="23">
        <v>84636</v>
      </c>
      <c r="J1899" s="17">
        <v>1</v>
      </c>
      <c r="K1899" s="18" t="s">
        <v>7749</v>
      </c>
      <c r="L1899" s="18">
        <v>1</v>
      </c>
      <c r="M1899" t="s">
        <v>46</v>
      </c>
      <c r="N1899" t="s">
        <v>7829</v>
      </c>
    </row>
    <row r="1900" spans="1:14" x14ac:dyDescent="0.35">
      <c r="A1900" s="19" t="s">
        <v>1978</v>
      </c>
      <c r="B1900" s="20">
        <v>43017</v>
      </c>
      <c r="C1900" s="20">
        <v>43017</v>
      </c>
      <c r="D1900" s="21" t="s">
        <v>737</v>
      </c>
      <c r="E1900" s="22">
        <v>20000</v>
      </c>
      <c r="F1900" s="15">
        <v>2017</v>
      </c>
      <c r="G1900" s="15">
        <v>2017</v>
      </c>
      <c r="H1900" s="16" t="s">
        <v>750</v>
      </c>
      <c r="I1900" s="23">
        <v>20000</v>
      </c>
      <c r="J1900" s="17">
        <v>1</v>
      </c>
      <c r="K1900" s="18" t="s">
        <v>7749</v>
      </c>
      <c r="L1900" s="18">
        <v>1</v>
      </c>
      <c r="M1900" t="s">
        <v>44</v>
      </c>
      <c r="N1900" t="s">
        <v>7793</v>
      </c>
    </row>
    <row r="1901" spans="1:14" x14ac:dyDescent="0.35">
      <c r="A1901" s="19" t="s">
        <v>1979</v>
      </c>
      <c r="B1901" s="20">
        <v>43019</v>
      </c>
      <c r="C1901" s="20">
        <v>43020</v>
      </c>
      <c r="D1901" s="21" t="s">
        <v>737</v>
      </c>
      <c r="E1901" s="22">
        <v>9000</v>
      </c>
      <c r="F1901" s="15">
        <v>2017</v>
      </c>
      <c r="G1901" s="15">
        <v>2017</v>
      </c>
      <c r="H1901" s="16" t="s">
        <v>750</v>
      </c>
      <c r="I1901" s="23">
        <v>9000</v>
      </c>
      <c r="J1901" s="17">
        <v>1</v>
      </c>
      <c r="K1901" s="18" t="s">
        <v>7749</v>
      </c>
      <c r="L1901" s="18">
        <v>1</v>
      </c>
      <c r="M1901" t="s">
        <v>44</v>
      </c>
      <c r="N1901" t="s">
        <v>7793</v>
      </c>
    </row>
    <row r="1902" spans="1:14" x14ac:dyDescent="0.35">
      <c r="A1902" s="19" t="s">
        <v>1980</v>
      </c>
      <c r="B1902" s="20">
        <v>43026</v>
      </c>
      <c r="C1902" s="20">
        <v>43032</v>
      </c>
      <c r="D1902" s="21" t="s">
        <v>17</v>
      </c>
      <c r="E1902" s="22">
        <v>20000</v>
      </c>
      <c r="F1902" s="15">
        <v>2017</v>
      </c>
      <c r="G1902" s="15">
        <v>2017</v>
      </c>
      <c r="H1902" s="16" t="s">
        <v>750</v>
      </c>
      <c r="I1902" s="23">
        <v>20000</v>
      </c>
      <c r="J1902" s="17">
        <v>1</v>
      </c>
      <c r="K1902" s="18" t="s">
        <v>7749</v>
      </c>
      <c r="L1902" s="18">
        <v>1</v>
      </c>
      <c r="M1902" t="s">
        <v>44</v>
      </c>
      <c r="N1902" t="s">
        <v>7897</v>
      </c>
    </row>
    <row r="1903" spans="1:14" x14ac:dyDescent="0.35">
      <c r="A1903" s="19" t="s">
        <v>1981</v>
      </c>
      <c r="B1903" s="20">
        <v>43016</v>
      </c>
      <c r="C1903" s="20">
        <v>43020</v>
      </c>
      <c r="D1903" s="21" t="s">
        <v>737</v>
      </c>
      <c r="E1903" s="22">
        <v>10000</v>
      </c>
      <c r="F1903" s="15">
        <v>2017</v>
      </c>
      <c r="G1903" s="15">
        <v>2017</v>
      </c>
      <c r="H1903" s="16" t="s">
        <v>750</v>
      </c>
      <c r="I1903" s="23">
        <v>10000</v>
      </c>
      <c r="J1903" s="17">
        <v>1</v>
      </c>
      <c r="K1903" s="18" t="s">
        <v>7749</v>
      </c>
      <c r="L1903" s="18">
        <v>1</v>
      </c>
      <c r="M1903" t="s">
        <v>44</v>
      </c>
      <c r="N1903" t="s">
        <v>7793</v>
      </c>
    </row>
    <row r="1904" spans="1:14" x14ac:dyDescent="0.35">
      <c r="A1904" s="19" t="s">
        <v>1982</v>
      </c>
      <c r="B1904" s="20">
        <v>43007</v>
      </c>
      <c r="C1904" s="20">
        <v>43020</v>
      </c>
      <c r="D1904" s="21" t="s">
        <v>737</v>
      </c>
      <c r="E1904" s="22">
        <v>100000</v>
      </c>
      <c r="F1904" s="15">
        <v>2017</v>
      </c>
      <c r="G1904" s="15">
        <v>2017</v>
      </c>
      <c r="H1904" s="16" t="s">
        <v>748</v>
      </c>
      <c r="I1904" s="23">
        <v>100000</v>
      </c>
      <c r="J1904" s="17">
        <v>1</v>
      </c>
      <c r="K1904" s="18" t="s">
        <v>7749</v>
      </c>
      <c r="L1904" s="18">
        <v>1</v>
      </c>
      <c r="M1904" t="s">
        <v>44</v>
      </c>
      <c r="N1904" t="s">
        <v>7793</v>
      </c>
    </row>
    <row r="1905" spans="1:14" x14ac:dyDescent="0.35">
      <c r="A1905" s="19" t="s">
        <v>1983</v>
      </c>
      <c r="B1905" s="20">
        <v>41222</v>
      </c>
      <c r="C1905" s="20">
        <v>43048</v>
      </c>
      <c r="D1905" s="21" t="s">
        <v>19</v>
      </c>
      <c r="E1905" s="22">
        <v>1200000</v>
      </c>
      <c r="F1905" s="15">
        <v>2012</v>
      </c>
      <c r="G1905" s="15">
        <v>2017</v>
      </c>
      <c r="H1905" s="16" t="s">
        <v>62</v>
      </c>
      <c r="I1905" s="23">
        <v>1200000</v>
      </c>
      <c r="J1905" s="17">
        <v>1</v>
      </c>
      <c r="K1905" s="18" t="s">
        <v>7749</v>
      </c>
      <c r="L1905" s="18">
        <v>1</v>
      </c>
      <c r="M1905" t="s">
        <v>46</v>
      </c>
      <c r="N1905" t="s">
        <v>7863</v>
      </c>
    </row>
    <row r="1906" spans="1:14" x14ac:dyDescent="0.35">
      <c r="A1906" s="19" t="s">
        <v>1984</v>
      </c>
      <c r="B1906" s="20">
        <v>43050</v>
      </c>
      <c r="C1906" s="20">
        <v>43052</v>
      </c>
      <c r="D1906" s="21" t="s">
        <v>17</v>
      </c>
      <c r="E1906" s="22">
        <v>95440</v>
      </c>
      <c r="F1906" s="15">
        <v>2017</v>
      </c>
      <c r="G1906" s="15">
        <v>2017</v>
      </c>
      <c r="H1906" s="16" t="s">
        <v>750</v>
      </c>
      <c r="I1906" s="23">
        <v>95440</v>
      </c>
      <c r="J1906" s="17">
        <v>1</v>
      </c>
      <c r="K1906" s="18" t="s">
        <v>7749</v>
      </c>
      <c r="L1906" s="18">
        <v>1</v>
      </c>
      <c r="M1906" t="s">
        <v>44</v>
      </c>
      <c r="N1906" t="s">
        <v>7897</v>
      </c>
    </row>
    <row r="1907" spans="1:14" x14ac:dyDescent="0.35">
      <c r="A1907" s="19" t="s">
        <v>1985</v>
      </c>
      <c r="B1907" s="20">
        <v>43005</v>
      </c>
      <c r="C1907" s="20">
        <v>43046</v>
      </c>
      <c r="D1907" s="21" t="s">
        <v>19</v>
      </c>
      <c r="E1907" s="22">
        <v>150000</v>
      </c>
      <c r="F1907" s="15">
        <v>2017</v>
      </c>
      <c r="G1907" s="15">
        <v>2017</v>
      </c>
      <c r="H1907" s="16" t="s">
        <v>748</v>
      </c>
      <c r="I1907" s="23">
        <v>150000</v>
      </c>
      <c r="J1907" s="17">
        <v>1</v>
      </c>
      <c r="K1907" s="18" t="s">
        <v>7749</v>
      </c>
      <c r="L1907" s="18">
        <v>1</v>
      </c>
      <c r="M1907" t="s">
        <v>44</v>
      </c>
      <c r="N1907" t="s">
        <v>7901</v>
      </c>
    </row>
    <row r="1908" spans="1:14" x14ac:dyDescent="0.35">
      <c r="A1908" s="19" t="s">
        <v>1986</v>
      </c>
      <c r="B1908" s="20">
        <v>43029</v>
      </c>
      <c r="C1908" s="20">
        <v>43032</v>
      </c>
      <c r="D1908" s="21" t="s">
        <v>17</v>
      </c>
      <c r="E1908" s="22">
        <v>580000</v>
      </c>
      <c r="F1908" s="15">
        <v>2017</v>
      </c>
      <c r="G1908" s="15">
        <v>2017</v>
      </c>
      <c r="H1908" s="16" t="s">
        <v>750</v>
      </c>
      <c r="I1908" s="23">
        <v>580000</v>
      </c>
      <c r="J1908" s="17">
        <v>1</v>
      </c>
      <c r="K1908" s="18" t="s">
        <v>7749</v>
      </c>
      <c r="L1908" s="18">
        <v>1</v>
      </c>
      <c r="M1908" t="s">
        <v>46</v>
      </c>
      <c r="N1908" t="s">
        <v>7829</v>
      </c>
    </row>
    <row r="1909" spans="1:14" x14ac:dyDescent="0.35">
      <c r="A1909" s="19" t="s">
        <v>1987</v>
      </c>
      <c r="B1909" s="20">
        <v>41966</v>
      </c>
      <c r="C1909" s="20">
        <v>43073</v>
      </c>
      <c r="D1909" s="21" t="s">
        <v>737</v>
      </c>
      <c r="E1909" s="22">
        <v>1000000</v>
      </c>
      <c r="F1909" s="15">
        <v>2014</v>
      </c>
      <c r="G1909" s="15">
        <v>2017</v>
      </c>
      <c r="H1909" s="16" t="s">
        <v>1814</v>
      </c>
      <c r="I1909" s="23">
        <v>1000000</v>
      </c>
      <c r="J1909" s="17">
        <v>1</v>
      </c>
      <c r="K1909" s="18" t="s">
        <v>7749</v>
      </c>
      <c r="L1909" s="18">
        <v>1</v>
      </c>
      <c r="M1909" t="s">
        <v>46</v>
      </c>
      <c r="N1909" t="s">
        <v>7823</v>
      </c>
    </row>
    <row r="1910" spans="1:14" x14ac:dyDescent="0.35">
      <c r="A1910" s="19" t="s">
        <v>1988</v>
      </c>
      <c r="B1910" s="20">
        <v>43088</v>
      </c>
      <c r="C1910" s="20">
        <v>43091</v>
      </c>
      <c r="D1910" s="21" t="s">
        <v>19</v>
      </c>
      <c r="E1910" s="22">
        <v>34000</v>
      </c>
      <c r="F1910" s="15">
        <v>2017</v>
      </c>
      <c r="G1910" s="15">
        <v>2017</v>
      </c>
      <c r="H1910" s="16" t="s">
        <v>750</v>
      </c>
      <c r="I1910" s="23">
        <v>0</v>
      </c>
      <c r="J1910" s="17">
        <v>1</v>
      </c>
      <c r="K1910" s="18" t="s">
        <v>7749</v>
      </c>
      <c r="L1910" s="18">
        <v>1</v>
      </c>
      <c r="M1910" t="s">
        <v>44</v>
      </c>
      <c r="N1910" t="s">
        <v>7901</v>
      </c>
    </row>
    <row r="1911" spans="1:14" x14ac:dyDescent="0.35">
      <c r="A1911" s="19" t="s">
        <v>1989</v>
      </c>
      <c r="B1911" s="20">
        <v>43102</v>
      </c>
      <c r="C1911" s="20">
        <v>43104</v>
      </c>
      <c r="D1911" s="21" t="s">
        <v>17</v>
      </c>
      <c r="E1911" s="22">
        <v>100000</v>
      </c>
      <c r="F1911" s="15">
        <v>2018</v>
      </c>
      <c r="G1911" s="15">
        <v>2018</v>
      </c>
      <c r="H1911" s="16" t="s">
        <v>753</v>
      </c>
      <c r="I1911" s="23">
        <v>100000</v>
      </c>
      <c r="J1911" s="17">
        <v>1</v>
      </c>
      <c r="K1911" s="18" t="s">
        <v>7749</v>
      </c>
      <c r="L1911" s="18">
        <v>1</v>
      </c>
      <c r="M1911" t="s">
        <v>44</v>
      </c>
      <c r="N1911" t="s">
        <v>7769</v>
      </c>
    </row>
    <row r="1912" spans="1:14" x14ac:dyDescent="0.35">
      <c r="A1912" s="19" t="s">
        <v>1990</v>
      </c>
      <c r="B1912" s="20">
        <v>43070</v>
      </c>
      <c r="C1912" s="20">
        <v>43074</v>
      </c>
      <c r="D1912" s="21" t="s">
        <v>191</v>
      </c>
      <c r="E1912" s="22">
        <v>10000</v>
      </c>
      <c r="F1912" s="15">
        <v>2017</v>
      </c>
      <c r="G1912" s="15">
        <v>2017</v>
      </c>
      <c r="H1912" s="16" t="s">
        <v>750</v>
      </c>
      <c r="I1912" s="23">
        <v>143</v>
      </c>
      <c r="J1912" s="17">
        <v>1</v>
      </c>
      <c r="K1912" s="18" t="s">
        <v>7749</v>
      </c>
      <c r="L1912" s="18">
        <v>1</v>
      </c>
      <c r="M1912" t="s">
        <v>44</v>
      </c>
      <c r="N1912" t="s">
        <v>7854</v>
      </c>
    </row>
    <row r="1913" spans="1:14" x14ac:dyDescent="0.35">
      <c r="A1913" s="19" t="s">
        <v>1991</v>
      </c>
      <c r="B1913" s="20">
        <v>43110</v>
      </c>
      <c r="C1913" s="20">
        <v>43113</v>
      </c>
      <c r="D1913" s="21" t="s">
        <v>19</v>
      </c>
      <c r="E1913" s="22">
        <v>178836</v>
      </c>
      <c r="F1913" s="15">
        <v>2018</v>
      </c>
      <c r="G1913" s="15">
        <v>2018</v>
      </c>
      <c r="H1913" s="16" t="s">
        <v>753</v>
      </c>
      <c r="I1913" s="23">
        <v>178836</v>
      </c>
      <c r="J1913" s="17">
        <v>1</v>
      </c>
      <c r="K1913" s="18" t="s">
        <v>7749</v>
      </c>
      <c r="L1913" s="18">
        <v>1</v>
      </c>
      <c r="M1913" t="s">
        <v>46</v>
      </c>
      <c r="N1913" t="s">
        <v>7833</v>
      </c>
    </row>
    <row r="1914" spans="1:14" x14ac:dyDescent="0.35">
      <c r="A1914" s="19" t="s">
        <v>1992</v>
      </c>
      <c r="B1914" s="20">
        <v>43108</v>
      </c>
      <c r="C1914" s="20">
        <v>43116</v>
      </c>
      <c r="D1914" s="21" t="s">
        <v>17</v>
      </c>
      <c r="E1914" s="22">
        <v>20000</v>
      </c>
      <c r="F1914" s="15">
        <v>2018</v>
      </c>
      <c r="G1914" s="15">
        <v>2018</v>
      </c>
      <c r="H1914" s="16" t="s">
        <v>753</v>
      </c>
      <c r="I1914" s="23">
        <v>20000</v>
      </c>
      <c r="J1914" s="17">
        <v>1</v>
      </c>
      <c r="K1914" s="18" t="s">
        <v>7749</v>
      </c>
      <c r="L1914" s="18">
        <v>1</v>
      </c>
      <c r="M1914" t="s">
        <v>44</v>
      </c>
      <c r="N1914" t="s">
        <v>7769</v>
      </c>
    </row>
    <row r="1915" spans="1:14" x14ac:dyDescent="0.35">
      <c r="A1915" s="19" t="s">
        <v>1993</v>
      </c>
      <c r="B1915" s="20">
        <v>43114</v>
      </c>
      <c r="C1915" s="20">
        <v>43117</v>
      </c>
      <c r="D1915" s="21" t="s">
        <v>17</v>
      </c>
      <c r="E1915" s="22">
        <v>4364206</v>
      </c>
      <c r="F1915" s="15">
        <v>2018</v>
      </c>
      <c r="G1915" s="15">
        <v>2018</v>
      </c>
      <c r="H1915" s="16" t="s">
        <v>753</v>
      </c>
      <c r="I1915" s="23">
        <v>14206</v>
      </c>
      <c r="J1915" s="17">
        <v>1</v>
      </c>
      <c r="K1915" s="18" t="s">
        <v>7749</v>
      </c>
      <c r="L1915" s="18">
        <v>0</v>
      </c>
      <c r="M1915" t="s">
        <v>42</v>
      </c>
      <c r="N1915" t="s">
        <v>7832</v>
      </c>
    </row>
    <row r="1916" spans="1:14" x14ac:dyDescent="0.35">
      <c r="A1916" s="19" t="s">
        <v>1994</v>
      </c>
      <c r="B1916" s="20">
        <v>43130</v>
      </c>
      <c r="C1916" s="20">
        <v>43135</v>
      </c>
      <c r="D1916" s="21" t="s">
        <v>17</v>
      </c>
      <c r="E1916" s="22">
        <v>1000</v>
      </c>
      <c r="F1916" s="15">
        <v>2018</v>
      </c>
      <c r="G1916" s="15">
        <v>2018</v>
      </c>
      <c r="H1916" s="16" t="s">
        <v>753</v>
      </c>
      <c r="I1916" s="23">
        <v>1000</v>
      </c>
      <c r="J1916" s="17">
        <v>1</v>
      </c>
      <c r="K1916" s="18" t="s">
        <v>7749</v>
      </c>
      <c r="L1916" s="18">
        <v>1</v>
      </c>
      <c r="M1916" t="s">
        <v>44</v>
      </c>
      <c r="N1916" t="s">
        <v>7769</v>
      </c>
    </row>
    <row r="1917" spans="1:14" x14ac:dyDescent="0.35">
      <c r="A1917" s="19" t="s">
        <v>1995</v>
      </c>
      <c r="B1917" s="20">
        <v>43137</v>
      </c>
      <c r="C1917" s="20">
        <v>43138</v>
      </c>
      <c r="D1917" s="21" t="s">
        <v>19</v>
      </c>
      <c r="E1917" s="22">
        <v>5000</v>
      </c>
      <c r="F1917" s="15">
        <v>2018</v>
      </c>
      <c r="G1917" s="15">
        <v>2018</v>
      </c>
      <c r="H1917" s="16" t="s">
        <v>753</v>
      </c>
      <c r="I1917" s="23">
        <v>5000</v>
      </c>
      <c r="J1917" s="17">
        <v>1</v>
      </c>
      <c r="K1917" s="18" t="s">
        <v>7749</v>
      </c>
      <c r="L1917" s="18">
        <v>1</v>
      </c>
      <c r="M1917" t="s">
        <v>44</v>
      </c>
      <c r="N1917" t="s">
        <v>7902</v>
      </c>
    </row>
    <row r="1918" spans="1:14" x14ac:dyDescent="0.35">
      <c r="A1918" s="19" t="s">
        <v>1996</v>
      </c>
      <c r="B1918" s="20">
        <v>43052</v>
      </c>
      <c r="C1918" s="20">
        <v>43137</v>
      </c>
      <c r="D1918" s="21" t="s">
        <v>17</v>
      </c>
      <c r="E1918" s="22">
        <v>350000</v>
      </c>
      <c r="F1918" s="15">
        <v>2017</v>
      </c>
      <c r="G1918" s="15">
        <v>2018</v>
      </c>
      <c r="H1918" s="16" t="s">
        <v>750</v>
      </c>
      <c r="I1918" s="23">
        <v>350000</v>
      </c>
      <c r="J1918" s="17">
        <v>1</v>
      </c>
      <c r="K1918" s="18" t="s">
        <v>7749</v>
      </c>
      <c r="L1918" s="18">
        <v>1</v>
      </c>
      <c r="M1918" t="s">
        <v>46</v>
      </c>
      <c r="N1918" t="s">
        <v>7829</v>
      </c>
    </row>
    <row r="1919" spans="1:14" x14ac:dyDescent="0.35">
      <c r="A1919" s="19" t="s">
        <v>1997</v>
      </c>
      <c r="B1919" s="20">
        <v>43137</v>
      </c>
      <c r="C1919" s="20">
        <v>43138</v>
      </c>
      <c r="D1919" s="21" t="s">
        <v>191</v>
      </c>
      <c r="E1919" s="22">
        <v>1000</v>
      </c>
      <c r="F1919" s="15">
        <v>2018</v>
      </c>
      <c r="G1919" s="15">
        <v>2018</v>
      </c>
      <c r="H1919" s="16" t="s">
        <v>753</v>
      </c>
      <c r="I1919" s="23">
        <v>233.3</v>
      </c>
      <c r="J1919" s="17">
        <v>1</v>
      </c>
      <c r="K1919" s="18" t="s">
        <v>7749</v>
      </c>
      <c r="L1919" s="18">
        <v>1</v>
      </c>
      <c r="M1919" t="s">
        <v>44</v>
      </c>
      <c r="N1919" t="s">
        <v>7853</v>
      </c>
    </row>
    <row r="1920" spans="1:14" x14ac:dyDescent="0.35">
      <c r="A1920" s="19" t="s">
        <v>1998</v>
      </c>
      <c r="B1920" s="20">
        <v>43142</v>
      </c>
      <c r="C1920" s="20">
        <v>43144</v>
      </c>
      <c r="D1920" s="21" t="s">
        <v>17</v>
      </c>
      <c r="E1920" s="22">
        <v>3620</v>
      </c>
      <c r="F1920" s="15">
        <v>2018</v>
      </c>
      <c r="G1920" s="15">
        <v>2018</v>
      </c>
      <c r="H1920" s="16" t="s">
        <v>753</v>
      </c>
      <c r="I1920" s="23">
        <v>3620</v>
      </c>
      <c r="J1920" s="17">
        <v>1</v>
      </c>
      <c r="K1920" s="18" t="s">
        <v>7749</v>
      </c>
      <c r="L1920" s="18">
        <v>1</v>
      </c>
      <c r="M1920" t="s">
        <v>44</v>
      </c>
      <c r="N1920" t="s">
        <v>7769</v>
      </c>
    </row>
    <row r="1921" spans="1:14" x14ac:dyDescent="0.35">
      <c r="A1921" s="19" t="s">
        <v>1999</v>
      </c>
      <c r="B1921" s="20">
        <v>42745</v>
      </c>
      <c r="C1921" s="20">
        <v>43145</v>
      </c>
      <c r="D1921" s="21" t="s">
        <v>737</v>
      </c>
      <c r="E1921" s="22">
        <v>300000</v>
      </c>
      <c r="F1921" s="15">
        <v>2017</v>
      </c>
      <c r="G1921" s="15">
        <v>2018</v>
      </c>
      <c r="H1921" s="16" t="s">
        <v>1389</v>
      </c>
      <c r="I1921" s="23">
        <v>300000</v>
      </c>
      <c r="J1921" s="17">
        <v>1</v>
      </c>
      <c r="K1921" s="18" t="s">
        <v>7749</v>
      </c>
      <c r="L1921" s="18">
        <v>1</v>
      </c>
      <c r="M1921" t="s">
        <v>44</v>
      </c>
      <c r="N1921" t="s">
        <v>7793</v>
      </c>
    </row>
    <row r="1922" spans="1:14" x14ac:dyDescent="0.35">
      <c r="A1922" s="19" t="s">
        <v>2000</v>
      </c>
      <c r="B1922" s="20">
        <v>43145</v>
      </c>
      <c r="C1922" s="20">
        <v>43151</v>
      </c>
      <c r="D1922" s="21" t="s">
        <v>17</v>
      </c>
      <c r="E1922" s="22">
        <v>158</v>
      </c>
      <c r="F1922" s="15">
        <v>2018</v>
      </c>
      <c r="G1922" s="15">
        <v>2018</v>
      </c>
      <c r="H1922" s="16" t="s">
        <v>753</v>
      </c>
      <c r="I1922" s="23">
        <v>158</v>
      </c>
      <c r="J1922" s="17">
        <v>1</v>
      </c>
      <c r="K1922" s="18" t="s">
        <v>7749</v>
      </c>
      <c r="L1922" s="18">
        <v>1</v>
      </c>
      <c r="M1922" t="s">
        <v>44</v>
      </c>
      <c r="N1922" t="s">
        <v>7769</v>
      </c>
    </row>
    <row r="1923" spans="1:14" x14ac:dyDescent="0.35">
      <c r="A1923" s="19" t="s">
        <v>2001</v>
      </c>
      <c r="B1923" s="20">
        <v>43083</v>
      </c>
      <c r="C1923" s="20">
        <v>43154</v>
      </c>
      <c r="D1923" s="21" t="s">
        <v>737</v>
      </c>
      <c r="E1923" s="22">
        <v>5000</v>
      </c>
      <c r="F1923" s="15">
        <v>2017</v>
      </c>
      <c r="G1923" s="15">
        <v>2018</v>
      </c>
      <c r="H1923" s="16" t="s">
        <v>750</v>
      </c>
      <c r="I1923" s="23">
        <v>5000</v>
      </c>
      <c r="J1923" s="17">
        <v>1</v>
      </c>
      <c r="K1923" s="18" t="s">
        <v>7749</v>
      </c>
      <c r="L1923" s="18">
        <v>1</v>
      </c>
      <c r="M1923" t="s">
        <v>44</v>
      </c>
      <c r="N1923" t="s">
        <v>7793</v>
      </c>
    </row>
    <row r="1924" spans="1:14" x14ac:dyDescent="0.35">
      <c r="A1924" s="19" t="s">
        <v>2002</v>
      </c>
      <c r="B1924" s="20">
        <v>43144</v>
      </c>
      <c r="C1924" s="20">
        <v>43152</v>
      </c>
      <c r="D1924" s="21" t="s">
        <v>737</v>
      </c>
      <c r="E1924" s="22">
        <v>5000</v>
      </c>
      <c r="F1924" s="15">
        <v>2018</v>
      </c>
      <c r="G1924" s="15">
        <v>2018</v>
      </c>
      <c r="H1924" s="16" t="s">
        <v>753</v>
      </c>
      <c r="I1924" s="23">
        <v>5000</v>
      </c>
      <c r="J1924" s="17">
        <v>1</v>
      </c>
      <c r="K1924" s="18" t="s">
        <v>7749</v>
      </c>
      <c r="L1924" s="18">
        <v>1</v>
      </c>
      <c r="M1924" t="s">
        <v>44</v>
      </c>
      <c r="N1924" t="s">
        <v>7794</v>
      </c>
    </row>
    <row r="1925" spans="1:14" x14ac:dyDescent="0.35">
      <c r="A1925" s="19" t="s">
        <v>2003</v>
      </c>
      <c r="B1925" s="20">
        <v>43140</v>
      </c>
      <c r="C1925" s="20">
        <v>43164</v>
      </c>
      <c r="D1925" s="21" t="s">
        <v>737</v>
      </c>
      <c r="E1925" s="22">
        <v>6200</v>
      </c>
      <c r="F1925" s="15">
        <v>2018</v>
      </c>
      <c r="G1925" s="15">
        <v>2018</v>
      </c>
      <c r="H1925" s="16" t="s">
        <v>753</v>
      </c>
      <c r="I1925" s="23">
        <v>6200</v>
      </c>
      <c r="J1925" s="17">
        <v>1</v>
      </c>
      <c r="K1925" s="18" t="s">
        <v>7749</v>
      </c>
      <c r="L1925" s="18">
        <v>1</v>
      </c>
      <c r="M1925" t="s">
        <v>44</v>
      </c>
      <c r="N1925" t="s">
        <v>7794</v>
      </c>
    </row>
    <row r="1926" spans="1:14" x14ac:dyDescent="0.35">
      <c r="A1926" s="19" t="s">
        <v>2004</v>
      </c>
      <c r="B1926" s="20">
        <v>43145</v>
      </c>
      <c r="C1926" s="20">
        <v>43164</v>
      </c>
      <c r="D1926" s="21" t="s">
        <v>737</v>
      </c>
      <c r="E1926" s="22">
        <v>10000</v>
      </c>
      <c r="F1926" s="15">
        <v>2018</v>
      </c>
      <c r="G1926" s="15">
        <v>2018</v>
      </c>
      <c r="H1926" s="16" t="s">
        <v>753</v>
      </c>
      <c r="I1926" s="23">
        <v>10000</v>
      </c>
      <c r="J1926" s="17">
        <v>1</v>
      </c>
      <c r="K1926" s="18" t="s">
        <v>7749</v>
      </c>
      <c r="L1926" s="18">
        <v>1</v>
      </c>
      <c r="M1926" t="s">
        <v>44</v>
      </c>
      <c r="N1926" t="s">
        <v>7794</v>
      </c>
    </row>
    <row r="1927" spans="1:14" x14ac:dyDescent="0.35">
      <c r="A1927" s="19" t="s">
        <v>2005</v>
      </c>
      <c r="B1927" s="20">
        <v>43177</v>
      </c>
      <c r="C1927" s="20">
        <v>43179</v>
      </c>
      <c r="D1927" s="21" t="s">
        <v>17</v>
      </c>
      <c r="E1927" s="22">
        <v>10000</v>
      </c>
      <c r="F1927" s="15">
        <v>2018</v>
      </c>
      <c r="G1927" s="15">
        <v>2018</v>
      </c>
      <c r="H1927" s="16" t="s">
        <v>753</v>
      </c>
      <c r="I1927" s="23">
        <v>10000</v>
      </c>
      <c r="J1927" s="17">
        <v>1</v>
      </c>
      <c r="K1927" s="18" t="s">
        <v>7749</v>
      </c>
      <c r="L1927" s="18">
        <v>1</v>
      </c>
      <c r="M1927" t="s">
        <v>44</v>
      </c>
      <c r="N1927" t="s">
        <v>7769</v>
      </c>
    </row>
    <row r="1928" spans="1:14" x14ac:dyDescent="0.35">
      <c r="A1928" s="19" t="s">
        <v>2006</v>
      </c>
      <c r="B1928" s="20">
        <v>43175</v>
      </c>
      <c r="C1928" s="20">
        <v>43181</v>
      </c>
      <c r="D1928" s="21" t="s">
        <v>17</v>
      </c>
      <c r="E1928" s="22">
        <v>40000</v>
      </c>
      <c r="F1928" s="15">
        <v>2018</v>
      </c>
      <c r="G1928" s="15">
        <v>2018</v>
      </c>
      <c r="H1928" s="16" t="s">
        <v>753</v>
      </c>
      <c r="I1928" s="23">
        <v>40000</v>
      </c>
      <c r="J1928" s="17">
        <v>1</v>
      </c>
      <c r="K1928" s="18" t="s">
        <v>7749</v>
      </c>
      <c r="L1928" s="18">
        <v>0</v>
      </c>
      <c r="M1928" t="s">
        <v>42</v>
      </c>
      <c r="N1928" t="s">
        <v>7832</v>
      </c>
    </row>
    <row r="1929" spans="1:14" x14ac:dyDescent="0.35">
      <c r="A1929" s="19" t="s">
        <v>2007</v>
      </c>
      <c r="B1929" s="20">
        <v>43009</v>
      </c>
      <c r="C1929" s="20">
        <v>43171</v>
      </c>
      <c r="D1929" s="21" t="s">
        <v>17</v>
      </c>
      <c r="E1929" s="22">
        <v>300000</v>
      </c>
      <c r="F1929" s="15">
        <v>2017</v>
      </c>
      <c r="G1929" s="15">
        <v>2018</v>
      </c>
      <c r="H1929" s="16" t="s">
        <v>750</v>
      </c>
      <c r="I1929" s="23">
        <v>300000</v>
      </c>
      <c r="J1929" s="17">
        <v>1</v>
      </c>
      <c r="K1929" s="18" t="s">
        <v>7749</v>
      </c>
      <c r="L1929" s="18">
        <v>1</v>
      </c>
      <c r="M1929" t="s">
        <v>44</v>
      </c>
      <c r="N1929" t="s">
        <v>7897</v>
      </c>
    </row>
    <row r="1930" spans="1:14" x14ac:dyDescent="0.35">
      <c r="A1930" s="19" t="s">
        <v>2008</v>
      </c>
      <c r="B1930" s="20">
        <v>42548</v>
      </c>
      <c r="C1930" s="20">
        <v>43187</v>
      </c>
      <c r="D1930" s="21" t="s">
        <v>737</v>
      </c>
      <c r="E1930" s="22">
        <v>1000000</v>
      </c>
      <c r="F1930" s="15">
        <v>2016</v>
      </c>
      <c r="G1930" s="15">
        <v>2018</v>
      </c>
      <c r="H1930" s="16" t="s">
        <v>1616</v>
      </c>
      <c r="I1930" s="23">
        <v>1000000</v>
      </c>
      <c r="J1930" s="17">
        <v>1</v>
      </c>
      <c r="K1930" s="18" t="s">
        <v>7749</v>
      </c>
      <c r="L1930" s="18">
        <v>1</v>
      </c>
      <c r="M1930" t="s">
        <v>46</v>
      </c>
      <c r="N1930" t="s">
        <v>7851</v>
      </c>
    </row>
    <row r="1931" spans="1:14" x14ac:dyDescent="0.35">
      <c r="A1931" s="19" t="s">
        <v>2009</v>
      </c>
      <c r="B1931" s="20">
        <v>43153</v>
      </c>
      <c r="C1931" s="20">
        <v>43172</v>
      </c>
      <c r="D1931" s="21" t="s">
        <v>17</v>
      </c>
      <c r="E1931" s="22">
        <v>15000</v>
      </c>
      <c r="F1931" s="15">
        <v>2018</v>
      </c>
      <c r="G1931" s="15">
        <v>2018</v>
      </c>
      <c r="H1931" s="16" t="s">
        <v>753</v>
      </c>
      <c r="I1931" s="23">
        <v>15000</v>
      </c>
      <c r="J1931" s="17">
        <v>1</v>
      </c>
      <c r="K1931" s="18" t="s">
        <v>7749</v>
      </c>
      <c r="L1931" s="18">
        <v>1</v>
      </c>
      <c r="M1931" t="s">
        <v>44</v>
      </c>
      <c r="N1931" t="s">
        <v>7769</v>
      </c>
    </row>
    <row r="1932" spans="1:14" x14ac:dyDescent="0.35">
      <c r="A1932" s="19" t="s">
        <v>2010</v>
      </c>
      <c r="B1932" s="20">
        <v>43169</v>
      </c>
      <c r="C1932" s="20">
        <v>43196</v>
      </c>
      <c r="D1932" s="21" t="s">
        <v>737</v>
      </c>
      <c r="E1932" s="22">
        <v>5000</v>
      </c>
      <c r="F1932" s="15">
        <v>2018</v>
      </c>
      <c r="G1932" s="15">
        <v>2018</v>
      </c>
      <c r="H1932" s="16" t="s">
        <v>753</v>
      </c>
      <c r="I1932" s="23">
        <v>5000</v>
      </c>
      <c r="J1932" s="17">
        <v>1</v>
      </c>
      <c r="K1932" s="18" t="s">
        <v>7749</v>
      </c>
      <c r="L1932" s="18">
        <v>1</v>
      </c>
      <c r="M1932" t="s">
        <v>44</v>
      </c>
      <c r="N1932" t="s">
        <v>7794</v>
      </c>
    </row>
    <row r="1933" spans="1:14" x14ac:dyDescent="0.35">
      <c r="A1933" s="19" t="s">
        <v>2011</v>
      </c>
      <c r="B1933" s="20">
        <v>43138</v>
      </c>
      <c r="C1933" s="20">
        <v>43206</v>
      </c>
      <c r="D1933" s="21" t="s">
        <v>17</v>
      </c>
      <c r="E1933" s="22">
        <v>2000</v>
      </c>
      <c r="F1933" s="15">
        <v>2018</v>
      </c>
      <c r="G1933" s="15">
        <v>2018</v>
      </c>
      <c r="H1933" s="16" t="s">
        <v>753</v>
      </c>
      <c r="I1933" s="23">
        <v>2000</v>
      </c>
      <c r="J1933" s="17">
        <v>1</v>
      </c>
      <c r="K1933" s="18" t="s">
        <v>7749</v>
      </c>
      <c r="L1933" s="18">
        <v>1</v>
      </c>
      <c r="M1933" t="s">
        <v>44</v>
      </c>
      <c r="N1933" t="s">
        <v>7769</v>
      </c>
    </row>
    <row r="1934" spans="1:14" x14ac:dyDescent="0.35">
      <c r="A1934" s="19" t="s">
        <v>2012</v>
      </c>
      <c r="B1934" s="20">
        <v>43198</v>
      </c>
      <c r="C1934" s="20">
        <v>43206</v>
      </c>
      <c r="D1934" s="21" t="s">
        <v>17</v>
      </c>
      <c r="E1934" s="22">
        <v>8700</v>
      </c>
      <c r="F1934" s="15">
        <v>2018</v>
      </c>
      <c r="G1934" s="15">
        <v>2018</v>
      </c>
      <c r="H1934" s="16" t="s">
        <v>67</v>
      </c>
      <c r="I1934" s="23">
        <v>8700</v>
      </c>
      <c r="J1934" s="17">
        <v>1</v>
      </c>
      <c r="K1934" s="18" t="s">
        <v>7749</v>
      </c>
      <c r="L1934" s="18">
        <v>1</v>
      </c>
      <c r="M1934" t="s">
        <v>44</v>
      </c>
      <c r="N1934" t="s">
        <v>7769</v>
      </c>
    </row>
    <row r="1935" spans="1:14" x14ac:dyDescent="0.35">
      <c r="A1935" s="19" t="s">
        <v>2013</v>
      </c>
      <c r="B1935" s="20">
        <v>43013</v>
      </c>
      <c r="C1935" s="20">
        <v>43207</v>
      </c>
      <c r="D1935" s="21" t="s">
        <v>737</v>
      </c>
      <c r="E1935" s="22">
        <v>800000</v>
      </c>
      <c r="F1935" s="15">
        <v>2017</v>
      </c>
      <c r="G1935" s="15">
        <v>2018</v>
      </c>
      <c r="H1935" s="16" t="s">
        <v>750</v>
      </c>
      <c r="I1935" s="23">
        <v>800000</v>
      </c>
      <c r="J1935" s="17">
        <v>1</v>
      </c>
      <c r="K1935" s="18" t="s">
        <v>7749</v>
      </c>
      <c r="L1935" s="18">
        <v>1</v>
      </c>
      <c r="M1935" t="s">
        <v>46</v>
      </c>
      <c r="N1935" t="s">
        <v>7903</v>
      </c>
    </row>
    <row r="1936" spans="1:14" x14ac:dyDescent="0.35">
      <c r="A1936" s="19" t="s">
        <v>2014</v>
      </c>
      <c r="B1936" s="20">
        <v>43215</v>
      </c>
      <c r="C1936" s="20">
        <v>43215</v>
      </c>
      <c r="D1936" s="21" t="s">
        <v>17</v>
      </c>
      <c r="E1936" s="22">
        <v>3000</v>
      </c>
      <c r="F1936" s="15">
        <v>2018</v>
      </c>
      <c r="G1936" s="15">
        <v>2018</v>
      </c>
      <c r="H1936" s="16" t="s">
        <v>67</v>
      </c>
      <c r="I1936" s="23">
        <v>3000</v>
      </c>
      <c r="J1936" s="17">
        <v>1</v>
      </c>
      <c r="K1936" s="18" t="s">
        <v>7749</v>
      </c>
      <c r="L1936" s="18">
        <v>1</v>
      </c>
      <c r="M1936" t="s">
        <v>44</v>
      </c>
      <c r="N1936" t="s">
        <v>7769</v>
      </c>
    </row>
    <row r="1937" spans="1:14" x14ac:dyDescent="0.35">
      <c r="A1937" s="19" t="s">
        <v>2015</v>
      </c>
      <c r="B1937" s="20">
        <v>43017</v>
      </c>
      <c r="C1937" s="20">
        <v>43210</v>
      </c>
      <c r="D1937" s="21" t="s">
        <v>737</v>
      </c>
      <c r="E1937" s="22">
        <v>396000</v>
      </c>
      <c r="F1937" s="15">
        <v>2017</v>
      </c>
      <c r="G1937" s="15">
        <v>2018</v>
      </c>
      <c r="H1937" s="16" t="s">
        <v>750</v>
      </c>
      <c r="I1937" s="23">
        <v>396000</v>
      </c>
      <c r="J1937" s="17">
        <v>1</v>
      </c>
      <c r="K1937" s="18" t="s">
        <v>7749</v>
      </c>
      <c r="L1937" s="18">
        <v>1</v>
      </c>
      <c r="M1937" t="s">
        <v>46</v>
      </c>
      <c r="N1937" t="s">
        <v>7903</v>
      </c>
    </row>
    <row r="1938" spans="1:14" x14ac:dyDescent="0.35">
      <c r="A1938" s="19" t="s">
        <v>2016</v>
      </c>
      <c r="B1938" s="20">
        <v>42585</v>
      </c>
      <c r="C1938" s="20">
        <v>43210</v>
      </c>
      <c r="D1938" s="21" t="s">
        <v>737</v>
      </c>
      <c r="E1938" s="22">
        <v>200000</v>
      </c>
      <c r="F1938" s="15">
        <v>2016</v>
      </c>
      <c r="G1938" s="15">
        <v>2018</v>
      </c>
      <c r="H1938" s="16" t="s">
        <v>746</v>
      </c>
      <c r="I1938" s="23">
        <v>200000</v>
      </c>
      <c r="J1938" s="17">
        <v>1</v>
      </c>
      <c r="K1938" s="18" t="s">
        <v>7749</v>
      </c>
      <c r="L1938" s="18">
        <v>1</v>
      </c>
      <c r="M1938" t="s">
        <v>44</v>
      </c>
      <c r="N1938" t="s">
        <v>7850</v>
      </c>
    </row>
    <row r="1939" spans="1:14" x14ac:dyDescent="0.35">
      <c r="A1939" s="19" t="s">
        <v>2017</v>
      </c>
      <c r="B1939" s="20">
        <v>43184</v>
      </c>
      <c r="C1939" s="20">
        <v>43206</v>
      </c>
      <c r="D1939" s="21" t="s">
        <v>17</v>
      </c>
      <c r="E1939" s="22">
        <v>1000000</v>
      </c>
      <c r="F1939" s="15">
        <v>2018</v>
      </c>
      <c r="G1939" s="15">
        <v>2018</v>
      </c>
      <c r="H1939" s="16" t="s">
        <v>753</v>
      </c>
      <c r="I1939" s="23">
        <v>1000000</v>
      </c>
      <c r="J1939" s="17">
        <v>1</v>
      </c>
      <c r="K1939" s="18" t="s">
        <v>7749</v>
      </c>
      <c r="L1939" s="18">
        <v>1</v>
      </c>
      <c r="M1939" t="s">
        <v>44</v>
      </c>
      <c r="N1939" t="s">
        <v>7769</v>
      </c>
    </row>
    <row r="1940" spans="1:14" x14ac:dyDescent="0.35">
      <c r="A1940" s="19" t="s">
        <v>2018</v>
      </c>
      <c r="B1940" s="20">
        <v>43204</v>
      </c>
      <c r="C1940" s="20">
        <v>43216</v>
      </c>
      <c r="D1940" s="21" t="s">
        <v>19</v>
      </c>
      <c r="E1940" s="22">
        <v>100000</v>
      </c>
      <c r="F1940" s="15">
        <v>2018</v>
      </c>
      <c r="G1940" s="15">
        <v>2018</v>
      </c>
      <c r="H1940" s="16" t="s">
        <v>67</v>
      </c>
      <c r="I1940" s="23">
        <v>100000</v>
      </c>
      <c r="J1940" s="17">
        <v>1</v>
      </c>
      <c r="K1940" s="18" t="s">
        <v>7749</v>
      </c>
      <c r="L1940" s="18">
        <v>1</v>
      </c>
      <c r="M1940" t="s">
        <v>44</v>
      </c>
      <c r="N1940" t="s">
        <v>7902</v>
      </c>
    </row>
    <row r="1941" spans="1:14" x14ac:dyDescent="0.35">
      <c r="A1941" s="19" t="s">
        <v>2019</v>
      </c>
      <c r="B1941" s="20">
        <v>43140</v>
      </c>
      <c r="C1941" s="20">
        <v>43217</v>
      </c>
      <c r="D1941" s="21" t="s">
        <v>737</v>
      </c>
      <c r="E1941" s="22">
        <v>600000</v>
      </c>
      <c r="F1941" s="15">
        <v>2018</v>
      </c>
      <c r="G1941" s="15">
        <v>2018</v>
      </c>
      <c r="H1941" s="16" t="s">
        <v>753</v>
      </c>
      <c r="I1941" s="23">
        <v>600000</v>
      </c>
      <c r="J1941" s="17">
        <v>1</v>
      </c>
      <c r="K1941" s="18" t="s">
        <v>7749</v>
      </c>
      <c r="L1941" s="18">
        <v>1</v>
      </c>
      <c r="M1941" t="s">
        <v>46</v>
      </c>
      <c r="N1941" t="s">
        <v>7904</v>
      </c>
    </row>
    <row r="1942" spans="1:14" x14ac:dyDescent="0.35">
      <c r="A1942" s="19" t="s">
        <v>2020</v>
      </c>
      <c r="B1942" s="20">
        <v>43148</v>
      </c>
      <c r="C1942" s="20">
        <v>43217</v>
      </c>
      <c r="D1942" s="21" t="s">
        <v>737</v>
      </c>
      <c r="E1942" s="22">
        <v>300000</v>
      </c>
      <c r="F1942" s="15">
        <v>2018</v>
      </c>
      <c r="G1942" s="15">
        <v>2018</v>
      </c>
      <c r="H1942" s="16" t="s">
        <v>753</v>
      </c>
      <c r="I1942" s="23">
        <v>300000</v>
      </c>
      <c r="J1942" s="17">
        <v>1</v>
      </c>
      <c r="K1942" s="18" t="s">
        <v>7749</v>
      </c>
      <c r="L1942" s="18">
        <v>1</v>
      </c>
      <c r="M1942" t="s">
        <v>44</v>
      </c>
      <c r="N1942" t="s">
        <v>7794</v>
      </c>
    </row>
    <row r="1943" spans="1:14" x14ac:dyDescent="0.35">
      <c r="A1943" s="19" t="s">
        <v>2021</v>
      </c>
      <c r="B1943" s="20">
        <v>43137</v>
      </c>
      <c r="C1943" s="20">
        <v>43217</v>
      </c>
      <c r="D1943" s="21" t="s">
        <v>737</v>
      </c>
      <c r="E1943" s="22">
        <v>300000</v>
      </c>
      <c r="F1943" s="15">
        <v>2018</v>
      </c>
      <c r="G1943" s="15">
        <v>2018</v>
      </c>
      <c r="H1943" s="16" t="s">
        <v>753</v>
      </c>
      <c r="I1943" s="23">
        <v>300000</v>
      </c>
      <c r="J1943" s="17">
        <v>1</v>
      </c>
      <c r="K1943" s="18" t="s">
        <v>7749</v>
      </c>
      <c r="L1943" s="18">
        <v>1</v>
      </c>
      <c r="M1943" t="s">
        <v>44</v>
      </c>
      <c r="N1943" t="s">
        <v>7794</v>
      </c>
    </row>
    <row r="1944" spans="1:14" x14ac:dyDescent="0.35">
      <c r="A1944" s="19" t="s">
        <v>2022</v>
      </c>
      <c r="B1944" s="20">
        <v>43060</v>
      </c>
      <c r="C1944" s="20">
        <v>43217</v>
      </c>
      <c r="D1944" s="21" t="s">
        <v>737</v>
      </c>
      <c r="E1944" s="22">
        <v>600000</v>
      </c>
      <c r="F1944" s="15">
        <v>2017</v>
      </c>
      <c r="G1944" s="15">
        <v>2018</v>
      </c>
      <c r="H1944" s="16" t="s">
        <v>750</v>
      </c>
      <c r="I1944" s="23">
        <v>600000</v>
      </c>
      <c r="J1944" s="17">
        <v>1</v>
      </c>
      <c r="K1944" s="18" t="s">
        <v>7749</v>
      </c>
      <c r="L1944" s="18">
        <v>1</v>
      </c>
      <c r="M1944" t="s">
        <v>46</v>
      </c>
      <c r="N1944" t="s">
        <v>7903</v>
      </c>
    </row>
    <row r="1945" spans="1:14" x14ac:dyDescent="0.35">
      <c r="A1945" s="19" t="s">
        <v>2023</v>
      </c>
      <c r="B1945" s="20">
        <v>43201</v>
      </c>
      <c r="C1945" s="20">
        <v>43217</v>
      </c>
      <c r="D1945" s="21" t="s">
        <v>737</v>
      </c>
      <c r="E1945" s="22">
        <v>1000</v>
      </c>
      <c r="F1945" s="15">
        <v>2018</v>
      </c>
      <c r="G1945" s="15">
        <v>2018</v>
      </c>
      <c r="H1945" s="16" t="s">
        <v>67</v>
      </c>
      <c r="I1945" s="23">
        <v>1000</v>
      </c>
      <c r="J1945" s="17">
        <v>1</v>
      </c>
      <c r="K1945" s="18" t="s">
        <v>7749</v>
      </c>
      <c r="L1945" s="18">
        <v>1</v>
      </c>
      <c r="M1945" t="s">
        <v>44</v>
      </c>
      <c r="N1945" t="s">
        <v>7794</v>
      </c>
    </row>
    <row r="1946" spans="1:14" x14ac:dyDescent="0.35">
      <c r="A1946" s="19" t="s">
        <v>2024</v>
      </c>
      <c r="B1946" s="20">
        <v>43201</v>
      </c>
      <c r="C1946" s="20">
        <v>43217</v>
      </c>
      <c r="D1946" s="21" t="s">
        <v>737</v>
      </c>
      <c r="E1946" s="22">
        <v>1000</v>
      </c>
      <c r="F1946" s="15">
        <v>2018</v>
      </c>
      <c r="G1946" s="15">
        <v>2018</v>
      </c>
      <c r="H1946" s="16" t="s">
        <v>67</v>
      </c>
      <c r="I1946" s="23">
        <v>1000</v>
      </c>
      <c r="J1946" s="17">
        <v>1</v>
      </c>
      <c r="K1946" s="18" t="s">
        <v>7749</v>
      </c>
      <c r="L1946" s="18">
        <v>1</v>
      </c>
      <c r="M1946" t="s">
        <v>44</v>
      </c>
      <c r="N1946" t="s">
        <v>7794</v>
      </c>
    </row>
    <row r="1947" spans="1:14" x14ac:dyDescent="0.35">
      <c r="A1947" s="19" t="s">
        <v>2025</v>
      </c>
      <c r="B1947" s="20">
        <v>43097</v>
      </c>
      <c r="C1947" s="20">
        <v>43129</v>
      </c>
      <c r="D1947" s="21" t="s">
        <v>191</v>
      </c>
      <c r="E1947" s="22">
        <v>1000</v>
      </c>
      <c r="F1947" s="15">
        <v>2017</v>
      </c>
      <c r="G1947" s="15">
        <v>2018</v>
      </c>
      <c r="H1947" s="16" t="s">
        <v>750</v>
      </c>
      <c r="I1947" s="23">
        <v>75.599999999999994</v>
      </c>
      <c r="J1947" s="17">
        <v>1</v>
      </c>
      <c r="K1947" s="18" t="s">
        <v>7749</v>
      </c>
      <c r="L1947" s="18">
        <v>1</v>
      </c>
      <c r="M1947" t="s">
        <v>44</v>
      </c>
      <c r="N1947" t="s">
        <v>7854</v>
      </c>
    </row>
    <row r="1948" spans="1:14" x14ac:dyDescent="0.35">
      <c r="A1948" s="19" t="s">
        <v>2026</v>
      </c>
      <c r="B1948" s="20">
        <v>43069</v>
      </c>
      <c r="C1948" s="20">
        <v>43074</v>
      </c>
      <c r="D1948" s="21" t="s">
        <v>191</v>
      </c>
      <c r="E1948" s="22">
        <v>1000</v>
      </c>
      <c r="F1948" s="15">
        <v>2017</v>
      </c>
      <c r="G1948" s="15">
        <v>2017</v>
      </c>
      <c r="H1948" s="16" t="s">
        <v>750</v>
      </c>
      <c r="I1948" s="23">
        <v>14.3</v>
      </c>
      <c r="J1948" s="17">
        <v>1</v>
      </c>
      <c r="K1948" s="18" t="s">
        <v>7749</v>
      </c>
      <c r="L1948" s="18">
        <v>1</v>
      </c>
      <c r="M1948" t="s">
        <v>44</v>
      </c>
      <c r="N1948" t="s">
        <v>7854</v>
      </c>
    </row>
    <row r="1949" spans="1:14" x14ac:dyDescent="0.35">
      <c r="A1949" s="19" t="s">
        <v>2027</v>
      </c>
      <c r="B1949" s="20">
        <v>43243</v>
      </c>
      <c r="C1949" s="20">
        <v>43244</v>
      </c>
      <c r="D1949" s="21" t="s">
        <v>17</v>
      </c>
      <c r="E1949" s="22">
        <v>100</v>
      </c>
      <c r="F1949" s="15">
        <v>2018</v>
      </c>
      <c r="G1949" s="15">
        <v>2018</v>
      </c>
      <c r="H1949" s="16" t="s">
        <v>67</v>
      </c>
      <c r="I1949" s="23">
        <v>100</v>
      </c>
      <c r="J1949" s="17">
        <v>1</v>
      </c>
      <c r="K1949" s="18" t="s">
        <v>7749</v>
      </c>
      <c r="L1949" s="18">
        <v>1</v>
      </c>
      <c r="M1949" t="s">
        <v>44</v>
      </c>
      <c r="N1949" t="s">
        <v>7769</v>
      </c>
    </row>
    <row r="1950" spans="1:14" x14ac:dyDescent="0.35">
      <c r="A1950" s="19" t="s">
        <v>2028</v>
      </c>
      <c r="B1950" s="20">
        <v>42660</v>
      </c>
      <c r="C1950" s="20">
        <v>43165</v>
      </c>
      <c r="D1950" s="21" t="s">
        <v>737</v>
      </c>
      <c r="E1950" s="22">
        <v>1000</v>
      </c>
      <c r="F1950" s="15">
        <v>2016</v>
      </c>
      <c r="G1950" s="15">
        <v>2018</v>
      </c>
      <c r="H1950" s="16" t="s">
        <v>1622</v>
      </c>
      <c r="I1950" s="23">
        <v>1000</v>
      </c>
      <c r="J1950" s="17">
        <v>1</v>
      </c>
      <c r="K1950" s="18" t="s">
        <v>7749</v>
      </c>
      <c r="L1950" s="18">
        <v>1</v>
      </c>
      <c r="M1950" t="s">
        <v>44</v>
      </c>
      <c r="N1950" t="s">
        <v>7850</v>
      </c>
    </row>
    <row r="1951" spans="1:14" x14ac:dyDescent="0.35">
      <c r="A1951" s="19" t="s">
        <v>2029</v>
      </c>
      <c r="B1951" s="20">
        <v>43231</v>
      </c>
      <c r="C1951" s="20">
        <v>43245</v>
      </c>
      <c r="D1951" s="21" t="s">
        <v>737</v>
      </c>
      <c r="E1951" s="22">
        <v>1000</v>
      </c>
      <c r="F1951" s="15">
        <v>2018</v>
      </c>
      <c r="G1951" s="15">
        <v>2018</v>
      </c>
      <c r="H1951" s="16" t="s">
        <v>67</v>
      </c>
      <c r="I1951" s="23">
        <v>1000</v>
      </c>
      <c r="J1951" s="17">
        <v>1</v>
      </c>
      <c r="K1951" s="18" t="s">
        <v>7749</v>
      </c>
      <c r="L1951" s="18">
        <v>1</v>
      </c>
      <c r="M1951" t="s">
        <v>44</v>
      </c>
      <c r="N1951" t="s">
        <v>7794</v>
      </c>
    </row>
    <row r="1952" spans="1:14" x14ac:dyDescent="0.35">
      <c r="A1952" s="19" t="s">
        <v>2030</v>
      </c>
      <c r="B1952" s="20">
        <v>42649</v>
      </c>
      <c r="C1952" s="20">
        <v>43245</v>
      </c>
      <c r="D1952" s="21" t="s">
        <v>191</v>
      </c>
      <c r="E1952" s="22">
        <v>46881</v>
      </c>
      <c r="F1952" s="15">
        <v>2016</v>
      </c>
      <c r="G1952" s="15">
        <v>2018</v>
      </c>
      <c r="H1952" s="16" t="s">
        <v>1622</v>
      </c>
      <c r="I1952" s="23">
        <v>3459.82</v>
      </c>
      <c r="J1952" s="17">
        <v>1</v>
      </c>
      <c r="K1952" s="18" t="s">
        <v>7749</v>
      </c>
      <c r="L1952" s="18">
        <v>1</v>
      </c>
      <c r="M1952" t="s">
        <v>44</v>
      </c>
      <c r="N1952" t="s">
        <v>7905</v>
      </c>
    </row>
    <row r="1953" spans="1:14" x14ac:dyDescent="0.35">
      <c r="A1953" s="19" t="s">
        <v>2031</v>
      </c>
      <c r="B1953" s="20">
        <v>43233</v>
      </c>
      <c r="C1953" s="20">
        <v>43251</v>
      </c>
      <c r="D1953" s="21" t="s">
        <v>17</v>
      </c>
      <c r="E1953" s="22">
        <v>10000</v>
      </c>
      <c r="F1953" s="15">
        <v>2018</v>
      </c>
      <c r="G1953" s="15">
        <v>2018</v>
      </c>
      <c r="H1953" s="16" t="s">
        <v>67</v>
      </c>
      <c r="I1953" s="23">
        <v>10000</v>
      </c>
      <c r="J1953" s="17">
        <v>1</v>
      </c>
      <c r="K1953" s="18" t="s">
        <v>7749</v>
      </c>
      <c r="L1953" s="18">
        <v>1</v>
      </c>
      <c r="M1953" t="s">
        <v>44</v>
      </c>
      <c r="N1953" t="s">
        <v>7769</v>
      </c>
    </row>
    <row r="1954" spans="1:14" x14ac:dyDescent="0.35">
      <c r="A1954" s="19" t="s">
        <v>2032</v>
      </c>
      <c r="B1954" s="20">
        <v>42060</v>
      </c>
      <c r="C1954" s="20">
        <v>43251</v>
      </c>
      <c r="D1954" s="21" t="s">
        <v>737</v>
      </c>
      <c r="E1954" s="22">
        <v>300000</v>
      </c>
      <c r="F1954" s="15">
        <v>2015</v>
      </c>
      <c r="G1954" s="15">
        <v>2018</v>
      </c>
      <c r="H1954" s="16" t="s">
        <v>1821</v>
      </c>
      <c r="I1954" s="23">
        <v>300000</v>
      </c>
      <c r="J1954" s="17">
        <v>1</v>
      </c>
      <c r="K1954" s="18" t="s">
        <v>7749</v>
      </c>
      <c r="L1954" s="18">
        <v>1</v>
      </c>
      <c r="M1954" t="s">
        <v>44</v>
      </c>
      <c r="N1954" t="s">
        <v>7883</v>
      </c>
    </row>
    <row r="1955" spans="1:14" x14ac:dyDescent="0.35">
      <c r="A1955" s="19" t="s">
        <v>2033</v>
      </c>
      <c r="B1955" s="20">
        <v>43242</v>
      </c>
      <c r="C1955" s="20">
        <v>43257</v>
      </c>
      <c r="D1955" s="21" t="s">
        <v>17</v>
      </c>
      <c r="E1955" s="22">
        <v>5000</v>
      </c>
      <c r="F1955" s="15">
        <v>2018</v>
      </c>
      <c r="G1955" s="15">
        <v>2018</v>
      </c>
      <c r="H1955" s="16" t="s">
        <v>67</v>
      </c>
      <c r="I1955" s="23">
        <v>5000</v>
      </c>
      <c r="J1955" s="17">
        <v>1</v>
      </c>
      <c r="K1955" s="18" t="s">
        <v>7747</v>
      </c>
      <c r="L1955" s="18">
        <v>1</v>
      </c>
      <c r="M1955" t="s">
        <v>48</v>
      </c>
      <c r="N1955" t="s">
        <v>7836</v>
      </c>
    </row>
    <row r="1956" spans="1:14" x14ac:dyDescent="0.35">
      <c r="A1956" s="19" t="s">
        <v>2034</v>
      </c>
      <c r="B1956" s="20">
        <v>43259</v>
      </c>
      <c r="C1956" s="20">
        <v>43262</v>
      </c>
      <c r="D1956" s="21" t="s">
        <v>17</v>
      </c>
      <c r="E1956" s="22">
        <v>20000</v>
      </c>
      <c r="F1956" s="15">
        <v>2018</v>
      </c>
      <c r="G1956" s="15">
        <v>2018</v>
      </c>
      <c r="H1956" s="16" t="s">
        <v>67</v>
      </c>
      <c r="I1956" s="23">
        <v>20000</v>
      </c>
      <c r="J1956" s="17">
        <v>1</v>
      </c>
      <c r="K1956" s="18" t="s">
        <v>7749</v>
      </c>
      <c r="L1956" s="18">
        <v>1</v>
      </c>
      <c r="M1956" t="s">
        <v>44</v>
      </c>
      <c r="N1956" t="s">
        <v>7769</v>
      </c>
    </row>
    <row r="1957" spans="1:14" x14ac:dyDescent="0.35">
      <c r="A1957" s="19" t="s">
        <v>2035</v>
      </c>
      <c r="B1957" s="20">
        <v>43264</v>
      </c>
      <c r="C1957" s="20">
        <v>43265</v>
      </c>
      <c r="D1957" s="21" t="s">
        <v>17</v>
      </c>
      <c r="E1957" s="22">
        <v>5000</v>
      </c>
      <c r="F1957" s="15">
        <v>2018</v>
      </c>
      <c r="G1957" s="15">
        <v>2018</v>
      </c>
      <c r="H1957" s="16" t="s">
        <v>67</v>
      </c>
      <c r="I1957" s="23">
        <v>5000</v>
      </c>
      <c r="J1957" s="17">
        <v>1</v>
      </c>
      <c r="K1957" s="18" t="s">
        <v>7749</v>
      </c>
      <c r="L1957" s="18">
        <v>1</v>
      </c>
      <c r="M1957" t="s">
        <v>46</v>
      </c>
      <c r="N1957" t="s">
        <v>7834</v>
      </c>
    </row>
    <row r="1958" spans="1:14" x14ac:dyDescent="0.35">
      <c r="A1958" s="19" t="s">
        <v>2036</v>
      </c>
      <c r="B1958" s="20">
        <v>43216</v>
      </c>
      <c r="C1958" s="20">
        <v>43276</v>
      </c>
      <c r="D1958" s="21" t="s">
        <v>737</v>
      </c>
      <c r="E1958" s="22">
        <v>1000</v>
      </c>
      <c r="F1958" s="15">
        <v>2018</v>
      </c>
      <c r="G1958" s="15">
        <v>2018</v>
      </c>
      <c r="H1958" s="16" t="s">
        <v>67</v>
      </c>
      <c r="I1958" s="23">
        <v>1000</v>
      </c>
      <c r="J1958" s="17">
        <v>1</v>
      </c>
      <c r="K1958" s="18" t="s">
        <v>7749</v>
      </c>
      <c r="L1958" s="18">
        <v>1</v>
      </c>
      <c r="M1958" t="s">
        <v>44</v>
      </c>
      <c r="N1958" t="s">
        <v>7794</v>
      </c>
    </row>
    <row r="1959" spans="1:14" x14ac:dyDescent="0.35">
      <c r="A1959" s="19" t="s">
        <v>2037</v>
      </c>
      <c r="B1959" s="20">
        <v>43235</v>
      </c>
      <c r="C1959" s="20">
        <v>43276</v>
      </c>
      <c r="D1959" s="21" t="s">
        <v>737</v>
      </c>
      <c r="E1959" s="22">
        <v>5000</v>
      </c>
      <c r="F1959" s="15">
        <v>2018</v>
      </c>
      <c r="G1959" s="15">
        <v>2018</v>
      </c>
      <c r="H1959" s="16" t="s">
        <v>67</v>
      </c>
      <c r="I1959" s="23">
        <v>5000</v>
      </c>
      <c r="J1959" s="17">
        <v>1</v>
      </c>
      <c r="K1959" s="18" t="s">
        <v>7749</v>
      </c>
      <c r="L1959" s="18">
        <v>1</v>
      </c>
      <c r="M1959" t="s">
        <v>44</v>
      </c>
      <c r="N1959" t="s">
        <v>7794</v>
      </c>
    </row>
    <row r="1960" spans="1:14" x14ac:dyDescent="0.35">
      <c r="A1960" s="19" t="s">
        <v>2038</v>
      </c>
      <c r="B1960" s="20">
        <v>43271</v>
      </c>
      <c r="C1960" s="20">
        <v>43286</v>
      </c>
      <c r="D1960" s="21" t="s">
        <v>17</v>
      </c>
      <c r="E1960" s="22">
        <v>500000</v>
      </c>
      <c r="F1960" s="15">
        <v>2018</v>
      </c>
      <c r="G1960" s="15">
        <v>2018</v>
      </c>
      <c r="H1960" s="16" t="s">
        <v>67</v>
      </c>
      <c r="I1960" s="23">
        <v>500000</v>
      </c>
      <c r="J1960" s="17">
        <v>1</v>
      </c>
      <c r="K1960" s="18" t="s">
        <v>7749</v>
      </c>
      <c r="L1960" s="18">
        <v>1</v>
      </c>
      <c r="M1960" t="s">
        <v>46</v>
      </c>
      <c r="N1960" t="s">
        <v>7834</v>
      </c>
    </row>
    <row r="1961" spans="1:14" x14ac:dyDescent="0.35">
      <c r="A1961" s="19" t="s">
        <v>2039</v>
      </c>
      <c r="B1961" s="20">
        <v>43243</v>
      </c>
      <c r="C1961" s="20">
        <v>43279</v>
      </c>
      <c r="D1961" s="21" t="s">
        <v>17</v>
      </c>
      <c r="E1961" s="22">
        <v>4000</v>
      </c>
      <c r="F1961" s="15">
        <v>2018</v>
      </c>
      <c r="G1961" s="15">
        <v>2018</v>
      </c>
      <c r="H1961" s="16" t="s">
        <v>67</v>
      </c>
      <c r="I1961" s="23">
        <v>4000</v>
      </c>
      <c r="J1961" s="17">
        <v>1</v>
      </c>
      <c r="K1961" s="18" t="s">
        <v>7749</v>
      </c>
      <c r="L1961" s="18">
        <v>1</v>
      </c>
      <c r="M1961" t="s">
        <v>44</v>
      </c>
      <c r="N1961" t="s">
        <v>7769</v>
      </c>
    </row>
    <row r="1962" spans="1:14" x14ac:dyDescent="0.35">
      <c r="A1962" s="19" t="s">
        <v>2040</v>
      </c>
      <c r="B1962" s="20">
        <v>43280</v>
      </c>
      <c r="C1962" s="20">
        <v>43291</v>
      </c>
      <c r="D1962" s="21" t="s">
        <v>191</v>
      </c>
      <c r="E1962" s="22">
        <v>1000</v>
      </c>
      <c r="F1962" s="15">
        <v>2018</v>
      </c>
      <c r="G1962" s="15">
        <v>2018</v>
      </c>
      <c r="H1962" s="16" t="s">
        <v>67</v>
      </c>
      <c r="I1962" s="23">
        <v>14.3</v>
      </c>
      <c r="J1962" s="17">
        <v>1</v>
      </c>
      <c r="K1962" s="18" t="s">
        <v>7749</v>
      </c>
      <c r="L1962" s="18">
        <v>1</v>
      </c>
      <c r="M1962" t="s">
        <v>44</v>
      </c>
      <c r="N1962" t="s">
        <v>7853</v>
      </c>
    </row>
    <row r="1963" spans="1:14" x14ac:dyDescent="0.35">
      <c r="A1963" s="19" t="s">
        <v>2041</v>
      </c>
      <c r="B1963" s="20">
        <v>43296</v>
      </c>
      <c r="C1963" s="20">
        <v>43298</v>
      </c>
      <c r="D1963" s="21" t="s">
        <v>17</v>
      </c>
      <c r="E1963" s="22">
        <v>50000</v>
      </c>
      <c r="F1963" s="15">
        <v>2018</v>
      </c>
      <c r="G1963" s="15">
        <v>2018</v>
      </c>
      <c r="H1963" s="16" t="s">
        <v>1370</v>
      </c>
      <c r="I1963" s="23">
        <v>0</v>
      </c>
      <c r="J1963" s="17">
        <v>1</v>
      </c>
      <c r="K1963" s="18" t="s">
        <v>7749</v>
      </c>
      <c r="L1963" s="18">
        <v>1</v>
      </c>
      <c r="M1963" t="s">
        <v>44</v>
      </c>
      <c r="N1963" t="s">
        <v>7769</v>
      </c>
    </row>
    <row r="1964" spans="1:14" x14ac:dyDescent="0.35">
      <c r="A1964" s="19" t="s">
        <v>2042</v>
      </c>
      <c r="B1964" s="20">
        <v>43296</v>
      </c>
      <c r="C1964" s="20">
        <v>43298</v>
      </c>
      <c r="D1964" s="21" t="s">
        <v>17</v>
      </c>
      <c r="E1964" s="22">
        <v>3000000</v>
      </c>
      <c r="F1964" s="15">
        <v>2018</v>
      </c>
      <c r="G1964" s="15">
        <v>2018</v>
      </c>
      <c r="H1964" s="16" t="s">
        <v>1370</v>
      </c>
      <c r="I1964" s="23">
        <v>1750000</v>
      </c>
      <c r="J1964" s="17">
        <v>1</v>
      </c>
      <c r="K1964" s="18" t="s">
        <v>7749</v>
      </c>
      <c r="L1964" s="18">
        <v>1</v>
      </c>
      <c r="M1964" t="s">
        <v>46</v>
      </c>
      <c r="N1964" t="s">
        <v>7834</v>
      </c>
    </row>
    <row r="1965" spans="1:14" x14ac:dyDescent="0.35">
      <c r="A1965" s="19" t="s">
        <v>2043</v>
      </c>
      <c r="B1965" s="20">
        <v>43273</v>
      </c>
      <c r="C1965" s="20">
        <v>43294</v>
      </c>
      <c r="D1965" s="21" t="s">
        <v>17</v>
      </c>
      <c r="E1965" s="22">
        <v>50000</v>
      </c>
      <c r="F1965" s="15">
        <v>2018</v>
      </c>
      <c r="G1965" s="15">
        <v>2018</v>
      </c>
      <c r="H1965" s="16" t="s">
        <v>67</v>
      </c>
      <c r="I1965" s="23">
        <v>50000</v>
      </c>
      <c r="J1965" s="17">
        <v>1</v>
      </c>
      <c r="K1965" s="18" t="s">
        <v>7749</v>
      </c>
      <c r="L1965" s="18">
        <v>1</v>
      </c>
      <c r="M1965" t="s">
        <v>44</v>
      </c>
      <c r="N1965" t="s">
        <v>7769</v>
      </c>
    </row>
    <row r="1966" spans="1:14" x14ac:dyDescent="0.35">
      <c r="A1966" s="19" t="s">
        <v>2044</v>
      </c>
      <c r="B1966" s="20">
        <v>43279</v>
      </c>
      <c r="C1966" s="20">
        <v>43301</v>
      </c>
      <c r="D1966" s="21" t="s">
        <v>19</v>
      </c>
      <c r="E1966" s="22">
        <v>600000</v>
      </c>
      <c r="F1966" s="15">
        <v>2018</v>
      </c>
      <c r="G1966" s="15">
        <v>2018</v>
      </c>
      <c r="H1966" s="16" t="s">
        <v>67</v>
      </c>
      <c r="I1966" s="23">
        <v>600000</v>
      </c>
      <c r="J1966" s="17">
        <v>1</v>
      </c>
      <c r="K1966" s="18" t="s">
        <v>7749</v>
      </c>
      <c r="L1966" s="18">
        <v>1</v>
      </c>
      <c r="M1966" t="s">
        <v>46</v>
      </c>
      <c r="N1966" t="s">
        <v>7833</v>
      </c>
    </row>
    <row r="1967" spans="1:14" x14ac:dyDescent="0.35">
      <c r="A1967" s="19" t="s">
        <v>2045</v>
      </c>
      <c r="B1967" s="20">
        <v>43313</v>
      </c>
      <c r="C1967" s="20">
        <v>43315</v>
      </c>
      <c r="D1967" s="21" t="s">
        <v>191</v>
      </c>
      <c r="E1967" s="22">
        <v>1000</v>
      </c>
      <c r="F1967" s="15">
        <v>2018</v>
      </c>
      <c r="G1967" s="15">
        <v>2018</v>
      </c>
      <c r="H1967" s="16" t="s">
        <v>1370</v>
      </c>
      <c r="I1967" s="23">
        <v>14.3</v>
      </c>
      <c r="J1967" s="17">
        <v>1</v>
      </c>
      <c r="K1967" s="18" t="s">
        <v>7749</v>
      </c>
      <c r="L1967" s="18">
        <v>1</v>
      </c>
      <c r="M1967" t="s">
        <v>44</v>
      </c>
      <c r="N1967" t="s">
        <v>7853</v>
      </c>
    </row>
    <row r="1968" spans="1:14" x14ac:dyDescent="0.35">
      <c r="A1968" s="19" t="s">
        <v>2046</v>
      </c>
      <c r="B1968" s="20">
        <v>43311</v>
      </c>
      <c r="C1968" s="20">
        <v>43320</v>
      </c>
      <c r="D1968" s="21" t="s">
        <v>19</v>
      </c>
      <c r="E1968" s="22">
        <v>9700</v>
      </c>
      <c r="F1968" s="15">
        <v>2018</v>
      </c>
      <c r="G1968" s="15">
        <v>2018</v>
      </c>
      <c r="H1968" s="16" t="s">
        <v>1370</v>
      </c>
      <c r="I1968" s="23">
        <v>9700</v>
      </c>
      <c r="J1968" s="17">
        <v>1</v>
      </c>
      <c r="K1968" s="18" t="s">
        <v>7749</v>
      </c>
      <c r="L1968" s="18">
        <v>1</v>
      </c>
      <c r="M1968" t="s">
        <v>44</v>
      </c>
      <c r="N1968" t="s">
        <v>7902</v>
      </c>
    </row>
    <row r="1969" spans="1:14" x14ac:dyDescent="0.35">
      <c r="A1969" s="19" t="s">
        <v>2047</v>
      </c>
      <c r="B1969" s="20">
        <v>43315</v>
      </c>
      <c r="C1969" s="20">
        <v>43321</v>
      </c>
      <c r="D1969" s="21" t="s">
        <v>19</v>
      </c>
      <c r="E1969" s="22">
        <v>6300</v>
      </c>
      <c r="F1969" s="15">
        <v>2018</v>
      </c>
      <c r="G1969" s="15">
        <v>2018</v>
      </c>
      <c r="H1969" s="16" t="s">
        <v>1370</v>
      </c>
      <c r="I1969" s="23">
        <v>6300</v>
      </c>
      <c r="J1969" s="17">
        <v>1</v>
      </c>
      <c r="K1969" s="18" t="s">
        <v>7749</v>
      </c>
      <c r="L1969" s="18">
        <v>1</v>
      </c>
      <c r="M1969" t="s">
        <v>44</v>
      </c>
      <c r="N1969" t="s">
        <v>7902</v>
      </c>
    </row>
    <row r="1970" spans="1:14" x14ac:dyDescent="0.35">
      <c r="A1970" s="19" t="s">
        <v>2048</v>
      </c>
      <c r="B1970" s="20">
        <v>43282</v>
      </c>
      <c r="C1970" s="20">
        <v>43332</v>
      </c>
      <c r="D1970" s="21" t="s">
        <v>191</v>
      </c>
      <c r="E1970" s="22">
        <v>1000</v>
      </c>
      <c r="F1970" s="15">
        <v>2018</v>
      </c>
      <c r="G1970" s="15">
        <v>2018</v>
      </c>
      <c r="H1970" s="16" t="s">
        <v>1370</v>
      </c>
      <c r="I1970" s="23">
        <v>1000</v>
      </c>
      <c r="J1970" s="17">
        <v>1</v>
      </c>
      <c r="K1970" s="18" t="s">
        <v>7749</v>
      </c>
      <c r="L1970" s="18">
        <v>1</v>
      </c>
      <c r="M1970" t="s">
        <v>44</v>
      </c>
      <c r="N1970" t="s">
        <v>7853</v>
      </c>
    </row>
    <row r="1971" spans="1:14" x14ac:dyDescent="0.35">
      <c r="A1971" s="19" t="s">
        <v>2049</v>
      </c>
      <c r="B1971" s="20">
        <v>43334</v>
      </c>
      <c r="C1971" s="20">
        <v>43336</v>
      </c>
      <c r="D1971" s="21" t="s">
        <v>17</v>
      </c>
      <c r="E1971" s="22">
        <v>50000</v>
      </c>
      <c r="F1971" s="15">
        <v>2018</v>
      </c>
      <c r="G1971" s="15">
        <v>2018</v>
      </c>
      <c r="H1971" s="16" t="s">
        <v>1370</v>
      </c>
      <c r="I1971" s="23">
        <v>50000</v>
      </c>
      <c r="J1971" s="17">
        <v>1</v>
      </c>
      <c r="K1971" s="18" t="s">
        <v>7749</v>
      </c>
      <c r="L1971" s="18">
        <v>1</v>
      </c>
      <c r="M1971" t="s">
        <v>44</v>
      </c>
      <c r="N1971" t="s">
        <v>7769</v>
      </c>
    </row>
    <row r="1972" spans="1:14" x14ac:dyDescent="0.35">
      <c r="A1972" s="19" t="s">
        <v>2050</v>
      </c>
      <c r="B1972" s="20">
        <v>43335</v>
      </c>
      <c r="C1972" s="20">
        <v>43341</v>
      </c>
      <c r="D1972" s="21" t="s">
        <v>191</v>
      </c>
      <c r="E1972" s="22">
        <v>1000</v>
      </c>
      <c r="F1972" s="15">
        <v>2018</v>
      </c>
      <c r="G1972" s="15">
        <v>2018</v>
      </c>
      <c r="H1972" s="16" t="s">
        <v>1370</v>
      </c>
      <c r="I1972" s="23">
        <v>14.3</v>
      </c>
      <c r="J1972" s="17">
        <v>1</v>
      </c>
      <c r="K1972" s="18" t="s">
        <v>7749</v>
      </c>
      <c r="L1972" s="18">
        <v>1</v>
      </c>
      <c r="M1972" t="s">
        <v>44</v>
      </c>
      <c r="N1972" t="s">
        <v>7853</v>
      </c>
    </row>
    <row r="1973" spans="1:14" x14ac:dyDescent="0.35">
      <c r="A1973" s="19" t="s">
        <v>2051</v>
      </c>
      <c r="B1973" s="20">
        <v>43337</v>
      </c>
      <c r="C1973" s="20">
        <v>43343</v>
      </c>
      <c r="D1973" s="21" t="s">
        <v>17</v>
      </c>
      <c r="E1973" s="22">
        <v>250000</v>
      </c>
      <c r="F1973" s="15">
        <v>2018</v>
      </c>
      <c r="G1973" s="15">
        <v>2018</v>
      </c>
      <c r="H1973" s="16" t="s">
        <v>1370</v>
      </c>
      <c r="I1973" s="23">
        <v>250000</v>
      </c>
      <c r="J1973" s="17">
        <v>1</v>
      </c>
      <c r="K1973" s="18" t="s">
        <v>7749</v>
      </c>
      <c r="L1973" s="18">
        <v>1</v>
      </c>
      <c r="M1973" t="s">
        <v>44</v>
      </c>
      <c r="N1973" t="s">
        <v>7769</v>
      </c>
    </row>
    <row r="1974" spans="1:14" x14ac:dyDescent="0.35">
      <c r="A1974" s="19" t="s">
        <v>2052</v>
      </c>
      <c r="B1974" s="20">
        <v>43282</v>
      </c>
      <c r="C1974" s="20">
        <v>43314</v>
      </c>
      <c r="D1974" s="21" t="s">
        <v>17</v>
      </c>
      <c r="E1974" s="22">
        <v>10000</v>
      </c>
      <c r="F1974" s="15">
        <v>2018</v>
      </c>
      <c r="G1974" s="15">
        <v>2018</v>
      </c>
      <c r="H1974" s="16" t="s">
        <v>1370</v>
      </c>
      <c r="I1974" s="23">
        <v>10000</v>
      </c>
      <c r="J1974" s="17">
        <v>1</v>
      </c>
      <c r="K1974" s="18" t="s">
        <v>7749</v>
      </c>
      <c r="L1974" s="18">
        <v>1</v>
      </c>
      <c r="M1974" t="s">
        <v>44</v>
      </c>
      <c r="N1974" t="s">
        <v>7769</v>
      </c>
    </row>
    <row r="1975" spans="1:14" x14ac:dyDescent="0.35">
      <c r="A1975" s="19" t="s">
        <v>2053</v>
      </c>
      <c r="B1975" s="20">
        <v>43307</v>
      </c>
      <c r="C1975" s="20">
        <v>43314</v>
      </c>
      <c r="D1975" s="21" t="s">
        <v>17</v>
      </c>
      <c r="E1975" s="22">
        <v>10000</v>
      </c>
      <c r="F1975" s="15">
        <v>2018</v>
      </c>
      <c r="G1975" s="15">
        <v>2018</v>
      </c>
      <c r="H1975" s="16" t="s">
        <v>1370</v>
      </c>
      <c r="I1975" s="23">
        <v>10000</v>
      </c>
      <c r="J1975" s="17">
        <v>1</v>
      </c>
      <c r="K1975" s="18" t="s">
        <v>7749</v>
      </c>
      <c r="L1975" s="18">
        <v>1</v>
      </c>
      <c r="M1975" t="s">
        <v>44</v>
      </c>
      <c r="N1975" t="s">
        <v>7769</v>
      </c>
    </row>
    <row r="1976" spans="1:14" x14ac:dyDescent="0.35">
      <c r="A1976" s="19" t="s">
        <v>2054</v>
      </c>
      <c r="B1976" s="20">
        <v>43351</v>
      </c>
      <c r="C1976" s="20">
        <v>43355</v>
      </c>
      <c r="D1976" s="21" t="s">
        <v>17</v>
      </c>
      <c r="E1976" s="22">
        <v>3000000</v>
      </c>
      <c r="F1976" s="15">
        <v>2018</v>
      </c>
      <c r="G1976" s="15">
        <v>2018</v>
      </c>
      <c r="H1976" s="16" t="s">
        <v>1370</v>
      </c>
      <c r="I1976" s="23">
        <v>1723445</v>
      </c>
      <c r="J1976" s="17">
        <v>1</v>
      </c>
      <c r="K1976" s="18" t="s">
        <v>7749</v>
      </c>
      <c r="L1976" s="18">
        <v>1</v>
      </c>
      <c r="M1976" t="s">
        <v>44</v>
      </c>
      <c r="N1976" t="s">
        <v>7769</v>
      </c>
    </row>
    <row r="1977" spans="1:14" x14ac:dyDescent="0.35">
      <c r="A1977" s="19" t="s">
        <v>2055</v>
      </c>
      <c r="B1977" s="20">
        <v>43049</v>
      </c>
      <c r="C1977" s="20">
        <v>43329</v>
      </c>
      <c r="D1977" s="21" t="s">
        <v>181</v>
      </c>
      <c r="E1977" s="22">
        <v>590712</v>
      </c>
      <c r="F1977" s="15">
        <v>2017</v>
      </c>
      <c r="G1977" s="15">
        <v>2018</v>
      </c>
      <c r="H1977" s="16" t="s">
        <v>750</v>
      </c>
      <c r="I1977" s="23">
        <v>8978.8199999998997</v>
      </c>
      <c r="J1977" s="17">
        <v>1</v>
      </c>
      <c r="K1977" s="18" t="s">
        <v>7749</v>
      </c>
      <c r="L1977" s="18">
        <v>1</v>
      </c>
      <c r="M1977" t="s">
        <v>46</v>
      </c>
      <c r="N1977" t="s">
        <v>7900</v>
      </c>
    </row>
    <row r="1978" spans="1:14" x14ac:dyDescent="0.35">
      <c r="A1978" s="19" t="s">
        <v>2056</v>
      </c>
      <c r="B1978" s="20">
        <v>43320</v>
      </c>
      <c r="C1978" s="20">
        <v>43350</v>
      </c>
      <c r="D1978" s="21" t="s">
        <v>737</v>
      </c>
      <c r="E1978" s="22">
        <v>1000</v>
      </c>
      <c r="F1978" s="15">
        <v>2018</v>
      </c>
      <c r="G1978" s="15">
        <v>2018</v>
      </c>
      <c r="H1978" s="16" t="s">
        <v>1370</v>
      </c>
      <c r="I1978" s="23">
        <v>1000</v>
      </c>
      <c r="J1978" s="17">
        <v>1</v>
      </c>
      <c r="K1978" s="18" t="s">
        <v>7749</v>
      </c>
      <c r="L1978" s="18">
        <v>1</v>
      </c>
      <c r="M1978" t="s">
        <v>44</v>
      </c>
      <c r="N1978" t="s">
        <v>7794</v>
      </c>
    </row>
    <row r="1979" spans="1:14" x14ac:dyDescent="0.35">
      <c r="A1979" s="19" t="s">
        <v>2057</v>
      </c>
      <c r="B1979" s="20">
        <v>43345</v>
      </c>
      <c r="C1979" s="20">
        <v>43353</v>
      </c>
      <c r="D1979" s="21" t="s">
        <v>737</v>
      </c>
      <c r="E1979" s="22">
        <v>301200</v>
      </c>
      <c r="F1979" s="15">
        <v>2018</v>
      </c>
      <c r="G1979" s="15">
        <v>2018</v>
      </c>
      <c r="H1979" s="16" t="s">
        <v>1370</v>
      </c>
      <c r="I1979" s="23">
        <v>301200</v>
      </c>
      <c r="J1979" s="17">
        <v>1</v>
      </c>
      <c r="K1979" s="18" t="s">
        <v>7749</v>
      </c>
      <c r="L1979" s="18">
        <v>1</v>
      </c>
      <c r="M1979" t="s">
        <v>46</v>
      </c>
      <c r="N1979" t="s">
        <v>7904</v>
      </c>
    </row>
    <row r="1980" spans="1:14" x14ac:dyDescent="0.35">
      <c r="A1980" s="19" t="s">
        <v>2058</v>
      </c>
      <c r="B1980" s="20">
        <v>43366</v>
      </c>
      <c r="C1980" s="20">
        <v>43367</v>
      </c>
      <c r="D1980" s="21" t="s">
        <v>191</v>
      </c>
      <c r="E1980" s="22">
        <v>964</v>
      </c>
      <c r="F1980" s="15">
        <v>2018</v>
      </c>
      <c r="G1980" s="15">
        <v>2018</v>
      </c>
      <c r="H1980" s="16" t="s">
        <v>1370</v>
      </c>
      <c r="I1980" s="23">
        <v>841.38</v>
      </c>
      <c r="J1980" s="17">
        <v>1</v>
      </c>
      <c r="K1980" s="18" t="s">
        <v>7749</v>
      </c>
      <c r="L1980" s="18">
        <v>1</v>
      </c>
      <c r="M1980" t="s">
        <v>44</v>
      </c>
      <c r="N1980" t="s">
        <v>7853</v>
      </c>
    </row>
    <row r="1981" spans="1:14" x14ac:dyDescent="0.35">
      <c r="A1981" s="19" t="s">
        <v>2059</v>
      </c>
      <c r="B1981" s="20">
        <v>43370</v>
      </c>
      <c r="C1981" s="20">
        <v>43371</v>
      </c>
      <c r="D1981" s="21" t="s">
        <v>19</v>
      </c>
      <c r="E1981" s="22">
        <v>100000</v>
      </c>
      <c r="F1981" s="15">
        <v>2018</v>
      </c>
      <c r="G1981" s="15">
        <v>2018</v>
      </c>
      <c r="H1981" s="16" t="s">
        <v>1370</v>
      </c>
      <c r="I1981" s="23">
        <v>100000</v>
      </c>
      <c r="J1981" s="17">
        <v>1</v>
      </c>
      <c r="K1981" s="18" t="s">
        <v>7749</v>
      </c>
      <c r="L1981" s="18">
        <v>1</v>
      </c>
      <c r="M1981" t="s">
        <v>44</v>
      </c>
      <c r="N1981" t="s">
        <v>7902</v>
      </c>
    </row>
    <row r="1982" spans="1:14" x14ac:dyDescent="0.35">
      <c r="A1982" s="19" t="s">
        <v>2060</v>
      </c>
      <c r="B1982" s="20">
        <v>42877</v>
      </c>
      <c r="C1982" s="20">
        <v>43251</v>
      </c>
      <c r="D1982" s="21" t="s">
        <v>209</v>
      </c>
      <c r="E1982" s="22">
        <v>1000</v>
      </c>
      <c r="F1982" s="15">
        <v>2017</v>
      </c>
      <c r="G1982" s="15">
        <v>2018</v>
      </c>
      <c r="H1982" s="16" t="s">
        <v>1363</v>
      </c>
      <c r="I1982" s="23">
        <v>1000</v>
      </c>
      <c r="J1982" s="17">
        <v>1</v>
      </c>
      <c r="K1982" s="18" t="s">
        <v>7749</v>
      </c>
      <c r="L1982" s="18">
        <v>1</v>
      </c>
      <c r="M1982" t="s">
        <v>44</v>
      </c>
      <c r="N1982" t="s">
        <v>7906</v>
      </c>
    </row>
    <row r="1983" spans="1:14" x14ac:dyDescent="0.35">
      <c r="A1983" s="19" t="s">
        <v>2061</v>
      </c>
      <c r="B1983" s="20">
        <v>43196</v>
      </c>
      <c r="C1983" s="20">
        <v>43251</v>
      </c>
      <c r="D1983" s="21" t="s">
        <v>209</v>
      </c>
      <c r="E1983" s="22">
        <v>1000</v>
      </c>
      <c r="F1983" s="15">
        <v>2018</v>
      </c>
      <c r="G1983" s="15">
        <v>2018</v>
      </c>
      <c r="H1983" s="16" t="s">
        <v>67</v>
      </c>
      <c r="I1983" s="23">
        <v>1000</v>
      </c>
      <c r="J1983" s="17">
        <v>1</v>
      </c>
      <c r="K1983" s="18" t="s">
        <v>7749</v>
      </c>
      <c r="L1983" s="18">
        <v>1</v>
      </c>
      <c r="M1983" t="s">
        <v>44</v>
      </c>
      <c r="N1983" t="s">
        <v>7907</v>
      </c>
    </row>
    <row r="1984" spans="1:14" x14ac:dyDescent="0.35">
      <c r="A1984" s="19" t="s">
        <v>2062</v>
      </c>
      <c r="B1984" s="20">
        <v>43260</v>
      </c>
      <c r="C1984" s="20">
        <v>43264</v>
      </c>
      <c r="D1984" s="21" t="s">
        <v>209</v>
      </c>
      <c r="E1984" s="22">
        <v>1000</v>
      </c>
      <c r="F1984" s="15">
        <v>2018</v>
      </c>
      <c r="G1984" s="15">
        <v>2018</v>
      </c>
      <c r="H1984" s="16" t="s">
        <v>67</v>
      </c>
      <c r="I1984" s="23">
        <v>1000</v>
      </c>
      <c r="J1984" s="17">
        <v>1</v>
      </c>
      <c r="K1984" s="18" t="s">
        <v>7749</v>
      </c>
      <c r="L1984" s="18">
        <v>1</v>
      </c>
      <c r="M1984" t="s">
        <v>44</v>
      </c>
      <c r="N1984" t="s">
        <v>7907</v>
      </c>
    </row>
    <row r="1985" spans="1:14" x14ac:dyDescent="0.35">
      <c r="A1985" s="19" t="s">
        <v>2063</v>
      </c>
      <c r="B1985" s="20">
        <v>43280</v>
      </c>
      <c r="C1985" s="20">
        <v>43291</v>
      </c>
      <c r="D1985" s="21" t="s">
        <v>209</v>
      </c>
      <c r="E1985" s="22">
        <v>1000</v>
      </c>
      <c r="F1985" s="15">
        <v>2018</v>
      </c>
      <c r="G1985" s="15">
        <v>2018</v>
      </c>
      <c r="H1985" s="16" t="s">
        <v>67</v>
      </c>
      <c r="I1985" s="23">
        <v>1000</v>
      </c>
      <c r="J1985" s="17">
        <v>1</v>
      </c>
      <c r="K1985" s="18" t="s">
        <v>7749</v>
      </c>
      <c r="L1985" s="18">
        <v>1</v>
      </c>
      <c r="M1985" t="s">
        <v>44</v>
      </c>
      <c r="N1985" t="s">
        <v>7907</v>
      </c>
    </row>
    <row r="1986" spans="1:14" x14ac:dyDescent="0.35">
      <c r="A1986" s="19" t="s">
        <v>2064</v>
      </c>
      <c r="B1986" s="20">
        <v>43373</v>
      </c>
      <c r="C1986" s="20">
        <v>43375</v>
      </c>
      <c r="D1986" s="21" t="s">
        <v>17</v>
      </c>
      <c r="E1986" s="22">
        <v>5000</v>
      </c>
      <c r="F1986" s="15">
        <v>2018</v>
      </c>
      <c r="G1986" s="15">
        <v>2018</v>
      </c>
      <c r="H1986" s="16" t="s">
        <v>1370</v>
      </c>
      <c r="I1986" s="23">
        <v>5000</v>
      </c>
      <c r="J1986" s="17">
        <v>1</v>
      </c>
      <c r="K1986" s="18" t="s">
        <v>7749</v>
      </c>
      <c r="L1986" s="18">
        <v>1</v>
      </c>
      <c r="M1986" t="s">
        <v>44</v>
      </c>
      <c r="N1986" t="s">
        <v>7769</v>
      </c>
    </row>
    <row r="1987" spans="1:14" x14ac:dyDescent="0.35">
      <c r="A1987" s="19" t="s">
        <v>2065</v>
      </c>
      <c r="B1987" s="20">
        <v>43374</v>
      </c>
      <c r="C1987" s="20">
        <v>43376</v>
      </c>
      <c r="D1987" s="21" t="s">
        <v>17</v>
      </c>
      <c r="E1987" s="22">
        <v>200000</v>
      </c>
      <c r="F1987" s="15">
        <v>2018</v>
      </c>
      <c r="G1987" s="15">
        <v>2018</v>
      </c>
      <c r="H1987" s="16" t="s">
        <v>763</v>
      </c>
      <c r="I1987" s="23">
        <v>200000</v>
      </c>
      <c r="J1987" s="17">
        <v>1</v>
      </c>
      <c r="K1987" s="18" t="s">
        <v>7749</v>
      </c>
      <c r="L1987" s="18">
        <v>1</v>
      </c>
      <c r="M1987" t="s">
        <v>44</v>
      </c>
      <c r="N1987" t="s">
        <v>7769</v>
      </c>
    </row>
    <row r="1988" spans="1:14" x14ac:dyDescent="0.35">
      <c r="A1988" s="19" t="s">
        <v>2066</v>
      </c>
      <c r="B1988" s="20">
        <v>43312</v>
      </c>
      <c r="C1988" s="20">
        <v>43332</v>
      </c>
      <c r="D1988" s="21" t="s">
        <v>737</v>
      </c>
      <c r="E1988" s="22">
        <v>1000</v>
      </c>
      <c r="F1988" s="15">
        <v>2018</v>
      </c>
      <c r="G1988" s="15">
        <v>2018</v>
      </c>
      <c r="H1988" s="16" t="s">
        <v>1370</v>
      </c>
      <c r="I1988" s="23">
        <v>1000</v>
      </c>
      <c r="J1988" s="17">
        <v>1</v>
      </c>
      <c r="K1988" s="18" t="s">
        <v>7749</v>
      </c>
      <c r="L1988" s="18">
        <v>1</v>
      </c>
      <c r="M1988" t="s">
        <v>44</v>
      </c>
      <c r="N1988" t="s">
        <v>7794</v>
      </c>
    </row>
    <row r="1989" spans="1:14" x14ac:dyDescent="0.35">
      <c r="A1989" s="19" t="s">
        <v>2067</v>
      </c>
      <c r="B1989" s="20">
        <v>43227</v>
      </c>
      <c r="C1989" s="20">
        <v>43349</v>
      </c>
      <c r="D1989" s="21" t="s">
        <v>17</v>
      </c>
      <c r="E1989" s="22">
        <v>10000</v>
      </c>
      <c r="F1989" s="15">
        <v>2018</v>
      </c>
      <c r="G1989" s="15">
        <v>2018</v>
      </c>
      <c r="H1989" s="16" t="s">
        <v>67</v>
      </c>
      <c r="I1989" s="23">
        <v>10000</v>
      </c>
      <c r="J1989" s="17">
        <v>1</v>
      </c>
      <c r="K1989" s="18" t="s">
        <v>7749</v>
      </c>
      <c r="L1989" s="18">
        <v>1</v>
      </c>
      <c r="M1989" t="s">
        <v>44</v>
      </c>
      <c r="N1989" t="s">
        <v>7769</v>
      </c>
    </row>
    <row r="1990" spans="1:14" x14ac:dyDescent="0.35">
      <c r="A1990" s="19" t="s">
        <v>2068</v>
      </c>
      <c r="B1990" s="20">
        <v>43359</v>
      </c>
      <c r="C1990" s="20">
        <v>43376</v>
      </c>
      <c r="D1990" s="21" t="s">
        <v>19</v>
      </c>
      <c r="E1990" s="22">
        <v>1989140</v>
      </c>
      <c r="F1990" s="15">
        <v>2018</v>
      </c>
      <c r="G1990" s="15">
        <v>2018</v>
      </c>
      <c r="H1990" s="16" t="s">
        <v>1370</v>
      </c>
      <c r="I1990" s="23">
        <v>1174140</v>
      </c>
      <c r="J1990" s="17">
        <v>1</v>
      </c>
      <c r="K1990" s="18" t="s">
        <v>7749</v>
      </c>
      <c r="L1990" s="18">
        <v>1</v>
      </c>
      <c r="M1990" t="s">
        <v>46</v>
      </c>
      <c r="N1990" t="s">
        <v>7833</v>
      </c>
    </row>
    <row r="1991" spans="1:14" x14ac:dyDescent="0.35">
      <c r="A1991" s="19" t="s">
        <v>2069</v>
      </c>
      <c r="B1991" s="20">
        <v>43110</v>
      </c>
      <c r="C1991" s="20">
        <v>43388</v>
      </c>
      <c r="D1991" s="21" t="s">
        <v>19</v>
      </c>
      <c r="E1991" s="22">
        <v>500000</v>
      </c>
      <c r="F1991" s="15">
        <v>2018</v>
      </c>
      <c r="G1991" s="15">
        <v>2018</v>
      </c>
      <c r="H1991" s="16" t="s">
        <v>753</v>
      </c>
      <c r="I1991" s="23">
        <v>500000</v>
      </c>
      <c r="J1991" s="17">
        <v>1</v>
      </c>
      <c r="K1991" s="18" t="s">
        <v>7749</v>
      </c>
      <c r="L1991" s="18">
        <v>1</v>
      </c>
      <c r="M1991" t="s">
        <v>46</v>
      </c>
      <c r="N1991" t="s">
        <v>7833</v>
      </c>
    </row>
    <row r="1992" spans="1:14" x14ac:dyDescent="0.35">
      <c r="A1992" s="19" t="s">
        <v>2070</v>
      </c>
      <c r="B1992" s="20">
        <v>42259</v>
      </c>
      <c r="C1992" s="20">
        <v>43395</v>
      </c>
      <c r="D1992" s="21" t="s">
        <v>737</v>
      </c>
      <c r="E1992" s="22">
        <v>600000</v>
      </c>
      <c r="F1992" s="15">
        <v>2015</v>
      </c>
      <c r="G1992" s="15">
        <v>2018</v>
      </c>
      <c r="H1992" s="16" t="s">
        <v>1849</v>
      </c>
      <c r="I1992" s="23">
        <v>600000</v>
      </c>
      <c r="J1992" s="17">
        <v>1</v>
      </c>
      <c r="K1992" s="18" t="s">
        <v>7749</v>
      </c>
      <c r="L1992" s="18">
        <v>1</v>
      </c>
      <c r="M1992" t="s">
        <v>46</v>
      </c>
      <c r="N1992" t="s">
        <v>7885</v>
      </c>
    </row>
    <row r="1993" spans="1:14" x14ac:dyDescent="0.35">
      <c r="A1993" s="19" t="s">
        <v>2071</v>
      </c>
      <c r="B1993" s="20">
        <v>43369</v>
      </c>
      <c r="C1993" s="20">
        <v>43390</v>
      </c>
      <c r="D1993" s="21" t="s">
        <v>17</v>
      </c>
      <c r="E1993" s="22">
        <v>1000</v>
      </c>
      <c r="F1993" s="15">
        <v>2018</v>
      </c>
      <c r="G1993" s="15">
        <v>2018</v>
      </c>
      <c r="H1993" s="16" t="s">
        <v>1370</v>
      </c>
      <c r="I1993" s="23">
        <v>1000</v>
      </c>
      <c r="J1993" s="17">
        <v>1</v>
      </c>
      <c r="K1993" s="18" t="s">
        <v>7749</v>
      </c>
      <c r="L1993" s="18">
        <v>1</v>
      </c>
      <c r="M1993" t="s">
        <v>44</v>
      </c>
      <c r="N1993" t="s">
        <v>7769</v>
      </c>
    </row>
    <row r="1994" spans="1:14" x14ac:dyDescent="0.35">
      <c r="A1994" s="19" t="s">
        <v>2072</v>
      </c>
      <c r="B1994" s="20">
        <v>43392</v>
      </c>
      <c r="C1994" s="20">
        <v>43402</v>
      </c>
      <c r="D1994" s="21" t="s">
        <v>19</v>
      </c>
      <c r="E1994" s="22">
        <v>7500</v>
      </c>
      <c r="F1994" s="15">
        <v>2018</v>
      </c>
      <c r="G1994" s="15">
        <v>2018</v>
      </c>
      <c r="H1994" s="16" t="s">
        <v>763</v>
      </c>
      <c r="I1994" s="23">
        <v>7500</v>
      </c>
      <c r="J1994" s="17">
        <v>1</v>
      </c>
      <c r="K1994" s="18" t="s">
        <v>7749</v>
      </c>
      <c r="L1994" s="18">
        <v>1</v>
      </c>
      <c r="M1994" t="s">
        <v>44</v>
      </c>
      <c r="N1994" t="s">
        <v>7902</v>
      </c>
    </row>
    <row r="1995" spans="1:14" x14ac:dyDescent="0.35">
      <c r="A1995" s="19" t="s">
        <v>2073</v>
      </c>
      <c r="B1995" s="20">
        <v>43364</v>
      </c>
      <c r="C1995" s="20">
        <v>43391</v>
      </c>
      <c r="D1995" s="21" t="s">
        <v>17</v>
      </c>
      <c r="E1995" s="22">
        <v>20000</v>
      </c>
      <c r="F1995" s="15">
        <v>2018</v>
      </c>
      <c r="G1995" s="15">
        <v>2018</v>
      </c>
      <c r="H1995" s="16" t="s">
        <v>1370</v>
      </c>
      <c r="I1995" s="23">
        <v>20000</v>
      </c>
      <c r="J1995" s="17">
        <v>1</v>
      </c>
      <c r="K1995" s="18" t="s">
        <v>7749</v>
      </c>
      <c r="L1995" s="18">
        <v>1</v>
      </c>
      <c r="M1995" t="s">
        <v>44</v>
      </c>
      <c r="N1995" t="s">
        <v>7769</v>
      </c>
    </row>
    <row r="1996" spans="1:14" x14ac:dyDescent="0.35">
      <c r="A1996" s="19" t="s">
        <v>2074</v>
      </c>
      <c r="B1996" s="20">
        <v>43362</v>
      </c>
      <c r="C1996" s="20">
        <v>43399</v>
      </c>
      <c r="D1996" s="21" t="s">
        <v>737</v>
      </c>
      <c r="E1996" s="22">
        <v>10000</v>
      </c>
      <c r="F1996" s="15">
        <v>2018</v>
      </c>
      <c r="G1996" s="15">
        <v>2018</v>
      </c>
      <c r="H1996" s="16" t="s">
        <v>1370</v>
      </c>
      <c r="I1996" s="23">
        <v>10000</v>
      </c>
      <c r="J1996" s="17">
        <v>1</v>
      </c>
      <c r="K1996" s="18" t="s">
        <v>7749</v>
      </c>
      <c r="L1996" s="18">
        <v>1</v>
      </c>
      <c r="M1996" t="s">
        <v>44</v>
      </c>
      <c r="N1996" t="s">
        <v>7794</v>
      </c>
    </row>
    <row r="1997" spans="1:14" x14ac:dyDescent="0.35">
      <c r="A1997" s="19" t="s">
        <v>2075</v>
      </c>
      <c r="B1997" s="20">
        <v>43362</v>
      </c>
      <c r="C1997" s="20">
        <v>43399</v>
      </c>
      <c r="D1997" s="21" t="s">
        <v>737</v>
      </c>
      <c r="E1997" s="22">
        <v>1000</v>
      </c>
      <c r="F1997" s="15">
        <v>2018</v>
      </c>
      <c r="G1997" s="15">
        <v>2018</v>
      </c>
      <c r="H1997" s="16" t="s">
        <v>1370</v>
      </c>
      <c r="I1997" s="23">
        <v>1000</v>
      </c>
      <c r="J1997" s="17">
        <v>1</v>
      </c>
      <c r="K1997" s="18" t="s">
        <v>7749</v>
      </c>
      <c r="L1997" s="18">
        <v>1</v>
      </c>
      <c r="M1997" t="s">
        <v>44</v>
      </c>
      <c r="N1997" t="s">
        <v>7794</v>
      </c>
    </row>
    <row r="1998" spans="1:14" x14ac:dyDescent="0.35">
      <c r="A1998" s="19" t="s">
        <v>2076</v>
      </c>
      <c r="B1998" s="20">
        <v>43399</v>
      </c>
      <c r="C1998" s="20">
        <v>43412</v>
      </c>
      <c r="D1998" s="21" t="s">
        <v>17</v>
      </c>
      <c r="E1998" s="22">
        <v>5000</v>
      </c>
      <c r="F1998" s="15">
        <v>2018</v>
      </c>
      <c r="G1998" s="15">
        <v>2018</v>
      </c>
      <c r="H1998" s="16" t="s">
        <v>763</v>
      </c>
      <c r="I1998" s="23">
        <v>5000</v>
      </c>
      <c r="J1998" s="17">
        <v>1</v>
      </c>
      <c r="K1998" s="18" t="s">
        <v>7749</v>
      </c>
      <c r="L1998" s="18">
        <v>1</v>
      </c>
      <c r="M1998" t="s">
        <v>44</v>
      </c>
      <c r="N1998" t="s">
        <v>7769</v>
      </c>
    </row>
    <row r="1999" spans="1:14" x14ac:dyDescent="0.35">
      <c r="A1999" s="19" t="s">
        <v>2077</v>
      </c>
      <c r="B1999" s="20">
        <v>43277</v>
      </c>
      <c r="C1999" s="20">
        <v>43334</v>
      </c>
      <c r="D1999" s="21" t="s">
        <v>17</v>
      </c>
      <c r="E1999" s="22">
        <v>50000</v>
      </c>
      <c r="F1999" s="15">
        <v>2018</v>
      </c>
      <c r="G1999" s="15">
        <v>2018</v>
      </c>
      <c r="H1999" s="16" t="s">
        <v>67</v>
      </c>
      <c r="I1999" s="23">
        <v>50000</v>
      </c>
      <c r="J1999" s="17">
        <v>1</v>
      </c>
      <c r="K1999" s="18" t="s">
        <v>7749</v>
      </c>
      <c r="L1999" s="18">
        <v>1</v>
      </c>
      <c r="M1999" t="s">
        <v>44</v>
      </c>
      <c r="N1999" t="s">
        <v>7769</v>
      </c>
    </row>
    <row r="2000" spans="1:14" x14ac:dyDescent="0.35">
      <c r="A2000" s="19" t="s">
        <v>2078</v>
      </c>
      <c r="B2000" s="20">
        <v>43436</v>
      </c>
      <c r="C2000" s="20">
        <v>43437</v>
      </c>
      <c r="D2000" s="21" t="s">
        <v>17</v>
      </c>
      <c r="E2000" s="22">
        <v>15000</v>
      </c>
      <c r="F2000" s="15">
        <v>2018</v>
      </c>
      <c r="G2000" s="15">
        <v>2018</v>
      </c>
      <c r="H2000" s="16" t="s">
        <v>763</v>
      </c>
      <c r="I2000" s="23">
        <v>15000</v>
      </c>
      <c r="J2000" s="17">
        <v>1</v>
      </c>
      <c r="K2000" s="18" t="s">
        <v>7749</v>
      </c>
      <c r="L2000" s="18">
        <v>1</v>
      </c>
      <c r="M2000" t="s">
        <v>44</v>
      </c>
      <c r="N2000" t="s">
        <v>7769</v>
      </c>
    </row>
    <row r="2001" spans="1:14" x14ac:dyDescent="0.35">
      <c r="A2001" s="19" t="s">
        <v>2079</v>
      </c>
      <c r="B2001" s="20">
        <v>43415</v>
      </c>
      <c r="C2001" s="20">
        <v>43426</v>
      </c>
      <c r="D2001" s="21" t="s">
        <v>17</v>
      </c>
      <c r="E2001" s="22">
        <v>1000000</v>
      </c>
      <c r="F2001" s="15">
        <v>2018</v>
      </c>
      <c r="G2001" s="15">
        <v>2018</v>
      </c>
      <c r="H2001" s="16" t="s">
        <v>763</v>
      </c>
      <c r="I2001" s="23">
        <v>1000000</v>
      </c>
      <c r="J2001" s="17">
        <v>1</v>
      </c>
      <c r="K2001" s="18" t="s">
        <v>7749</v>
      </c>
      <c r="L2001" s="18">
        <v>1</v>
      </c>
      <c r="M2001" t="s">
        <v>46</v>
      </c>
      <c r="N2001" t="s">
        <v>7834</v>
      </c>
    </row>
    <row r="2002" spans="1:14" x14ac:dyDescent="0.35">
      <c r="A2002" s="19" t="s">
        <v>2080</v>
      </c>
      <c r="B2002" s="20">
        <v>43413</v>
      </c>
      <c r="C2002" s="20">
        <v>43426</v>
      </c>
      <c r="D2002" s="21" t="s">
        <v>191</v>
      </c>
      <c r="E2002" s="22">
        <v>50000</v>
      </c>
      <c r="F2002" s="15">
        <v>2018</v>
      </c>
      <c r="G2002" s="15">
        <v>2018</v>
      </c>
      <c r="H2002" s="16" t="s">
        <v>763</v>
      </c>
      <c r="I2002" s="23">
        <v>615</v>
      </c>
      <c r="J2002" s="17">
        <v>1</v>
      </c>
      <c r="K2002" s="18" t="s">
        <v>7749</v>
      </c>
      <c r="L2002" s="18">
        <v>1</v>
      </c>
      <c r="M2002" t="s">
        <v>44</v>
      </c>
      <c r="N2002" t="s">
        <v>7853</v>
      </c>
    </row>
    <row r="2003" spans="1:14" x14ac:dyDescent="0.35">
      <c r="A2003" s="19" t="s">
        <v>2081</v>
      </c>
      <c r="B2003" s="20">
        <v>43444</v>
      </c>
      <c r="C2003" s="20">
        <v>43445</v>
      </c>
      <c r="D2003" s="21" t="s">
        <v>17</v>
      </c>
      <c r="E2003" s="22">
        <v>5000</v>
      </c>
      <c r="F2003" s="15">
        <v>2018</v>
      </c>
      <c r="G2003" s="15">
        <v>2018</v>
      </c>
      <c r="H2003" s="16" t="s">
        <v>763</v>
      </c>
      <c r="I2003" s="23">
        <v>5000</v>
      </c>
      <c r="J2003" s="17">
        <v>1</v>
      </c>
      <c r="K2003" s="18" t="s">
        <v>7749</v>
      </c>
      <c r="L2003" s="18">
        <v>1</v>
      </c>
      <c r="M2003" t="s">
        <v>44</v>
      </c>
      <c r="N2003" t="s">
        <v>7769</v>
      </c>
    </row>
    <row r="2004" spans="1:14" x14ac:dyDescent="0.35">
      <c r="A2004" s="19" t="s">
        <v>2082</v>
      </c>
      <c r="B2004" s="20">
        <v>43421</v>
      </c>
      <c r="C2004" s="20">
        <v>43445</v>
      </c>
      <c r="D2004" s="21" t="s">
        <v>743</v>
      </c>
      <c r="E2004" s="22">
        <v>174000</v>
      </c>
      <c r="F2004" s="15">
        <v>2018</v>
      </c>
      <c r="G2004" s="15">
        <v>2018</v>
      </c>
      <c r="H2004" s="16" t="s">
        <v>763</v>
      </c>
      <c r="I2004" s="23">
        <v>174000</v>
      </c>
      <c r="J2004" s="17">
        <v>1</v>
      </c>
      <c r="K2004" s="18" t="s">
        <v>7749</v>
      </c>
      <c r="L2004" s="18">
        <v>1</v>
      </c>
      <c r="M2004" t="s">
        <v>44</v>
      </c>
      <c r="N2004" t="s">
        <v>7908</v>
      </c>
    </row>
    <row r="2005" spans="1:14" x14ac:dyDescent="0.35">
      <c r="A2005" s="19" t="s">
        <v>2083</v>
      </c>
      <c r="B2005" s="20">
        <v>43320</v>
      </c>
      <c r="C2005" s="20">
        <v>43329</v>
      </c>
      <c r="D2005" s="21" t="s">
        <v>737</v>
      </c>
      <c r="E2005" s="22">
        <v>89000</v>
      </c>
      <c r="F2005" s="15">
        <v>2018</v>
      </c>
      <c r="G2005" s="15">
        <v>2018</v>
      </c>
      <c r="H2005" s="16" t="s">
        <v>1370</v>
      </c>
      <c r="I2005" s="23">
        <v>89000</v>
      </c>
      <c r="J2005" s="17">
        <v>1</v>
      </c>
      <c r="K2005" s="18" t="s">
        <v>7749</v>
      </c>
      <c r="L2005" s="18">
        <v>1</v>
      </c>
      <c r="M2005" t="s">
        <v>46</v>
      </c>
      <c r="N2005" t="s">
        <v>7904</v>
      </c>
    </row>
    <row r="2006" spans="1:14" x14ac:dyDescent="0.35">
      <c r="A2006" s="19" t="s">
        <v>2084</v>
      </c>
      <c r="B2006" s="20">
        <v>43460</v>
      </c>
      <c r="C2006" s="20">
        <v>43467</v>
      </c>
      <c r="D2006" s="21" t="s">
        <v>17</v>
      </c>
      <c r="E2006" s="22">
        <v>341300</v>
      </c>
      <c r="F2006" s="15">
        <v>2018</v>
      </c>
      <c r="G2006" s="15">
        <v>2019</v>
      </c>
      <c r="H2006" s="16" t="s">
        <v>763</v>
      </c>
      <c r="I2006" s="23">
        <v>341300</v>
      </c>
      <c r="J2006" s="17">
        <v>1</v>
      </c>
      <c r="K2006" s="18" t="s">
        <v>7749</v>
      </c>
      <c r="L2006" s="18">
        <v>1</v>
      </c>
      <c r="M2006" t="s">
        <v>46</v>
      </c>
      <c r="N2006" t="s">
        <v>7834</v>
      </c>
    </row>
    <row r="2007" spans="1:14" x14ac:dyDescent="0.35">
      <c r="A2007" s="19" t="s">
        <v>2085</v>
      </c>
      <c r="B2007" s="20">
        <v>43428</v>
      </c>
      <c r="C2007" s="20">
        <v>43468</v>
      </c>
      <c r="D2007" s="21" t="s">
        <v>19</v>
      </c>
      <c r="E2007" s="22">
        <v>478600</v>
      </c>
      <c r="F2007" s="15">
        <v>2018</v>
      </c>
      <c r="G2007" s="15">
        <v>2019</v>
      </c>
      <c r="H2007" s="16" t="s">
        <v>763</v>
      </c>
      <c r="I2007" s="23">
        <v>478600</v>
      </c>
      <c r="J2007" s="17">
        <v>1</v>
      </c>
      <c r="K2007" s="18" t="s">
        <v>7749</v>
      </c>
      <c r="L2007" s="18">
        <v>0</v>
      </c>
      <c r="M2007" t="s">
        <v>42</v>
      </c>
      <c r="N2007" t="s">
        <v>7909</v>
      </c>
    </row>
    <row r="2008" spans="1:14" x14ac:dyDescent="0.35">
      <c r="A2008" s="19" t="s">
        <v>2086</v>
      </c>
      <c r="B2008" s="20">
        <v>43422</v>
      </c>
      <c r="C2008" s="20">
        <v>43473</v>
      </c>
      <c r="D2008" s="21" t="s">
        <v>17</v>
      </c>
      <c r="E2008" s="22">
        <v>2800000</v>
      </c>
      <c r="F2008" s="15">
        <v>2018</v>
      </c>
      <c r="G2008" s="15">
        <v>2019</v>
      </c>
      <c r="H2008" s="16" t="s">
        <v>763</v>
      </c>
      <c r="I2008" s="23">
        <v>950000</v>
      </c>
      <c r="J2008" s="17">
        <v>1</v>
      </c>
      <c r="K2008" s="18" t="s">
        <v>7749</v>
      </c>
      <c r="L2008" s="18">
        <v>1</v>
      </c>
      <c r="M2008" t="s">
        <v>44</v>
      </c>
      <c r="N2008" t="s">
        <v>7769</v>
      </c>
    </row>
    <row r="2009" spans="1:14" x14ac:dyDescent="0.35">
      <c r="A2009" s="19" t="s">
        <v>2087</v>
      </c>
      <c r="B2009" s="20">
        <v>43300</v>
      </c>
      <c r="C2009" s="20">
        <v>43472</v>
      </c>
      <c r="D2009" s="21" t="s">
        <v>737</v>
      </c>
      <c r="E2009" s="22">
        <v>577</v>
      </c>
      <c r="F2009" s="15">
        <v>2018</v>
      </c>
      <c r="G2009" s="15">
        <v>2019</v>
      </c>
      <c r="H2009" s="16" t="s">
        <v>1370</v>
      </c>
      <c r="I2009" s="23">
        <v>577</v>
      </c>
      <c r="J2009" s="17">
        <v>1</v>
      </c>
      <c r="K2009" s="18" t="s">
        <v>7749</v>
      </c>
      <c r="L2009" s="18">
        <v>1</v>
      </c>
      <c r="M2009" t="s">
        <v>44</v>
      </c>
      <c r="N2009" t="s">
        <v>7794</v>
      </c>
    </row>
    <row r="2010" spans="1:14" x14ac:dyDescent="0.35">
      <c r="A2010" s="19" t="s">
        <v>2088</v>
      </c>
      <c r="B2010" s="20">
        <v>43456</v>
      </c>
      <c r="C2010" s="20">
        <v>43475</v>
      </c>
      <c r="D2010" s="21" t="s">
        <v>17</v>
      </c>
      <c r="E2010" s="22">
        <v>5000</v>
      </c>
      <c r="F2010" s="15">
        <v>2018</v>
      </c>
      <c r="G2010" s="15">
        <v>2019</v>
      </c>
      <c r="H2010" s="16" t="s">
        <v>763</v>
      </c>
      <c r="I2010" s="23">
        <v>5000</v>
      </c>
      <c r="J2010" s="17">
        <v>1</v>
      </c>
      <c r="K2010" s="18" t="s">
        <v>7749</v>
      </c>
      <c r="L2010" s="18">
        <v>1</v>
      </c>
      <c r="M2010" t="s">
        <v>44</v>
      </c>
      <c r="N2010" t="s">
        <v>7769</v>
      </c>
    </row>
    <row r="2011" spans="1:14" x14ac:dyDescent="0.35">
      <c r="A2011" s="19" t="s">
        <v>2089</v>
      </c>
      <c r="B2011" s="20">
        <v>43443</v>
      </c>
      <c r="C2011" s="20">
        <v>43453</v>
      </c>
      <c r="D2011" s="21" t="s">
        <v>17</v>
      </c>
      <c r="E2011" s="22">
        <v>4445390</v>
      </c>
      <c r="F2011" s="15">
        <v>2018</v>
      </c>
      <c r="G2011" s="15">
        <v>2018</v>
      </c>
      <c r="H2011" s="16" t="s">
        <v>763</v>
      </c>
      <c r="I2011" s="23">
        <v>0</v>
      </c>
      <c r="J2011" s="17">
        <v>1</v>
      </c>
      <c r="K2011" s="18" t="s">
        <v>7749</v>
      </c>
      <c r="L2011" s="18">
        <v>1</v>
      </c>
      <c r="M2011" t="s">
        <v>46</v>
      </c>
      <c r="N2011" t="s">
        <v>7834</v>
      </c>
    </row>
    <row r="2012" spans="1:14" x14ac:dyDescent="0.35">
      <c r="A2012" s="19" t="s">
        <v>2090</v>
      </c>
      <c r="B2012" s="20">
        <v>43434</v>
      </c>
      <c r="C2012" s="20">
        <v>43441</v>
      </c>
      <c r="D2012" s="21" t="s">
        <v>17</v>
      </c>
      <c r="E2012" s="22">
        <v>10000</v>
      </c>
      <c r="F2012" s="15">
        <v>2018</v>
      </c>
      <c r="G2012" s="15">
        <v>2018</v>
      </c>
      <c r="H2012" s="16" t="s">
        <v>763</v>
      </c>
      <c r="I2012" s="23">
        <v>10000</v>
      </c>
      <c r="J2012" s="17">
        <v>1</v>
      </c>
      <c r="K2012" s="18" t="s">
        <v>7749</v>
      </c>
      <c r="L2012" s="18">
        <v>1</v>
      </c>
      <c r="M2012" t="s">
        <v>44</v>
      </c>
      <c r="N2012" t="s">
        <v>7769</v>
      </c>
    </row>
    <row r="2013" spans="1:14" x14ac:dyDescent="0.35">
      <c r="A2013" s="19" t="s">
        <v>2091</v>
      </c>
      <c r="B2013" s="20">
        <v>43424</v>
      </c>
      <c r="C2013" s="20">
        <v>43482</v>
      </c>
      <c r="D2013" s="21" t="s">
        <v>19</v>
      </c>
      <c r="E2013" s="22">
        <v>715000</v>
      </c>
      <c r="F2013" s="15">
        <v>2018</v>
      </c>
      <c r="G2013" s="15">
        <v>2019</v>
      </c>
      <c r="H2013" s="16" t="s">
        <v>763</v>
      </c>
      <c r="I2013" s="23">
        <v>715000</v>
      </c>
      <c r="J2013" s="17">
        <v>1</v>
      </c>
      <c r="K2013" s="18" t="s">
        <v>7749</v>
      </c>
      <c r="L2013" s="18">
        <v>1</v>
      </c>
      <c r="M2013" t="s">
        <v>46</v>
      </c>
      <c r="N2013" t="s">
        <v>7833</v>
      </c>
    </row>
    <row r="2014" spans="1:14" x14ac:dyDescent="0.35">
      <c r="A2014" s="19" t="s">
        <v>2092</v>
      </c>
      <c r="B2014" s="20">
        <v>43475</v>
      </c>
      <c r="C2014" s="20">
        <v>43483</v>
      </c>
      <c r="D2014" s="21" t="s">
        <v>737</v>
      </c>
      <c r="E2014" s="22">
        <v>10000</v>
      </c>
      <c r="F2014" s="15">
        <v>2019</v>
      </c>
      <c r="G2014" s="15">
        <v>2019</v>
      </c>
      <c r="H2014" s="16" t="s">
        <v>760</v>
      </c>
      <c r="I2014" s="23">
        <v>10000</v>
      </c>
      <c r="J2014" s="17">
        <v>1</v>
      </c>
      <c r="K2014" s="18" t="s">
        <v>7749</v>
      </c>
      <c r="L2014" s="18">
        <v>1</v>
      </c>
      <c r="M2014" t="s">
        <v>44</v>
      </c>
      <c r="N2014" t="s">
        <v>7797</v>
      </c>
    </row>
    <row r="2015" spans="1:14" x14ac:dyDescent="0.35">
      <c r="A2015" s="19" t="s">
        <v>2093</v>
      </c>
      <c r="B2015" s="20">
        <v>43468</v>
      </c>
      <c r="C2015" s="20">
        <v>43483</v>
      </c>
      <c r="D2015" s="21" t="s">
        <v>17</v>
      </c>
      <c r="E2015" s="22">
        <v>40000</v>
      </c>
      <c r="F2015" s="15">
        <v>2019</v>
      </c>
      <c r="G2015" s="15">
        <v>2019</v>
      </c>
      <c r="H2015" s="16" t="s">
        <v>760</v>
      </c>
      <c r="I2015" s="23">
        <v>40000</v>
      </c>
      <c r="J2015" s="17">
        <v>1</v>
      </c>
      <c r="K2015" s="18" t="s">
        <v>7749</v>
      </c>
      <c r="L2015" s="18">
        <v>1</v>
      </c>
      <c r="M2015" t="s">
        <v>44</v>
      </c>
      <c r="N2015" t="s">
        <v>7757</v>
      </c>
    </row>
    <row r="2016" spans="1:14" x14ac:dyDescent="0.35">
      <c r="A2016" s="19" t="s">
        <v>2094</v>
      </c>
      <c r="B2016" s="20">
        <v>43491</v>
      </c>
      <c r="C2016" s="20">
        <v>43493</v>
      </c>
      <c r="D2016" s="21" t="s">
        <v>17</v>
      </c>
      <c r="E2016" s="22">
        <v>7300</v>
      </c>
      <c r="F2016" s="15">
        <v>2019</v>
      </c>
      <c r="G2016" s="15">
        <v>2019</v>
      </c>
      <c r="H2016" s="16" t="s">
        <v>760</v>
      </c>
      <c r="I2016" s="23">
        <v>7300</v>
      </c>
      <c r="J2016" s="17">
        <v>1</v>
      </c>
      <c r="K2016" s="18" t="s">
        <v>7747</v>
      </c>
      <c r="L2016" s="18">
        <v>1</v>
      </c>
      <c r="M2016" t="s">
        <v>48</v>
      </c>
      <c r="N2016" t="s">
        <v>7786</v>
      </c>
    </row>
    <row r="2017" spans="1:14" x14ac:dyDescent="0.35">
      <c r="A2017" s="19" t="s">
        <v>2095</v>
      </c>
      <c r="B2017" s="20">
        <v>43475</v>
      </c>
      <c r="C2017" s="20">
        <v>43487</v>
      </c>
      <c r="D2017" s="21" t="s">
        <v>17</v>
      </c>
      <c r="E2017" s="22">
        <v>10000</v>
      </c>
      <c r="F2017" s="15">
        <v>2019</v>
      </c>
      <c r="G2017" s="15">
        <v>2019</v>
      </c>
      <c r="H2017" s="16" t="s">
        <v>760</v>
      </c>
      <c r="I2017" s="23">
        <v>10000</v>
      </c>
      <c r="J2017" s="17">
        <v>1</v>
      </c>
      <c r="K2017" s="18" t="s">
        <v>7747</v>
      </c>
      <c r="L2017" s="18">
        <v>1</v>
      </c>
      <c r="M2017" t="s">
        <v>48</v>
      </c>
      <c r="N2017" t="s">
        <v>7786</v>
      </c>
    </row>
    <row r="2018" spans="1:14" x14ac:dyDescent="0.35">
      <c r="A2018" s="19" t="s">
        <v>2096</v>
      </c>
      <c r="B2018" s="20">
        <v>43487</v>
      </c>
      <c r="C2018" s="20">
        <v>43495</v>
      </c>
      <c r="D2018" s="21" t="s">
        <v>17</v>
      </c>
      <c r="E2018" s="22">
        <v>2812</v>
      </c>
      <c r="F2018" s="15">
        <v>2019</v>
      </c>
      <c r="G2018" s="15">
        <v>2019</v>
      </c>
      <c r="H2018" s="16" t="s">
        <v>760</v>
      </c>
      <c r="I2018" s="23">
        <v>2812</v>
      </c>
      <c r="J2018" s="17">
        <v>1</v>
      </c>
      <c r="K2018" s="18" t="s">
        <v>7747</v>
      </c>
      <c r="L2018" s="18">
        <v>1</v>
      </c>
      <c r="M2018" t="s">
        <v>48</v>
      </c>
      <c r="N2018" t="s">
        <v>7786</v>
      </c>
    </row>
    <row r="2019" spans="1:14" x14ac:dyDescent="0.35">
      <c r="A2019" s="19" t="s">
        <v>2097</v>
      </c>
      <c r="B2019" s="20">
        <v>43512</v>
      </c>
      <c r="C2019" s="20">
        <v>43521</v>
      </c>
      <c r="D2019" s="21" t="s">
        <v>17</v>
      </c>
      <c r="E2019" s="22">
        <v>1300</v>
      </c>
      <c r="F2019" s="15">
        <v>2019</v>
      </c>
      <c r="G2019" s="15">
        <v>2019</v>
      </c>
      <c r="H2019" s="16" t="s">
        <v>760</v>
      </c>
      <c r="I2019" s="23">
        <v>1300</v>
      </c>
      <c r="J2019" s="17">
        <v>1</v>
      </c>
      <c r="K2019" s="18" t="s">
        <v>7747</v>
      </c>
      <c r="L2019" s="18">
        <v>1</v>
      </c>
      <c r="M2019" t="s">
        <v>48</v>
      </c>
      <c r="N2019" t="s">
        <v>7786</v>
      </c>
    </row>
    <row r="2020" spans="1:14" x14ac:dyDescent="0.35">
      <c r="A2020" s="19" t="s">
        <v>2098</v>
      </c>
      <c r="B2020" s="20">
        <v>43525</v>
      </c>
      <c r="C2020" s="20">
        <v>43530</v>
      </c>
      <c r="D2020" s="21" t="s">
        <v>19</v>
      </c>
      <c r="E2020" s="22">
        <v>50000</v>
      </c>
      <c r="F2020" s="15">
        <v>2019</v>
      </c>
      <c r="G2020" s="15">
        <v>2019</v>
      </c>
      <c r="H2020" s="16" t="s">
        <v>760</v>
      </c>
      <c r="I2020" s="23">
        <v>50000</v>
      </c>
      <c r="J2020" s="17">
        <v>1</v>
      </c>
      <c r="K2020" s="18" t="s">
        <v>7749</v>
      </c>
      <c r="L2020" s="18">
        <v>1</v>
      </c>
      <c r="M2020" t="s">
        <v>46</v>
      </c>
      <c r="N2020" t="s">
        <v>7801</v>
      </c>
    </row>
    <row r="2021" spans="1:14" x14ac:dyDescent="0.35">
      <c r="A2021" s="19" t="s">
        <v>2099</v>
      </c>
      <c r="B2021" s="20">
        <v>43495</v>
      </c>
      <c r="C2021" s="20">
        <v>43510</v>
      </c>
      <c r="D2021" s="21" t="s">
        <v>19</v>
      </c>
      <c r="E2021" s="22">
        <v>1000</v>
      </c>
      <c r="F2021" s="15">
        <v>2019</v>
      </c>
      <c r="G2021" s="15">
        <v>2019</v>
      </c>
      <c r="H2021" s="16" t="s">
        <v>760</v>
      </c>
      <c r="I2021" s="23">
        <v>1000</v>
      </c>
      <c r="J2021" s="17">
        <v>1</v>
      </c>
      <c r="K2021" s="18" t="s">
        <v>7749</v>
      </c>
      <c r="L2021" s="18">
        <v>1</v>
      </c>
      <c r="M2021" t="s">
        <v>44</v>
      </c>
      <c r="N2021" t="s">
        <v>7770</v>
      </c>
    </row>
    <row r="2022" spans="1:14" x14ac:dyDescent="0.35">
      <c r="A2022" s="19" t="s">
        <v>2100</v>
      </c>
      <c r="B2022" s="20">
        <v>43490</v>
      </c>
      <c r="C2022" s="20">
        <v>43525</v>
      </c>
      <c r="D2022" s="21" t="s">
        <v>19</v>
      </c>
      <c r="E2022" s="22">
        <v>8400</v>
      </c>
      <c r="F2022" s="15">
        <v>2019</v>
      </c>
      <c r="G2022" s="15">
        <v>2019</v>
      </c>
      <c r="H2022" s="16" t="s">
        <v>760</v>
      </c>
      <c r="I2022" s="23">
        <v>8400</v>
      </c>
      <c r="J2022" s="17">
        <v>1</v>
      </c>
      <c r="K2022" s="18" t="s">
        <v>7749</v>
      </c>
      <c r="L2022" s="18">
        <v>1</v>
      </c>
      <c r="M2022" t="s">
        <v>44</v>
      </c>
      <c r="N2022" t="s">
        <v>7770</v>
      </c>
    </row>
    <row r="2023" spans="1:14" x14ac:dyDescent="0.35">
      <c r="A2023" s="19" t="s">
        <v>2101</v>
      </c>
      <c r="B2023" s="20">
        <v>43520</v>
      </c>
      <c r="C2023" s="20">
        <v>43530</v>
      </c>
      <c r="D2023" s="21" t="s">
        <v>17</v>
      </c>
      <c r="E2023" s="22">
        <v>-96000</v>
      </c>
      <c r="F2023" s="15">
        <v>2019</v>
      </c>
      <c r="G2023" s="15">
        <v>2019</v>
      </c>
      <c r="H2023" s="16" t="s">
        <v>760</v>
      </c>
      <c r="I2023" s="23">
        <v>-96000</v>
      </c>
      <c r="J2023" s="17">
        <v>1</v>
      </c>
      <c r="K2023" s="18" t="s">
        <v>7749</v>
      </c>
      <c r="L2023" s="18">
        <v>1</v>
      </c>
      <c r="M2023" t="s">
        <v>44</v>
      </c>
      <c r="N2023" t="s">
        <v>7757</v>
      </c>
    </row>
    <row r="2024" spans="1:14" x14ac:dyDescent="0.35">
      <c r="A2024" s="19" t="s">
        <v>2102</v>
      </c>
      <c r="B2024" s="20">
        <v>43301</v>
      </c>
      <c r="C2024" s="20">
        <v>43509</v>
      </c>
      <c r="D2024" s="21" t="s">
        <v>17</v>
      </c>
      <c r="E2024" s="22">
        <v>5000</v>
      </c>
      <c r="F2024" s="15">
        <v>2018</v>
      </c>
      <c r="G2024" s="15">
        <v>2019</v>
      </c>
      <c r="H2024" s="16" t="s">
        <v>1370</v>
      </c>
      <c r="I2024" s="23">
        <v>5000</v>
      </c>
      <c r="J2024" s="17">
        <v>1</v>
      </c>
      <c r="K2024" s="18" t="s">
        <v>7749</v>
      </c>
      <c r="L2024" s="18">
        <v>1</v>
      </c>
      <c r="M2024" t="s">
        <v>44</v>
      </c>
      <c r="N2024" t="s">
        <v>7769</v>
      </c>
    </row>
    <row r="2025" spans="1:14" x14ac:dyDescent="0.35">
      <c r="A2025" s="19" t="s">
        <v>2103</v>
      </c>
      <c r="B2025" s="20">
        <v>43414</v>
      </c>
      <c r="C2025" s="20">
        <v>43518</v>
      </c>
      <c r="D2025" s="21" t="s">
        <v>19</v>
      </c>
      <c r="E2025" s="22">
        <v>1000000</v>
      </c>
      <c r="F2025" s="15">
        <v>2018</v>
      </c>
      <c r="G2025" s="15">
        <v>2019</v>
      </c>
      <c r="H2025" s="16" t="s">
        <v>763</v>
      </c>
      <c r="I2025" s="23">
        <v>1000000</v>
      </c>
      <c r="J2025" s="17">
        <v>1</v>
      </c>
      <c r="K2025" s="18" t="s">
        <v>7749</v>
      </c>
      <c r="L2025" s="18">
        <v>1</v>
      </c>
      <c r="M2025" t="s">
        <v>46</v>
      </c>
      <c r="N2025" t="s">
        <v>7833</v>
      </c>
    </row>
    <row r="2026" spans="1:14" x14ac:dyDescent="0.35">
      <c r="A2026" s="19" t="s">
        <v>2104</v>
      </c>
      <c r="B2026" s="20">
        <v>42930</v>
      </c>
      <c r="C2026" s="20">
        <v>43543</v>
      </c>
      <c r="D2026" s="21" t="s">
        <v>181</v>
      </c>
      <c r="E2026" s="22">
        <v>2000</v>
      </c>
      <c r="F2026" s="15">
        <v>2017</v>
      </c>
      <c r="G2026" s="15">
        <v>2019</v>
      </c>
      <c r="H2026" s="16" t="s">
        <v>748</v>
      </c>
      <c r="I2026" s="23">
        <v>30.4</v>
      </c>
      <c r="J2026" s="17">
        <v>1</v>
      </c>
      <c r="K2026" s="18" t="s">
        <v>7749</v>
      </c>
      <c r="L2026" s="18">
        <v>1</v>
      </c>
      <c r="M2026" t="s">
        <v>44</v>
      </c>
      <c r="N2026" t="s">
        <v>7796</v>
      </c>
    </row>
    <row r="2027" spans="1:14" x14ac:dyDescent="0.35">
      <c r="A2027" s="19" t="s">
        <v>2105</v>
      </c>
      <c r="B2027" s="20">
        <v>43549</v>
      </c>
      <c r="C2027" s="20">
        <v>43550</v>
      </c>
      <c r="D2027" s="21" t="s">
        <v>19</v>
      </c>
      <c r="E2027" s="22">
        <v>5000</v>
      </c>
      <c r="F2027" s="15">
        <v>2019</v>
      </c>
      <c r="G2027" s="15">
        <v>2019</v>
      </c>
      <c r="H2027" s="16" t="s">
        <v>760</v>
      </c>
      <c r="I2027" s="23">
        <v>5000</v>
      </c>
      <c r="J2027" s="17">
        <v>1</v>
      </c>
      <c r="K2027" s="18" t="s">
        <v>7747</v>
      </c>
      <c r="L2027" s="18">
        <v>1</v>
      </c>
      <c r="M2027" t="s">
        <v>48</v>
      </c>
      <c r="N2027" t="s">
        <v>7777</v>
      </c>
    </row>
    <row r="2028" spans="1:14" x14ac:dyDescent="0.35">
      <c r="A2028" s="19" t="s">
        <v>2106</v>
      </c>
      <c r="B2028" s="20">
        <v>43535</v>
      </c>
      <c r="C2028" s="20">
        <v>43552</v>
      </c>
      <c r="D2028" s="21" t="s">
        <v>17</v>
      </c>
      <c r="E2028" s="22">
        <v>2700</v>
      </c>
      <c r="F2028" s="15">
        <v>2019</v>
      </c>
      <c r="G2028" s="15">
        <v>2019</v>
      </c>
      <c r="H2028" s="16" t="s">
        <v>760</v>
      </c>
      <c r="I2028" s="23">
        <v>2700</v>
      </c>
      <c r="J2028" s="17">
        <v>1</v>
      </c>
      <c r="K2028" s="18" t="s">
        <v>7749</v>
      </c>
      <c r="L2028" s="18">
        <v>1</v>
      </c>
      <c r="M2028" t="s">
        <v>44</v>
      </c>
      <c r="N2028" t="s">
        <v>7757</v>
      </c>
    </row>
    <row r="2029" spans="1:14" x14ac:dyDescent="0.35">
      <c r="A2029" s="19" t="s">
        <v>2107</v>
      </c>
      <c r="B2029" s="20">
        <v>43546</v>
      </c>
      <c r="C2029" s="20">
        <v>43556</v>
      </c>
      <c r="D2029" s="21" t="s">
        <v>19</v>
      </c>
      <c r="E2029" s="22">
        <v>1000</v>
      </c>
      <c r="F2029" s="15">
        <v>2019</v>
      </c>
      <c r="G2029" s="15">
        <v>2019</v>
      </c>
      <c r="H2029" s="16" t="s">
        <v>760</v>
      </c>
      <c r="I2029" s="23">
        <v>1000</v>
      </c>
      <c r="J2029" s="17">
        <v>1</v>
      </c>
      <c r="K2029" s="18" t="s">
        <v>7749</v>
      </c>
      <c r="L2029" s="18">
        <v>1</v>
      </c>
      <c r="M2029" t="s">
        <v>44</v>
      </c>
      <c r="N2029" t="s">
        <v>7770</v>
      </c>
    </row>
    <row r="2030" spans="1:14" x14ac:dyDescent="0.35">
      <c r="A2030" s="19" t="s">
        <v>2108</v>
      </c>
      <c r="B2030" s="20">
        <v>43455</v>
      </c>
      <c r="C2030" s="20">
        <v>43553</v>
      </c>
      <c r="D2030" s="21" t="s">
        <v>17</v>
      </c>
      <c r="E2030" s="22">
        <v>5000</v>
      </c>
      <c r="F2030" s="15">
        <v>2018</v>
      </c>
      <c r="G2030" s="15">
        <v>2019</v>
      </c>
      <c r="H2030" s="16" t="s">
        <v>763</v>
      </c>
      <c r="I2030" s="23">
        <v>5000</v>
      </c>
      <c r="J2030" s="17">
        <v>1</v>
      </c>
      <c r="K2030" s="18" t="s">
        <v>7749</v>
      </c>
      <c r="L2030" s="18">
        <v>1</v>
      </c>
      <c r="M2030" t="s">
        <v>46</v>
      </c>
      <c r="N2030" t="s">
        <v>7834</v>
      </c>
    </row>
    <row r="2031" spans="1:14" x14ac:dyDescent="0.35">
      <c r="A2031" s="19" t="s">
        <v>2109</v>
      </c>
      <c r="B2031" s="20">
        <v>43391</v>
      </c>
      <c r="C2031" s="20">
        <v>43570</v>
      </c>
      <c r="D2031" s="21" t="s">
        <v>737</v>
      </c>
      <c r="E2031" s="22">
        <v>1000</v>
      </c>
      <c r="F2031" s="15">
        <v>2018</v>
      </c>
      <c r="G2031" s="15">
        <v>2019</v>
      </c>
      <c r="H2031" s="16" t="s">
        <v>763</v>
      </c>
      <c r="I2031" s="23">
        <v>1000</v>
      </c>
      <c r="J2031" s="17">
        <v>1</v>
      </c>
      <c r="K2031" s="18" t="s">
        <v>7749</v>
      </c>
      <c r="L2031" s="18">
        <v>1</v>
      </c>
      <c r="M2031" t="s">
        <v>44</v>
      </c>
      <c r="N2031" t="s">
        <v>7794</v>
      </c>
    </row>
    <row r="2032" spans="1:14" x14ac:dyDescent="0.35">
      <c r="A2032" s="19" t="s">
        <v>2110</v>
      </c>
      <c r="B2032" s="20">
        <v>43154</v>
      </c>
      <c r="C2032" s="20">
        <v>43578</v>
      </c>
      <c r="D2032" s="21" t="s">
        <v>19</v>
      </c>
      <c r="E2032" s="22">
        <v>857040</v>
      </c>
      <c r="F2032" s="15">
        <v>2018</v>
      </c>
      <c r="G2032" s="15">
        <v>2019</v>
      </c>
      <c r="H2032" s="16" t="s">
        <v>753</v>
      </c>
      <c r="I2032" s="23">
        <v>857040</v>
      </c>
      <c r="J2032" s="17">
        <v>1</v>
      </c>
      <c r="K2032" s="18" t="s">
        <v>7749</v>
      </c>
      <c r="L2032" s="18">
        <v>1</v>
      </c>
      <c r="M2032" t="s">
        <v>46</v>
      </c>
      <c r="N2032" t="s">
        <v>7833</v>
      </c>
    </row>
    <row r="2033" spans="1:14" x14ac:dyDescent="0.35">
      <c r="A2033" s="19" t="s">
        <v>2111</v>
      </c>
      <c r="B2033" s="20">
        <v>43579</v>
      </c>
      <c r="C2033" s="20">
        <v>43584</v>
      </c>
      <c r="D2033" s="21" t="s">
        <v>737</v>
      </c>
      <c r="E2033" s="22">
        <v>5000</v>
      </c>
      <c r="F2033" s="15">
        <v>2019</v>
      </c>
      <c r="G2033" s="15">
        <v>2019</v>
      </c>
      <c r="H2033" s="16" t="s">
        <v>69</v>
      </c>
      <c r="I2033" s="23">
        <v>5000</v>
      </c>
      <c r="J2033" s="17">
        <v>1</v>
      </c>
      <c r="K2033" s="18" t="s">
        <v>7749</v>
      </c>
      <c r="L2033" s="18">
        <v>1</v>
      </c>
      <c r="M2033" t="s">
        <v>44</v>
      </c>
      <c r="N2033" t="s">
        <v>7797</v>
      </c>
    </row>
    <row r="2034" spans="1:14" x14ac:dyDescent="0.35">
      <c r="A2034" s="19" t="s">
        <v>2112</v>
      </c>
      <c r="B2034" s="20">
        <v>43561</v>
      </c>
      <c r="C2034" s="20">
        <v>43584</v>
      </c>
      <c r="D2034" s="21" t="s">
        <v>737</v>
      </c>
      <c r="E2034" s="22">
        <v>5000</v>
      </c>
      <c r="F2034" s="15">
        <v>2019</v>
      </c>
      <c r="G2034" s="15">
        <v>2019</v>
      </c>
      <c r="H2034" s="16" t="s">
        <v>69</v>
      </c>
      <c r="I2034" s="23">
        <v>5000</v>
      </c>
      <c r="J2034" s="17">
        <v>1</v>
      </c>
      <c r="K2034" s="18" t="s">
        <v>7749</v>
      </c>
      <c r="L2034" s="18">
        <v>1</v>
      </c>
      <c r="M2034" t="s">
        <v>44</v>
      </c>
      <c r="N2034" t="s">
        <v>7797</v>
      </c>
    </row>
    <row r="2035" spans="1:14" x14ac:dyDescent="0.35">
      <c r="A2035" s="19" t="s">
        <v>2113</v>
      </c>
      <c r="B2035" s="20">
        <v>43584</v>
      </c>
      <c r="C2035" s="20">
        <v>43584</v>
      </c>
      <c r="D2035" s="21" t="s">
        <v>737</v>
      </c>
      <c r="E2035" s="22">
        <v>5000</v>
      </c>
      <c r="F2035" s="15">
        <v>2019</v>
      </c>
      <c r="G2035" s="15">
        <v>2019</v>
      </c>
      <c r="H2035" s="16" t="s">
        <v>69</v>
      </c>
      <c r="I2035" s="23">
        <v>5000</v>
      </c>
      <c r="J2035" s="17">
        <v>1</v>
      </c>
      <c r="K2035" s="18" t="s">
        <v>7749</v>
      </c>
      <c r="L2035" s="18">
        <v>1</v>
      </c>
      <c r="M2035" t="s">
        <v>46</v>
      </c>
      <c r="N2035" t="s">
        <v>7800</v>
      </c>
    </row>
    <row r="2036" spans="1:14" x14ac:dyDescent="0.35">
      <c r="A2036" s="19" t="s">
        <v>2114</v>
      </c>
      <c r="B2036" s="20">
        <v>43535</v>
      </c>
      <c r="C2036" s="20">
        <v>43584</v>
      </c>
      <c r="D2036" s="21" t="s">
        <v>737</v>
      </c>
      <c r="E2036" s="22">
        <v>5000</v>
      </c>
      <c r="F2036" s="15">
        <v>2019</v>
      </c>
      <c r="G2036" s="15">
        <v>2019</v>
      </c>
      <c r="H2036" s="16" t="s">
        <v>760</v>
      </c>
      <c r="I2036" s="23">
        <v>5000</v>
      </c>
      <c r="J2036" s="17">
        <v>1</v>
      </c>
      <c r="K2036" s="18" t="s">
        <v>7749</v>
      </c>
      <c r="L2036" s="18">
        <v>1</v>
      </c>
      <c r="M2036" t="s">
        <v>44</v>
      </c>
      <c r="N2036" t="s">
        <v>7797</v>
      </c>
    </row>
    <row r="2037" spans="1:14" x14ac:dyDescent="0.35">
      <c r="A2037" s="19" t="s">
        <v>2115</v>
      </c>
      <c r="B2037" s="20">
        <v>43532</v>
      </c>
      <c r="C2037" s="20">
        <v>43584</v>
      </c>
      <c r="D2037" s="21" t="s">
        <v>737</v>
      </c>
      <c r="E2037" s="22">
        <v>5000</v>
      </c>
      <c r="F2037" s="15">
        <v>2019</v>
      </c>
      <c r="G2037" s="15">
        <v>2019</v>
      </c>
      <c r="H2037" s="16" t="s">
        <v>760</v>
      </c>
      <c r="I2037" s="23">
        <v>5000</v>
      </c>
      <c r="J2037" s="17">
        <v>1</v>
      </c>
      <c r="K2037" s="18" t="s">
        <v>7747</v>
      </c>
      <c r="L2037" s="18">
        <v>0</v>
      </c>
      <c r="M2037" t="s">
        <v>40</v>
      </c>
      <c r="N2037" t="s">
        <v>7910</v>
      </c>
    </row>
    <row r="2038" spans="1:14" x14ac:dyDescent="0.35">
      <c r="A2038" s="19" t="s">
        <v>2116</v>
      </c>
      <c r="B2038" s="20">
        <v>43581</v>
      </c>
      <c r="C2038" s="20">
        <v>43585</v>
      </c>
      <c r="D2038" s="21" t="s">
        <v>17</v>
      </c>
      <c r="E2038" s="22">
        <v>1000</v>
      </c>
      <c r="F2038" s="15">
        <v>2019</v>
      </c>
      <c r="G2038" s="15">
        <v>2019</v>
      </c>
      <c r="H2038" s="16" t="s">
        <v>69</v>
      </c>
      <c r="I2038" s="23">
        <v>1000</v>
      </c>
      <c r="J2038" s="17">
        <v>1</v>
      </c>
      <c r="K2038" s="18" t="s">
        <v>7749</v>
      </c>
      <c r="L2038" s="18">
        <v>1</v>
      </c>
      <c r="M2038" t="s">
        <v>44</v>
      </c>
      <c r="N2038" t="s">
        <v>7757</v>
      </c>
    </row>
    <row r="2039" spans="1:14" x14ac:dyDescent="0.35">
      <c r="A2039" s="19" t="s">
        <v>2117</v>
      </c>
      <c r="B2039" s="20">
        <v>43585</v>
      </c>
      <c r="C2039" s="20">
        <v>43588</v>
      </c>
      <c r="D2039" s="21" t="s">
        <v>191</v>
      </c>
      <c r="E2039" s="22">
        <v>5000</v>
      </c>
      <c r="F2039" s="15">
        <v>2019</v>
      </c>
      <c r="G2039" s="15">
        <v>2019</v>
      </c>
      <c r="H2039" s="16" t="s">
        <v>69</v>
      </c>
      <c r="I2039" s="23">
        <v>6.1499999999995998</v>
      </c>
      <c r="J2039" s="17">
        <v>1</v>
      </c>
      <c r="K2039" s="18" t="s">
        <v>7749</v>
      </c>
      <c r="L2039" s="18">
        <v>1</v>
      </c>
      <c r="M2039" t="s">
        <v>44</v>
      </c>
      <c r="N2039" t="s">
        <v>7911</v>
      </c>
    </row>
    <row r="2040" spans="1:14" x14ac:dyDescent="0.35">
      <c r="A2040" s="19" t="s">
        <v>2118</v>
      </c>
      <c r="B2040" s="20">
        <v>43567</v>
      </c>
      <c r="C2040" s="20">
        <v>43585</v>
      </c>
      <c r="D2040" s="21" t="s">
        <v>737</v>
      </c>
      <c r="E2040" s="22">
        <v>5000</v>
      </c>
      <c r="F2040" s="15">
        <v>2019</v>
      </c>
      <c r="G2040" s="15">
        <v>2019</v>
      </c>
      <c r="H2040" s="16" t="s">
        <v>69</v>
      </c>
      <c r="I2040" s="23">
        <v>5000</v>
      </c>
      <c r="J2040" s="17">
        <v>1</v>
      </c>
      <c r="K2040" s="18" t="s">
        <v>7749</v>
      </c>
      <c r="L2040" s="18">
        <v>1</v>
      </c>
      <c r="M2040" t="s">
        <v>44</v>
      </c>
      <c r="N2040" t="s">
        <v>7797</v>
      </c>
    </row>
    <row r="2041" spans="1:14" x14ac:dyDescent="0.35">
      <c r="A2041" s="19" t="s">
        <v>2119</v>
      </c>
      <c r="B2041" s="20">
        <v>43535</v>
      </c>
      <c r="C2041" s="20">
        <v>43556</v>
      </c>
      <c r="D2041" s="21" t="s">
        <v>17</v>
      </c>
      <c r="E2041" s="22">
        <v>1500000</v>
      </c>
      <c r="F2041" s="15">
        <v>2019</v>
      </c>
      <c r="G2041" s="15">
        <v>2019</v>
      </c>
      <c r="H2041" s="16" t="s">
        <v>760</v>
      </c>
      <c r="I2041" s="23">
        <v>1500000</v>
      </c>
      <c r="J2041" s="17">
        <v>1</v>
      </c>
      <c r="K2041" s="18" t="s">
        <v>7749</v>
      </c>
      <c r="L2041" s="18">
        <v>0</v>
      </c>
      <c r="M2041" t="s">
        <v>42</v>
      </c>
      <c r="N2041" t="s">
        <v>7771</v>
      </c>
    </row>
    <row r="2042" spans="1:14" x14ac:dyDescent="0.35">
      <c r="A2042" s="19" t="s">
        <v>2120</v>
      </c>
      <c r="B2042" s="20">
        <v>43204</v>
      </c>
      <c r="C2042" s="20">
        <v>43598</v>
      </c>
      <c r="D2042" s="21" t="s">
        <v>737</v>
      </c>
      <c r="E2042" s="22">
        <v>1000</v>
      </c>
      <c r="F2042" s="15">
        <v>2018</v>
      </c>
      <c r="G2042" s="15">
        <v>2019</v>
      </c>
      <c r="H2042" s="16" t="s">
        <v>67</v>
      </c>
      <c r="I2042" s="23">
        <v>1000</v>
      </c>
      <c r="J2042" s="17">
        <v>1</v>
      </c>
      <c r="K2042" s="18" t="s">
        <v>7749</v>
      </c>
      <c r="L2042" s="18">
        <v>1</v>
      </c>
      <c r="M2042" t="s">
        <v>44</v>
      </c>
      <c r="N2042" t="s">
        <v>7794</v>
      </c>
    </row>
    <row r="2043" spans="1:14" x14ac:dyDescent="0.35">
      <c r="A2043" s="19" t="s">
        <v>2121</v>
      </c>
      <c r="B2043" s="20">
        <v>43403</v>
      </c>
      <c r="C2043" s="20">
        <v>43600</v>
      </c>
      <c r="D2043" s="21" t="s">
        <v>737</v>
      </c>
      <c r="E2043" s="22">
        <v>10000</v>
      </c>
      <c r="F2043" s="15">
        <v>2018</v>
      </c>
      <c r="G2043" s="15">
        <v>2019</v>
      </c>
      <c r="H2043" s="16" t="s">
        <v>763</v>
      </c>
      <c r="I2043" s="23">
        <v>10000</v>
      </c>
      <c r="J2043" s="17">
        <v>1</v>
      </c>
      <c r="K2043" s="18" t="s">
        <v>7749</v>
      </c>
      <c r="L2043" s="18">
        <v>1</v>
      </c>
      <c r="M2043" t="s">
        <v>44</v>
      </c>
      <c r="N2043" t="s">
        <v>7794</v>
      </c>
    </row>
    <row r="2044" spans="1:14" x14ac:dyDescent="0.35">
      <c r="A2044" s="19" t="s">
        <v>2122</v>
      </c>
      <c r="B2044" s="20">
        <v>43598</v>
      </c>
      <c r="C2044" s="20">
        <v>43605</v>
      </c>
      <c r="D2044" s="21" t="s">
        <v>17</v>
      </c>
      <c r="E2044" s="22">
        <v>6150</v>
      </c>
      <c r="F2044" s="15">
        <v>2019</v>
      </c>
      <c r="G2044" s="15">
        <v>2019</v>
      </c>
      <c r="H2044" s="16" t="s">
        <v>69</v>
      </c>
      <c r="I2044" s="23">
        <v>6150</v>
      </c>
      <c r="J2044" s="17">
        <v>1</v>
      </c>
      <c r="K2044" s="18" t="s">
        <v>7749</v>
      </c>
      <c r="L2044" s="18">
        <v>1</v>
      </c>
      <c r="M2044" t="s">
        <v>44</v>
      </c>
      <c r="N2044" t="s">
        <v>7757</v>
      </c>
    </row>
    <row r="2045" spans="1:14" x14ac:dyDescent="0.35">
      <c r="A2045" s="19" t="s">
        <v>2123</v>
      </c>
      <c r="B2045" s="20">
        <v>43591</v>
      </c>
      <c r="C2045" s="20">
        <v>43614</v>
      </c>
      <c r="D2045" s="21" t="s">
        <v>17</v>
      </c>
      <c r="E2045" s="22">
        <v>10000</v>
      </c>
      <c r="F2045" s="15">
        <v>2019</v>
      </c>
      <c r="G2045" s="15">
        <v>2019</v>
      </c>
      <c r="H2045" s="16" t="s">
        <v>69</v>
      </c>
      <c r="I2045" s="23">
        <v>10000</v>
      </c>
      <c r="J2045" s="17">
        <v>1</v>
      </c>
      <c r="K2045" s="18" t="s">
        <v>7749</v>
      </c>
      <c r="L2045" s="18">
        <v>1</v>
      </c>
      <c r="M2045" t="s">
        <v>44</v>
      </c>
      <c r="N2045" t="s">
        <v>7757</v>
      </c>
    </row>
    <row r="2046" spans="1:14" x14ac:dyDescent="0.35">
      <c r="A2046" s="19" t="s">
        <v>2124</v>
      </c>
      <c r="B2046" s="20">
        <v>43610</v>
      </c>
      <c r="C2046" s="20">
        <v>43614</v>
      </c>
      <c r="D2046" s="21" t="s">
        <v>17</v>
      </c>
      <c r="E2046" s="22">
        <v>9500</v>
      </c>
      <c r="F2046" s="15">
        <v>2019</v>
      </c>
      <c r="G2046" s="15">
        <v>2019</v>
      </c>
      <c r="H2046" s="16" t="s">
        <v>69</v>
      </c>
      <c r="I2046" s="23">
        <v>9500</v>
      </c>
      <c r="J2046" s="17">
        <v>1</v>
      </c>
      <c r="K2046" s="18" t="s">
        <v>7749</v>
      </c>
      <c r="L2046" s="18">
        <v>1</v>
      </c>
      <c r="M2046" t="s">
        <v>44</v>
      </c>
      <c r="N2046" t="s">
        <v>7757</v>
      </c>
    </row>
    <row r="2047" spans="1:14" x14ac:dyDescent="0.35">
      <c r="A2047" s="19" t="s">
        <v>2125</v>
      </c>
      <c r="B2047" s="20">
        <v>43611</v>
      </c>
      <c r="C2047" s="20">
        <v>43615</v>
      </c>
      <c r="D2047" s="21" t="s">
        <v>17</v>
      </c>
      <c r="E2047" s="22">
        <v>1000</v>
      </c>
      <c r="F2047" s="15">
        <v>2019</v>
      </c>
      <c r="G2047" s="15">
        <v>2019</v>
      </c>
      <c r="H2047" s="16" t="s">
        <v>69</v>
      </c>
      <c r="I2047" s="23">
        <v>1000</v>
      </c>
      <c r="J2047" s="17">
        <v>1</v>
      </c>
      <c r="K2047" s="18" t="s">
        <v>7749</v>
      </c>
      <c r="L2047" s="18">
        <v>1</v>
      </c>
      <c r="M2047" t="s">
        <v>44</v>
      </c>
      <c r="N2047" t="s">
        <v>7757</v>
      </c>
    </row>
    <row r="2048" spans="1:14" x14ac:dyDescent="0.35">
      <c r="A2048" s="19" t="s">
        <v>2126</v>
      </c>
      <c r="B2048" s="20">
        <v>43618</v>
      </c>
      <c r="C2048" s="20">
        <v>43620</v>
      </c>
      <c r="D2048" s="21" t="s">
        <v>17</v>
      </c>
      <c r="E2048" s="22">
        <v>250000</v>
      </c>
      <c r="F2048" s="15">
        <v>2019</v>
      </c>
      <c r="G2048" s="15">
        <v>2019</v>
      </c>
      <c r="H2048" s="16" t="s">
        <v>69</v>
      </c>
      <c r="I2048" s="23">
        <v>250000</v>
      </c>
      <c r="J2048" s="17">
        <v>1</v>
      </c>
      <c r="K2048" s="18" t="s">
        <v>7749</v>
      </c>
      <c r="L2048" s="18">
        <v>0</v>
      </c>
      <c r="M2048" t="s">
        <v>42</v>
      </c>
      <c r="N2048" t="s">
        <v>7771</v>
      </c>
    </row>
    <row r="2049" spans="1:14" x14ac:dyDescent="0.35">
      <c r="A2049" s="19" t="s">
        <v>2127</v>
      </c>
      <c r="B2049" s="20">
        <v>43574</v>
      </c>
      <c r="C2049" s="20">
        <v>43620</v>
      </c>
      <c r="D2049" s="21" t="s">
        <v>209</v>
      </c>
      <c r="E2049" s="22">
        <v>100000</v>
      </c>
      <c r="F2049" s="15">
        <v>2019</v>
      </c>
      <c r="G2049" s="15">
        <v>2019</v>
      </c>
      <c r="H2049" s="16" t="s">
        <v>69</v>
      </c>
      <c r="I2049" s="23">
        <v>100000</v>
      </c>
      <c r="J2049" s="17">
        <v>1</v>
      </c>
      <c r="K2049" s="18" t="s">
        <v>7749</v>
      </c>
      <c r="L2049" s="18">
        <v>1</v>
      </c>
      <c r="M2049" t="s">
        <v>44</v>
      </c>
      <c r="N2049" t="s">
        <v>7799</v>
      </c>
    </row>
    <row r="2050" spans="1:14" x14ac:dyDescent="0.35">
      <c r="A2050" s="19" t="s">
        <v>2128</v>
      </c>
      <c r="B2050" s="20">
        <v>43632</v>
      </c>
      <c r="C2050" s="20">
        <v>43633</v>
      </c>
      <c r="D2050" s="21" t="s">
        <v>19</v>
      </c>
      <c r="E2050" s="22">
        <v>1000</v>
      </c>
      <c r="F2050" s="15">
        <v>2019</v>
      </c>
      <c r="G2050" s="15">
        <v>2019</v>
      </c>
      <c r="H2050" s="16" t="s">
        <v>69</v>
      </c>
      <c r="I2050" s="23">
        <v>1000</v>
      </c>
      <c r="J2050" s="17">
        <v>1</v>
      </c>
      <c r="K2050" s="18" t="s">
        <v>7749</v>
      </c>
      <c r="L2050" s="18">
        <v>1</v>
      </c>
      <c r="M2050" t="s">
        <v>44</v>
      </c>
      <c r="N2050" t="s">
        <v>7770</v>
      </c>
    </row>
    <row r="2051" spans="1:14" x14ac:dyDescent="0.35">
      <c r="A2051" s="19" t="s">
        <v>2129</v>
      </c>
      <c r="B2051" s="20">
        <v>43549</v>
      </c>
      <c r="C2051" s="20">
        <v>43616</v>
      </c>
      <c r="D2051" s="21" t="s">
        <v>17</v>
      </c>
      <c r="E2051" s="22">
        <v>500000</v>
      </c>
      <c r="F2051" s="15">
        <v>2019</v>
      </c>
      <c r="G2051" s="15">
        <v>2019</v>
      </c>
      <c r="H2051" s="16" t="s">
        <v>760</v>
      </c>
      <c r="I2051" s="23">
        <v>500000</v>
      </c>
      <c r="J2051" s="17">
        <v>1</v>
      </c>
      <c r="K2051" s="18" t="s">
        <v>7749</v>
      </c>
      <c r="L2051" s="18">
        <v>1</v>
      </c>
      <c r="M2051" t="s">
        <v>46</v>
      </c>
      <c r="N2051" t="s">
        <v>7778</v>
      </c>
    </row>
    <row r="2052" spans="1:14" x14ac:dyDescent="0.35">
      <c r="A2052" s="19" t="s">
        <v>2130</v>
      </c>
      <c r="B2052" s="20">
        <v>43508</v>
      </c>
      <c r="C2052" s="20">
        <v>43636</v>
      </c>
      <c r="D2052" s="21" t="s">
        <v>17</v>
      </c>
      <c r="E2052" s="22">
        <v>5000</v>
      </c>
      <c r="F2052" s="15">
        <v>2019</v>
      </c>
      <c r="G2052" s="15">
        <v>2019</v>
      </c>
      <c r="H2052" s="16" t="s">
        <v>760</v>
      </c>
      <c r="I2052" s="23">
        <v>5000</v>
      </c>
      <c r="J2052" s="17">
        <v>1</v>
      </c>
      <c r="K2052" s="18" t="s">
        <v>7749</v>
      </c>
      <c r="L2052" s="18">
        <v>1</v>
      </c>
      <c r="M2052" t="s">
        <v>44</v>
      </c>
      <c r="N2052" t="s">
        <v>7757</v>
      </c>
    </row>
    <row r="2053" spans="1:14" x14ac:dyDescent="0.35">
      <c r="A2053" s="19" t="s">
        <v>2131</v>
      </c>
      <c r="B2053" s="20">
        <v>43586</v>
      </c>
      <c r="C2053" s="20">
        <v>43635</v>
      </c>
      <c r="D2053" s="21" t="s">
        <v>209</v>
      </c>
      <c r="E2053" s="22">
        <v>1000</v>
      </c>
      <c r="F2053" s="15">
        <v>2019</v>
      </c>
      <c r="G2053" s="15">
        <v>2019</v>
      </c>
      <c r="H2053" s="16" t="s">
        <v>69</v>
      </c>
      <c r="I2053" s="23">
        <v>1000</v>
      </c>
      <c r="J2053" s="17">
        <v>1</v>
      </c>
      <c r="K2053" s="18" t="s">
        <v>7749</v>
      </c>
      <c r="L2053" s="18">
        <v>1</v>
      </c>
      <c r="M2053" t="s">
        <v>44</v>
      </c>
      <c r="N2053" t="s">
        <v>7799</v>
      </c>
    </row>
    <row r="2054" spans="1:14" x14ac:dyDescent="0.35">
      <c r="A2054" s="19" t="s">
        <v>2132</v>
      </c>
      <c r="B2054" s="20">
        <v>43411</v>
      </c>
      <c r="C2054" s="20">
        <v>43578</v>
      </c>
      <c r="D2054" s="21" t="s">
        <v>181</v>
      </c>
      <c r="E2054" s="22">
        <v>85523</v>
      </c>
      <c r="F2054" s="15">
        <v>2018</v>
      </c>
      <c r="G2054" s="15">
        <v>2019</v>
      </c>
      <c r="H2054" s="16" t="s">
        <v>763</v>
      </c>
      <c r="I2054" s="23">
        <v>3361.05</v>
      </c>
      <c r="J2054" s="17">
        <v>1</v>
      </c>
      <c r="K2054" s="18" t="s">
        <v>7749</v>
      </c>
      <c r="L2054" s="18">
        <v>1</v>
      </c>
      <c r="M2054" t="s">
        <v>46</v>
      </c>
      <c r="N2054" t="s">
        <v>7795</v>
      </c>
    </row>
    <row r="2055" spans="1:14" x14ac:dyDescent="0.35">
      <c r="A2055" s="19" t="s">
        <v>2133</v>
      </c>
      <c r="B2055" s="20">
        <v>43566</v>
      </c>
      <c r="C2055" s="20">
        <v>43641</v>
      </c>
      <c r="D2055" s="21" t="s">
        <v>737</v>
      </c>
      <c r="E2055" s="22">
        <v>39000</v>
      </c>
      <c r="F2055" s="15">
        <v>2019</v>
      </c>
      <c r="G2055" s="15">
        <v>2019</v>
      </c>
      <c r="H2055" s="16" t="s">
        <v>69</v>
      </c>
      <c r="I2055" s="23">
        <v>39000</v>
      </c>
      <c r="J2055" s="17">
        <v>1</v>
      </c>
      <c r="K2055" s="18" t="s">
        <v>7749</v>
      </c>
      <c r="L2055" s="18">
        <v>1</v>
      </c>
      <c r="M2055" t="s">
        <v>44</v>
      </c>
      <c r="N2055" t="s">
        <v>7797</v>
      </c>
    </row>
    <row r="2056" spans="1:14" x14ac:dyDescent="0.35">
      <c r="A2056" s="19" t="s">
        <v>2134</v>
      </c>
      <c r="B2056" s="20">
        <v>43639</v>
      </c>
      <c r="C2056" s="20">
        <v>43642</v>
      </c>
      <c r="D2056" s="21" t="s">
        <v>17</v>
      </c>
      <c r="E2056" s="22">
        <v>84</v>
      </c>
      <c r="F2056" s="15">
        <v>2019</v>
      </c>
      <c r="G2056" s="15">
        <v>2019</v>
      </c>
      <c r="H2056" s="16" t="s">
        <v>69</v>
      </c>
      <c r="I2056" s="23">
        <v>84</v>
      </c>
      <c r="J2056" s="17">
        <v>1</v>
      </c>
      <c r="K2056" s="18" t="s">
        <v>7749</v>
      </c>
      <c r="L2056" s="18">
        <v>1</v>
      </c>
      <c r="M2056" t="s">
        <v>44</v>
      </c>
      <c r="N2056" t="s">
        <v>7757</v>
      </c>
    </row>
    <row r="2057" spans="1:14" x14ac:dyDescent="0.35">
      <c r="A2057" s="19" t="s">
        <v>2135</v>
      </c>
      <c r="B2057" s="20">
        <v>43331</v>
      </c>
      <c r="C2057" s="20">
        <v>43332</v>
      </c>
      <c r="D2057" s="21" t="s">
        <v>743</v>
      </c>
      <c r="E2057" s="22">
        <v>1000</v>
      </c>
      <c r="F2057" s="15">
        <v>2018</v>
      </c>
      <c r="G2057" s="15">
        <v>2018</v>
      </c>
      <c r="H2057" s="16" t="s">
        <v>1370</v>
      </c>
      <c r="I2057" s="23">
        <v>1000</v>
      </c>
      <c r="J2057" s="17">
        <v>1</v>
      </c>
      <c r="K2057" s="18" t="s">
        <v>7749</v>
      </c>
      <c r="L2057" s="18">
        <v>1</v>
      </c>
      <c r="M2057" t="s">
        <v>44</v>
      </c>
      <c r="N2057" t="s">
        <v>7908</v>
      </c>
    </row>
    <row r="2058" spans="1:14" x14ac:dyDescent="0.35">
      <c r="A2058" s="19" t="s">
        <v>2136</v>
      </c>
      <c r="B2058" s="20">
        <v>43654</v>
      </c>
      <c r="C2058" s="20">
        <v>43661</v>
      </c>
      <c r="D2058" s="21" t="s">
        <v>17</v>
      </c>
      <c r="E2058" s="22">
        <v>1000</v>
      </c>
      <c r="F2058" s="15">
        <v>2019</v>
      </c>
      <c r="G2058" s="15">
        <v>2019</v>
      </c>
      <c r="H2058" s="16" t="s">
        <v>168</v>
      </c>
      <c r="I2058" s="23">
        <v>1000</v>
      </c>
      <c r="J2058" s="17">
        <v>1</v>
      </c>
      <c r="K2058" s="18" t="s">
        <v>7749</v>
      </c>
      <c r="L2058" s="18">
        <v>1</v>
      </c>
      <c r="M2058" t="s">
        <v>44</v>
      </c>
      <c r="N2058" t="s">
        <v>7757</v>
      </c>
    </row>
    <row r="2059" spans="1:14" x14ac:dyDescent="0.35">
      <c r="A2059" s="19" t="s">
        <v>2137</v>
      </c>
      <c r="B2059" s="20">
        <v>43666</v>
      </c>
      <c r="C2059" s="20">
        <v>43668</v>
      </c>
      <c r="D2059" s="21" t="s">
        <v>17</v>
      </c>
      <c r="E2059" s="22">
        <v>150000</v>
      </c>
      <c r="F2059" s="15">
        <v>2019</v>
      </c>
      <c r="G2059" s="15">
        <v>2019</v>
      </c>
      <c r="H2059" s="16" t="s">
        <v>168</v>
      </c>
      <c r="I2059" s="23">
        <v>150000</v>
      </c>
      <c r="J2059" s="17">
        <v>1</v>
      </c>
      <c r="K2059" s="18" t="s">
        <v>7749</v>
      </c>
      <c r="L2059" s="18">
        <v>1</v>
      </c>
      <c r="M2059" t="s">
        <v>46</v>
      </c>
      <c r="N2059" t="s">
        <v>7778</v>
      </c>
    </row>
    <row r="2060" spans="1:14" x14ac:dyDescent="0.35">
      <c r="A2060" s="19" t="s">
        <v>2138</v>
      </c>
      <c r="B2060" s="20">
        <v>43661</v>
      </c>
      <c r="C2060" s="20">
        <v>43668</v>
      </c>
      <c r="D2060" s="21" t="s">
        <v>209</v>
      </c>
      <c r="E2060" s="22">
        <v>1109485</v>
      </c>
      <c r="F2060" s="15">
        <v>2019</v>
      </c>
      <c r="G2060" s="15">
        <v>2019</v>
      </c>
      <c r="H2060" s="16" t="s">
        <v>168</v>
      </c>
      <c r="I2060" s="23">
        <v>1109485</v>
      </c>
      <c r="J2060" s="17">
        <v>1</v>
      </c>
      <c r="K2060" s="18" t="s">
        <v>7749</v>
      </c>
      <c r="L2060" s="18">
        <v>1</v>
      </c>
      <c r="M2060" t="s">
        <v>46</v>
      </c>
      <c r="N2060" t="s">
        <v>7912</v>
      </c>
    </row>
    <row r="2061" spans="1:14" x14ac:dyDescent="0.35">
      <c r="A2061" s="19" t="s">
        <v>2139</v>
      </c>
      <c r="B2061" s="20">
        <v>43670</v>
      </c>
      <c r="C2061" s="20">
        <v>43670</v>
      </c>
      <c r="D2061" s="21" t="s">
        <v>826</v>
      </c>
      <c r="E2061" s="22">
        <v>29000</v>
      </c>
      <c r="F2061" s="15">
        <v>2019</v>
      </c>
      <c r="G2061" s="15">
        <v>2019</v>
      </c>
      <c r="H2061" s="16" t="s">
        <v>168</v>
      </c>
      <c r="I2061" s="23">
        <v>29000</v>
      </c>
      <c r="J2061" s="17">
        <v>1</v>
      </c>
      <c r="K2061" s="18" t="s">
        <v>7747</v>
      </c>
      <c r="L2061" s="18">
        <v>0</v>
      </c>
      <c r="M2061" t="s">
        <v>40</v>
      </c>
      <c r="N2061" t="s">
        <v>7913</v>
      </c>
    </row>
    <row r="2062" spans="1:14" x14ac:dyDescent="0.35">
      <c r="A2062" s="19" t="s">
        <v>2140</v>
      </c>
      <c r="B2062" s="20">
        <v>43559</v>
      </c>
      <c r="C2062" s="20">
        <v>43671</v>
      </c>
      <c r="D2062" s="21" t="s">
        <v>17</v>
      </c>
      <c r="E2062" s="22">
        <v>50000</v>
      </c>
      <c r="F2062" s="15">
        <v>2019</v>
      </c>
      <c r="G2062" s="15">
        <v>2019</v>
      </c>
      <c r="H2062" s="16" t="s">
        <v>69</v>
      </c>
      <c r="I2062" s="23">
        <v>50000</v>
      </c>
      <c r="J2062" s="17">
        <v>1</v>
      </c>
      <c r="K2062" s="18" t="s">
        <v>7749</v>
      </c>
      <c r="L2062" s="18">
        <v>1</v>
      </c>
      <c r="M2062" t="s">
        <v>46</v>
      </c>
      <c r="N2062" t="s">
        <v>7778</v>
      </c>
    </row>
    <row r="2063" spans="1:14" x14ac:dyDescent="0.35">
      <c r="A2063" s="19" t="s">
        <v>2141</v>
      </c>
      <c r="B2063" s="20">
        <v>43117</v>
      </c>
      <c r="C2063" s="20">
        <v>43671</v>
      </c>
      <c r="D2063" s="21" t="s">
        <v>737</v>
      </c>
      <c r="E2063" s="22">
        <v>50000</v>
      </c>
      <c r="F2063" s="15">
        <v>2018</v>
      </c>
      <c r="G2063" s="15">
        <v>2019</v>
      </c>
      <c r="H2063" s="16" t="s">
        <v>753</v>
      </c>
      <c r="I2063" s="23">
        <v>50000</v>
      </c>
      <c r="J2063" s="17">
        <v>1</v>
      </c>
      <c r="K2063" s="18" t="s">
        <v>7749</v>
      </c>
      <c r="L2063" s="18">
        <v>1</v>
      </c>
      <c r="M2063" t="s">
        <v>44</v>
      </c>
      <c r="N2063" t="s">
        <v>7794</v>
      </c>
    </row>
    <row r="2064" spans="1:14" x14ac:dyDescent="0.35">
      <c r="A2064" s="19" t="s">
        <v>2142</v>
      </c>
      <c r="B2064" s="20">
        <v>43636</v>
      </c>
      <c r="C2064" s="20">
        <v>43676</v>
      </c>
      <c r="D2064" s="21" t="s">
        <v>737</v>
      </c>
      <c r="E2064" s="22">
        <v>1000</v>
      </c>
      <c r="F2064" s="15">
        <v>2019</v>
      </c>
      <c r="G2064" s="15">
        <v>2019</v>
      </c>
      <c r="H2064" s="16" t="s">
        <v>69</v>
      </c>
      <c r="I2064" s="23">
        <v>1000</v>
      </c>
      <c r="J2064" s="17">
        <v>1</v>
      </c>
      <c r="K2064" s="18" t="s">
        <v>7749</v>
      </c>
      <c r="L2064" s="18">
        <v>1</v>
      </c>
      <c r="M2064" t="s">
        <v>44</v>
      </c>
      <c r="N2064" t="s">
        <v>7797</v>
      </c>
    </row>
    <row r="2065" spans="1:14" x14ac:dyDescent="0.35">
      <c r="A2065" s="19" t="s">
        <v>2143</v>
      </c>
      <c r="B2065" s="20">
        <v>43665</v>
      </c>
      <c r="C2065" s="20">
        <v>43678</v>
      </c>
      <c r="D2065" s="21" t="s">
        <v>17</v>
      </c>
      <c r="E2065" s="22">
        <v>100</v>
      </c>
      <c r="F2065" s="15">
        <v>2019</v>
      </c>
      <c r="G2065" s="15">
        <v>2019</v>
      </c>
      <c r="H2065" s="16" t="s">
        <v>168</v>
      </c>
      <c r="I2065" s="23">
        <v>100</v>
      </c>
      <c r="J2065" s="17">
        <v>1</v>
      </c>
      <c r="K2065" s="18" t="s">
        <v>7749</v>
      </c>
      <c r="L2065" s="18">
        <v>1</v>
      </c>
      <c r="M2065" t="s">
        <v>44</v>
      </c>
      <c r="N2065" t="s">
        <v>7757</v>
      </c>
    </row>
    <row r="2066" spans="1:14" x14ac:dyDescent="0.35">
      <c r="A2066" s="19" t="s">
        <v>2144</v>
      </c>
      <c r="B2066" s="20">
        <v>42934</v>
      </c>
      <c r="C2066" s="20">
        <v>43661</v>
      </c>
      <c r="D2066" s="21" t="s">
        <v>737</v>
      </c>
      <c r="E2066" s="22">
        <v>800000</v>
      </c>
      <c r="F2066" s="15">
        <v>2017</v>
      </c>
      <c r="G2066" s="15">
        <v>2019</v>
      </c>
      <c r="H2066" s="16" t="s">
        <v>748</v>
      </c>
      <c r="I2066" s="23">
        <v>800000</v>
      </c>
      <c r="J2066" s="17">
        <v>1</v>
      </c>
      <c r="K2066" s="18" t="s">
        <v>7749</v>
      </c>
      <c r="L2066" s="18">
        <v>1</v>
      </c>
      <c r="M2066" t="s">
        <v>46</v>
      </c>
      <c r="N2066" t="s">
        <v>7903</v>
      </c>
    </row>
    <row r="2067" spans="1:14" x14ac:dyDescent="0.35">
      <c r="A2067" s="19" t="s">
        <v>2145</v>
      </c>
      <c r="B2067" s="20">
        <v>43514</v>
      </c>
      <c r="C2067" s="20">
        <v>43679</v>
      </c>
      <c r="D2067" s="21" t="s">
        <v>737</v>
      </c>
      <c r="E2067" s="22">
        <v>1000</v>
      </c>
      <c r="F2067" s="15">
        <v>2019</v>
      </c>
      <c r="G2067" s="15">
        <v>2019</v>
      </c>
      <c r="H2067" s="16" t="s">
        <v>760</v>
      </c>
      <c r="I2067" s="23">
        <v>1000</v>
      </c>
      <c r="J2067" s="17">
        <v>1</v>
      </c>
      <c r="K2067" s="18" t="s">
        <v>7749</v>
      </c>
      <c r="L2067" s="18">
        <v>1</v>
      </c>
      <c r="M2067" t="s">
        <v>46</v>
      </c>
      <c r="N2067" t="s">
        <v>7800</v>
      </c>
    </row>
    <row r="2068" spans="1:14" x14ac:dyDescent="0.35">
      <c r="A2068" s="19" t="s">
        <v>2146</v>
      </c>
      <c r="B2068" s="20">
        <v>43533</v>
      </c>
      <c r="C2068" s="20">
        <v>43683</v>
      </c>
      <c r="D2068" s="21" t="s">
        <v>737</v>
      </c>
      <c r="E2068" s="22">
        <v>5000</v>
      </c>
      <c r="F2068" s="15">
        <v>2019</v>
      </c>
      <c r="G2068" s="15">
        <v>2019</v>
      </c>
      <c r="H2068" s="16" t="s">
        <v>760</v>
      </c>
      <c r="I2068" s="23">
        <v>5000</v>
      </c>
      <c r="J2068" s="17">
        <v>1</v>
      </c>
      <c r="K2068" s="18" t="s">
        <v>7749</v>
      </c>
      <c r="L2068" s="18">
        <v>1</v>
      </c>
      <c r="M2068" t="s">
        <v>44</v>
      </c>
      <c r="N2068" t="s">
        <v>7797</v>
      </c>
    </row>
    <row r="2069" spans="1:14" x14ac:dyDescent="0.35">
      <c r="A2069" s="19" t="s">
        <v>2147</v>
      </c>
      <c r="B2069" s="20">
        <v>43538</v>
      </c>
      <c r="C2069" s="20">
        <v>43683</v>
      </c>
      <c r="D2069" s="21" t="s">
        <v>737</v>
      </c>
      <c r="E2069" s="22">
        <v>1000</v>
      </c>
      <c r="F2069" s="15">
        <v>2019</v>
      </c>
      <c r="G2069" s="15">
        <v>2019</v>
      </c>
      <c r="H2069" s="16" t="s">
        <v>760</v>
      </c>
      <c r="I2069" s="23">
        <v>1000</v>
      </c>
      <c r="J2069" s="17">
        <v>1</v>
      </c>
      <c r="K2069" s="18" t="s">
        <v>7749</v>
      </c>
      <c r="L2069" s="18">
        <v>1</v>
      </c>
      <c r="M2069" t="s">
        <v>44</v>
      </c>
      <c r="N2069" t="s">
        <v>7797</v>
      </c>
    </row>
    <row r="2070" spans="1:14" x14ac:dyDescent="0.35">
      <c r="A2070" s="19" t="s">
        <v>2148</v>
      </c>
      <c r="B2070" s="20">
        <v>43550</v>
      </c>
      <c r="C2070" s="20">
        <v>43683</v>
      </c>
      <c r="D2070" s="21" t="s">
        <v>737</v>
      </c>
      <c r="E2070" s="22">
        <v>50000</v>
      </c>
      <c r="F2070" s="15">
        <v>2019</v>
      </c>
      <c r="G2070" s="15">
        <v>2019</v>
      </c>
      <c r="H2070" s="16" t="s">
        <v>760</v>
      </c>
      <c r="I2070" s="23">
        <v>50000</v>
      </c>
      <c r="J2070" s="17">
        <v>1</v>
      </c>
      <c r="K2070" s="18" t="s">
        <v>7749</v>
      </c>
      <c r="L2070" s="18">
        <v>1</v>
      </c>
      <c r="M2070" t="s">
        <v>44</v>
      </c>
      <c r="N2070" t="s">
        <v>7797</v>
      </c>
    </row>
    <row r="2071" spans="1:14" x14ac:dyDescent="0.35">
      <c r="A2071" s="19" t="s">
        <v>2149</v>
      </c>
      <c r="B2071" s="20">
        <v>43601</v>
      </c>
      <c r="C2071" s="20">
        <v>43682</v>
      </c>
      <c r="D2071" s="21" t="s">
        <v>737</v>
      </c>
      <c r="E2071" s="22">
        <v>1000</v>
      </c>
      <c r="F2071" s="15">
        <v>2019</v>
      </c>
      <c r="G2071" s="15">
        <v>2019</v>
      </c>
      <c r="H2071" s="16" t="s">
        <v>69</v>
      </c>
      <c r="I2071" s="23">
        <v>1000</v>
      </c>
      <c r="J2071" s="17">
        <v>1</v>
      </c>
      <c r="K2071" s="18" t="s">
        <v>7749</v>
      </c>
      <c r="L2071" s="18">
        <v>1</v>
      </c>
      <c r="M2071" t="s">
        <v>44</v>
      </c>
      <c r="N2071" t="s">
        <v>7797</v>
      </c>
    </row>
    <row r="2072" spans="1:14" x14ac:dyDescent="0.35">
      <c r="A2072" s="19" t="s">
        <v>2150</v>
      </c>
      <c r="B2072" s="20">
        <v>43620</v>
      </c>
      <c r="C2072" s="20">
        <v>43683</v>
      </c>
      <c r="D2072" s="21" t="s">
        <v>737</v>
      </c>
      <c r="E2072" s="22">
        <v>5000</v>
      </c>
      <c r="F2072" s="15">
        <v>2019</v>
      </c>
      <c r="G2072" s="15">
        <v>2019</v>
      </c>
      <c r="H2072" s="16" t="s">
        <v>69</v>
      </c>
      <c r="I2072" s="23">
        <v>5000</v>
      </c>
      <c r="J2072" s="17">
        <v>1</v>
      </c>
      <c r="K2072" s="18" t="s">
        <v>7749</v>
      </c>
      <c r="L2072" s="18">
        <v>1</v>
      </c>
      <c r="M2072" t="s">
        <v>44</v>
      </c>
      <c r="N2072" t="s">
        <v>7797</v>
      </c>
    </row>
    <row r="2073" spans="1:14" x14ac:dyDescent="0.35">
      <c r="A2073" s="19" t="s">
        <v>2151</v>
      </c>
      <c r="B2073" s="20">
        <v>43593</v>
      </c>
      <c r="C2073" s="20">
        <v>43683</v>
      </c>
      <c r="D2073" s="21" t="s">
        <v>737</v>
      </c>
      <c r="E2073" s="22">
        <v>5000</v>
      </c>
      <c r="F2073" s="15">
        <v>2019</v>
      </c>
      <c r="G2073" s="15">
        <v>2019</v>
      </c>
      <c r="H2073" s="16" t="s">
        <v>69</v>
      </c>
      <c r="I2073" s="23">
        <v>5000</v>
      </c>
      <c r="J2073" s="17">
        <v>1</v>
      </c>
      <c r="K2073" s="18" t="s">
        <v>7749</v>
      </c>
      <c r="L2073" s="18">
        <v>1</v>
      </c>
      <c r="M2073" t="s">
        <v>44</v>
      </c>
      <c r="N2073" t="s">
        <v>7797</v>
      </c>
    </row>
    <row r="2074" spans="1:14" x14ac:dyDescent="0.35">
      <c r="A2074" s="19" t="s">
        <v>2152</v>
      </c>
      <c r="B2074" s="20">
        <v>43688</v>
      </c>
      <c r="C2074" s="20">
        <v>43691</v>
      </c>
      <c r="D2074" s="21" t="s">
        <v>17</v>
      </c>
      <c r="E2074" s="22">
        <v>100000</v>
      </c>
      <c r="F2074" s="15">
        <v>2019</v>
      </c>
      <c r="G2074" s="15">
        <v>2019</v>
      </c>
      <c r="H2074" s="16" t="s">
        <v>168</v>
      </c>
      <c r="I2074" s="23">
        <v>100000</v>
      </c>
      <c r="J2074" s="17">
        <v>1</v>
      </c>
      <c r="K2074" s="18" t="s">
        <v>7749</v>
      </c>
      <c r="L2074" s="18">
        <v>1</v>
      </c>
      <c r="M2074" t="s">
        <v>46</v>
      </c>
      <c r="N2074" t="s">
        <v>7778</v>
      </c>
    </row>
    <row r="2075" spans="1:14" x14ac:dyDescent="0.35">
      <c r="A2075" s="19" t="s">
        <v>2153</v>
      </c>
      <c r="B2075" s="20">
        <v>43682</v>
      </c>
      <c r="C2075" s="20">
        <v>43691</v>
      </c>
      <c r="D2075" s="21" t="s">
        <v>826</v>
      </c>
      <c r="E2075" s="22">
        <v>40000</v>
      </c>
      <c r="F2075" s="15">
        <v>2019</v>
      </c>
      <c r="G2075" s="15">
        <v>2019</v>
      </c>
      <c r="H2075" s="16" t="s">
        <v>168</v>
      </c>
      <c r="I2075" s="23">
        <v>40000</v>
      </c>
      <c r="J2075" s="17">
        <v>1</v>
      </c>
      <c r="K2075" s="18" t="s">
        <v>7749</v>
      </c>
      <c r="L2075" s="18">
        <v>1</v>
      </c>
      <c r="M2075" t="s">
        <v>44</v>
      </c>
      <c r="N2075" t="s">
        <v>7841</v>
      </c>
    </row>
    <row r="2076" spans="1:14" x14ac:dyDescent="0.35">
      <c r="A2076" s="19" t="s">
        <v>2154</v>
      </c>
      <c r="B2076" s="20">
        <v>43558</v>
      </c>
      <c r="C2076" s="20">
        <v>43691</v>
      </c>
      <c r="D2076" s="21" t="s">
        <v>209</v>
      </c>
      <c r="E2076" s="22">
        <v>100000</v>
      </c>
      <c r="F2076" s="15">
        <v>2019</v>
      </c>
      <c r="G2076" s="15">
        <v>2019</v>
      </c>
      <c r="H2076" s="16" t="s">
        <v>69</v>
      </c>
      <c r="I2076" s="23">
        <v>100000</v>
      </c>
      <c r="J2076" s="17">
        <v>1</v>
      </c>
      <c r="K2076" s="18" t="s">
        <v>7749</v>
      </c>
      <c r="L2076" s="18">
        <v>1</v>
      </c>
      <c r="M2076" t="s">
        <v>44</v>
      </c>
      <c r="N2076" t="s">
        <v>7799</v>
      </c>
    </row>
    <row r="2077" spans="1:14" x14ac:dyDescent="0.35">
      <c r="A2077" s="19" t="s">
        <v>2155</v>
      </c>
      <c r="B2077" s="20">
        <v>43688</v>
      </c>
      <c r="C2077" s="20">
        <v>43691</v>
      </c>
      <c r="D2077" s="21" t="s">
        <v>17</v>
      </c>
      <c r="E2077" s="22">
        <v>2500</v>
      </c>
      <c r="F2077" s="15">
        <v>2019</v>
      </c>
      <c r="G2077" s="15">
        <v>2019</v>
      </c>
      <c r="H2077" s="16" t="s">
        <v>168</v>
      </c>
      <c r="I2077" s="23">
        <v>2500</v>
      </c>
      <c r="J2077" s="17">
        <v>1</v>
      </c>
      <c r="K2077" s="18" t="s">
        <v>7749</v>
      </c>
      <c r="L2077" s="18">
        <v>1</v>
      </c>
      <c r="M2077" t="s">
        <v>44</v>
      </c>
      <c r="N2077" t="s">
        <v>7757</v>
      </c>
    </row>
    <row r="2078" spans="1:14" x14ac:dyDescent="0.35">
      <c r="A2078" s="19" t="s">
        <v>2156</v>
      </c>
      <c r="B2078" s="20">
        <v>43692</v>
      </c>
      <c r="C2078" s="20">
        <v>43692</v>
      </c>
      <c r="D2078" s="21" t="s">
        <v>17</v>
      </c>
      <c r="E2078" s="22">
        <v>10000</v>
      </c>
      <c r="F2078" s="15">
        <v>2019</v>
      </c>
      <c r="G2078" s="15">
        <v>2019</v>
      </c>
      <c r="H2078" s="16" t="s">
        <v>168</v>
      </c>
      <c r="I2078" s="23">
        <v>10000</v>
      </c>
      <c r="J2078" s="17">
        <v>1</v>
      </c>
      <c r="K2078" s="18" t="s">
        <v>7747</v>
      </c>
      <c r="L2078" s="18">
        <v>1</v>
      </c>
      <c r="M2078" t="s">
        <v>48</v>
      </c>
      <c r="N2078" t="s">
        <v>7786</v>
      </c>
    </row>
    <row r="2079" spans="1:14" x14ac:dyDescent="0.35">
      <c r="A2079" s="19" t="s">
        <v>2157</v>
      </c>
      <c r="B2079" s="20">
        <v>43654</v>
      </c>
      <c r="C2079" s="20">
        <v>43692</v>
      </c>
      <c r="D2079" s="21" t="s">
        <v>737</v>
      </c>
      <c r="E2079" s="22">
        <v>10000</v>
      </c>
      <c r="F2079" s="15">
        <v>2019</v>
      </c>
      <c r="G2079" s="15">
        <v>2019</v>
      </c>
      <c r="H2079" s="16" t="s">
        <v>168</v>
      </c>
      <c r="I2079" s="23">
        <v>10000</v>
      </c>
      <c r="J2079" s="17">
        <v>1</v>
      </c>
      <c r="K2079" s="18" t="s">
        <v>7749</v>
      </c>
      <c r="L2079" s="18">
        <v>1</v>
      </c>
      <c r="M2079" t="s">
        <v>44</v>
      </c>
      <c r="N2079" t="s">
        <v>7797</v>
      </c>
    </row>
    <row r="2080" spans="1:14" x14ac:dyDescent="0.35">
      <c r="A2080" s="19" t="s">
        <v>2158</v>
      </c>
      <c r="B2080" s="20">
        <v>43693</v>
      </c>
      <c r="C2080" s="20">
        <v>43697</v>
      </c>
      <c r="D2080" s="21" t="s">
        <v>17</v>
      </c>
      <c r="E2080" s="22">
        <v>1000</v>
      </c>
      <c r="F2080" s="15">
        <v>2019</v>
      </c>
      <c r="G2080" s="15">
        <v>2019</v>
      </c>
      <c r="H2080" s="16" t="s">
        <v>168</v>
      </c>
      <c r="I2080" s="23">
        <v>1000</v>
      </c>
      <c r="J2080" s="17">
        <v>1</v>
      </c>
      <c r="K2080" s="18" t="s">
        <v>7747</v>
      </c>
      <c r="L2080" s="18">
        <v>1</v>
      </c>
      <c r="M2080" t="s">
        <v>48</v>
      </c>
      <c r="N2080" t="s">
        <v>7786</v>
      </c>
    </row>
    <row r="2081" spans="1:14" x14ac:dyDescent="0.35">
      <c r="A2081" s="19" t="s">
        <v>2159</v>
      </c>
      <c r="B2081" s="20">
        <v>43653</v>
      </c>
      <c r="C2081" s="20">
        <v>43696</v>
      </c>
      <c r="D2081" s="21" t="s">
        <v>17</v>
      </c>
      <c r="E2081" s="22">
        <v>1500000</v>
      </c>
      <c r="F2081" s="15">
        <v>2019</v>
      </c>
      <c r="G2081" s="15">
        <v>2019</v>
      </c>
      <c r="H2081" s="16" t="s">
        <v>168</v>
      </c>
      <c r="I2081" s="23">
        <v>1500000</v>
      </c>
      <c r="J2081" s="17">
        <v>1</v>
      </c>
      <c r="K2081" s="18" t="s">
        <v>7749</v>
      </c>
      <c r="L2081" s="18">
        <v>1</v>
      </c>
      <c r="M2081" t="s">
        <v>46</v>
      </c>
      <c r="N2081" t="s">
        <v>7778</v>
      </c>
    </row>
    <row r="2082" spans="1:14" x14ac:dyDescent="0.35">
      <c r="A2082" s="19" t="s">
        <v>2160</v>
      </c>
      <c r="B2082" s="20">
        <v>43568</v>
      </c>
      <c r="C2082" s="20">
        <v>43637</v>
      </c>
      <c r="D2082" s="21" t="s">
        <v>19</v>
      </c>
      <c r="E2082" s="22">
        <v>1000</v>
      </c>
      <c r="F2082" s="15">
        <v>2019</v>
      </c>
      <c r="G2082" s="15">
        <v>2019</v>
      </c>
      <c r="H2082" s="16" t="s">
        <v>69</v>
      </c>
      <c r="I2082" s="23">
        <v>1000</v>
      </c>
      <c r="J2082" s="17">
        <v>1</v>
      </c>
      <c r="K2082" s="18" t="s">
        <v>7749</v>
      </c>
      <c r="L2082" s="18">
        <v>1</v>
      </c>
      <c r="M2082" t="s">
        <v>44</v>
      </c>
      <c r="N2082" t="s">
        <v>7770</v>
      </c>
    </row>
    <row r="2083" spans="1:14" x14ac:dyDescent="0.35">
      <c r="A2083" s="19" t="s">
        <v>2161</v>
      </c>
      <c r="B2083" s="20">
        <v>43087</v>
      </c>
      <c r="C2083" s="20">
        <v>43700</v>
      </c>
      <c r="D2083" s="21" t="s">
        <v>737</v>
      </c>
      <c r="E2083" s="22">
        <v>200000</v>
      </c>
      <c r="F2083" s="15">
        <v>2017</v>
      </c>
      <c r="G2083" s="15">
        <v>2019</v>
      </c>
      <c r="H2083" s="16" t="s">
        <v>750</v>
      </c>
      <c r="I2083" s="23">
        <v>200000</v>
      </c>
      <c r="J2083" s="17">
        <v>1</v>
      </c>
      <c r="K2083" s="18" t="s">
        <v>7749</v>
      </c>
      <c r="L2083" s="18">
        <v>1</v>
      </c>
      <c r="M2083" t="s">
        <v>46</v>
      </c>
      <c r="N2083" t="s">
        <v>7903</v>
      </c>
    </row>
    <row r="2084" spans="1:14" x14ac:dyDescent="0.35">
      <c r="A2084" s="19" t="s">
        <v>2162</v>
      </c>
      <c r="B2084" s="20">
        <v>43434</v>
      </c>
      <c r="C2084" s="20">
        <v>43697</v>
      </c>
      <c r="D2084" s="21" t="s">
        <v>737</v>
      </c>
      <c r="E2084" s="22">
        <v>10000</v>
      </c>
      <c r="F2084" s="15">
        <v>2018</v>
      </c>
      <c r="G2084" s="15">
        <v>2019</v>
      </c>
      <c r="H2084" s="16" t="s">
        <v>763</v>
      </c>
      <c r="I2084" s="23">
        <v>10000</v>
      </c>
      <c r="J2084" s="17">
        <v>1</v>
      </c>
      <c r="K2084" s="18" t="s">
        <v>7749</v>
      </c>
      <c r="L2084" s="18">
        <v>1</v>
      </c>
      <c r="M2084" t="s">
        <v>44</v>
      </c>
      <c r="N2084" t="s">
        <v>7794</v>
      </c>
    </row>
    <row r="2085" spans="1:14" x14ac:dyDescent="0.35">
      <c r="A2085" s="19" t="s">
        <v>2163</v>
      </c>
      <c r="B2085" s="20">
        <v>43706</v>
      </c>
      <c r="C2085" s="20">
        <v>43710</v>
      </c>
      <c r="D2085" s="21" t="s">
        <v>17</v>
      </c>
      <c r="E2085" s="22">
        <v>5000</v>
      </c>
      <c r="F2085" s="15">
        <v>2019</v>
      </c>
      <c r="G2085" s="15">
        <v>2019</v>
      </c>
      <c r="H2085" s="16" t="s">
        <v>168</v>
      </c>
      <c r="I2085" s="23">
        <v>5000</v>
      </c>
      <c r="J2085" s="17">
        <v>1</v>
      </c>
      <c r="K2085" s="18" t="s">
        <v>7749</v>
      </c>
      <c r="L2085" s="18">
        <v>1</v>
      </c>
      <c r="M2085" t="s">
        <v>44</v>
      </c>
      <c r="N2085" t="s">
        <v>7757</v>
      </c>
    </row>
    <row r="2086" spans="1:14" x14ac:dyDescent="0.35">
      <c r="A2086" s="19" t="s">
        <v>2164</v>
      </c>
      <c r="B2086" s="20">
        <v>43700</v>
      </c>
      <c r="C2086" s="20">
        <v>43717</v>
      </c>
      <c r="D2086" s="21" t="s">
        <v>17</v>
      </c>
      <c r="E2086" s="22">
        <v>3000</v>
      </c>
      <c r="F2086" s="15">
        <v>2019</v>
      </c>
      <c r="G2086" s="15">
        <v>2019</v>
      </c>
      <c r="H2086" s="16" t="s">
        <v>168</v>
      </c>
      <c r="I2086" s="23">
        <v>3000</v>
      </c>
      <c r="J2086" s="17">
        <v>1</v>
      </c>
      <c r="K2086" s="18" t="s">
        <v>7749</v>
      </c>
      <c r="L2086" s="18">
        <v>1</v>
      </c>
      <c r="M2086" t="s">
        <v>44</v>
      </c>
      <c r="N2086" t="s">
        <v>7757</v>
      </c>
    </row>
    <row r="2087" spans="1:14" x14ac:dyDescent="0.35">
      <c r="A2087" s="19" t="s">
        <v>2165</v>
      </c>
      <c r="B2087" s="20">
        <v>43718</v>
      </c>
      <c r="C2087" s="20">
        <v>43718</v>
      </c>
      <c r="D2087" s="21" t="s">
        <v>19</v>
      </c>
      <c r="E2087" s="22">
        <v>1000</v>
      </c>
      <c r="F2087" s="15">
        <v>2019</v>
      </c>
      <c r="G2087" s="15">
        <v>2019</v>
      </c>
      <c r="H2087" s="16" t="s">
        <v>168</v>
      </c>
      <c r="I2087" s="23">
        <v>1000</v>
      </c>
      <c r="J2087" s="17">
        <v>1</v>
      </c>
      <c r="K2087" s="18" t="s">
        <v>7749</v>
      </c>
      <c r="L2087" s="18">
        <v>1</v>
      </c>
      <c r="M2087" t="s">
        <v>44</v>
      </c>
      <c r="N2087" t="s">
        <v>7770</v>
      </c>
    </row>
    <row r="2088" spans="1:14" x14ac:dyDescent="0.35">
      <c r="A2088" s="19" t="s">
        <v>2166</v>
      </c>
      <c r="B2088" s="20">
        <v>43715</v>
      </c>
      <c r="C2088" s="20">
        <v>43719</v>
      </c>
      <c r="D2088" s="21" t="s">
        <v>17</v>
      </c>
      <c r="E2088" s="22">
        <v>9</v>
      </c>
      <c r="F2088" s="15">
        <v>2019</v>
      </c>
      <c r="G2088" s="15">
        <v>2019</v>
      </c>
      <c r="H2088" s="16" t="s">
        <v>168</v>
      </c>
      <c r="I2088" s="23">
        <v>9</v>
      </c>
      <c r="J2088" s="17">
        <v>1</v>
      </c>
      <c r="K2088" s="18" t="s">
        <v>7749</v>
      </c>
      <c r="L2088" s="18">
        <v>1</v>
      </c>
      <c r="M2088" t="s">
        <v>44</v>
      </c>
      <c r="N2088" t="s">
        <v>7757</v>
      </c>
    </row>
    <row r="2089" spans="1:14" x14ac:dyDescent="0.35">
      <c r="A2089" s="19" t="s">
        <v>2167</v>
      </c>
      <c r="B2089" s="20">
        <v>43648</v>
      </c>
      <c r="C2089" s="20">
        <v>43717</v>
      </c>
      <c r="D2089" s="21" t="s">
        <v>209</v>
      </c>
      <c r="E2089" s="22">
        <v>19000</v>
      </c>
      <c r="F2089" s="15">
        <v>2019</v>
      </c>
      <c r="G2089" s="15">
        <v>2019</v>
      </c>
      <c r="H2089" s="16" t="s">
        <v>168</v>
      </c>
      <c r="I2089" s="23">
        <v>19000</v>
      </c>
      <c r="J2089" s="17">
        <v>1</v>
      </c>
      <c r="K2089" s="18" t="s">
        <v>7749</v>
      </c>
      <c r="L2089" s="18">
        <v>1</v>
      </c>
      <c r="M2089" t="s">
        <v>44</v>
      </c>
      <c r="N2089" t="s">
        <v>7799</v>
      </c>
    </row>
    <row r="2090" spans="1:14" x14ac:dyDescent="0.35">
      <c r="A2090" s="19" t="s">
        <v>2168</v>
      </c>
      <c r="B2090" s="20">
        <v>43730</v>
      </c>
      <c r="C2090" s="20">
        <v>43731</v>
      </c>
      <c r="D2090" s="21" t="s">
        <v>17</v>
      </c>
      <c r="E2090" s="22">
        <v>15000</v>
      </c>
      <c r="F2090" s="15">
        <v>2019</v>
      </c>
      <c r="G2090" s="15">
        <v>2019</v>
      </c>
      <c r="H2090" s="16" t="s">
        <v>168</v>
      </c>
      <c r="I2090" s="23">
        <v>15000</v>
      </c>
      <c r="J2090" s="17">
        <v>1</v>
      </c>
      <c r="K2090" s="18" t="s">
        <v>7747</v>
      </c>
      <c r="L2090" s="18">
        <v>1</v>
      </c>
      <c r="M2090" t="s">
        <v>48</v>
      </c>
      <c r="N2090" t="s">
        <v>7786</v>
      </c>
    </row>
    <row r="2091" spans="1:14" x14ac:dyDescent="0.35">
      <c r="A2091" s="19" t="s">
        <v>2169</v>
      </c>
      <c r="B2091" s="20">
        <v>43722</v>
      </c>
      <c r="C2091" s="20">
        <v>43732</v>
      </c>
      <c r="D2091" s="21" t="s">
        <v>229</v>
      </c>
      <c r="E2091" s="22">
        <v>50000</v>
      </c>
      <c r="F2091" s="15">
        <v>2019</v>
      </c>
      <c r="G2091" s="15">
        <v>2019</v>
      </c>
      <c r="H2091" s="16" t="s">
        <v>168</v>
      </c>
      <c r="I2091" s="23">
        <v>12576.5</v>
      </c>
      <c r="J2091" s="17">
        <v>1</v>
      </c>
      <c r="K2091" s="18" t="s">
        <v>7749</v>
      </c>
      <c r="L2091" s="18">
        <v>1</v>
      </c>
      <c r="M2091" t="s">
        <v>44</v>
      </c>
      <c r="N2091" t="s">
        <v>7804</v>
      </c>
    </row>
    <row r="2092" spans="1:14" x14ac:dyDescent="0.35">
      <c r="A2092" s="19" t="s">
        <v>2170</v>
      </c>
      <c r="B2092" s="20">
        <v>42884</v>
      </c>
      <c r="C2092" s="20">
        <v>43724</v>
      </c>
      <c r="D2092" s="21" t="s">
        <v>737</v>
      </c>
      <c r="E2092" s="22">
        <v>9000</v>
      </c>
      <c r="F2092" s="15">
        <v>2017</v>
      </c>
      <c r="G2092" s="15">
        <v>2019</v>
      </c>
      <c r="H2092" s="16" t="s">
        <v>1363</v>
      </c>
      <c r="I2092" s="23">
        <v>9000</v>
      </c>
      <c r="J2092" s="17">
        <v>1</v>
      </c>
      <c r="K2092" s="18" t="s">
        <v>7749</v>
      </c>
      <c r="L2092" s="18">
        <v>1</v>
      </c>
      <c r="M2092" t="s">
        <v>44</v>
      </c>
      <c r="N2092" t="s">
        <v>7793</v>
      </c>
    </row>
    <row r="2093" spans="1:14" x14ac:dyDescent="0.35">
      <c r="A2093" s="19" t="s">
        <v>2171</v>
      </c>
      <c r="B2093" s="20">
        <v>43701</v>
      </c>
      <c r="C2093" s="20">
        <v>43721</v>
      </c>
      <c r="D2093" s="21" t="s">
        <v>737</v>
      </c>
      <c r="E2093" s="22">
        <v>20000</v>
      </c>
      <c r="F2093" s="15">
        <v>2019</v>
      </c>
      <c r="G2093" s="15">
        <v>2019</v>
      </c>
      <c r="H2093" s="16" t="s">
        <v>168</v>
      </c>
      <c r="I2093" s="23">
        <v>20000</v>
      </c>
      <c r="J2093" s="17">
        <v>1</v>
      </c>
      <c r="K2093" s="18" t="s">
        <v>7749</v>
      </c>
      <c r="L2093" s="18">
        <v>1</v>
      </c>
      <c r="M2093" t="s">
        <v>44</v>
      </c>
      <c r="N2093" t="s">
        <v>7797</v>
      </c>
    </row>
    <row r="2094" spans="1:14" x14ac:dyDescent="0.35">
      <c r="A2094" s="19" t="s">
        <v>2172</v>
      </c>
      <c r="B2094" s="20">
        <v>43238</v>
      </c>
      <c r="C2094" s="20">
        <v>43724</v>
      </c>
      <c r="D2094" s="21" t="s">
        <v>737</v>
      </c>
      <c r="E2094" s="22">
        <v>1000</v>
      </c>
      <c r="F2094" s="15">
        <v>2018</v>
      </c>
      <c r="G2094" s="15">
        <v>2019</v>
      </c>
      <c r="H2094" s="16" t="s">
        <v>67</v>
      </c>
      <c r="I2094" s="23">
        <v>1000</v>
      </c>
      <c r="J2094" s="17">
        <v>1</v>
      </c>
      <c r="K2094" s="18" t="s">
        <v>7749</v>
      </c>
      <c r="L2094" s="18">
        <v>1</v>
      </c>
      <c r="M2094" t="s">
        <v>44</v>
      </c>
      <c r="N2094" t="s">
        <v>7794</v>
      </c>
    </row>
    <row r="2095" spans="1:14" x14ac:dyDescent="0.35">
      <c r="A2095" s="19" t="s">
        <v>2173</v>
      </c>
      <c r="B2095" s="20">
        <v>43709</v>
      </c>
      <c r="C2095" s="20">
        <v>43734</v>
      </c>
      <c r="D2095" s="21" t="s">
        <v>17</v>
      </c>
      <c r="E2095" s="22">
        <v>127292</v>
      </c>
      <c r="F2095" s="15">
        <v>2019</v>
      </c>
      <c r="G2095" s="15">
        <v>2019</v>
      </c>
      <c r="H2095" s="16" t="s">
        <v>168</v>
      </c>
      <c r="I2095" s="23">
        <v>127292</v>
      </c>
      <c r="J2095" s="17">
        <v>1</v>
      </c>
      <c r="K2095" s="18" t="s">
        <v>7749</v>
      </c>
      <c r="L2095" s="18">
        <v>0</v>
      </c>
      <c r="M2095" t="s">
        <v>42</v>
      </c>
      <c r="N2095" t="s">
        <v>7771</v>
      </c>
    </row>
    <row r="2096" spans="1:14" x14ac:dyDescent="0.35">
      <c r="A2096" s="19" t="s">
        <v>2174</v>
      </c>
      <c r="B2096" s="20">
        <v>43670</v>
      </c>
      <c r="C2096" s="20">
        <v>43693</v>
      </c>
      <c r="D2096" s="21" t="s">
        <v>737</v>
      </c>
      <c r="E2096" s="22">
        <v>1000</v>
      </c>
      <c r="F2096" s="15">
        <v>2019</v>
      </c>
      <c r="G2096" s="15">
        <v>2019</v>
      </c>
      <c r="H2096" s="16" t="s">
        <v>168</v>
      </c>
      <c r="I2096" s="23">
        <v>1000</v>
      </c>
      <c r="J2096" s="17">
        <v>1</v>
      </c>
      <c r="K2096" s="18" t="s">
        <v>7749</v>
      </c>
      <c r="L2096" s="18">
        <v>1</v>
      </c>
      <c r="M2096" t="s">
        <v>44</v>
      </c>
      <c r="N2096" t="s">
        <v>7797</v>
      </c>
    </row>
    <row r="2097" spans="1:14" x14ac:dyDescent="0.35">
      <c r="A2097" s="19" t="s">
        <v>2175</v>
      </c>
      <c r="B2097" s="20">
        <v>43670</v>
      </c>
      <c r="C2097" s="20">
        <v>43693</v>
      </c>
      <c r="D2097" s="21" t="s">
        <v>743</v>
      </c>
      <c r="E2097" s="22">
        <v>30600</v>
      </c>
      <c r="F2097" s="15">
        <v>2019</v>
      </c>
      <c r="G2097" s="15">
        <v>2019</v>
      </c>
      <c r="H2097" s="16" t="s">
        <v>168</v>
      </c>
      <c r="I2097" s="23">
        <v>30600</v>
      </c>
      <c r="J2097" s="17">
        <v>1</v>
      </c>
      <c r="K2097" s="18" t="s">
        <v>7749</v>
      </c>
      <c r="L2097" s="18">
        <v>1</v>
      </c>
      <c r="M2097" t="s">
        <v>44</v>
      </c>
      <c r="N2097" t="s">
        <v>7803</v>
      </c>
    </row>
    <row r="2098" spans="1:14" x14ac:dyDescent="0.35">
      <c r="A2098" s="19" t="s">
        <v>2176</v>
      </c>
      <c r="B2098" s="20">
        <v>43743</v>
      </c>
      <c r="C2098" s="20">
        <v>43746</v>
      </c>
      <c r="D2098" s="21" t="s">
        <v>737</v>
      </c>
      <c r="E2098" s="22">
        <v>100000</v>
      </c>
      <c r="F2098" s="15">
        <v>2019</v>
      </c>
      <c r="G2098" s="15">
        <v>2019</v>
      </c>
      <c r="H2098" s="16" t="s">
        <v>33</v>
      </c>
      <c r="I2098" s="23">
        <v>100000</v>
      </c>
      <c r="J2098" s="17">
        <v>1</v>
      </c>
      <c r="K2098" s="18" t="s">
        <v>7749</v>
      </c>
      <c r="L2098" s="18">
        <v>1</v>
      </c>
      <c r="M2098" t="s">
        <v>44</v>
      </c>
      <c r="N2098" t="s">
        <v>7797</v>
      </c>
    </row>
    <row r="2099" spans="1:14" x14ac:dyDescent="0.35">
      <c r="A2099" s="19" t="s">
        <v>2177</v>
      </c>
      <c r="B2099" s="20">
        <v>43723</v>
      </c>
      <c r="C2099" s="20">
        <v>43760</v>
      </c>
      <c r="D2099" s="21" t="s">
        <v>743</v>
      </c>
      <c r="E2099" s="22">
        <v>100000</v>
      </c>
      <c r="F2099" s="15">
        <v>2019</v>
      </c>
      <c r="G2099" s="15">
        <v>2019</v>
      </c>
      <c r="H2099" s="16" t="s">
        <v>168</v>
      </c>
      <c r="I2099" s="23">
        <v>100000</v>
      </c>
      <c r="J2099" s="17">
        <v>1</v>
      </c>
      <c r="K2099" s="18" t="s">
        <v>7749</v>
      </c>
      <c r="L2099" s="18">
        <v>1</v>
      </c>
      <c r="M2099" t="s">
        <v>44</v>
      </c>
      <c r="N2099" t="s">
        <v>7803</v>
      </c>
    </row>
    <row r="2100" spans="1:14" x14ac:dyDescent="0.35">
      <c r="A2100" s="19" t="s">
        <v>2178</v>
      </c>
      <c r="B2100" s="20">
        <v>43755</v>
      </c>
      <c r="C2100" s="20">
        <v>43755</v>
      </c>
      <c r="D2100" s="21" t="s">
        <v>743</v>
      </c>
      <c r="E2100" s="22">
        <v>1000</v>
      </c>
      <c r="F2100" s="15">
        <v>2019</v>
      </c>
      <c r="G2100" s="15">
        <v>2019</v>
      </c>
      <c r="H2100" s="16" t="s">
        <v>33</v>
      </c>
      <c r="I2100" s="23">
        <v>1000</v>
      </c>
      <c r="J2100" s="17">
        <v>1</v>
      </c>
      <c r="K2100" s="18" t="s">
        <v>7749</v>
      </c>
      <c r="L2100" s="18">
        <v>1</v>
      </c>
      <c r="M2100" t="s">
        <v>44</v>
      </c>
      <c r="N2100" t="s">
        <v>7803</v>
      </c>
    </row>
    <row r="2101" spans="1:14" x14ac:dyDescent="0.35">
      <c r="A2101" s="19" t="s">
        <v>2179</v>
      </c>
      <c r="B2101" s="20">
        <v>43755</v>
      </c>
      <c r="C2101" s="20">
        <v>43755</v>
      </c>
      <c r="D2101" s="21" t="s">
        <v>737</v>
      </c>
      <c r="E2101" s="22">
        <v>10000</v>
      </c>
      <c r="F2101" s="15">
        <v>2019</v>
      </c>
      <c r="G2101" s="15">
        <v>2019</v>
      </c>
      <c r="H2101" s="16" t="s">
        <v>33</v>
      </c>
      <c r="I2101" s="23">
        <v>10000</v>
      </c>
      <c r="J2101" s="17">
        <v>1</v>
      </c>
      <c r="K2101" s="18" t="s">
        <v>7749</v>
      </c>
      <c r="L2101" s="18">
        <v>1</v>
      </c>
      <c r="M2101" t="s">
        <v>44</v>
      </c>
      <c r="N2101" t="s">
        <v>7797</v>
      </c>
    </row>
    <row r="2102" spans="1:14" x14ac:dyDescent="0.35">
      <c r="A2102" s="19" t="s">
        <v>2180</v>
      </c>
      <c r="B2102" s="20">
        <v>43757</v>
      </c>
      <c r="C2102" s="20">
        <v>43760</v>
      </c>
      <c r="D2102" s="21" t="s">
        <v>17</v>
      </c>
      <c r="E2102" s="22">
        <v>163500</v>
      </c>
      <c r="F2102" s="15">
        <v>2019</v>
      </c>
      <c r="G2102" s="15">
        <v>2019</v>
      </c>
      <c r="H2102" s="16" t="s">
        <v>33</v>
      </c>
      <c r="I2102" s="23">
        <v>163500</v>
      </c>
      <c r="J2102" s="17">
        <v>1</v>
      </c>
      <c r="K2102" s="18" t="s">
        <v>7749</v>
      </c>
      <c r="L2102" s="18">
        <v>0</v>
      </c>
      <c r="M2102" t="s">
        <v>42</v>
      </c>
      <c r="N2102" t="s">
        <v>7771</v>
      </c>
    </row>
    <row r="2103" spans="1:14" x14ac:dyDescent="0.35">
      <c r="A2103" s="19" t="s">
        <v>2181</v>
      </c>
      <c r="B2103" s="20">
        <v>43647</v>
      </c>
      <c r="C2103" s="20">
        <v>43760</v>
      </c>
      <c r="D2103" s="21" t="s">
        <v>191</v>
      </c>
      <c r="E2103" s="22">
        <v>662334</v>
      </c>
      <c r="F2103" s="15">
        <v>2019</v>
      </c>
      <c r="G2103" s="15">
        <v>2019</v>
      </c>
      <c r="H2103" s="16" t="s">
        <v>168</v>
      </c>
      <c r="I2103" s="23">
        <v>21393.39</v>
      </c>
      <c r="J2103" s="17">
        <v>1</v>
      </c>
      <c r="K2103" s="18" t="s">
        <v>7749</v>
      </c>
      <c r="L2103" s="18">
        <v>1</v>
      </c>
      <c r="M2103" t="s">
        <v>46</v>
      </c>
      <c r="N2103" t="s">
        <v>7914</v>
      </c>
    </row>
    <row r="2104" spans="1:14" x14ac:dyDescent="0.35">
      <c r="A2104" s="19" t="s">
        <v>2182</v>
      </c>
      <c r="B2104" s="20">
        <v>43739</v>
      </c>
      <c r="C2104" s="20">
        <v>43756</v>
      </c>
      <c r="D2104" s="21" t="s">
        <v>737</v>
      </c>
      <c r="E2104" s="22">
        <v>5000</v>
      </c>
      <c r="F2104" s="15">
        <v>2019</v>
      </c>
      <c r="G2104" s="15">
        <v>2019</v>
      </c>
      <c r="H2104" s="16" t="s">
        <v>33</v>
      </c>
      <c r="I2104" s="23">
        <v>5000</v>
      </c>
      <c r="J2104" s="17">
        <v>1</v>
      </c>
      <c r="K2104" s="18" t="s">
        <v>7749</v>
      </c>
      <c r="L2104" s="18">
        <v>1</v>
      </c>
      <c r="M2104" t="s">
        <v>44</v>
      </c>
      <c r="N2104" t="s">
        <v>7797</v>
      </c>
    </row>
    <row r="2105" spans="1:14" x14ac:dyDescent="0.35">
      <c r="A2105" s="19" t="s">
        <v>2183</v>
      </c>
      <c r="B2105" s="20">
        <v>43763</v>
      </c>
      <c r="C2105" s="20">
        <v>43763</v>
      </c>
      <c r="D2105" s="21" t="s">
        <v>826</v>
      </c>
      <c r="E2105" s="22">
        <v>77000</v>
      </c>
      <c r="F2105" s="15">
        <v>2019</v>
      </c>
      <c r="G2105" s="15">
        <v>2019</v>
      </c>
      <c r="H2105" s="16" t="s">
        <v>33</v>
      </c>
      <c r="I2105" s="23">
        <v>77000</v>
      </c>
      <c r="J2105" s="17">
        <v>1</v>
      </c>
      <c r="K2105" s="18" t="s">
        <v>7749</v>
      </c>
      <c r="L2105" s="18">
        <v>1</v>
      </c>
      <c r="M2105" t="s">
        <v>44</v>
      </c>
      <c r="N2105" t="s">
        <v>7841</v>
      </c>
    </row>
    <row r="2106" spans="1:14" x14ac:dyDescent="0.35">
      <c r="A2106" s="19" t="s">
        <v>2184</v>
      </c>
      <c r="B2106" s="20">
        <v>42700</v>
      </c>
      <c r="C2106" s="20">
        <v>43763</v>
      </c>
      <c r="D2106" s="21" t="s">
        <v>17</v>
      </c>
      <c r="E2106" s="22">
        <v>1455410</v>
      </c>
      <c r="F2106" s="15">
        <v>2016</v>
      </c>
      <c r="G2106" s="15">
        <v>2019</v>
      </c>
      <c r="H2106" s="16" t="s">
        <v>1622</v>
      </c>
      <c r="I2106" s="23">
        <v>1455410</v>
      </c>
      <c r="J2106" s="17">
        <v>1</v>
      </c>
      <c r="K2106" s="18" t="s">
        <v>7749</v>
      </c>
      <c r="L2106" s="18">
        <v>1</v>
      </c>
      <c r="M2106" t="s">
        <v>46</v>
      </c>
      <c r="N2106" t="s">
        <v>7888</v>
      </c>
    </row>
    <row r="2107" spans="1:14" x14ac:dyDescent="0.35">
      <c r="A2107" s="19" t="s">
        <v>2185</v>
      </c>
      <c r="B2107" s="20">
        <v>43768</v>
      </c>
      <c r="C2107" s="20">
        <v>43776</v>
      </c>
      <c r="D2107" s="21" t="s">
        <v>737</v>
      </c>
      <c r="E2107" s="22">
        <v>5000</v>
      </c>
      <c r="F2107" s="15">
        <v>2019</v>
      </c>
      <c r="G2107" s="15">
        <v>2019</v>
      </c>
      <c r="H2107" s="16" t="s">
        <v>33</v>
      </c>
      <c r="I2107" s="23">
        <v>5000</v>
      </c>
      <c r="J2107" s="17">
        <v>1</v>
      </c>
      <c r="K2107" s="18" t="s">
        <v>7749</v>
      </c>
      <c r="L2107" s="18">
        <v>1</v>
      </c>
      <c r="M2107" t="s">
        <v>44</v>
      </c>
      <c r="N2107" t="s">
        <v>7797</v>
      </c>
    </row>
    <row r="2108" spans="1:14" x14ac:dyDescent="0.35">
      <c r="A2108" s="19" t="s">
        <v>2186</v>
      </c>
      <c r="B2108" s="20">
        <v>43757</v>
      </c>
      <c r="C2108" s="20">
        <v>43776</v>
      </c>
      <c r="D2108" s="21" t="s">
        <v>209</v>
      </c>
      <c r="E2108" s="22">
        <v>50000</v>
      </c>
      <c r="F2108" s="15">
        <v>2019</v>
      </c>
      <c r="G2108" s="15">
        <v>2019</v>
      </c>
      <c r="H2108" s="16" t="s">
        <v>33</v>
      </c>
      <c r="I2108" s="23">
        <v>50000</v>
      </c>
      <c r="J2108" s="17">
        <v>1</v>
      </c>
      <c r="K2108" s="18" t="s">
        <v>7749</v>
      </c>
      <c r="L2108" s="18">
        <v>1</v>
      </c>
      <c r="M2108" t="s">
        <v>44</v>
      </c>
      <c r="N2108" t="s">
        <v>7799</v>
      </c>
    </row>
    <row r="2109" spans="1:14" x14ac:dyDescent="0.35">
      <c r="A2109" s="19" t="s">
        <v>2187</v>
      </c>
      <c r="B2109" s="20">
        <v>43682</v>
      </c>
      <c r="C2109" s="20">
        <v>43782</v>
      </c>
      <c r="D2109" s="21" t="s">
        <v>17</v>
      </c>
      <c r="E2109" s="22">
        <v>100</v>
      </c>
      <c r="F2109" s="15">
        <v>2019</v>
      </c>
      <c r="G2109" s="15">
        <v>2019</v>
      </c>
      <c r="H2109" s="16" t="s">
        <v>168</v>
      </c>
      <c r="I2109" s="23">
        <v>100</v>
      </c>
      <c r="J2109" s="17">
        <v>1</v>
      </c>
      <c r="K2109" s="18" t="s">
        <v>7749</v>
      </c>
      <c r="L2109" s="18">
        <v>1</v>
      </c>
      <c r="M2109" t="s">
        <v>44</v>
      </c>
      <c r="N2109" t="s">
        <v>7757</v>
      </c>
    </row>
    <row r="2110" spans="1:14" x14ac:dyDescent="0.35">
      <c r="A2110" s="19" t="s">
        <v>2188</v>
      </c>
      <c r="B2110" s="20">
        <v>43778</v>
      </c>
      <c r="C2110" s="20">
        <v>43781</v>
      </c>
      <c r="D2110" s="21" t="s">
        <v>17</v>
      </c>
      <c r="E2110" s="22">
        <v>140</v>
      </c>
      <c r="F2110" s="15">
        <v>2019</v>
      </c>
      <c r="G2110" s="15">
        <v>2019</v>
      </c>
      <c r="H2110" s="16" t="s">
        <v>33</v>
      </c>
      <c r="I2110" s="23">
        <v>140</v>
      </c>
      <c r="J2110" s="17">
        <v>1</v>
      </c>
      <c r="K2110" s="18" t="s">
        <v>7749</v>
      </c>
      <c r="L2110" s="18">
        <v>1</v>
      </c>
      <c r="M2110" t="s">
        <v>44</v>
      </c>
      <c r="N2110" t="s">
        <v>7757</v>
      </c>
    </row>
    <row r="2111" spans="1:14" x14ac:dyDescent="0.35">
      <c r="A2111" s="19" t="s">
        <v>2189</v>
      </c>
      <c r="B2111" s="20">
        <v>43782</v>
      </c>
      <c r="C2111" s="20">
        <v>43783</v>
      </c>
      <c r="D2111" s="21" t="s">
        <v>737</v>
      </c>
      <c r="E2111" s="22">
        <v>1000</v>
      </c>
      <c r="F2111" s="15">
        <v>2019</v>
      </c>
      <c r="G2111" s="15">
        <v>2019</v>
      </c>
      <c r="H2111" s="16" t="s">
        <v>33</v>
      </c>
      <c r="I2111" s="23">
        <v>1000</v>
      </c>
      <c r="J2111" s="17">
        <v>1</v>
      </c>
      <c r="K2111" s="18" t="s">
        <v>7749</v>
      </c>
      <c r="L2111" s="18">
        <v>1</v>
      </c>
      <c r="M2111" t="s">
        <v>46</v>
      </c>
      <c r="N2111" t="s">
        <v>7800</v>
      </c>
    </row>
    <row r="2112" spans="1:14" x14ac:dyDescent="0.35">
      <c r="A2112" s="19" t="s">
        <v>2190</v>
      </c>
      <c r="B2112" s="20">
        <v>43701</v>
      </c>
      <c r="C2112" s="20">
        <v>43788</v>
      </c>
      <c r="D2112" s="21" t="s">
        <v>737</v>
      </c>
      <c r="E2112" s="22">
        <v>5000</v>
      </c>
      <c r="F2112" s="15">
        <v>2019</v>
      </c>
      <c r="G2112" s="15">
        <v>2019</v>
      </c>
      <c r="H2112" s="16" t="s">
        <v>168</v>
      </c>
      <c r="I2112" s="23">
        <v>5000</v>
      </c>
      <c r="J2112" s="17">
        <v>1</v>
      </c>
      <c r="K2112" s="18" t="s">
        <v>7749</v>
      </c>
      <c r="L2112" s="18">
        <v>1</v>
      </c>
      <c r="M2112" t="s">
        <v>44</v>
      </c>
      <c r="N2112" t="s">
        <v>7797</v>
      </c>
    </row>
    <row r="2113" spans="1:14" x14ac:dyDescent="0.35">
      <c r="A2113" s="19" t="s">
        <v>2191</v>
      </c>
      <c r="B2113" s="20">
        <v>43735</v>
      </c>
      <c r="C2113" s="20">
        <v>43790</v>
      </c>
      <c r="D2113" s="21" t="s">
        <v>17</v>
      </c>
      <c r="E2113" s="22">
        <v>800000</v>
      </c>
      <c r="F2113" s="15">
        <v>2019</v>
      </c>
      <c r="G2113" s="15">
        <v>2019</v>
      </c>
      <c r="H2113" s="16" t="s">
        <v>168</v>
      </c>
      <c r="I2113" s="23">
        <v>800000</v>
      </c>
      <c r="J2113" s="17">
        <v>1</v>
      </c>
      <c r="K2113" s="18" t="s">
        <v>7749</v>
      </c>
      <c r="L2113" s="18">
        <v>1</v>
      </c>
      <c r="M2113" t="s">
        <v>46</v>
      </c>
      <c r="N2113" t="s">
        <v>7778</v>
      </c>
    </row>
    <row r="2114" spans="1:14" x14ac:dyDescent="0.35">
      <c r="A2114" s="19" t="s">
        <v>2192</v>
      </c>
      <c r="B2114" s="20">
        <v>43765</v>
      </c>
      <c r="C2114" s="20">
        <v>43797</v>
      </c>
      <c r="D2114" s="21" t="s">
        <v>17</v>
      </c>
      <c r="E2114" s="22">
        <v>1000</v>
      </c>
      <c r="F2114" s="15">
        <v>2019</v>
      </c>
      <c r="G2114" s="15">
        <v>2019</v>
      </c>
      <c r="H2114" s="16" t="s">
        <v>33</v>
      </c>
      <c r="I2114" s="23">
        <v>1000</v>
      </c>
      <c r="J2114" s="17">
        <v>1</v>
      </c>
      <c r="K2114" s="18" t="s">
        <v>7749</v>
      </c>
      <c r="L2114" s="18">
        <v>1</v>
      </c>
      <c r="M2114" t="s">
        <v>44</v>
      </c>
      <c r="N2114" t="s">
        <v>7757</v>
      </c>
    </row>
    <row r="2115" spans="1:14" x14ac:dyDescent="0.35">
      <c r="A2115" s="19" t="s">
        <v>2193</v>
      </c>
      <c r="B2115" s="20">
        <v>43743</v>
      </c>
      <c r="C2115" s="20">
        <v>43794</v>
      </c>
      <c r="D2115" s="21" t="s">
        <v>17</v>
      </c>
      <c r="E2115" s="22">
        <v>50000</v>
      </c>
      <c r="F2115" s="15">
        <v>2019</v>
      </c>
      <c r="G2115" s="15">
        <v>2019</v>
      </c>
      <c r="H2115" s="16" t="s">
        <v>33</v>
      </c>
      <c r="I2115" s="23">
        <v>50000</v>
      </c>
      <c r="J2115" s="17">
        <v>1</v>
      </c>
      <c r="K2115" s="18" t="s">
        <v>7749</v>
      </c>
      <c r="L2115" s="18">
        <v>1</v>
      </c>
      <c r="M2115" t="s">
        <v>44</v>
      </c>
      <c r="N2115" t="s">
        <v>7757</v>
      </c>
    </row>
    <row r="2116" spans="1:14" x14ac:dyDescent="0.35">
      <c r="A2116" s="19" t="s">
        <v>2194</v>
      </c>
      <c r="B2116" s="20">
        <v>43799</v>
      </c>
      <c r="C2116" s="20">
        <v>43801</v>
      </c>
      <c r="D2116" s="21" t="s">
        <v>737</v>
      </c>
      <c r="E2116" s="22">
        <v>5000</v>
      </c>
      <c r="F2116" s="15">
        <v>2019</v>
      </c>
      <c r="G2116" s="15">
        <v>2019</v>
      </c>
      <c r="H2116" s="16" t="s">
        <v>33</v>
      </c>
      <c r="I2116" s="23">
        <v>5000</v>
      </c>
      <c r="J2116" s="17">
        <v>1</v>
      </c>
      <c r="K2116" s="18" t="s">
        <v>7749</v>
      </c>
      <c r="L2116" s="18">
        <v>0</v>
      </c>
      <c r="M2116" t="s">
        <v>42</v>
      </c>
      <c r="N2116" t="s">
        <v>7915</v>
      </c>
    </row>
    <row r="2117" spans="1:14" x14ac:dyDescent="0.35">
      <c r="A2117" s="19" t="s">
        <v>2195</v>
      </c>
      <c r="B2117" s="20">
        <v>43768</v>
      </c>
      <c r="C2117" s="20">
        <v>43802</v>
      </c>
      <c r="D2117" s="21" t="s">
        <v>737</v>
      </c>
      <c r="E2117" s="22">
        <v>5000</v>
      </c>
      <c r="F2117" s="15">
        <v>2019</v>
      </c>
      <c r="G2117" s="15">
        <v>2019</v>
      </c>
      <c r="H2117" s="16" t="s">
        <v>33</v>
      </c>
      <c r="I2117" s="23">
        <v>5000</v>
      </c>
      <c r="J2117" s="17">
        <v>1</v>
      </c>
      <c r="K2117" s="18" t="s">
        <v>7749</v>
      </c>
      <c r="L2117" s="18">
        <v>1</v>
      </c>
      <c r="M2117" t="s">
        <v>44</v>
      </c>
      <c r="N2117" t="s">
        <v>7797</v>
      </c>
    </row>
    <row r="2118" spans="1:14" x14ac:dyDescent="0.35">
      <c r="A2118" s="19" t="s">
        <v>2196</v>
      </c>
      <c r="B2118" s="20">
        <v>43781</v>
      </c>
      <c r="C2118" s="20">
        <v>43802</v>
      </c>
      <c r="D2118" s="21" t="s">
        <v>737</v>
      </c>
      <c r="E2118" s="22">
        <v>5000</v>
      </c>
      <c r="F2118" s="15">
        <v>2019</v>
      </c>
      <c r="G2118" s="15">
        <v>2019</v>
      </c>
      <c r="H2118" s="16" t="s">
        <v>33</v>
      </c>
      <c r="I2118" s="23">
        <v>5000</v>
      </c>
      <c r="J2118" s="17">
        <v>1</v>
      </c>
      <c r="K2118" s="18" t="s">
        <v>7749</v>
      </c>
      <c r="L2118" s="18">
        <v>1</v>
      </c>
      <c r="M2118" t="s">
        <v>44</v>
      </c>
      <c r="N2118" t="s">
        <v>7797</v>
      </c>
    </row>
    <row r="2119" spans="1:14" x14ac:dyDescent="0.35">
      <c r="A2119" s="19" t="s">
        <v>2197</v>
      </c>
      <c r="B2119" s="20">
        <v>43704</v>
      </c>
      <c r="C2119" s="20">
        <v>43802</v>
      </c>
      <c r="D2119" s="21" t="s">
        <v>737</v>
      </c>
      <c r="E2119" s="22">
        <v>5000</v>
      </c>
      <c r="F2119" s="15">
        <v>2019</v>
      </c>
      <c r="G2119" s="15">
        <v>2019</v>
      </c>
      <c r="H2119" s="16" t="s">
        <v>168</v>
      </c>
      <c r="I2119" s="23">
        <v>5000</v>
      </c>
      <c r="J2119" s="17">
        <v>1</v>
      </c>
      <c r="K2119" s="18" t="s">
        <v>7749</v>
      </c>
      <c r="L2119" s="18">
        <v>1</v>
      </c>
      <c r="M2119" t="s">
        <v>44</v>
      </c>
      <c r="N2119" t="s">
        <v>7797</v>
      </c>
    </row>
    <row r="2120" spans="1:14" x14ac:dyDescent="0.35">
      <c r="A2120" s="19" t="s">
        <v>2198</v>
      </c>
      <c r="B2120" s="20">
        <v>43803</v>
      </c>
      <c r="C2120" s="20">
        <v>43805</v>
      </c>
      <c r="D2120" s="21" t="s">
        <v>737</v>
      </c>
      <c r="E2120" s="22">
        <v>5000</v>
      </c>
      <c r="F2120" s="15">
        <v>2019</v>
      </c>
      <c r="G2120" s="15">
        <v>2019</v>
      </c>
      <c r="H2120" s="16" t="s">
        <v>33</v>
      </c>
      <c r="I2120" s="23">
        <v>5000</v>
      </c>
      <c r="J2120" s="17">
        <v>1</v>
      </c>
      <c r="K2120" s="18" t="s">
        <v>7749</v>
      </c>
      <c r="L2120" s="18">
        <v>1</v>
      </c>
      <c r="M2120" t="s">
        <v>44</v>
      </c>
      <c r="N2120" t="s">
        <v>7797</v>
      </c>
    </row>
    <row r="2121" spans="1:14" x14ac:dyDescent="0.35">
      <c r="A2121" s="19" t="s">
        <v>2199</v>
      </c>
      <c r="B2121" s="20">
        <v>43803</v>
      </c>
      <c r="C2121" s="20">
        <v>43805</v>
      </c>
      <c r="D2121" s="21" t="s">
        <v>743</v>
      </c>
      <c r="E2121" s="22">
        <v>23000</v>
      </c>
      <c r="F2121" s="15">
        <v>2019</v>
      </c>
      <c r="G2121" s="15">
        <v>2019</v>
      </c>
      <c r="H2121" s="16" t="s">
        <v>33</v>
      </c>
      <c r="I2121" s="23">
        <v>23000</v>
      </c>
      <c r="J2121" s="17">
        <v>1</v>
      </c>
      <c r="K2121" s="18" t="s">
        <v>7749</v>
      </c>
      <c r="L2121" s="18">
        <v>1</v>
      </c>
      <c r="M2121" t="s">
        <v>44</v>
      </c>
      <c r="N2121" t="s">
        <v>7803</v>
      </c>
    </row>
    <row r="2122" spans="1:14" x14ac:dyDescent="0.35">
      <c r="A2122" s="19" t="s">
        <v>2200</v>
      </c>
      <c r="B2122" s="20">
        <v>43803</v>
      </c>
      <c r="C2122" s="20">
        <v>43805</v>
      </c>
      <c r="D2122" s="21" t="s">
        <v>826</v>
      </c>
      <c r="E2122" s="22">
        <v>200000</v>
      </c>
      <c r="F2122" s="15">
        <v>2019</v>
      </c>
      <c r="G2122" s="15">
        <v>2019</v>
      </c>
      <c r="H2122" s="16" t="s">
        <v>33</v>
      </c>
      <c r="I2122" s="23">
        <v>200000</v>
      </c>
      <c r="J2122" s="17">
        <v>1</v>
      </c>
      <c r="K2122" s="18" t="s">
        <v>7749</v>
      </c>
      <c r="L2122" s="18">
        <v>0</v>
      </c>
      <c r="M2122" t="s">
        <v>42</v>
      </c>
      <c r="N2122" t="s">
        <v>7916</v>
      </c>
    </row>
    <row r="2123" spans="1:14" x14ac:dyDescent="0.35">
      <c r="A2123" s="19" t="s">
        <v>2201</v>
      </c>
      <c r="B2123" s="20">
        <v>43812</v>
      </c>
      <c r="C2123" s="20">
        <v>43812</v>
      </c>
      <c r="D2123" s="21" t="s">
        <v>191</v>
      </c>
      <c r="E2123" s="22">
        <v>301000</v>
      </c>
      <c r="F2123" s="15">
        <v>2019</v>
      </c>
      <c r="G2123" s="15">
        <v>2019</v>
      </c>
      <c r="H2123" s="16" t="s">
        <v>33</v>
      </c>
      <c r="I2123" s="23">
        <v>50116.5</v>
      </c>
      <c r="J2123" s="17">
        <v>1</v>
      </c>
      <c r="K2123" s="18" t="s">
        <v>7747</v>
      </c>
      <c r="L2123" s="18">
        <v>0</v>
      </c>
      <c r="M2123" t="s">
        <v>40</v>
      </c>
      <c r="N2123" t="s">
        <v>7917</v>
      </c>
    </row>
    <row r="2124" spans="1:14" x14ac:dyDescent="0.35">
      <c r="A2124" s="19" t="s">
        <v>2202</v>
      </c>
      <c r="B2124" s="20">
        <v>43813</v>
      </c>
      <c r="C2124" s="20">
        <v>43813</v>
      </c>
      <c r="D2124" s="21" t="s">
        <v>737</v>
      </c>
      <c r="E2124" s="22">
        <v>10000</v>
      </c>
      <c r="F2124" s="15">
        <v>2019</v>
      </c>
      <c r="G2124" s="15">
        <v>2019</v>
      </c>
      <c r="H2124" s="16" t="s">
        <v>33</v>
      </c>
      <c r="I2124" s="23">
        <v>10000</v>
      </c>
      <c r="J2124" s="17">
        <v>1</v>
      </c>
      <c r="K2124" s="18" t="s">
        <v>7749</v>
      </c>
      <c r="L2124" s="18">
        <v>1</v>
      </c>
      <c r="M2124" t="s">
        <v>44</v>
      </c>
      <c r="N2124" t="s">
        <v>7797</v>
      </c>
    </row>
    <row r="2125" spans="1:14" x14ac:dyDescent="0.35">
      <c r="A2125" s="19" t="s">
        <v>2203</v>
      </c>
      <c r="B2125" s="20">
        <v>43809</v>
      </c>
      <c r="C2125" s="20">
        <v>43810</v>
      </c>
      <c r="D2125" s="21" t="s">
        <v>737</v>
      </c>
      <c r="E2125" s="22">
        <v>1000</v>
      </c>
      <c r="F2125" s="15">
        <v>2019</v>
      </c>
      <c r="G2125" s="15">
        <v>2019</v>
      </c>
      <c r="H2125" s="16" t="s">
        <v>33</v>
      </c>
      <c r="I2125" s="23">
        <v>1000</v>
      </c>
      <c r="J2125" s="17">
        <v>1</v>
      </c>
      <c r="K2125" s="18" t="s">
        <v>7749</v>
      </c>
      <c r="L2125" s="18">
        <v>1</v>
      </c>
      <c r="M2125" t="s">
        <v>44</v>
      </c>
      <c r="N2125" t="s">
        <v>7797</v>
      </c>
    </row>
    <row r="2126" spans="1:14" x14ac:dyDescent="0.35">
      <c r="A2126" s="19" t="s">
        <v>2204</v>
      </c>
      <c r="B2126" s="20">
        <v>43800</v>
      </c>
      <c r="C2126" s="20">
        <v>43817</v>
      </c>
      <c r="D2126" s="21" t="s">
        <v>737</v>
      </c>
      <c r="E2126" s="22">
        <v>340000</v>
      </c>
      <c r="F2126" s="15">
        <v>2019</v>
      </c>
      <c r="G2126" s="15">
        <v>2019</v>
      </c>
      <c r="H2126" s="16" t="s">
        <v>33</v>
      </c>
      <c r="I2126" s="23">
        <v>340000</v>
      </c>
      <c r="J2126" s="17">
        <v>1</v>
      </c>
      <c r="K2126" s="18" t="s">
        <v>7749</v>
      </c>
      <c r="L2126" s="18">
        <v>1</v>
      </c>
      <c r="M2126" t="s">
        <v>46</v>
      </c>
      <c r="N2126" t="s">
        <v>7800</v>
      </c>
    </row>
    <row r="2127" spans="1:14" x14ac:dyDescent="0.35">
      <c r="A2127" s="19" t="s">
        <v>2205</v>
      </c>
      <c r="B2127" s="20">
        <v>43813</v>
      </c>
      <c r="C2127" s="20">
        <v>43822</v>
      </c>
      <c r="D2127" s="21" t="s">
        <v>17</v>
      </c>
      <c r="E2127" s="22">
        <v>10000</v>
      </c>
      <c r="F2127" s="15">
        <v>2019</v>
      </c>
      <c r="G2127" s="15">
        <v>2019</v>
      </c>
      <c r="H2127" s="16" t="s">
        <v>33</v>
      </c>
      <c r="I2127" s="23">
        <v>10000</v>
      </c>
      <c r="J2127" s="17">
        <v>1</v>
      </c>
      <c r="K2127" s="18" t="s">
        <v>7749</v>
      </c>
      <c r="L2127" s="18">
        <v>1</v>
      </c>
      <c r="M2127" t="s">
        <v>44</v>
      </c>
      <c r="N2127" t="s">
        <v>7757</v>
      </c>
    </row>
    <row r="2128" spans="1:14" x14ac:dyDescent="0.35">
      <c r="A2128" s="19" t="s">
        <v>2206</v>
      </c>
      <c r="B2128" s="20">
        <v>43819</v>
      </c>
      <c r="C2128" s="20">
        <v>43822</v>
      </c>
      <c r="D2128" s="21" t="s">
        <v>209</v>
      </c>
      <c r="E2128" s="22">
        <v>1000</v>
      </c>
      <c r="F2128" s="15">
        <v>2019</v>
      </c>
      <c r="G2128" s="15">
        <v>2019</v>
      </c>
      <c r="H2128" s="16" t="s">
        <v>33</v>
      </c>
      <c r="I2128" s="23">
        <v>1000</v>
      </c>
      <c r="J2128" s="17">
        <v>1</v>
      </c>
      <c r="K2128" s="18" t="s">
        <v>7749</v>
      </c>
      <c r="L2128" s="18">
        <v>1</v>
      </c>
      <c r="M2128" t="s">
        <v>44</v>
      </c>
      <c r="N2128" t="s">
        <v>7799</v>
      </c>
    </row>
    <row r="2129" spans="1:14" x14ac:dyDescent="0.35">
      <c r="A2129" s="19" t="s">
        <v>2207</v>
      </c>
      <c r="B2129" s="20">
        <v>43817</v>
      </c>
      <c r="C2129" s="20">
        <v>43822</v>
      </c>
      <c r="D2129" s="21" t="s">
        <v>209</v>
      </c>
      <c r="E2129" s="22">
        <v>10000</v>
      </c>
      <c r="F2129" s="15">
        <v>2019</v>
      </c>
      <c r="G2129" s="15">
        <v>2019</v>
      </c>
      <c r="H2129" s="16" t="s">
        <v>33</v>
      </c>
      <c r="I2129" s="23">
        <v>10000</v>
      </c>
      <c r="J2129" s="17">
        <v>1</v>
      </c>
      <c r="K2129" s="18" t="s">
        <v>7749</v>
      </c>
      <c r="L2129" s="18">
        <v>1</v>
      </c>
      <c r="M2129" t="s">
        <v>44</v>
      </c>
      <c r="N2129" t="s">
        <v>7799</v>
      </c>
    </row>
    <row r="2130" spans="1:14" x14ac:dyDescent="0.35">
      <c r="A2130" s="19" t="s">
        <v>2208</v>
      </c>
      <c r="B2130" s="20">
        <v>43785</v>
      </c>
      <c r="C2130" s="20">
        <v>43812</v>
      </c>
      <c r="D2130" s="21" t="s">
        <v>737</v>
      </c>
      <c r="E2130" s="22">
        <v>100000</v>
      </c>
      <c r="F2130" s="15">
        <v>2019</v>
      </c>
      <c r="G2130" s="15">
        <v>2019</v>
      </c>
      <c r="H2130" s="16" t="s">
        <v>33</v>
      </c>
      <c r="I2130" s="23">
        <v>100000</v>
      </c>
      <c r="J2130" s="17">
        <v>1</v>
      </c>
      <c r="K2130" s="18" t="s">
        <v>7749</v>
      </c>
      <c r="L2130" s="18">
        <v>1</v>
      </c>
      <c r="M2130" t="s">
        <v>44</v>
      </c>
      <c r="N2130" t="s">
        <v>7797</v>
      </c>
    </row>
    <row r="2131" spans="1:14" x14ac:dyDescent="0.35">
      <c r="A2131" s="19" t="s">
        <v>2209</v>
      </c>
      <c r="B2131" s="20">
        <v>43826</v>
      </c>
      <c r="C2131" s="20">
        <v>43832</v>
      </c>
      <c r="D2131" s="21" t="s">
        <v>17</v>
      </c>
      <c r="E2131" s="22">
        <v>6500</v>
      </c>
      <c r="F2131" s="15">
        <v>2019</v>
      </c>
      <c r="G2131" s="15">
        <v>2020</v>
      </c>
      <c r="H2131" s="16" t="s">
        <v>33</v>
      </c>
      <c r="I2131" s="23">
        <v>6500</v>
      </c>
      <c r="J2131" s="17">
        <v>1</v>
      </c>
      <c r="K2131" s="18" t="s">
        <v>7749</v>
      </c>
      <c r="L2131" s="18">
        <v>1</v>
      </c>
      <c r="M2131" t="s">
        <v>44</v>
      </c>
      <c r="N2131" t="s">
        <v>7757</v>
      </c>
    </row>
    <row r="2132" spans="1:14" x14ac:dyDescent="0.35">
      <c r="A2132" s="19" t="s">
        <v>2210</v>
      </c>
      <c r="B2132" s="20">
        <v>43834</v>
      </c>
      <c r="C2132" s="20">
        <v>43837</v>
      </c>
      <c r="D2132" s="21" t="s">
        <v>209</v>
      </c>
      <c r="E2132" s="22">
        <v>14000</v>
      </c>
      <c r="F2132" s="15">
        <v>2020</v>
      </c>
      <c r="G2132" s="15">
        <v>2020</v>
      </c>
      <c r="H2132" s="16" t="s">
        <v>37</v>
      </c>
      <c r="I2132" s="23">
        <v>14000</v>
      </c>
      <c r="J2132" s="17">
        <v>1</v>
      </c>
      <c r="K2132" s="18" t="s">
        <v>7749</v>
      </c>
      <c r="L2132" s="18">
        <v>1</v>
      </c>
      <c r="M2132" t="s">
        <v>44</v>
      </c>
      <c r="N2132" t="s">
        <v>7781</v>
      </c>
    </row>
    <row r="2133" spans="1:14" x14ac:dyDescent="0.35">
      <c r="A2133" s="19" t="s">
        <v>2211</v>
      </c>
      <c r="B2133" s="20">
        <v>43794</v>
      </c>
      <c r="C2133" s="20">
        <v>43797</v>
      </c>
      <c r="D2133" s="21" t="s">
        <v>743</v>
      </c>
      <c r="E2133" s="22">
        <v>100000</v>
      </c>
      <c r="F2133" s="15">
        <v>2019</v>
      </c>
      <c r="G2133" s="15">
        <v>2019</v>
      </c>
      <c r="H2133" s="16" t="s">
        <v>33</v>
      </c>
      <c r="I2133" s="23">
        <v>100000</v>
      </c>
      <c r="J2133" s="17">
        <v>1</v>
      </c>
      <c r="K2133" s="18" t="s">
        <v>7749</v>
      </c>
      <c r="L2133" s="18">
        <v>1</v>
      </c>
      <c r="M2133" t="s">
        <v>44</v>
      </c>
      <c r="N2133" t="s">
        <v>7803</v>
      </c>
    </row>
    <row r="2134" spans="1:14" x14ac:dyDescent="0.35">
      <c r="A2134" s="19" t="s">
        <v>2212</v>
      </c>
      <c r="B2134" s="20">
        <v>43839</v>
      </c>
      <c r="C2134" s="20">
        <v>43840</v>
      </c>
      <c r="D2134" s="21" t="s">
        <v>191</v>
      </c>
      <c r="E2134" s="22">
        <v>700000</v>
      </c>
      <c r="F2134" s="15">
        <v>2020</v>
      </c>
      <c r="G2134" s="15">
        <v>2020</v>
      </c>
      <c r="H2134" s="16" t="s">
        <v>37</v>
      </c>
      <c r="I2134" s="23">
        <v>5600</v>
      </c>
      <c r="J2134" s="17">
        <v>1</v>
      </c>
      <c r="K2134" s="18" t="s">
        <v>7749</v>
      </c>
      <c r="L2134" s="18">
        <v>0</v>
      </c>
      <c r="M2134" t="s">
        <v>42</v>
      </c>
      <c r="N2134" t="s">
        <v>7918</v>
      </c>
    </row>
    <row r="2135" spans="1:14" x14ac:dyDescent="0.35">
      <c r="A2135" s="19" t="s">
        <v>2213</v>
      </c>
      <c r="B2135" s="20">
        <v>42974</v>
      </c>
      <c r="C2135" s="20">
        <v>43417</v>
      </c>
      <c r="D2135" s="21" t="s">
        <v>19</v>
      </c>
      <c r="E2135" s="22">
        <v>800000</v>
      </c>
      <c r="F2135" s="15">
        <v>2017</v>
      </c>
      <c r="G2135" s="15">
        <v>2018</v>
      </c>
      <c r="H2135" s="16" t="s">
        <v>748</v>
      </c>
      <c r="I2135" s="23">
        <v>800000</v>
      </c>
      <c r="J2135" s="17">
        <v>1</v>
      </c>
      <c r="K2135" s="18" t="s">
        <v>7749</v>
      </c>
      <c r="L2135" s="18">
        <v>1</v>
      </c>
      <c r="M2135" t="s">
        <v>46</v>
      </c>
      <c r="N2135" t="s">
        <v>7899</v>
      </c>
    </row>
    <row r="2136" spans="1:14" x14ac:dyDescent="0.35">
      <c r="A2136" s="19" t="s">
        <v>2214</v>
      </c>
      <c r="B2136" s="20">
        <v>43808</v>
      </c>
      <c r="C2136" s="20">
        <v>43851</v>
      </c>
      <c r="D2136" s="21" t="s">
        <v>209</v>
      </c>
      <c r="E2136" s="22">
        <v>306</v>
      </c>
      <c r="F2136" s="15">
        <v>2019</v>
      </c>
      <c r="G2136" s="15">
        <v>2020</v>
      </c>
      <c r="H2136" s="16" t="s">
        <v>33</v>
      </c>
      <c r="I2136" s="23">
        <v>306</v>
      </c>
      <c r="J2136" s="17">
        <v>1</v>
      </c>
      <c r="K2136" s="18" t="s">
        <v>7749</v>
      </c>
      <c r="L2136" s="18">
        <v>1</v>
      </c>
      <c r="M2136" t="s">
        <v>44</v>
      </c>
      <c r="N2136" t="s">
        <v>7799</v>
      </c>
    </row>
    <row r="2137" spans="1:14" x14ac:dyDescent="0.35">
      <c r="A2137" s="19" t="s">
        <v>2215</v>
      </c>
      <c r="B2137" s="20">
        <v>42503</v>
      </c>
      <c r="C2137" s="20">
        <v>43857</v>
      </c>
      <c r="D2137" s="21" t="s">
        <v>19</v>
      </c>
      <c r="E2137" s="22">
        <v>100000</v>
      </c>
      <c r="F2137" s="15">
        <v>2016</v>
      </c>
      <c r="G2137" s="15">
        <v>2020</v>
      </c>
      <c r="H2137" s="16" t="s">
        <v>1616</v>
      </c>
      <c r="I2137" s="23">
        <v>100000</v>
      </c>
      <c r="J2137" s="17">
        <v>1</v>
      </c>
      <c r="K2137" s="18" t="s">
        <v>7749</v>
      </c>
      <c r="L2137" s="18">
        <v>0</v>
      </c>
      <c r="M2137" t="s">
        <v>42</v>
      </c>
      <c r="N2137" t="s">
        <v>7896</v>
      </c>
    </row>
    <row r="2138" spans="1:14" x14ac:dyDescent="0.35">
      <c r="A2138" s="19" t="s">
        <v>2216</v>
      </c>
      <c r="B2138" s="20">
        <v>43598</v>
      </c>
      <c r="C2138" s="20">
        <v>43853</v>
      </c>
      <c r="D2138" s="21" t="s">
        <v>17</v>
      </c>
      <c r="E2138" s="22">
        <v>77040</v>
      </c>
      <c r="F2138" s="15">
        <v>2019</v>
      </c>
      <c r="G2138" s="15">
        <v>2020</v>
      </c>
      <c r="H2138" s="16" t="s">
        <v>69</v>
      </c>
      <c r="I2138" s="23">
        <v>77040</v>
      </c>
      <c r="J2138" s="17">
        <v>1</v>
      </c>
      <c r="K2138" s="18" t="s">
        <v>7749</v>
      </c>
      <c r="L2138" s="18">
        <v>1</v>
      </c>
      <c r="M2138" t="s">
        <v>46</v>
      </c>
      <c r="N2138" t="s">
        <v>7778</v>
      </c>
    </row>
    <row r="2139" spans="1:14" x14ac:dyDescent="0.35">
      <c r="A2139" s="19" t="s">
        <v>2217</v>
      </c>
      <c r="B2139" s="20">
        <v>43861</v>
      </c>
      <c r="C2139" s="20">
        <v>43866</v>
      </c>
      <c r="D2139" s="21" t="s">
        <v>19</v>
      </c>
      <c r="E2139" s="22">
        <v>1000</v>
      </c>
      <c r="F2139" s="15">
        <v>2020</v>
      </c>
      <c r="G2139" s="15">
        <v>2020</v>
      </c>
      <c r="H2139" s="16" t="s">
        <v>37</v>
      </c>
      <c r="I2139" s="23">
        <v>1000</v>
      </c>
      <c r="J2139" s="17">
        <v>1</v>
      </c>
      <c r="K2139" s="18" t="s">
        <v>7749</v>
      </c>
      <c r="L2139" s="18">
        <v>1</v>
      </c>
      <c r="M2139" t="s">
        <v>44</v>
      </c>
      <c r="N2139" t="s">
        <v>7761</v>
      </c>
    </row>
    <row r="2140" spans="1:14" x14ac:dyDescent="0.35">
      <c r="A2140" s="19" t="s">
        <v>2218</v>
      </c>
      <c r="B2140" s="20">
        <v>43868</v>
      </c>
      <c r="C2140" s="20">
        <v>43868</v>
      </c>
      <c r="D2140" s="21" t="s">
        <v>17</v>
      </c>
      <c r="E2140" s="22">
        <v>11000</v>
      </c>
      <c r="F2140" s="15">
        <v>2020</v>
      </c>
      <c r="G2140" s="15">
        <v>2020</v>
      </c>
      <c r="H2140" s="16" t="s">
        <v>37</v>
      </c>
      <c r="I2140" s="23">
        <v>11000</v>
      </c>
      <c r="J2140" s="17">
        <v>1</v>
      </c>
      <c r="K2140" s="18" t="s">
        <v>7749</v>
      </c>
      <c r="L2140" s="18">
        <v>1</v>
      </c>
      <c r="M2140" t="s">
        <v>44</v>
      </c>
      <c r="N2140" t="s">
        <v>7752</v>
      </c>
    </row>
    <row r="2141" spans="1:14" x14ac:dyDescent="0.35">
      <c r="A2141" s="19" t="s">
        <v>2219</v>
      </c>
      <c r="B2141" s="20">
        <v>43863</v>
      </c>
      <c r="C2141" s="20">
        <v>43868</v>
      </c>
      <c r="D2141" s="21" t="s">
        <v>19</v>
      </c>
      <c r="E2141" s="22">
        <v>3500</v>
      </c>
      <c r="F2141" s="15">
        <v>2020</v>
      </c>
      <c r="G2141" s="15">
        <v>2020</v>
      </c>
      <c r="H2141" s="16" t="s">
        <v>37</v>
      </c>
      <c r="I2141" s="23">
        <v>3500</v>
      </c>
      <c r="J2141" s="17">
        <v>1</v>
      </c>
      <c r="K2141" s="18" t="s">
        <v>7749</v>
      </c>
      <c r="L2141" s="18">
        <v>1</v>
      </c>
      <c r="M2141" t="s">
        <v>44</v>
      </c>
      <c r="N2141" t="s">
        <v>7761</v>
      </c>
    </row>
    <row r="2142" spans="1:14" x14ac:dyDescent="0.35">
      <c r="A2142" s="19" t="s">
        <v>2220</v>
      </c>
      <c r="B2142" s="20">
        <v>43869</v>
      </c>
      <c r="C2142" s="20">
        <v>43874</v>
      </c>
      <c r="D2142" s="21" t="s">
        <v>17</v>
      </c>
      <c r="E2142" s="22">
        <v>22000</v>
      </c>
      <c r="F2142" s="15">
        <v>2020</v>
      </c>
      <c r="G2142" s="15">
        <v>2020</v>
      </c>
      <c r="H2142" s="16" t="s">
        <v>37</v>
      </c>
      <c r="I2142" s="23">
        <v>22000</v>
      </c>
      <c r="J2142" s="17">
        <v>1</v>
      </c>
      <c r="K2142" s="18" t="s">
        <v>7749</v>
      </c>
      <c r="L2142" s="18">
        <v>1</v>
      </c>
      <c r="M2142" t="s">
        <v>44</v>
      </c>
      <c r="N2142" t="s">
        <v>7752</v>
      </c>
    </row>
    <row r="2143" spans="1:14" x14ac:dyDescent="0.35">
      <c r="A2143" s="19" t="s">
        <v>2221</v>
      </c>
      <c r="B2143" s="20">
        <v>43861</v>
      </c>
      <c r="C2143" s="20">
        <v>43881</v>
      </c>
      <c r="D2143" s="21" t="s">
        <v>19</v>
      </c>
      <c r="E2143" s="22">
        <v>50000</v>
      </c>
      <c r="F2143" s="15">
        <v>2020</v>
      </c>
      <c r="G2143" s="15">
        <v>2020</v>
      </c>
      <c r="H2143" s="16" t="s">
        <v>37</v>
      </c>
      <c r="I2143" s="23">
        <v>50000</v>
      </c>
      <c r="J2143" s="17">
        <v>1</v>
      </c>
      <c r="K2143" s="18" t="s">
        <v>7749</v>
      </c>
      <c r="L2143" s="18">
        <v>1</v>
      </c>
      <c r="M2143" t="s">
        <v>44</v>
      </c>
      <c r="N2143" t="s">
        <v>7761</v>
      </c>
    </row>
    <row r="2144" spans="1:14" x14ac:dyDescent="0.35">
      <c r="A2144" s="19" t="s">
        <v>2222</v>
      </c>
      <c r="B2144" s="20">
        <v>43872</v>
      </c>
      <c r="C2144" s="20">
        <v>43885</v>
      </c>
      <c r="D2144" s="21" t="s">
        <v>181</v>
      </c>
      <c r="E2144" s="22">
        <v>70000</v>
      </c>
      <c r="F2144" s="15">
        <v>2020</v>
      </c>
      <c r="G2144" s="15">
        <v>2020</v>
      </c>
      <c r="H2144" s="16" t="s">
        <v>37</v>
      </c>
      <c r="I2144" s="23">
        <v>168</v>
      </c>
      <c r="J2144" s="17">
        <v>1</v>
      </c>
      <c r="K2144" s="18" t="s">
        <v>7749</v>
      </c>
      <c r="L2144" s="18">
        <v>0</v>
      </c>
      <c r="M2144" t="s">
        <v>42</v>
      </c>
      <c r="N2144" t="s">
        <v>7919</v>
      </c>
    </row>
    <row r="2145" spans="1:14" x14ac:dyDescent="0.35">
      <c r="A2145" s="19" t="s">
        <v>2223</v>
      </c>
      <c r="B2145" s="20">
        <v>43857</v>
      </c>
      <c r="C2145" s="20">
        <v>43887</v>
      </c>
      <c r="D2145" s="21" t="s">
        <v>743</v>
      </c>
      <c r="E2145" s="22">
        <v>185000</v>
      </c>
      <c r="F2145" s="15">
        <v>2020</v>
      </c>
      <c r="G2145" s="15">
        <v>2020</v>
      </c>
      <c r="H2145" s="16" t="s">
        <v>37</v>
      </c>
      <c r="I2145" s="23">
        <v>185000</v>
      </c>
      <c r="J2145" s="17">
        <v>1</v>
      </c>
      <c r="K2145" s="18" t="s">
        <v>7749</v>
      </c>
      <c r="L2145" s="18">
        <v>1</v>
      </c>
      <c r="M2145" t="s">
        <v>44</v>
      </c>
      <c r="N2145" t="s">
        <v>7807</v>
      </c>
    </row>
    <row r="2146" spans="1:14" x14ac:dyDescent="0.35">
      <c r="A2146" s="19" t="s">
        <v>2224</v>
      </c>
      <c r="B2146" s="20">
        <v>43875</v>
      </c>
      <c r="C2146" s="20">
        <v>43887</v>
      </c>
      <c r="D2146" s="21" t="s">
        <v>743</v>
      </c>
      <c r="E2146" s="22">
        <v>230000</v>
      </c>
      <c r="F2146" s="15">
        <v>2020</v>
      </c>
      <c r="G2146" s="15">
        <v>2020</v>
      </c>
      <c r="H2146" s="16" t="s">
        <v>37</v>
      </c>
      <c r="I2146" s="23">
        <v>230000</v>
      </c>
      <c r="J2146" s="17">
        <v>1</v>
      </c>
      <c r="K2146" s="18" t="s">
        <v>7749</v>
      </c>
      <c r="L2146" s="18">
        <v>1</v>
      </c>
      <c r="M2146" t="s">
        <v>44</v>
      </c>
      <c r="N2146" t="s">
        <v>7807</v>
      </c>
    </row>
    <row r="2147" spans="1:14" x14ac:dyDescent="0.35">
      <c r="A2147" s="19" t="s">
        <v>2225</v>
      </c>
      <c r="B2147" s="20">
        <v>43880</v>
      </c>
      <c r="C2147" s="20">
        <v>43907</v>
      </c>
      <c r="D2147" s="21" t="s">
        <v>17</v>
      </c>
      <c r="E2147" s="22">
        <v>50000</v>
      </c>
      <c r="F2147" s="15">
        <v>2020</v>
      </c>
      <c r="G2147" s="15">
        <v>2020</v>
      </c>
      <c r="H2147" s="16" t="s">
        <v>37</v>
      </c>
      <c r="I2147" s="23">
        <v>50000</v>
      </c>
      <c r="J2147" s="17">
        <v>1</v>
      </c>
      <c r="K2147" s="18" t="s">
        <v>7749</v>
      </c>
      <c r="L2147" s="18">
        <v>1</v>
      </c>
      <c r="M2147" t="s">
        <v>46</v>
      </c>
      <c r="N2147" t="s">
        <v>7772</v>
      </c>
    </row>
    <row r="2148" spans="1:14" x14ac:dyDescent="0.35">
      <c r="A2148" s="19" t="s">
        <v>2226</v>
      </c>
      <c r="B2148" s="20">
        <v>43911</v>
      </c>
      <c r="C2148" s="20">
        <v>43913</v>
      </c>
      <c r="D2148" s="21" t="s">
        <v>743</v>
      </c>
      <c r="E2148" s="22">
        <v>76300</v>
      </c>
      <c r="F2148" s="15">
        <v>2020</v>
      </c>
      <c r="G2148" s="15">
        <v>2020</v>
      </c>
      <c r="H2148" s="16" t="s">
        <v>37</v>
      </c>
      <c r="I2148" s="23">
        <v>0</v>
      </c>
      <c r="J2148" s="17">
        <v>1</v>
      </c>
      <c r="K2148" s="18" t="s">
        <v>7749</v>
      </c>
      <c r="L2148" s="18">
        <v>1</v>
      </c>
      <c r="M2148" t="s">
        <v>44</v>
      </c>
      <c r="N2148" t="s">
        <v>7807</v>
      </c>
    </row>
    <row r="2149" spans="1:14" x14ac:dyDescent="0.35">
      <c r="A2149" s="19" t="s">
        <v>2227</v>
      </c>
      <c r="B2149" s="20">
        <v>43911</v>
      </c>
      <c r="C2149" s="20">
        <v>43912</v>
      </c>
      <c r="D2149" s="21" t="s">
        <v>737</v>
      </c>
      <c r="E2149" s="22">
        <v>2000</v>
      </c>
      <c r="F2149" s="15">
        <v>2020</v>
      </c>
      <c r="G2149" s="15">
        <v>2020</v>
      </c>
      <c r="H2149" s="16" t="s">
        <v>37</v>
      </c>
      <c r="I2149" s="23">
        <v>2000</v>
      </c>
      <c r="J2149" s="17">
        <v>1</v>
      </c>
      <c r="K2149" s="18" t="s">
        <v>7749</v>
      </c>
      <c r="L2149" s="18">
        <v>1</v>
      </c>
      <c r="M2149" t="s">
        <v>44</v>
      </c>
      <c r="N2149" t="s">
        <v>7806</v>
      </c>
    </row>
    <row r="2150" spans="1:14" x14ac:dyDescent="0.35">
      <c r="A2150" s="19" t="s">
        <v>2228</v>
      </c>
      <c r="B2150" s="20">
        <v>43927</v>
      </c>
      <c r="C2150" s="20">
        <v>43928</v>
      </c>
      <c r="D2150" s="21" t="s">
        <v>17</v>
      </c>
      <c r="E2150" s="22">
        <v>980</v>
      </c>
      <c r="F2150" s="15">
        <v>2020</v>
      </c>
      <c r="G2150" s="15">
        <v>2020</v>
      </c>
      <c r="H2150" s="16" t="s">
        <v>50</v>
      </c>
      <c r="I2150" s="23">
        <v>980</v>
      </c>
      <c r="J2150" s="17">
        <v>1</v>
      </c>
      <c r="K2150" s="18" t="s">
        <v>7749</v>
      </c>
      <c r="L2150" s="18">
        <v>1</v>
      </c>
      <c r="M2150" t="s">
        <v>46</v>
      </c>
      <c r="N2150" t="s">
        <v>7772</v>
      </c>
    </row>
    <row r="2151" spans="1:14" x14ac:dyDescent="0.35">
      <c r="A2151" s="19" t="s">
        <v>2229</v>
      </c>
      <c r="B2151" s="20">
        <v>43800</v>
      </c>
      <c r="C2151" s="20">
        <v>43882</v>
      </c>
      <c r="D2151" s="21" t="s">
        <v>209</v>
      </c>
      <c r="E2151" s="22">
        <v>50000</v>
      </c>
      <c r="F2151" s="15">
        <v>2019</v>
      </c>
      <c r="G2151" s="15">
        <v>2020</v>
      </c>
      <c r="H2151" s="16" t="s">
        <v>33</v>
      </c>
      <c r="I2151" s="23">
        <v>50000</v>
      </c>
      <c r="J2151" s="17">
        <v>1</v>
      </c>
      <c r="K2151" s="18" t="s">
        <v>7749</v>
      </c>
      <c r="L2151" s="18">
        <v>0</v>
      </c>
      <c r="M2151" t="s">
        <v>42</v>
      </c>
      <c r="N2151" t="s">
        <v>7920</v>
      </c>
    </row>
    <row r="2152" spans="1:14" x14ac:dyDescent="0.35">
      <c r="A2152" s="19" t="s">
        <v>2230</v>
      </c>
      <c r="B2152" s="20">
        <v>43929</v>
      </c>
      <c r="C2152" s="20">
        <v>43929</v>
      </c>
      <c r="D2152" s="21" t="s">
        <v>743</v>
      </c>
      <c r="E2152" s="22">
        <v>600000</v>
      </c>
      <c r="F2152" s="15">
        <v>2020</v>
      </c>
      <c r="G2152" s="15">
        <v>2020</v>
      </c>
      <c r="H2152" s="16" t="s">
        <v>50</v>
      </c>
      <c r="I2152" s="23">
        <v>600000</v>
      </c>
      <c r="J2152" s="17">
        <v>1</v>
      </c>
      <c r="K2152" s="18" t="s">
        <v>7749</v>
      </c>
      <c r="L2152" s="18">
        <v>1</v>
      </c>
      <c r="M2152" t="s">
        <v>46</v>
      </c>
      <c r="N2152" t="s">
        <v>7811</v>
      </c>
    </row>
    <row r="2153" spans="1:14" x14ac:dyDescent="0.35">
      <c r="A2153" s="19" t="s">
        <v>2231</v>
      </c>
      <c r="B2153" s="20">
        <v>43929</v>
      </c>
      <c r="C2153" s="20">
        <v>43929</v>
      </c>
      <c r="D2153" s="21" t="s">
        <v>737</v>
      </c>
      <c r="E2153" s="22">
        <v>2000</v>
      </c>
      <c r="F2153" s="15">
        <v>2020</v>
      </c>
      <c r="G2153" s="15">
        <v>2020</v>
      </c>
      <c r="H2153" s="16" t="s">
        <v>50</v>
      </c>
      <c r="I2153" s="23">
        <v>2000</v>
      </c>
      <c r="J2153" s="17">
        <v>1</v>
      </c>
      <c r="K2153" s="18" t="s">
        <v>7749</v>
      </c>
      <c r="L2153" s="18">
        <v>1</v>
      </c>
      <c r="M2153" t="s">
        <v>44</v>
      </c>
      <c r="N2153" t="s">
        <v>7806</v>
      </c>
    </row>
    <row r="2154" spans="1:14" x14ac:dyDescent="0.35">
      <c r="A2154" s="19" t="s">
        <v>2232</v>
      </c>
      <c r="B2154" s="20">
        <v>43929</v>
      </c>
      <c r="C2154" s="20">
        <v>43929</v>
      </c>
      <c r="D2154" s="21" t="s">
        <v>826</v>
      </c>
      <c r="E2154" s="22">
        <v>600000</v>
      </c>
      <c r="F2154" s="15">
        <v>2020</v>
      </c>
      <c r="G2154" s="15">
        <v>2020</v>
      </c>
      <c r="H2154" s="16" t="s">
        <v>50</v>
      </c>
      <c r="I2154" s="23">
        <v>600000</v>
      </c>
      <c r="J2154" s="17">
        <v>1</v>
      </c>
      <c r="K2154" s="18" t="s">
        <v>7749</v>
      </c>
      <c r="L2154" s="18">
        <v>1</v>
      </c>
      <c r="M2154" t="s">
        <v>46</v>
      </c>
      <c r="N2154" t="s">
        <v>7810</v>
      </c>
    </row>
    <row r="2155" spans="1:14" x14ac:dyDescent="0.35">
      <c r="A2155" s="19" t="s">
        <v>2233</v>
      </c>
      <c r="B2155" s="20">
        <v>43938</v>
      </c>
      <c r="C2155" s="20">
        <v>43939</v>
      </c>
      <c r="D2155" s="21" t="s">
        <v>737</v>
      </c>
      <c r="E2155" s="22">
        <v>1000</v>
      </c>
      <c r="F2155" s="15">
        <v>2020</v>
      </c>
      <c r="G2155" s="15">
        <v>2020</v>
      </c>
      <c r="H2155" s="16" t="s">
        <v>50</v>
      </c>
      <c r="I2155" s="23">
        <v>1000</v>
      </c>
      <c r="J2155" s="17">
        <v>1</v>
      </c>
      <c r="K2155" s="18" t="s">
        <v>7749</v>
      </c>
      <c r="L2155" s="18">
        <v>1</v>
      </c>
      <c r="M2155" t="s">
        <v>44</v>
      </c>
      <c r="N2155" t="s">
        <v>7806</v>
      </c>
    </row>
    <row r="2156" spans="1:14" x14ac:dyDescent="0.35">
      <c r="A2156" s="19" t="s">
        <v>2234</v>
      </c>
      <c r="B2156" s="20">
        <v>43911</v>
      </c>
      <c r="C2156" s="20">
        <v>43913</v>
      </c>
      <c r="D2156" s="21" t="s">
        <v>826</v>
      </c>
      <c r="E2156" s="22">
        <v>500000</v>
      </c>
      <c r="F2156" s="15">
        <v>2020</v>
      </c>
      <c r="G2156" s="15">
        <v>2020</v>
      </c>
      <c r="H2156" s="16" t="s">
        <v>37</v>
      </c>
      <c r="I2156" s="23">
        <v>500000</v>
      </c>
      <c r="J2156" s="17">
        <v>1</v>
      </c>
      <c r="K2156" s="18" t="s">
        <v>7749</v>
      </c>
      <c r="L2156" s="18">
        <v>1</v>
      </c>
      <c r="M2156" t="s">
        <v>46</v>
      </c>
      <c r="N2156" t="s">
        <v>7810</v>
      </c>
    </row>
    <row r="2157" spans="1:14" x14ac:dyDescent="0.35">
      <c r="A2157" s="19" t="s">
        <v>2235</v>
      </c>
      <c r="B2157" s="20">
        <v>43909</v>
      </c>
      <c r="C2157" s="20">
        <v>43944</v>
      </c>
      <c r="D2157" s="21" t="s">
        <v>737</v>
      </c>
      <c r="E2157" s="22">
        <v>500</v>
      </c>
      <c r="F2157" s="15">
        <v>2020</v>
      </c>
      <c r="G2157" s="15">
        <v>2020</v>
      </c>
      <c r="H2157" s="16" t="s">
        <v>37</v>
      </c>
      <c r="I2157" s="23">
        <v>500</v>
      </c>
      <c r="J2157" s="17">
        <v>1</v>
      </c>
      <c r="K2157" s="18" t="s">
        <v>7749</v>
      </c>
      <c r="L2157" s="18">
        <v>1</v>
      </c>
      <c r="M2157" t="s">
        <v>44</v>
      </c>
      <c r="N2157" t="s">
        <v>7806</v>
      </c>
    </row>
    <row r="2158" spans="1:14" x14ac:dyDescent="0.35">
      <c r="A2158" s="19" t="s">
        <v>2236</v>
      </c>
      <c r="B2158" s="20">
        <v>43946</v>
      </c>
      <c r="C2158" s="20">
        <v>43948</v>
      </c>
      <c r="D2158" s="21" t="s">
        <v>826</v>
      </c>
      <c r="E2158" s="22">
        <v>85030</v>
      </c>
      <c r="F2158" s="15">
        <v>2020</v>
      </c>
      <c r="G2158" s="15">
        <v>2020</v>
      </c>
      <c r="H2158" s="16" t="s">
        <v>50</v>
      </c>
      <c r="I2158" s="23">
        <v>85030</v>
      </c>
      <c r="J2158" s="17">
        <v>1</v>
      </c>
      <c r="K2158" s="18" t="s">
        <v>7749</v>
      </c>
      <c r="L2158" s="18">
        <v>1</v>
      </c>
      <c r="M2158" t="s">
        <v>44</v>
      </c>
      <c r="N2158" t="s">
        <v>7805</v>
      </c>
    </row>
    <row r="2159" spans="1:14" x14ac:dyDescent="0.35">
      <c r="A2159" s="19" t="s">
        <v>2237</v>
      </c>
      <c r="B2159" s="20">
        <v>43946</v>
      </c>
      <c r="C2159" s="20">
        <v>43948</v>
      </c>
      <c r="D2159" s="21" t="s">
        <v>737</v>
      </c>
      <c r="E2159" s="22">
        <v>1000</v>
      </c>
      <c r="F2159" s="15">
        <v>2020</v>
      </c>
      <c r="G2159" s="15">
        <v>2020</v>
      </c>
      <c r="H2159" s="16" t="s">
        <v>50</v>
      </c>
      <c r="I2159" s="23">
        <v>1000</v>
      </c>
      <c r="J2159" s="17">
        <v>1</v>
      </c>
      <c r="K2159" s="18" t="s">
        <v>7749</v>
      </c>
      <c r="L2159" s="18">
        <v>1</v>
      </c>
      <c r="M2159" t="s">
        <v>44</v>
      </c>
      <c r="N2159" t="s">
        <v>7806</v>
      </c>
    </row>
    <row r="2160" spans="1:14" x14ac:dyDescent="0.35">
      <c r="A2160" s="19" t="s">
        <v>2238</v>
      </c>
      <c r="B2160" s="20">
        <v>43677</v>
      </c>
      <c r="C2160" s="20">
        <v>43945</v>
      </c>
      <c r="D2160" s="21" t="s">
        <v>743</v>
      </c>
      <c r="E2160" s="22">
        <v>50000</v>
      </c>
      <c r="F2160" s="15">
        <v>2019</v>
      </c>
      <c r="G2160" s="15">
        <v>2020</v>
      </c>
      <c r="H2160" s="16" t="s">
        <v>168</v>
      </c>
      <c r="I2160" s="23">
        <v>50000</v>
      </c>
      <c r="J2160" s="17">
        <v>1</v>
      </c>
      <c r="K2160" s="18" t="s">
        <v>7749</v>
      </c>
      <c r="L2160" s="18">
        <v>1</v>
      </c>
      <c r="M2160" t="s">
        <v>44</v>
      </c>
      <c r="N2160" t="s">
        <v>7803</v>
      </c>
    </row>
    <row r="2161" spans="1:14" x14ac:dyDescent="0.35">
      <c r="A2161" s="19" t="s">
        <v>2239</v>
      </c>
      <c r="B2161" s="20">
        <v>43703</v>
      </c>
      <c r="C2161" s="20">
        <v>43945</v>
      </c>
      <c r="D2161" s="21" t="s">
        <v>17</v>
      </c>
      <c r="E2161" s="22">
        <v>1000</v>
      </c>
      <c r="F2161" s="15">
        <v>2019</v>
      </c>
      <c r="G2161" s="15">
        <v>2020</v>
      </c>
      <c r="H2161" s="16" t="s">
        <v>168</v>
      </c>
      <c r="I2161" s="23">
        <v>1000</v>
      </c>
      <c r="J2161" s="17">
        <v>1</v>
      </c>
      <c r="K2161" s="18" t="s">
        <v>7749</v>
      </c>
      <c r="L2161" s="18">
        <v>1</v>
      </c>
      <c r="M2161" t="s">
        <v>44</v>
      </c>
      <c r="N2161" t="s">
        <v>7757</v>
      </c>
    </row>
    <row r="2162" spans="1:14" x14ac:dyDescent="0.35">
      <c r="A2162" s="19" t="s">
        <v>2240</v>
      </c>
      <c r="B2162" s="20">
        <v>43867</v>
      </c>
      <c r="C2162" s="20">
        <v>43899</v>
      </c>
      <c r="D2162" s="21" t="s">
        <v>209</v>
      </c>
      <c r="E2162" s="22">
        <v>280000</v>
      </c>
      <c r="F2162" s="15">
        <v>2020</v>
      </c>
      <c r="G2162" s="15">
        <v>2020</v>
      </c>
      <c r="H2162" s="16" t="s">
        <v>37</v>
      </c>
      <c r="I2162" s="23">
        <v>280000</v>
      </c>
      <c r="J2162" s="17">
        <v>1</v>
      </c>
      <c r="K2162" s="18" t="s">
        <v>7749</v>
      </c>
      <c r="L2162" s="18">
        <v>1</v>
      </c>
      <c r="M2162" t="s">
        <v>44</v>
      </c>
      <c r="N2162" t="s">
        <v>7781</v>
      </c>
    </row>
    <row r="2163" spans="1:14" x14ac:dyDescent="0.35">
      <c r="A2163" s="19" t="s">
        <v>2241</v>
      </c>
      <c r="B2163" s="20">
        <v>43964</v>
      </c>
      <c r="C2163" s="20">
        <v>43965</v>
      </c>
      <c r="D2163" s="21" t="s">
        <v>229</v>
      </c>
      <c r="E2163" s="22">
        <v>72950</v>
      </c>
      <c r="F2163" s="15">
        <v>2020</v>
      </c>
      <c r="G2163" s="15">
        <v>2020</v>
      </c>
      <c r="H2163" s="16" t="s">
        <v>50</v>
      </c>
      <c r="I2163" s="23">
        <v>65655</v>
      </c>
      <c r="J2163" s="17">
        <v>1</v>
      </c>
      <c r="K2163" s="18" t="s">
        <v>7749</v>
      </c>
      <c r="L2163" s="18">
        <v>1</v>
      </c>
      <c r="M2163" t="s">
        <v>44</v>
      </c>
      <c r="N2163" t="s">
        <v>7782</v>
      </c>
    </row>
    <row r="2164" spans="1:14" x14ac:dyDescent="0.35">
      <c r="A2164" s="19" t="s">
        <v>2242</v>
      </c>
      <c r="B2164" s="20">
        <v>43983</v>
      </c>
      <c r="C2164" s="20">
        <v>43984</v>
      </c>
      <c r="D2164" s="21" t="s">
        <v>826</v>
      </c>
      <c r="E2164" s="22">
        <v>250000</v>
      </c>
      <c r="F2164" s="15">
        <v>2020</v>
      </c>
      <c r="G2164" s="15">
        <v>2020</v>
      </c>
      <c r="H2164" s="16" t="s">
        <v>50</v>
      </c>
      <c r="I2164" s="23">
        <v>250000</v>
      </c>
      <c r="J2164" s="17">
        <v>1</v>
      </c>
      <c r="K2164" s="18" t="s">
        <v>7749</v>
      </c>
      <c r="L2164" s="18">
        <v>1</v>
      </c>
      <c r="M2164" t="s">
        <v>44</v>
      </c>
      <c r="N2164" t="s">
        <v>7805</v>
      </c>
    </row>
    <row r="2165" spans="1:14" x14ac:dyDescent="0.35">
      <c r="A2165" s="19" t="s">
        <v>2243</v>
      </c>
      <c r="B2165" s="20">
        <v>43983</v>
      </c>
      <c r="C2165" s="20">
        <v>43984</v>
      </c>
      <c r="D2165" s="21" t="s">
        <v>743</v>
      </c>
      <c r="E2165" s="22">
        <v>10000</v>
      </c>
      <c r="F2165" s="15">
        <v>2020</v>
      </c>
      <c r="G2165" s="15">
        <v>2020</v>
      </c>
      <c r="H2165" s="16" t="s">
        <v>50</v>
      </c>
      <c r="I2165" s="23">
        <v>10000</v>
      </c>
      <c r="J2165" s="17">
        <v>1</v>
      </c>
      <c r="K2165" s="18" t="s">
        <v>7749</v>
      </c>
      <c r="L2165" s="18">
        <v>1</v>
      </c>
      <c r="M2165" t="s">
        <v>44</v>
      </c>
      <c r="N2165" t="s">
        <v>7807</v>
      </c>
    </row>
    <row r="2166" spans="1:14" x14ac:dyDescent="0.35">
      <c r="A2166" s="19" t="s">
        <v>2244</v>
      </c>
      <c r="B2166" s="20">
        <v>43963</v>
      </c>
      <c r="C2166" s="20">
        <v>43985</v>
      </c>
      <c r="D2166" s="21" t="s">
        <v>191</v>
      </c>
      <c r="E2166" s="22">
        <v>150000</v>
      </c>
      <c r="F2166" s="15">
        <v>2020</v>
      </c>
      <c r="G2166" s="15">
        <v>2020</v>
      </c>
      <c r="H2166" s="16" t="s">
        <v>50</v>
      </c>
      <c r="I2166" s="23">
        <v>1212</v>
      </c>
      <c r="J2166" s="17">
        <v>1</v>
      </c>
      <c r="K2166" s="18" t="s">
        <v>7749</v>
      </c>
      <c r="L2166" s="18">
        <v>1</v>
      </c>
      <c r="M2166" t="s">
        <v>44</v>
      </c>
      <c r="N2166" t="s">
        <v>7780</v>
      </c>
    </row>
    <row r="2167" spans="1:14" x14ac:dyDescent="0.35">
      <c r="A2167" s="19" t="s">
        <v>2245</v>
      </c>
      <c r="B2167" s="20">
        <v>43995</v>
      </c>
      <c r="C2167" s="20">
        <v>44004</v>
      </c>
      <c r="D2167" s="21" t="s">
        <v>19</v>
      </c>
      <c r="E2167" s="22">
        <v>1000</v>
      </c>
      <c r="F2167" s="15">
        <v>2020</v>
      </c>
      <c r="G2167" s="15">
        <v>2020</v>
      </c>
      <c r="H2167" s="16" t="s">
        <v>50</v>
      </c>
      <c r="I2167" s="23">
        <v>1000</v>
      </c>
      <c r="J2167" s="17">
        <v>1</v>
      </c>
      <c r="K2167" s="18" t="s">
        <v>7749</v>
      </c>
      <c r="L2167" s="18">
        <v>1</v>
      </c>
      <c r="M2167" t="s">
        <v>44</v>
      </c>
      <c r="N2167" t="s">
        <v>7761</v>
      </c>
    </row>
    <row r="2168" spans="1:14" x14ac:dyDescent="0.35">
      <c r="A2168" s="19" t="s">
        <v>2246</v>
      </c>
      <c r="B2168" s="20">
        <v>43429</v>
      </c>
      <c r="C2168" s="20">
        <v>43986</v>
      </c>
      <c r="D2168" s="21" t="s">
        <v>17</v>
      </c>
      <c r="E2168" s="22">
        <v>2000</v>
      </c>
      <c r="F2168" s="15">
        <v>2018</v>
      </c>
      <c r="G2168" s="15">
        <v>2020</v>
      </c>
      <c r="H2168" s="16" t="s">
        <v>763</v>
      </c>
      <c r="I2168" s="23">
        <v>2000</v>
      </c>
      <c r="J2168" s="17">
        <v>1</v>
      </c>
      <c r="K2168" s="18" t="s">
        <v>7749</v>
      </c>
      <c r="L2168" s="18">
        <v>1</v>
      </c>
      <c r="M2168" t="s">
        <v>44</v>
      </c>
      <c r="N2168" t="s">
        <v>7769</v>
      </c>
    </row>
    <row r="2169" spans="1:14" x14ac:dyDescent="0.35">
      <c r="A2169" s="19" t="s">
        <v>2247</v>
      </c>
      <c r="B2169" s="20">
        <v>44021</v>
      </c>
      <c r="C2169" s="20">
        <v>44025</v>
      </c>
      <c r="D2169" s="21" t="s">
        <v>181</v>
      </c>
      <c r="E2169" s="22">
        <v>10000</v>
      </c>
      <c r="F2169" s="15">
        <v>2020</v>
      </c>
      <c r="G2169" s="15">
        <v>2020</v>
      </c>
      <c r="H2169" s="16" t="s">
        <v>52</v>
      </c>
      <c r="I2169" s="23">
        <v>348</v>
      </c>
      <c r="J2169" s="17">
        <v>1</v>
      </c>
      <c r="K2169" s="18" t="s">
        <v>7749</v>
      </c>
      <c r="L2169" s="18">
        <v>1</v>
      </c>
      <c r="M2169" t="s">
        <v>44</v>
      </c>
      <c r="N2169" t="s">
        <v>7783</v>
      </c>
    </row>
    <row r="2170" spans="1:14" x14ac:dyDescent="0.35">
      <c r="A2170" s="19" t="s">
        <v>2248</v>
      </c>
      <c r="B2170" s="20">
        <v>44044</v>
      </c>
      <c r="C2170" s="20">
        <v>44046</v>
      </c>
      <c r="D2170" s="21" t="s">
        <v>191</v>
      </c>
      <c r="E2170" s="22">
        <v>160000</v>
      </c>
      <c r="F2170" s="15">
        <v>2020</v>
      </c>
      <c r="G2170" s="15">
        <v>2020</v>
      </c>
      <c r="H2170" s="16" t="s">
        <v>52</v>
      </c>
      <c r="I2170" s="23">
        <v>9569.6</v>
      </c>
      <c r="J2170" s="17">
        <v>1</v>
      </c>
      <c r="K2170" s="18" t="s">
        <v>7749</v>
      </c>
      <c r="L2170" s="18">
        <v>1</v>
      </c>
      <c r="M2170" t="s">
        <v>44</v>
      </c>
      <c r="N2170" t="s">
        <v>7780</v>
      </c>
    </row>
    <row r="2171" spans="1:14" x14ac:dyDescent="0.35">
      <c r="A2171" s="19" t="s">
        <v>2249</v>
      </c>
      <c r="B2171" s="20">
        <v>44007</v>
      </c>
      <c r="C2171" s="20">
        <v>44076</v>
      </c>
      <c r="D2171" s="21" t="s">
        <v>181</v>
      </c>
      <c r="E2171" s="22">
        <v>700000</v>
      </c>
      <c r="F2171" s="15">
        <v>2020</v>
      </c>
      <c r="G2171" s="15">
        <v>2020</v>
      </c>
      <c r="H2171" s="16" t="s">
        <v>50</v>
      </c>
      <c r="I2171" s="23">
        <v>73990</v>
      </c>
      <c r="J2171" s="17">
        <v>1</v>
      </c>
      <c r="K2171" s="18" t="s">
        <v>7749</v>
      </c>
      <c r="L2171" s="18">
        <v>0</v>
      </c>
      <c r="M2171" t="s">
        <v>42</v>
      </c>
      <c r="N2171" t="s">
        <v>7919</v>
      </c>
    </row>
    <row r="2172" spans="1:14" x14ac:dyDescent="0.35">
      <c r="A2172" s="19" t="s">
        <v>2250</v>
      </c>
      <c r="B2172" s="20">
        <v>44083</v>
      </c>
      <c r="C2172" s="20">
        <v>44084</v>
      </c>
      <c r="D2172" s="21" t="s">
        <v>191</v>
      </c>
      <c r="E2172" s="22">
        <v>30000</v>
      </c>
      <c r="F2172" s="15">
        <v>2020</v>
      </c>
      <c r="G2172" s="15">
        <v>2020</v>
      </c>
      <c r="H2172" s="16" t="s">
        <v>52</v>
      </c>
      <c r="I2172" s="23">
        <v>3855</v>
      </c>
      <c r="J2172" s="17">
        <v>1</v>
      </c>
      <c r="K2172" s="18" t="s">
        <v>7749</v>
      </c>
      <c r="L2172" s="18">
        <v>1</v>
      </c>
      <c r="M2172" t="s">
        <v>44</v>
      </c>
      <c r="N2172" t="s">
        <v>7780</v>
      </c>
    </row>
    <row r="2173" spans="1:14" x14ac:dyDescent="0.35">
      <c r="A2173" s="19" t="s">
        <v>2251</v>
      </c>
      <c r="B2173" s="20">
        <v>44058</v>
      </c>
      <c r="C2173" s="20">
        <v>44096</v>
      </c>
      <c r="D2173" s="21" t="s">
        <v>737</v>
      </c>
      <c r="E2173" s="22">
        <v>45000</v>
      </c>
      <c r="F2173" s="15">
        <v>2020</v>
      </c>
      <c r="G2173" s="15">
        <v>2020</v>
      </c>
      <c r="H2173" s="16" t="s">
        <v>52</v>
      </c>
      <c r="I2173" s="23">
        <v>45000</v>
      </c>
      <c r="J2173" s="17">
        <v>1</v>
      </c>
      <c r="K2173" s="18" t="s">
        <v>7749</v>
      </c>
      <c r="L2173" s="18">
        <v>1</v>
      </c>
      <c r="M2173" t="s">
        <v>44</v>
      </c>
      <c r="N2173" t="s">
        <v>7806</v>
      </c>
    </row>
    <row r="2174" spans="1:14" x14ac:dyDescent="0.35">
      <c r="A2174" s="19" t="s">
        <v>2252</v>
      </c>
      <c r="B2174" s="20">
        <v>44080</v>
      </c>
      <c r="C2174" s="20">
        <v>44097</v>
      </c>
      <c r="D2174" s="21" t="s">
        <v>19</v>
      </c>
      <c r="E2174" s="22">
        <v>20000</v>
      </c>
      <c r="F2174" s="15">
        <v>2020</v>
      </c>
      <c r="G2174" s="15">
        <v>2020</v>
      </c>
      <c r="H2174" s="16" t="s">
        <v>52</v>
      </c>
      <c r="I2174" s="23">
        <v>20000</v>
      </c>
      <c r="J2174" s="17">
        <v>1</v>
      </c>
      <c r="K2174" s="18" t="s">
        <v>7749</v>
      </c>
      <c r="L2174" s="18">
        <v>1</v>
      </c>
      <c r="M2174" t="s">
        <v>44</v>
      </c>
      <c r="N2174" t="s">
        <v>7761</v>
      </c>
    </row>
    <row r="2175" spans="1:14" x14ac:dyDescent="0.35">
      <c r="A2175" s="19" t="s">
        <v>2253</v>
      </c>
      <c r="B2175" s="20">
        <v>43915</v>
      </c>
      <c r="C2175" s="20">
        <v>44102</v>
      </c>
      <c r="D2175" s="21" t="s">
        <v>209</v>
      </c>
      <c r="E2175" s="22">
        <v>443369</v>
      </c>
      <c r="F2175" s="15">
        <v>2020</v>
      </c>
      <c r="G2175" s="15">
        <v>2020</v>
      </c>
      <c r="H2175" s="16" t="s">
        <v>37</v>
      </c>
      <c r="I2175" s="23">
        <v>443369</v>
      </c>
      <c r="J2175" s="17">
        <v>1</v>
      </c>
      <c r="K2175" s="18" t="s">
        <v>7749</v>
      </c>
      <c r="L2175" s="18">
        <v>1</v>
      </c>
      <c r="M2175" t="s">
        <v>46</v>
      </c>
      <c r="N2175" t="s">
        <v>7921</v>
      </c>
    </row>
    <row r="2176" spans="1:14" x14ac:dyDescent="0.35">
      <c r="A2176" s="19" t="s">
        <v>2254</v>
      </c>
      <c r="B2176" s="20">
        <v>43933</v>
      </c>
      <c r="C2176" s="20">
        <v>44102</v>
      </c>
      <c r="D2176" s="21" t="s">
        <v>209</v>
      </c>
      <c r="E2176" s="22">
        <v>9654</v>
      </c>
      <c r="F2176" s="15">
        <v>2020</v>
      </c>
      <c r="G2176" s="15">
        <v>2020</v>
      </c>
      <c r="H2176" s="16" t="s">
        <v>50</v>
      </c>
      <c r="I2176" s="23">
        <v>9654</v>
      </c>
      <c r="J2176" s="17">
        <v>1</v>
      </c>
      <c r="K2176" s="18" t="s">
        <v>7749</v>
      </c>
      <c r="L2176" s="18">
        <v>1</v>
      </c>
      <c r="M2176" t="s">
        <v>44</v>
      </c>
      <c r="N2176" t="s">
        <v>7781</v>
      </c>
    </row>
    <row r="2177" spans="1:14" x14ac:dyDescent="0.35">
      <c r="A2177" s="19" t="s">
        <v>2255</v>
      </c>
      <c r="B2177" s="20">
        <v>43523</v>
      </c>
      <c r="C2177" s="20">
        <v>44109</v>
      </c>
      <c r="D2177" s="21" t="s">
        <v>209</v>
      </c>
      <c r="E2177" s="22">
        <v>90000</v>
      </c>
      <c r="F2177" s="15">
        <v>2019</v>
      </c>
      <c r="G2177" s="15">
        <v>2020</v>
      </c>
      <c r="H2177" s="16" t="s">
        <v>760</v>
      </c>
      <c r="I2177" s="23">
        <v>90000</v>
      </c>
      <c r="J2177" s="17">
        <v>1</v>
      </c>
      <c r="K2177" s="18" t="s">
        <v>7749</v>
      </c>
      <c r="L2177" s="18">
        <v>1</v>
      </c>
      <c r="M2177" t="s">
        <v>44</v>
      </c>
      <c r="N2177" t="s">
        <v>7799</v>
      </c>
    </row>
    <row r="2178" spans="1:14" x14ac:dyDescent="0.35">
      <c r="A2178" s="19" t="s">
        <v>2256</v>
      </c>
      <c r="B2178" s="20">
        <v>44093</v>
      </c>
      <c r="C2178" s="20">
        <v>44109</v>
      </c>
      <c r="D2178" s="21" t="s">
        <v>181</v>
      </c>
      <c r="E2178" s="22">
        <v>150000</v>
      </c>
      <c r="F2178" s="15">
        <v>2020</v>
      </c>
      <c r="G2178" s="15">
        <v>2020</v>
      </c>
      <c r="H2178" s="16" t="s">
        <v>52</v>
      </c>
      <c r="I2178" s="23">
        <v>13935</v>
      </c>
      <c r="J2178" s="17">
        <v>1</v>
      </c>
      <c r="K2178" s="18" t="s">
        <v>7749</v>
      </c>
      <c r="L2178" s="18">
        <v>1</v>
      </c>
      <c r="M2178" t="s">
        <v>44</v>
      </c>
      <c r="N2178" t="s">
        <v>7783</v>
      </c>
    </row>
    <row r="2179" spans="1:14" x14ac:dyDescent="0.35">
      <c r="A2179" s="19" t="s">
        <v>2257</v>
      </c>
      <c r="B2179" s="20">
        <v>43846</v>
      </c>
      <c r="C2179" s="20">
        <v>44111</v>
      </c>
      <c r="D2179" s="21" t="s">
        <v>737</v>
      </c>
      <c r="E2179" s="22">
        <v>20000</v>
      </c>
      <c r="F2179" s="15">
        <v>2020</v>
      </c>
      <c r="G2179" s="15">
        <v>2020</v>
      </c>
      <c r="H2179" s="16" t="s">
        <v>37</v>
      </c>
      <c r="I2179" s="23">
        <v>20000</v>
      </c>
      <c r="J2179" s="17">
        <v>1</v>
      </c>
      <c r="K2179" s="18" t="s">
        <v>7749</v>
      </c>
      <c r="L2179" s="18">
        <v>1</v>
      </c>
      <c r="M2179" t="s">
        <v>44</v>
      </c>
      <c r="N2179" t="s">
        <v>7806</v>
      </c>
    </row>
    <row r="2180" spans="1:14" x14ac:dyDescent="0.35">
      <c r="A2180" s="19" t="s">
        <v>2258</v>
      </c>
      <c r="B2180" s="20">
        <v>43292</v>
      </c>
      <c r="C2180" s="20">
        <v>44133</v>
      </c>
      <c r="D2180" s="21" t="s">
        <v>737</v>
      </c>
      <c r="E2180" s="22">
        <v>20000</v>
      </c>
      <c r="F2180" s="15">
        <v>2018</v>
      </c>
      <c r="G2180" s="15">
        <v>2020</v>
      </c>
      <c r="H2180" s="16" t="s">
        <v>1370</v>
      </c>
      <c r="I2180" s="23">
        <v>20000</v>
      </c>
      <c r="J2180" s="17">
        <v>1</v>
      </c>
      <c r="K2180" s="18" t="s">
        <v>7749</v>
      </c>
      <c r="L2180" s="18">
        <v>1</v>
      </c>
      <c r="M2180" t="s">
        <v>44</v>
      </c>
      <c r="N2180" t="s">
        <v>7794</v>
      </c>
    </row>
    <row r="2181" spans="1:14" x14ac:dyDescent="0.35">
      <c r="A2181" s="19" t="s">
        <v>2259</v>
      </c>
      <c r="B2181" s="20">
        <v>44156</v>
      </c>
      <c r="C2181" s="20">
        <v>44158</v>
      </c>
      <c r="D2181" s="21" t="s">
        <v>19</v>
      </c>
      <c r="E2181" s="22">
        <v>100000</v>
      </c>
      <c r="F2181" s="15">
        <v>2020</v>
      </c>
      <c r="G2181" s="15">
        <v>2020</v>
      </c>
      <c r="H2181" s="16" t="s">
        <v>18</v>
      </c>
      <c r="I2181" s="23">
        <v>100000</v>
      </c>
      <c r="J2181" s="17">
        <v>1</v>
      </c>
      <c r="K2181" s="18" t="s">
        <v>7749</v>
      </c>
      <c r="L2181" s="18">
        <v>1</v>
      </c>
      <c r="M2181" t="s">
        <v>44</v>
      </c>
      <c r="N2181" t="s">
        <v>7761</v>
      </c>
    </row>
    <row r="2182" spans="1:14" x14ac:dyDescent="0.35">
      <c r="A2182" s="19" t="s">
        <v>2260</v>
      </c>
      <c r="B2182" s="20">
        <v>44162</v>
      </c>
      <c r="C2182" s="20">
        <v>44168</v>
      </c>
      <c r="D2182" s="21" t="s">
        <v>17</v>
      </c>
      <c r="E2182" s="22">
        <v>1000</v>
      </c>
      <c r="F2182" s="15">
        <v>2020</v>
      </c>
      <c r="G2182" s="15">
        <v>2020</v>
      </c>
      <c r="H2182" s="16" t="s">
        <v>18</v>
      </c>
      <c r="I2182" s="23">
        <v>1000</v>
      </c>
      <c r="J2182" s="17">
        <v>1</v>
      </c>
      <c r="K2182" s="18" t="s">
        <v>7749</v>
      </c>
      <c r="L2182" s="18">
        <v>1</v>
      </c>
      <c r="M2182" t="s">
        <v>44</v>
      </c>
      <c r="N2182" t="s">
        <v>7752</v>
      </c>
    </row>
    <row r="2183" spans="1:14" x14ac:dyDescent="0.35">
      <c r="A2183" s="19" t="s">
        <v>2261</v>
      </c>
      <c r="B2183" s="20">
        <v>44174</v>
      </c>
      <c r="C2183" s="20">
        <v>44179</v>
      </c>
      <c r="D2183" s="21" t="s">
        <v>737</v>
      </c>
      <c r="E2183" s="22">
        <v>150000</v>
      </c>
      <c r="F2183" s="15">
        <v>2020</v>
      </c>
      <c r="G2183" s="15">
        <v>2020</v>
      </c>
      <c r="H2183" s="16" t="s">
        <v>18</v>
      </c>
      <c r="I2183" s="23">
        <v>150000</v>
      </c>
      <c r="J2183" s="17">
        <v>1</v>
      </c>
      <c r="K2183" s="18" t="s">
        <v>7749</v>
      </c>
      <c r="L2183" s="18">
        <v>1</v>
      </c>
      <c r="M2183" t="s">
        <v>44</v>
      </c>
      <c r="N2183" t="s">
        <v>7806</v>
      </c>
    </row>
    <row r="2184" spans="1:14" x14ac:dyDescent="0.35">
      <c r="A2184" s="19" t="s">
        <v>2262</v>
      </c>
      <c r="B2184" s="20">
        <v>43486</v>
      </c>
      <c r="C2184" s="20">
        <v>44195</v>
      </c>
      <c r="D2184" s="21" t="s">
        <v>17</v>
      </c>
      <c r="E2184" s="22">
        <v>20000</v>
      </c>
      <c r="F2184" s="15">
        <v>2019</v>
      </c>
      <c r="G2184" s="15">
        <v>2020</v>
      </c>
      <c r="H2184" s="16" t="s">
        <v>760</v>
      </c>
      <c r="I2184" s="23">
        <v>20000</v>
      </c>
      <c r="J2184" s="17">
        <v>1</v>
      </c>
      <c r="K2184" s="18" t="s">
        <v>7749</v>
      </c>
      <c r="L2184" s="18">
        <v>1</v>
      </c>
      <c r="M2184" t="s">
        <v>44</v>
      </c>
      <c r="N2184" t="s">
        <v>7757</v>
      </c>
    </row>
    <row r="2185" spans="1:14" x14ac:dyDescent="0.35">
      <c r="A2185" s="19" t="s">
        <v>2263</v>
      </c>
      <c r="B2185" s="20">
        <v>44179</v>
      </c>
      <c r="C2185" s="20">
        <v>44180</v>
      </c>
      <c r="D2185" s="21" t="s">
        <v>17</v>
      </c>
      <c r="E2185" s="22">
        <v>16000</v>
      </c>
      <c r="F2185" s="15">
        <v>2020</v>
      </c>
      <c r="G2185" s="15">
        <v>2020</v>
      </c>
      <c r="H2185" s="16" t="s">
        <v>18</v>
      </c>
      <c r="I2185" s="23">
        <v>16000</v>
      </c>
      <c r="J2185" s="17">
        <v>1</v>
      </c>
      <c r="K2185" s="18" t="s">
        <v>7749</v>
      </c>
      <c r="L2185" s="18">
        <v>1</v>
      </c>
      <c r="M2185" t="s">
        <v>44</v>
      </c>
      <c r="N2185" t="s">
        <v>7752</v>
      </c>
    </row>
    <row r="2186" spans="1:14" x14ac:dyDescent="0.35">
      <c r="A2186" s="19" t="s">
        <v>2264</v>
      </c>
      <c r="B2186" s="20">
        <v>44115</v>
      </c>
      <c r="C2186" s="20">
        <v>44202</v>
      </c>
      <c r="D2186" s="21" t="s">
        <v>17</v>
      </c>
      <c r="E2186" s="22">
        <v>10000</v>
      </c>
      <c r="F2186" s="15">
        <v>2020</v>
      </c>
      <c r="G2186" s="15">
        <v>2021</v>
      </c>
      <c r="H2186" s="16" t="s">
        <v>18</v>
      </c>
      <c r="I2186" s="23">
        <v>10000</v>
      </c>
      <c r="J2186" s="17">
        <v>1</v>
      </c>
      <c r="K2186" s="18" t="s">
        <v>7749</v>
      </c>
      <c r="L2186" s="18">
        <v>1</v>
      </c>
      <c r="M2186" t="s">
        <v>44</v>
      </c>
      <c r="N2186" t="s">
        <v>7752</v>
      </c>
    </row>
    <row r="2187" spans="1:14" x14ac:dyDescent="0.35">
      <c r="A2187" s="19" t="s">
        <v>2265</v>
      </c>
      <c r="B2187" s="20">
        <v>44191</v>
      </c>
      <c r="C2187" s="20">
        <v>44201</v>
      </c>
      <c r="D2187" s="21" t="s">
        <v>19</v>
      </c>
      <c r="E2187" s="22">
        <v>10000</v>
      </c>
      <c r="F2187" s="15">
        <v>2020</v>
      </c>
      <c r="G2187" s="15">
        <v>2021</v>
      </c>
      <c r="H2187" s="16" t="s">
        <v>18</v>
      </c>
      <c r="I2187" s="23">
        <v>10000</v>
      </c>
      <c r="J2187" s="17">
        <v>1</v>
      </c>
      <c r="K2187" s="18" t="s">
        <v>7749</v>
      </c>
      <c r="L2187" s="18">
        <v>1</v>
      </c>
      <c r="M2187" t="s">
        <v>46</v>
      </c>
      <c r="N2187" t="s">
        <v>7779</v>
      </c>
    </row>
    <row r="2188" spans="1:14" x14ac:dyDescent="0.35">
      <c r="A2188" s="19" t="s">
        <v>2266</v>
      </c>
      <c r="B2188" s="20">
        <v>44170</v>
      </c>
      <c r="C2188" s="20">
        <v>44200</v>
      </c>
      <c r="D2188" s="21" t="s">
        <v>19</v>
      </c>
      <c r="E2188" s="22">
        <v>120000</v>
      </c>
      <c r="F2188" s="15">
        <v>2020</v>
      </c>
      <c r="G2188" s="15">
        <v>2021</v>
      </c>
      <c r="H2188" s="16" t="s">
        <v>18</v>
      </c>
      <c r="I2188" s="23">
        <v>120000</v>
      </c>
      <c r="J2188" s="17">
        <v>1</v>
      </c>
      <c r="K2188" s="18" t="s">
        <v>7749</v>
      </c>
      <c r="L2188" s="18">
        <v>1</v>
      </c>
      <c r="M2188" t="s">
        <v>44</v>
      </c>
      <c r="N2188" t="s">
        <v>7761</v>
      </c>
    </row>
    <row r="2189" spans="1:14" x14ac:dyDescent="0.35">
      <c r="A2189" s="19" t="s">
        <v>2267</v>
      </c>
      <c r="B2189" s="20">
        <v>44088</v>
      </c>
      <c r="C2189" s="20">
        <v>44225</v>
      </c>
      <c r="D2189" s="21" t="s">
        <v>19</v>
      </c>
      <c r="E2189" s="22">
        <v>200000</v>
      </c>
      <c r="F2189" s="15">
        <v>2020</v>
      </c>
      <c r="G2189" s="15">
        <v>2021</v>
      </c>
      <c r="H2189" s="16" t="s">
        <v>52</v>
      </c>
      <c r="I2189" s="23">
        <v>200000</v>
      </c>
      <c r="J2189" s="17">
        <v>1</v>
      </c>
      <c r="K2189" s="18" t="s">
        <v>7749</v>
      </c>
      <c r="L2189" s="18">
        <v>0</v>
      </c>
      <c r="M2189" t="s">
        <v>42</v>
      </c>
      <c r="N2189" t="s">
        <v>7750</v>
      </c>
    </row>
    <row r="2190" spans="1:14" x14ac:dyDescent="0.35">
      <c r="A2190" s="19" t="s">
        <v>2268</v>
      </c>
      <c r="B2190" s="20">
        <v>44224</v>
      </c>
      <c r="C2190" s="20">
        <v>44225</v>
      </c>
      <c r="D2190" s="21" t="s">
        <v>17</v>
      </c>
      <c r="E2190" s="22">
        <v>317000</v>
      </c>
      <c r="F2190" s="15">
        <v>2021</v>
      </c>
      <c r="G2190" s="15">
        <v>2021</v>
      </c>
      <c r="H2190" s="16" t="s">
        <v>27</v>
      </c>
      <c r="I2190" s="23">
        <v>317000</v>
      </c>
      <c r="J2190" s="17">
        <v>1</v>
      </c>
      <c r="K2190" s="18" t="s">
        <v>7749</v>
      </c>
      <c r="L2190" s="18">
        <v>1</v>
      </c>
      <c r="M2190" t="s">
        <v>44</v>
      </c>
      <c r="N2190" t="s">
        <v>7753</v>
      </c>
    </row>
    <row r="2191" spans="1:14" x14ac:dyDescent="0.35">
      <c r="A2191" s="19" t="s">
        <v>2269</v>
      </c>
      <c r="B2191" s="20">
        <v>44190</v>
      </c>
      <c r="C2191" s="20">
        <v>44217</v>
      </c>
      <c r="D2191" s="21" t="s">
        <v>17</v>
      </c>
      <c r="E2191" s="22">
        <v>82940</v>
      </c>
      <c r="F2191" s="15">
        <v>2020</v>
      </c>
      <c r="G2191" s="15">
        <v>2021</v>
      </c>
      <c r="H2191" s="16" t="s">
        <v>18</v>
      </c>
      <c r="I2191" s="23">
        <v>82940</v>
      </c>
      <c r="J2191" s="17">
        <v>1</v>
      </c>
      <c r="K2191" s="18" t="s">
        <v>7747</v>
      </c>
      <c r="L2191" s="18">
        <v>0</v>
      </c>
      <c r="M2191" t="s">
        <v>40</v>
      </c>
      <c r="N2191" t="s">
        <v>7748</v>
      </c>
    </row>
    <row r="2192" spans="1:14" x14ac:dyDescent="0.35">
      <c r="A2192" s="19" t="s">
        <v>2270</v>
      </c>
      <c r="B2192" s="20">
        <v>44198</v>
      </c>
      <c r="C2192" s="20">
        <v>44221</v>
      </c>
      <c r="D2192" s="21" t="s">
        <v>17</v>
      </c>
      <c r="E2192" s="22">
        <v>186000</v>
      </c>
      <c r="F2192" s="15">
        <v>2021</v>
      </c>
      <c r="G2192" s="15">
        <v>2021</v>
      </c>
      <c r="H2192" s="16" t="s">
        <v>27</v>
      </c>
      <c r="I2192" s="23">
        <v>186000</v>
      </c>
      <c r="J2192" s="17">
        <v>1</v>
      </c>
      <c r="K2192" s="18" t="s">
        <v>7749</v>
      </c>
      <c r="L2192" s="18">
        <v>0</v>
      </c>
      <c r="M2192" t="s">
        <v>42</v>
      </c>
      <c r="N2192" t="s">
        <v>7758</v>
      </c>
    </row>
    <row r="2193" spans="1:14" x14ac:dyDescent="0.35">
      <c r="A2193" s="19" t="s">
        <v>2271</v>
      </c>
      <c r="B2193" s="20">
        <v>44205</v>
      </c>
      <c r="C2193" s="20">
        <v>44217</v>
      </c>
      <c r="D2193" s="21" t="s">
        <v>17</v>
      </c>
      <c r="E2193" s="22">
        <v>170000</v>
      </c>
      <c r="F2193" s="15">
        <v>2021</v>
      </c>
      <c r="G2193" s="15">
        <v>2021</v>
      </c>
      <c r="H2193" s="16" t="s">
        <v>27</v>
      </c>
      <c r="I2193" s="23">
        <v>170000</v>
      </c>
      <c r="J2193" s="17">
        <v>1</v>
      </c>
      <c r="K2193" s="18" t="s">
        <v>7749</v>
      </c>
      <c r="L2193" s="18">
        <v>1</v>
      </c>
      <c r="M2193" t="s">
        <v>44</v>
      </c>
      <c r="N2193" t="s">
        <v>7753</v>
      </c>
    </row>
    <row r="2194" spans="1:14" x14ac:dyDescent="0.35">
      <c r="A2194" s="19" t="s">
        <v>2272</v>
      </c>
      <c r="B2194" s="20">
        <v>44222</v>
      </c>
      <c r="C2194" s="20">
        <v>44230</v>
      </c>
      <c r="D2194" s="21" t="s">
        <v>17</v>
      </c>
      <c r="E2194" s="22">
        <v>412230</v>
      </c>
      <c r="F2194" s="15">
        <v>2021</v>
      </c>
      <c r="G2194" s="15">
        <v>2021</v>
      </c>
      <c r="H2194" s="16" t="s">
        <v>27</v>
      </c>
      <c r="I2194" s="23">
        <v>412230</v>
      </c>
      <c r="J2194" s="17">
        <v>1</v>
      </c>
      <c r="K2194" s="18" t="s">
        <v>7749</v>
      </c>
      <c r="L2194" s="18">
        <v>0</v>
      </c>
      <c r="M2194" t="s">
        <v>42</v>
      </c>
      <c r="N2194" t="s">
        <v>7758</v>
      </c>
    </row>
    <row r="2195" spans="1:14" x14ac:dyDescent="0.35">
      <c r="A2195" s="19" t="s">
        <v>2273</v>
      </c>
      <c r="B2195" s="20">
        <v>44186</v>
      </c>
      <c r="C2195" s="20">
        <v>44228</v>
      </c>
      <c r="D2195" s="21" t="s">
        <v>17</v>
      </c>
      <c r="E2195" s="22">
        <v>50000</v>
      </c>
      <c r="F2195" s="15">
        <v>2020</v>
      </c>
      <c r="G2195" s="15">
        <v>2021</v>
      </c>
      <c r="H2195" s="16" t="s">
        <v>18</v>
      </c>
      <c r="I2195" s="23">
        <v>50000</v>
      </c>
      <c r="J2195" s="17">
        <v>1</v>
      </c>
      <c r="K2195" s="18" t="s">
        <v>7749</v>
      </c>
      <c r="L2195" s="18">
        <v>1</v>
      </c>
      <c r="M2195" t="s">
        <v>44</v>
      </c>
      <c r="N2195" t="s">
        <v>7752</v>
      </c>
    </row>
    <row r="2196" spans="1:14" x14ac:dyDescent="0.35">
      <c r="A2196" s="19" t="s">
        <v>2274</v>
      </c>
      <c r="B2196" s="20">
        <v>44224</v>
      </c>
      <c r="C2196" s="20">
        <v>44228</v>
      </c>
      <c r="D2196" s="21" t="s">
        <v>17</v>
      </c>
      <c r="E2196" s="22">
        <v>210000</v>
      </c>
      <c r="F2196" s="15">
        <v>2021</v>
      </c>
      <c r="G2196" s="15">
        <v>2021</v>
      </c>
      <c r="H2196" s="16" t="s">
        <v>27</v>
      </c>
      <c r="I2196" s="23">
        <v>210000</v>
      </c>
      <c r="J2196" s="17">
        <v>1</v>
      </c>
      <c r="K2196" s="18" t="s">
        <v>7749</v>
      </c>
      <c r="L2196" s="18">
        <v>0</v>
      </c>
      <c r="M2196" t="s">
        <v>42</v>
      </c>
      <c r="N2196" t="s">
        <v>7758</v>
      </c>
    </row>
    <row r="2197" spans="1:14" x14ac:dyDescent="0.35">
      <c r="A2197" s="19" t="s">
        <v>2275</v>
      </c>
      <c r="B2197" s="20">
        <v>44221</v>
      </c>
      <c r="C2197" s="20">
        <v>44229</v>
      </c>
      <c r="D2197" s="21" t="s">
        <v>17</v>
      </c>
      <c r="E2197" s="22">
        <v>240000</v>
      </c>
      <c r="F2197" s="15">
        <v>2021</v>
      </c>
      <c r="G2197" s="15">
        <v>2021</v>
      </c>
      <c r="H2197" s="16" t="s">
        <v>27</v>
      </c>
      <c r="I2197" s="23">
        <v>240000</v>
      </c>
      <c r="J2197" s="17">
        <v>1</v>
      </c>
      <c r="K2197" s="18" t="s">
        <v>7749</v>
      </c>
      <c r="L2197" s="18">
        <v>0</v>
      </c>
      <c r="M2197" t="s">
        <v>42</v>
      </c>
      <c r="N2197" t="s">
        <v>7758</v>
      </c>
    </row>
    <row r="2198" spans="1:14" x14ac:dyDescent="0.35">
      <c r="A2198" s="19" t="s">
        <v>2276</v>
      </c>
      <c r="B2198" s="20">
        <v>44229</v>
      </c>
      <c r="C2198" s="20">
        <v>44231</v>
      </c>
      <c r="D2198" s="21" t="s">
        <v>17</v>
      </c>
      <c r="E2198" s="22">
        <v>217000</v>
      </c>
      <c r="F2198" s="15">
        <v>2021</v>
      </c>
      <c r="G2198" s="15">
        <v>2021</v>
      </c>
      <c r="H2198" s="16" t="s">
        <v>27</v>
      </c>
      <c r="I2198" s="23">
        <v>217000</v>
      </c>
      <c r="J2198" s="17">
        <v>1</v>
      </c>
      <c r="K2198" s="18" t="s">
        <v>7749</v>
      </c>
      <c r="L2198" s="18">
        <v>1</v>
      </c>
      <c r="M2198" t="s">
        <v>44</v>
      </c>
      <c r="N2198" t="s">
        <v>7753</v>
      </c>
    </row>
    <row r="2199" spans="1:14" x14ac:dyDescent="0.35">
      <c r="A2199" s="19" t="s">
        <v>2277</v>
      </c>
      <c r="B2199" s="20">
        <v>44224</v>
      </c>
      <c r="C2199" s="20">
        <v>44232</v>
      </c>
      <c r="D2199" s="21" t="s">
        <v>17</v>
      </c>
      <c r="E2199" s="22">
        <v>102000</v>
      </c>
      <c r="F2199" s="15">
        <v>2021</v>
      </c>
      <c r="G2199" s="15">
        <v>2021</v>
      </c>
      <c r="H2199" s="16" t="s">
        <v>27</v>
      </c>
      <c r="I2199" s="23">
        <v>102000</v>
      </c>
      <c r="J2199" s="17">
        <v>1</v>
      </c>
      <c r="K2199" s="18" t="s">
        <v>7749</v>
      </c>
      <c r="L2199" s="18">
        <v>1</v>
      </c>
      <c r="M2199" t="s">
        <v>44</v>
      </c>
      <c r="N2199" t="s">
        <v>7753</v>
      </c>
    </row>
    <row r="2200" spans="1:14" x14ac:dyDescent="0.35">
      <c r="A2200" s="19" t="s">
        <v>2278</v>
      </c>
      <c r="B2200" s="20">
        <v>44227</v>
      </c>
      <c r="C2200" s="20">
        <v>44229</v>
      </c>
      <c r="D2200" s="21" t="s">
        <v>17</v>
      </c>
      <c r="E2200" s="22">
        <v>73000</v>
      </c>
      <c r="F2200" s="15">
        <v>2021</v>
      </c>
      <c r="G2200" s="15">
        <v>2021</v>
      </c>
      <c r="H2200" s="16" t="s">
        <v>27</v>
      </c>
      <c r="I2200" s="23">
        <v>73000</v>
      </c>
      <c r="J2200" s="17">
        <v>1</v>
      </c>
      <c r="K2200" s="18" t="s">
        <v>7749</v>
      </c>
      <c r="L2200" s="18">
        <v>0</v>
      </c>
      <c r="M2200" t="s">
        <v>42</v>
      </c>
      <c r="N2200" t="s">
        <v>7758</v>
      </c>
    </row>
    <row r="2201" spans="1:14" x14ac:dyDescent="0.35">
      <c r="A2201" s="19" t="s">
        <v>2279</v>
      </c>
      <c r="B2201" s="20">
        <v>44115</v>
      </c>
      <c r="C2201" s="20">
        <v>44224</v>
      </c>
      <c r="D2201" s="21" t="s">
        <v>209</v>
      </c>
      <c r="E2201" s="22">
        <v>10000</v>
      </c>
      <c r="F2201" s="15">
        <v>2020</v>
      </c>
      <c r="G2201" s="15">
        <v>2021</v>
      </c>
      <c r="H2201" s="16" t="s">
        <v>18</v>
      </c>
      <c r="I2201" s="23">
        <v>10000</v>
      </c>
      <c r="J2201" s="17">
        <v>1</v>
      </c>
      <c r="K2201" s="18" t="s">
        <v>7749</v>
      </c>
      <c r="L2201" s="18">
        <v>1</v>
      </c>
      <c r="M2201" t="s">
        <v>44</v>
      </c>
      <c r="N2201" t="s">
        <v>7781</v>
      </c>
    </row>
    <row r="2202" spans="1:14" x14ac:dyDescent="0.35">
      <c r="A2202" s="19" t="s">
        <v>2280</v>
      </c>
      <c r="B2202" s="20">
        <v>44119</v>
      </c>
      <c r="C2202" s="20">
        <v>44201</v>
      </c>
      <c r="D2202" s="21" t="s">
        <v>743</v>
      </c>
      <c r="E2202" s="22">
        <v>120000</v>
      </c>
      <c r="F2202" s="15">
        <v>2020</v>
      </c>
      <c r="G2202" s="15">
        <v>2021</v>
      </c>
      <c r="H2202" s="16" t="s">
        <v>18</v>
      </c>
      <c r="I2202" s="23">
        <v>120000</v>
      </c>
      <c r="J2202" s="17">
        <v>1</v>
      </c>
      <c r="K2202" s="18" t="s">
        <v>7749</v>
      </c>
      <c r="L2202" s="18">
        <v>0</v>
      </c>
      <c r="M2202" t="s">
        <v>42</v>
      </c>
      <c r="N2202" t="s">
        <v>7922</v>
      </c>
    </row>
    <row r="2203" spans="1:14" x14ac:dyDescent="0.35">
      <c r="A2203" s="19" t="s">
        <v>2281</v>
      </c>
      <c r="B2203" s="20">
        <v>44230</v>
      </c>
      <c r="C2203" s="20">
        <v>44235</v>
      </c>
      <c r="D2203" s="21" t="s">
        <v>17</v>
      </c>
      <c r="E2203" s="22">
        <v>450000</v>
      </c>
      <c r="F2203" s="15">
        <v>2021</v>
      </c>
      <c r="G2203" s="15">
        <v>2021</v>
      </c>
      <c r="H2203" s="16" t="s">
        <v>27</v>
      </c>
      <c r="I2203" s="23">
        <v>450000</v>
      </c>
      <c r="J2203" s="17">
        <v>1</v>
      </c>
      <c r="K2203" s="18" t="s">
        <v>7749</v>
      </c>
      <c r="L2203" s="18">
        <v>0</v>
      </c>
      <c r="M2203" t="s">
        <v>42</v>
      </c>
      <c r="N2203" t="s">
        <v>7758</v>
      </c>
    </row>
    <row r="2204" spans="1:14" x14ac:dyDescent="0.35">
      <c r="A2204" s="19" t="s">
        <v>2282</v>
      </c>
      <c r="B2204" s="20">
        <v>44212</v>
      </c>
      <c r="C2204" s="20">
        <v>44221</v>
      </c>
      <c r="D2204" s="21" t="s">
        <v>17</v>
      </c>
      <c r="E2204" s="22">
        <v>7000</v>
      </c>
      <c r="F2204" s="15">
        <v>2021</v>
      </c>
      <c r="G2204" s="15">
        <v>2021</v>
      </c>
      <c r="H2204" s="16" t="s">
        <v>27</v>
      </c>
      <c r="I2204" s="23">
        <v>7000</v>
      </c>
      <c r="J2204" s="17">
        <v>1</v>
      </c>
      <c r="K2204" s="18" t="s">
        <v>7749</v>
      </c>
      <c r="L2204" s="18">
        <v>1</v>
      </c>
      <c r="M2204" t="s">
        <v>44</v>
      </c>
      <c r="N2204" t="s">
        <v>7753</v>
      </c>
    </row>
    <row r="2205" spans="1:14" x14ac:dyDescent="0.35">
      <c r="A2205" s="19" t="s">
        <v>2283</v>
      </c>
      <c r="B2205" s="20">
        <v>44187</v>
      </c>
      <c r="C2205" s="20">
        <v>44236</v>
      </c>
      <c r="D2205" s="21" t="s">
        <v>17</v>
      </c>
      <c r="E2205" s="22">
        <v>530000</v>
      </c>
      <c r="F2205" s="15">
        <v>2020</v>
      </c>
      <c r="G2205" s="15">
        <v>2021</v>
      </c>
      <c r="H2205" s="16" t="s">
        <v>18</v>
      </c>
      <c r="I2205" s="23">
        <v>530000</v>
      </c>
      <c r="J2205" s="17">
        <v>1</v>
      </c>
      <c r="K2205" s="18" t="s">
        <v>7749</v>
      </c>
      <c r="L2205" s="18">
        <v>1</v>
      </c>
      <c r="M2205" t="s">
        <v>44</v>
      </c>
      <c r="N2205" t="s">
        <v>7752</v>
      </c>
    </row>
    <row r="2206" spans="1:14" x14ac:dyDescent="0.35">
      <c r="A2206" s="19" t="s">
        <v>2284</v>
      </c>
      <c r="B2206" s="20">
        <v>44231</v>
      </c>
      <c r="C2206" s="20">
        <v>44236</v>
      </c>
      <c r="D2206" s="21" t="s">
        <v>19</v>
      </c>
      <c r="E2206" s="22">
        <v>247000</v>
      </c>
      <c r="F2206" s="15">
        <v>2021</v>
      </c>
      <c r="G2206" s="15">
        <v>2021</v>
      </c>
      <c r="H2206" s="16" t="s">
        <v>27</v>
      </c>
      <c r="I2206" s="23">
        <v>247000</v>
      </c>
      <c r="J2206" s="17">
        <v>1</v>
      </c>
      <c r="K2206" s="18" t="s">
        <v>7749</v>
      </c>
      <c r="L2206" s="18">
        <v>0</v>
      </c>
      <c r="M2206" t="s">
        <v>42</v>
      </c>
      <c r="N2206" t="s">
        <v>7759</v>
      </c>
    </row>
    <row r="2207" spans="1:14" x14ac:dyDescent="0.35">
      <c r="A2207" s="19" t="s">
        <v>2285</v>
      </c>
      <c r="B2207" s="20">
        <v>44227</v>
      </c>
      <c r="C2207" s="20">
        <v>44228</v>
      </c>
      <c r="D2207" s="21" t="s">
        <v>17</v>
      </c>
      <c r="E2207" s="22">
        <v>159000</v>
      </c>
      <c r="F2207" s="15">
        <v>2021</v>
      </c>
      <c r="G2207" s="15">
        <v>2021</v>
      </c>
      <c r="H2207" s="16" t="s">
        <v>27</v>
      </c>
      <c r="I2207" s="23">
        <v>159000</v>
      </c>
      <c r="J2207" s="17">
        <v>1</v>
      </c>
      <c r="K2207" s="18" t="s">
        <v>7749</v>
      </c>
      <c r="L2207" s="18">
        <v>1</v>
      </c>
      <c r="M2207" t="s">
        <v>44</v>
      </c>
      <c r="N2207" t="s">
        <v>7753</v>
      </c>
    </row>
    <row r="2208" spans="1:14" x14ac:dyDescent="0.35">
      <c r="A2208" s="19" t="s">
        <v>2286</v>
      </c>
      <c r="B2208" s="20">
        <v>44213</v>
      </c>
      <c r="C2208" s="20">
        <v>44236</v>
      </c>
      <c r="D2208" s="21" t="s">
        <v>17</v>
      </c>
      <c r="E2208" s="22">
        <v>220000</v>
      </c>
      <c r="F2208" s="15">
        <v>2021</v>
      </c>
      <c r="G2208" s="15">
        <v>2021</v>
      </c>
      <c r="H2208" s="16" t="s">
        <v>27</v>
      </c>
      <c r="I2208" s="23">
        <v>220000</v>
      </c>
      <c r="J2208" s="17">
        <v>1</v>
      </c>
      <c r="K2208" s="18" t="s">
        <v>7749</v>
      </c>
      <c r="L2208" s="18">
        <v>0</v>
      </c>
      <c r="M2208" t="s">
        <v>42</v>
      </c>
      <c r="N2208" t="s">
        <v>7758</v>
      </c>
    </row>
    <row r="2209" spans="1:14" x14ac:dyDescent="0.35">
      <c r="A2209" s="19" t="s">
        <v>2287</v>
      </c>
      <c r="B2209" s="20">
        <v>44226</v>
      </c>
      <c r="C2209" s="20">
        <v>44228</v>
      </c>
      <c r="D2209" s="21" t="s">
        <v>19</v>
      </c>
      <c r="E2209" s="22">
        <v>15000</v>
      </c>
      <c r="F2209" s="15">
        <v>2021</v>
      </c>
      <c r="G2209" s="15">
        <v>2021</v>
      </c>
      <c r="H2209" s="16" t="s">
        <v>27</v>
      </c>
      <c r="I2209" s="23">
        <v>15000</v>
      </c>
      <c r="J2209" s="17">
        <v>1</v>
      </c>
      <c r="K2209" s="18" t="s">
        <v>7749</v>
      </c>
      <c r="L2209" s="18">
        <v>1</v>
      </c>
      <c r="M2209" t="s">
        <v>44</v>
      </c>
      <c r="N2209" t="s">
        <v>7774</v>
      </c>
    </row>
    <row r="2210" spans="1:14" x14ac:dyDescent="0.35">
      <c r="A2210" s="19" t="s">
        <v>2288</v>
      </c>
      <c r="B2210" s="20">
        <v>44230</v>
      </c>
      <c r="C2210" s="20">
        <v>44235</v>
      </c>
      <c r="D2210" s="21" t="s">
        <v>17</v>
      </c>
      <c r="E2210" s="22">
        <v>400000</v>
      </c>
      <c r="F2210" s="15">
        <v>2021</v>
      </c>
      <c r="G2210" s="15">
        <v>2021</v>
      </c>
      <c r="H2210" s="16" t="s">
        <v>27</v>
      </c>
      <c r="I2210" s="23">
        <v>400000</v>
      </c>
      <c r="J2210" s="17">
        <v>1</v>
      </c>
      <c r="K2210" s="18" t="s">
        <v>7749</v>
      </c>
      <c r="L2210" s="18">
        <v>0</v>
      </c>
      <c r="M2210" t="s">
        <v>42</v>
      </c>
      <c r="N2210" t="s">
        <v>7758</v>
      </c>
    </row>
    <row r="2211" spans="1:14" x14ac:dyDescent="0.35">
      <c r="A2211" s="19" t="s">
        <v>2289</v>
      </c>
      <c r="B2211" s="20">
        <v>43310</v>
      </c>
      <c r="C2211" s="20">
        <v>44237</v>
      </c>
      <c r="D2211" s="21" t="s">
        <v>17</v>
      </c>
      <c r="E2211" s="22">
        <v>1000000</v>
      </c>
      <c r="F2211" s="15">
        <v>2018</v>
      </c>
      <c r="G2211" s="15">
        <v>2021</v>
      </c>
      <c r="H2211" s="16" t="s">
        <v>1370</v>
      </c>
      <c r="I2211" s="23">
        <v>1000000</v>
      </c>
      <c r="J2211" s="17">
        <v>1</v>
      </c>
      <c r="K2211" s="18" t="s">
        <v>7749</v>
      </c>
      <c r="L2211" s="18">
        <v>0</v>
      </c>
      <c r="M2211" t="s">
        <v>42</v>
      </c>
      <c r="N2211" t="s">
        <v>7832</v>
      </c>
    </row>
    <row r="2212" spans="1:14" x14ac:dyDescent="0.35">
      <c r="A2212" s="19" t="s">
        <v>2290</v>
      </c>
      <c r="B2212" s="20">
        <v>44235</v>
      </c>
      <c r="C2212" s="20">
        <v>44236</v>
      </c>
      <c r="D2212" s="21" t="s">
        <v>17</v>
      </c>
      <c r="E2212" s="22">
        <v>150000</v>
      </c>
      <c r="F2212" s="15">
        <v>2021</v>
      </c>
      <c r="G2212" s="15">
        <v>2021</v>
      </c>
      <c r="H2212" s="16" t="s">
        <v>27</v>
      </c>
      <c r="I2212" s="23">
        <v>150000</v>
      </c>
      <c r="J2212" s="17">
        <v>1</v>
      </c>
      <c r="K2212" s="18" t="s">
        <v>7749</v>
      </c>
      <c r="L2212" s="18">
        <v>1</v>
      </c>
      <c r="M2212" t="s">
        <v>44</v>
      </c>
      <c r="N2212" t="s">
        <v>7753</v>
      </c>
    </row>
    <row r="2213" spans="1:14" x14ac:dyDescent="0.35">
      <c r="A2213" s="19" t="s">
        <v>2291</v>
      </c>
      <c r="B2213" s="20">
        <v>44227</v>
      </c>
      <c r="C2213" s="20">
        <v>44237</v>
      </c>
      <c r="D2213" s="21" t="s">
        <v>17</v>
      </c>
      <c r="E2213" s="22">
        <v>480000</v>
      </c>
      <c r="F2213" s="15">
        <v>2021</v>
      </c>
      <c r="G2213" s="15">
        <v>2021</v>
      </c>
      <c r="H2213" s="16" t="s">
        <v>27</v>
      </c>
      <c r="I2213" s="23">
        <v>480000</v>
      </c>
      <c r="J2213" s="17">
        <v>1</v>
      </c>
      <c r="K2213" s="18" t="s">
        <v>7749</v>
      </c>
      <c r="L2213" s="18">
        <v>0</v>
      </c>
      <c r="M2213" t="s">
        <v>42</v>
      </c>
      <c r="N2213" t="s">
        <v>7758</v>
      </c>
    </row>
    <row r="2214" spans="1:14" x14ac:dyDescent="0.35">
      <c r="A2214" s="19" t="s">
        <v>2292</v>
      </c>
      <c r="B2214" s="20">
        <v>44227</v>
      </c>
      <c r="C2214" s="20">
        <v>44237</v>
      </c>
      <c r="D2214" s="21" t="s">
        <v>17</v>
      </c>
      <c r="E2214" s="22">
        <v>273000</v>
      </c>
      <c r="F2214" s="15">
        <v>2021</v>
      </c>
      <c r="G2214" s="15">
        <v>2021</v>
      </c>
      <c r="H2214" s="16" t="s">
        <v>27</v>
      </c>
      <c r="I2214" s="23">
        <v>273000</v>
      </c>
      <c r="J2214" s="17">
        <v>1</v>
      </c>
      <c r="K2214" s="18" t="s">
        <v>7749</v>
      </c>
      <c r="L2214" s="18">
        <v>0</v>
      </c>
      <c r="M2214" t="s">
        <v>42</v>
      </c>
      <c r="N2214" t="s">
        <v>7758</v>
      </c>
    </row>
    <row r="2215" spans="1:14" x14ac:dyDescent="0.35">
      <c r="A2215" s="19" t="s">
        <v>2293</v>
      </c>
      <c r="B2215" s="20">
        <v>44233</v>
      </c>
      <c r="C2215" s="20">
        <v>44239</v>
      </c>
      <c r="D2215" s="21" t="s">
        <v>17</v>
      </c>
      <c r="E2215" s="22">
        <v>50000</v>
      </c>
      <c r="F2215" s="15">
        <v>2021</v>
      </c>
      <c r="G2215" s="15">
        <v>2021</v>
      </c>
      <c r="H2215" s="16" t="s">
        <v>27</v>
      </c>
      <c r="I2215" s="23">
        <v>50000</v>
      </c>
      <c r="J2215" s="17">
        <v>1</v>
      </c>
      <c r="K2215" s="18" t="s">
        <v>7749</v>
      </c>
      <c r="L2215" s="18">
        <v>1</v>
      </c>
      <c r="M2215" t="s">
        <v>44</v>
      </c>
      <c r="N2215" t="s">
        <v>7753</v>
      </c>
    </row>
    <row r="2216" spans="1:14" x14ac:dyDescent="0.35">
      <c r="A2216" s="19" t="s">
        <v>2294</v>
      </c>
      <c r="B2216" s="20">
        <v>44226</v>
      </c>
      <c r="C2216" s="20">
        <v>44235</v>
      </c>
      <c r="D2216" s="21" t="s">
        <v>17</v>
      </c>
      <c r="E2216" s="22">
        <v>100000</v>
      </c>
      <c r="F2216" s="15">
        <v>2021</v>
      </c>
      <c r="G2216" s="15">
        <v>2021</v>
      </c>
      <c r="H2216" s="16" t="s">
        <v>27</v>
      </c>
      <c r="I2216" s="23">
        <v>100000</v>
      </c>
      <c r="J2216" s="17">
        <v>1</v>
      </c>
      <c r="K2216" s="18" t="s">
        <v>7749</v>
      </c>
      <c r="L2216" s="18">
        <v>0</v>
      </c>
      <c r="M2216" t="s">
        <v>42</v>
      </c>
      <c r="N2216" t="s">
        <v>7758</v>
      </c>
    </row>
    <row r="2217" spans="1:14" x14ac:dyDescent="0.35">
      <c r="A2217" s="19" t="s">
        <v>2295</v>
      </c>
      <c r="B2217" s="20">
        <v>44230</v>
      </c>
      <c r="C2217" s="20">
        <v>44232</v>
      </c>
      <c r="D2217" s="21" t="s">
        <v>17</v>
      </c>
      <c r="E2217" s="22">
        <v>121000</v>
      </c>
      <c r="F2217" s="15">
        <v>2021</v>
      </c>
      <c r="G2217" s="15">
        <v>2021</v>
      </c>
      <c r="H2217" s="16" t="s">
        <v>27</v>
      </c>
      <c r="I2217" s="23">
        <v>121000</v>
      </c>
      <c r="J2217" s="17">
        <v>1</v>
      </c>
      <c r="K2217" s="18" t="s">
        <v>7749</v>
      </c>
      <c r="L2217" s="18">
        <v>0</v>
      </c>
      <c r="M2217" t="s">
        <v>42</v>
      </c>
      <c r="N2217" t="s">
        <v>7758</v>
      </c>
    </row>
    <row r="2218" spans="1:14" x14ac:dyDescent="0.35">
      <c r="A2218" s="19" t="s">
        <v>2296</v>
      </c>
      <c r="B2218" s="20">
        <v>44151</v>
      </c>
      <c r="C2218" s="20">
        <v>44242</v>
      </c>
      <c r="D2218" s="21" t="s">
        <v>19</v>
      </c>
      <c r="E2218" s="22">
        <v>96000</v>
      </c>
      <c r="F2218" s="15">
        <v>2020</v>
      </c>
      <c r="G2218" s="15">
        <v>2021</v>
      </c>
      <c r="H2218" s="16" t="s">
        <v>18</v>
      </c>
      <c r="I2218" s="23">
        <v>96000</v>
      </c>
      <c r="J2218" s="17">
        <v>1</v>
      </c>
      <c r="K2218" s="18" t="s">
        <v>7749</v>
      </c>
      <c r="L2218" s="18">
        <v>0</v>
      </c>
      <c r="M2218" t="s">
        <v>42</v>
      </c>
      <c r="N2218" t="s">
        <v>7750</v>
      </c>
    </row>
    <row r="2219" spans="1:14" x14ac:dyDescent="0.35">
      <c r="A2219" s="19" t="s">
        <v>2297</v>
      </c>
      <c r="B2219" s="20">
        <v>44240</v>
      </c>
      <c r="C2219" s="20">
        <v>44243</v>
      </c>
      <c r="D2219" s="21" t="s">
        <v>17</v>
      </c>
      <c r="E2219" s="22">
        <v>260000</v>
      </c>
      <c r="F2219" s="15">
        <v>2021</v>
      </c>
      <c r="G2219" s="15">
        <v>2021</v>
      </c>
      <c r="H2219" s="16" t="s">
        <v>27</v>
      </c>
      <c r="I2219" s="23">
        <v>260000</v>
      </c>
      <c r="J2219" s="17">
        <v>1</v>
      </c>
      <c r="K2219" s="18" t="s">
        <v>7749</v>
      </c>
      <c r="L2219" s="18">
        <v>0</v>
      </c>
      <c r="M2219" t="s">
        <v>42</v>
      </c>
      <c r="N2219" t="s">
        <v>7758</v>
      </c>
    </row>
    <row r="2220" spans="1:14" x14ac:dyDescent="0.35">
      <c r="A2220" s="19" t="s">
        <v>2298</v>
      </c>
      <c r="B2220" s="20">
        <v>44235</v>
      </c>
      <c r="C2220" s="20">
        <v>44237</v>
      </c>
      <c r="D2220" s="21" t="s">
        <v>17</v>
      </c>
      <c r="E2220" s="22">
        <v>77000</v>
      </c>
      <c r="F2220" s="15">
        <v>2021</v>
      </c>
      <c r="G2220" s="15">
        <v>2021</v>
      </c>
      <c r="H2220" s="16" t="s">
        <v>27</v>
      </c>
      <c r="I2220" s="23">
        <v>77000</v>
      </c>
      <c r="J2220" s="17">
        <v>1</v>
      </c>
      <c r="K2220" s="18" t="s">
        <v>7749</v>
      </c>
      <c r="L2220" s="18">
        <v>1</v>
      </c>
      <c r="M2220" t="s">
        <v>44</v>
      </c>
      <c r="N2220" t="s">
        <v>7753</v>
      </c>
    </row>
    <row r="2221" spans="1:14" x14ac:dyDescent="0.35">
      <c r="A2221" s="19" t="s">
        <v>2299</v>
      </c>
      <c r="B2221" s="20">
        <v>44237</v>
      </c>
      <c r="C2221" s="20">
        <v>44238</v>
      </c>
      <c r="D2221" s="21" t="s">
        <v>737</v>
      </c>
      <c r="E2221" s="22">
        <v>70000</v>
      </c>
      <c r="F2221" s="15">
        <v>2021</v>
      </c>
      <c r="G2221" s="15">
        <v>2021</v>
      </c>
      <c r="H2221" s="16" t="s">
        <v>27</v>
      </c>
      <c r="I2221" s="23">
        <v>70000</v>
      </c>
      <c r="J2221" s="17">
        <v>1</v>
      </c>
      <c r="K2221" s="18" t="s">
        <v>7747</v>
      </c>
      <c r="L2221" s="18">
        <v>1</v>
      </c>
      <c r="M2221" t="s">
        <v>48</v>
      </c>
      <c r="N2221" t="s">
        <v>7923</v>
      </c>
    </row>
    <row r="2222" spans="1:14" x14ac:dyDescent="0.35">
      <c r="A2222" s="19" t="s">
        <v>2300</v>
      </c>
      <c r="B2222" s="20">
        <v>44238</v>
      </c>
      <c r="C2222" s="20">
        <v>44239</v>
      </c>
      <c r="D2222" s="21" t="s">
        <v>17</v>
      </c>
      <c r="E2222" s="22">
        <v>1706.25</v>
      </c>
      <c r="F2222" s="15">
        <v>2021</v>
      </c>
      <c r="G2222" s="15">
        <v>2021</v>
      </c>
      <c r="H2222" s="16" t="s">
        <v>27</v>
      </c>
      <c r="I2222" s="23">
        <v>1706.25</v>
      </c>
      <c r="J2222" s="17">
        <v>1</v>
      </c>
      <c r="K2222" s="18" t="s">
        <v>7749</v>
      </c>
      <c r="L2222" s="18">
        <v>1</v>
      </c>
      <c r="M2222" t="s">
        <v>44</v>
      </c>
      <c r="N2222" t="s">
        <v>7753</v>
      </c>
    </row>
    <row r="2223" spans="1:14" x14ac:dyDescent="0.35">
      <c r="A2223" s="19" t="s">
        <v>2301</v>
      </c>
      <c r="B2223" s="20">
        <v>44239</v>
      </c>
      <c r="C2223" s="20">
        <v>44241</v>
      </c>
      <c r="D2223" s="21" t="s">
        <v>17</v>
      </c>
      <c r="E2223" s="22">
        <v>430000</v>
      </c>
      <c r="F2223" s="15">
        <v>2021</v>
      </c>
      <c r="G2223" s="15">
        <v>2021</v>
      </c>
      <c r="H2223" s="16" t="s">
        <v>27</v>
      </c>
      <c r="I2223" s="23">
        <v>430000</v>
      </c>
      <c r="J2223" s="17">
        <v>1</v>
      </c>
      <c r="K2223" s="18" t="s">
        <v>7749</v>
      </c>
      <c r="L2223" s="18">
        <v>0</v>
      </c>
      <c r="M2223" t="s">
        <v>42</v>
      </c>
      <c r="N2223" t="s">
        <v>7758</v>
      </c>
    </row>
    <row r="2224" spans="1:14" x14ac:dyDescent="0.35">
      <c r="A2224" s="19" t="s">
        <v>2302</v>
      </c>
      <c r="B2224" s="20">
        <v>44225</v>
      </c>
      <c r="C2224" s="20">
        <v>44242</v>
      </c>
      <c r="D2224" s="21" t="s">
        <v>19</v>
      </c>
      <c r="E2224" s="22">
        <v>150000</v>
      </c>
      <c r="F2224" s="15">
        <v>2021</v>
      </c>
      <c r="G2224" s="15">
        <v>2021</v>
      </c>
      <c r="H2224" s="16" t="s">
        <v>27</v>
      </c>
      <c r="I2224" s="23">
        <v>150000</v>
      </c>
      <c r="J2224" s="17">
        <v>1</v>
      </c>
      <c r="K2224" s="18" t="s">
        <v>7749</v>
      </c>
      <c r="L2224" s="18">
        <v>1</v>
      </c>
      <c r="M2224" t="s">
        <v>44</v>
      </c>
      <c r="N2224" t="s">
        <v>7774</v>
      </c>
    </row>
    <row r="2225" spans="1:14" x14ac:dyDescent="0.35">
      <c r="A2225" s="19" t="s">
        <v>2303</v>
      </c>
      <c r="B2225" s="20">
        <v>44221</v>
      </c>
      <c r="C2225" s="20">
        <v>44243</v>
      </c>
      <c r="D2225" s="21" t="s">
        <v>17</v>
      </c>
      <c r="E2225" s="22">
        <v>15400</v>
      </c>
      <c r="F2225" s="15">
        <v>2021</v>
      </c>
      <c r="G2225" s="15">
        <v>2021</v>
      </c>
      <c r="H2225" s="16" t="s">
        <v>27</v>
      </c>
      <c r="I2225" s="23">
        <v>15400</v>
      </c>
      <c r="J2225" s="17">
        <v>1</v>
      </c>
      <c r="K2225" s="18" t="s">
        <v>7749</v>
      </c>
      <c r="L2225" s="18">
        <v>1</v>
      </c>
      <c r="M2225" t="s">
        <v>44</v>
      </c>
      <c r="N2225" t="s">
        <v>7753</v>
      </c>
    </row>
    <row r="2226" spans="1:14" x14ac:dyDescent="0.35">
      <c r="A2226" s="19" t="s">
        <v>2304</v>
      </c>
      <c r="B2226" s="20">
        <v>44241</v>
      </c>
      <c r="C2226" s="20">
        <v>44243</v>
      </c>
      <c r="D2226" s="21" t="s">
        <v>17</v>
      </c>
      <c r="E2226" s="22">
        <v>20000</v>
      </c>
      <c r="F2226" s="15">
        <v>2021</v>
      </c>
      <c r="G2226" s="15">
        <v>2021</v>
      </c>
      <c r="H2226" s="16" t="s">
        <v>27</v>
      </c>
      <c r="I2226" s="23">
        <v>20000</v>
      </c>
      <c r="J2226" s="17">
        <v>1</v>
      </c>
      <c r="K2226" s="18" t="s">
        <v>7749</v>
      </c>
      <c r="L2226" s="18">
        <v>1</v>
      </c>
      <c r="M2226" t="s">
        <v>44</v>
      </c>
      <c r="N2226" t="s">
        <v>7753</v>
      </c>
    </row>
    <row r="2227" spans="1:14" x14ac:dyDescent="0.35">
      <c r="A2227" s="19" t="s">
        <v>2305</v>
      </c>
      <c r="B2227" s="20">
        <v>44228</v>
      </c>
      <c r="C2227" s="20">
        <v>44244</v>
      </c>
      <c r="D2227" s="21" t="s">
        <v>19</v>
      </c>
      <c r="E2227" s="22">
        <v>50000</v>
      </c>
      <c r="F2227" s="15">
        <v>2021</v>
      </c>
      <c r="G2227" s="15">
        <v>2021</v>
      </c>
      <c r="H2227" s="16" t="s">
        <v>27</v>
      </c>
      <c r="I2227" s="23">
        <v>28650</v>
      </c>
      <c r="J2227" s="17">
        <v>1</v>
      </c>
      <c r="K2227" s="18" t="s">
        <v>7749</v>
      </c>
      <c r="L2227" s="18">
        <v>1</v>
      </c>
      <c r="M2227" t="s">
        <v>46</v>
      </c>
      <c r="N2227" t="s">
        <v>7787</v>
      </c>
    </row>
    <row r="2228" spans="1:14" x14ac:dyDescent="0.35">
      <c r="A2228" s="19" t="s">
        <v>2306</v>
      </c>
      <c r="B2228" s="20">
        <v>44232</v>
      </c>
      <c r="C2228" s="20">
        <v>44242</v>
      </c>
      <c r="D2228" s="21" t="s">
        <v>17</v>
      </c>
      <c r="E2228" s="22">
        <v>3412.5</v>
      </c>
      <c r="F2228" s="15">
        <v>2021</v>
      </c>
      <c r="G2228" s="15">
        <v>2021</v>
      </c>
      <c r="H2228" s="16" t="s">
        <v>27</v>
      </c>
      <c r="I2228" s="23">
        <v>3412.5</v>
      </c>
      <c r="J2228" s="17">
        <v>1</v>
      </c>
      <c r="K2228" s="18" t="s">
        <v>7749</v>
      </c>
      <c r="L2228" s="18">
        <v>1</v>
      </c>
      <c r="M2228" t="s">
        <v>44</v>
      </c>
      <c r="N2228" t="s">
        <v>7753</v>
      </c>
    </row>
    <row r="2229" spans="1:14" x14ac:dyDescent="0.35">
      <c r="A2229" s="19" t="s">
        <v>2307</v>
      </c>
      <c r="B2229" s="20">
        <v>44215</v>
      </c>
      <c r="C2229" s="20">
        <v>44245</v>
      </c>
      <c r="D2229" s="21" t="s">
        <v>19</v>
      </c>
      <c r="E2229" s="22">
        <v>30712.5</v>
      </c>
      <c r="F2229" s="15">
        <v>2021</v>
      </c>
      <c r="G2229" s="15">
        <v>2021</v>
      </c>
      <c r="H2229" s="16" t="s">
        <v>27</v>
      </c>
      <c r="I2229" s="23">
        <v>30712.5</v>
      </c>
      <c r="J2229" s="17">
        <v>1</v>
      </c>
      <c r="K2229" s="18" t="s">
        <v>7749</v>
      </c>
      <c r="L2229" s="18">
        <v>1</v>
      </c>
      <c r="M2229" t="s">
        <v>44</v>
      </c>
      <c r="N2229" t="s">
        <v>7774</v>
      </c>
    </row>
    <row r="2230" spans="1:14" x14ac:dyDescent="0.35">
      <c r="A2230" s="19" t="s">
        <v>2308</v>
      </c>
      <c r="B2230" s="20">
        <v>44216</v>
      </c>
      <c r="C2230" s="20">
        <v>44218</v>
      </c>
      <c r="D2230" s="21" t="s">
        <v>19</v>
      </c>
      <c r="E2230" s="22">
        <v>12760</v>
      </c>
      <c r="F2230" s="15">
        <v>2021</v>
      </c>
      <c r="G2230" s="15">
        <v>2021</v>
      </c>
      <c r="H2230" s="16" t="s">
        <v>27</v>
      </c>
      <c r="I2230" s="23">
        <v>12760</v>
      </c>
      <c r="J2230" s="17">
        <v>1</v>
      </c>
      <c r="K2230" s="18" t="s">
        <v>7749</v>
      </c>
      <c r="L2230" s="18">
        <v>1</v>
      </c>
      <c r="M2230" t="s">
        <v>44</v>
      </c>
      <c r="N2230" t="s">
        <v>7774</v>
      </c>
    </row>
    <row r="2231" spans="1:14" x14ac:dyDescent="0.35">
      <c r="A2231" s="19" t="s">
        <v>2309</v>
      </c>
      <c r="B2231" s="20">
        <v>44223</v>
      </c>
      <c r="C2231" s="20">
        <v>44235</v>
      </c>
      <c r="D2231" s="21" t="s">
        <v>19</v>
      </c>
      <c r="E2231" s="22">
        <v>50000</v>
      </c>
      <c r="F2231" s="15">
        <v>2021</v>
      </c>
      <c r="G2231" s="15">
        <v>2021</v>
      </c>
      <c r="H2231" s="16" t="s">
        <v>27</v>
      </c>
      <c r="I2231" s="23">
        <v>50000</v>
      </c>
      <c r="J2231" s="17">
        <v>1</v>
      </c>
      <c r="K2231" s="18" t="s">
        <v>7749</v>
      </c>
      <c r="L2231" s="18">
        <v>1</v>
      </c>
      <c r="M2231" t="s">
        <v>44</v>
      </c>
      <c r="N2231" t="s">
        <v>7774</v>
      </c>
    </row>
    <row r="2232" spans="1:14" x14ac:dyDescent="0.35">
      <c r="A2232" s="19" t="s">
        <v>2310</v>
      </c>
      <c r="B2232" s="20">
        <v>37189</v>
      </c>
      <c r="C2232" s="20">
        <v>37200</v>
      </c>
      <c r="D2232" s="21" t="s">
        <v>17</v>
      </c>
      <c r="E2232" s="22">
        <v>900000</v>
      </c>
      <c r="F2232" s="15">
        <v>2001</v>
      </c>
      <c r="G2232" s="15">
        <v>2001</v>
      </c>
      <c r="H2232" s="16" t="s">
        <v>2311</v>
      </c>
      <c r="I2232" s="23">
        <v>900000</v>
      </c>
      <c r="J2232" s="17">
        <v>1</v>
      </c>
      <c r="K2232" s="18" t="s">
        <v>7749</v>
      </c>
      <c r="L2232" s="18">
        <v>1</v>
      </c>
      <c r="M2232" t="s">
        <v>44</v>
      </c>
      <c r="N2232" t="s">
        <v>7924</v>
      </c>
    </row>
    <row r="2233" spans="1:14" x14ac:dyDescent="0.35">
      <c r="A2233" s="19" t="s">
        <v>2312</v>
      </c>
      <c r="B2233" s="20">
        <v>37849</v>
      </c>
      <c r="C2233" s="20">
        <v>37897</v>
      </c>
      <c r="D2233" s="21" t="s">
        <v>17</v>
      </c>
      <c r="E2233" s="22">
        <v>518448</v>
      </c>
      <c r="F2233" s="15">
        <v>2003</v>
      </c>
      <c r="G2233" s="15">
        <v>2003</v>
      </c>
      <c r="H2233" s="16" t="s">
        <v>2313</v>
      </c>
      <c r="I2233" s="23">
        <v>273738</v>
      </c>
      <c r="J2233" s="17">
        <v>1</v>
      </c>
      <c r="K2233" s="18" t="s">
        <v>7749</v>
      </c>
      <c r="L2233" s="18">
        <v>1</v>
      </c>
      <c r="M2233" t="s">
        <v>44</v>
      </c>
      <c r="N2233" t="s">
        <v>7925</v>
      </c>
    </row>
    <row r="2234" spans="1:14" x14ac:dyDescent="0.35">
      <c r="A2234" s="19" t="s">
        <v>2314</v>
      </c>
      <c r="B2234" s="20">
        <v>38177</v>
      </c>
      <c r="C2234" s="20">
        <v>38181</v>
      </c>
      <c r="D2234" s="21" t="s">
        <v>19</v>
      </c>
      <c r="E2234" s="22">
        <v>663000</v>
      </c>
      <c r="F2234" s="15">
        <v>2004</v>
      </c>
      <c r="G2234" s="15">
        <v>2004</v>
      </c>
      <c r="H2234" s="16" t="s">
        <v>2315</v>
      </c>
      <c r="I2234" s="23">
        <v>0</v>
      </c>
      <c r="J2234" s="17">
        <v>1</v>
      </c>
      <c r="K2234" s="18" t="s">
        <v>7749</v>
      </c>
      <c r="L2234" s="18">
        <v>1</v>
      </c>
      <c r="M2234" t="s">
        <v>44</v>
      </c>
      <c r="N2234" t="s">
        <v>7926</v>
      </c>
    </row>
    <row r="2235" spans="1:14" x14ac:dyDescent="0.35">
      <c r="A2235" s="19" t="s">
        <v>2316</v>
      </c>
      <c r="B2235" s="20">
        <v>38372</v>
      </c>
      <c r="C2235" s="20">
        <v>38401</v>
      </c>
      <c r="D2235" s="21" t="s">
        <v>19</v>
      </c>
      <c r="E2235" s="22">
        <v>170000</v>
      </c>
      <c r="F2235" s="15">
        <v>2005</v>
      </c>
      <c r="G2235" s="15">
        <v>2005</v>
      </c>
      <c r="H2235" s="16" t="s">
        <v>2317</v>
      </c>
      <c r="I2235" s="23">
        <v>170000</v>
      </c>
      <c r="J2235" s="17">
        <v>1</v>
      </c>
      <c r="K2235" s="18" t="s">
        <v>7749</v>
      </c>
      <c r="L2235" s="18">
        <v>1</v>
      </c>
      <c r="M2235" t="s">
        <v>44</v>
      </c>
      <c r="N2235" t="s">
        <v>7845</v>
      </c>
    </row>
    <row r="2236" spans="1:14" x14ac:dyDescent="0.35">
      <c r="A2236" s="19" t="s">
        <v>2318</v>
      </c>
      <c r="B2236" s="20">
        <v>38681</v>
      </c>
      <c r="C2236" s="20">
        <v>38729</v>
      </c>
      <c r="D2236" s="21" t="s">
        <v>19</v>
      </c>
      <c r="E2236" s="22">
        <v>52798</v>
      </c>
      <c r="F2236" s="15">
        <v>2005</v>
      </c>
      <c r="G2236" s="15">
        <v>2006</v>
      </c>
      <c r="H2236" s="16" t="s">
        <v>1511</v>
      </c>
      <c r="I2236" s="23">
        <v>52798</v>
      </c>
      <c r="J2236" s="17">
        <v>1</v>
      </c>
      <c r="K2236" s="18" t="s">
        <v>7749</v>
      </c>
      <c r="L2236" s="18">
        <v>1</v>
      </c>
      <c r="M2236" t="s">
        <v>44</v>
      </c>
      <c r="N2236" t="s">
        <v>7845</v>
      </c>
    </row>
    <row r="2237" spans="1:14" x14ac:dyDescent="0.35">
      <c r="A2237" s="19" t="s">
        <v>2319</v>
      </c>
      <c r="B2237" s="20">
        <v>39239</v>
      </c>
      <c r="C2237" s="20">
        <v>39245</v>
      </c>
      <c r="D2237" s="21" t="s">
        <v>19</v>
      </c>
      <c r="E2237" s="22">
        <v>35000</v>
      </c>
      <c r="F2237" s="15">
        <v>2007</v>
      </c>
      <c r="G2237" s="15">
        <v>2007</v>
      </c>
      <c r="H2237" s="16" t="s">
        <v>2320</v>
      </c>
      <c r="I2237" s="23">
        <v>35000</v>
      </c>
      <c r="J2237" s="17">
        <v>1</v>
      </c>
      <c r="K2237" s="18" t="s">
        <v>7749</v>
      </c>
      <c r="L2237" s="18">
        <v>1</v>
      </c>
      <c r="M2237" t="s">
        <v>44</v>
      </c>
      <c r="N2237" t="s">
        <v>7762</v>
      </c>
    </row>
    <row r="2238" spans="1:14" x14ac:dyDescent="0.35">
      <c r="A2238" s="19" t="s">
        <v>2321</v>
      </c>
      <c r="B2238" s="20">
        <v>39437</v>
      </c>
      <c r="C2238" s="20">
        <v>39440</v>
      </c>
      <c r="D2238" s="21" t="s">
        <v>17</v>
      </c>
      <c r="E2238" s="22">
        <v>510000</v>
      </c>
      <c r="F2238" s="15">
        <v>2007</v>
      </c>
      <c r="G2238" s="15">
        <v>2007</v>
      </c>
      <c r="H2238" s="16" t="s">
        <v>2322</v>
      </c>
      <c r="I2238" s="23">
        <v>510000</v>
      </c>
      <c r="J2238" s="17">
        <v>1</v>
      </c>
      <c r="K2238" s="18" t="s">
        <v>7749</v>
      </c>
      <c r="L2238" s="18">
        <v>1</v>
      </c>
      <c r="M2238" t="s">
        <v>44</v>
      </c>
      <c r="N2238" t="s">
        <v>7763</v>
      </c>
    </row>
    <row r="2239" spans="1:14" x14ac:dyDescent="0.35">
      <c r="A2239" s="19" t="s">
        <v>2323</v>
      </c>
      <c r="B2239" s="20">
        <v>39434</v>
      </c>
      <c r="C2239" s="20">
        <v>39436</v>
      </c>
      <c r="D2239" s="21" t="s">
        <v>19</v>
      </c>
      <c r="E2239" s="22">
        <v>506001</v>
      </c>
      <c r="F2239" s="15">
        <v>2007</v>
      </c>
      <c r="G2239" s="15">
        <v>2007</v>
      </c>
      <c r="H2239" s="16" t="s">
        <v>2322</v>
      </c>
      <c r="I2239" s="23">
        <v>506001</v>
      </c>
      <c r="J2239" s="17">
        <v>1</v>
      </c>
      <c r="K2239" s="18" t="s">
        <v>7749</v>
      </c>
      <c r="L2239" s="18">
        <v>1</v>
      </c>
      <c r="M2239" t="s">
        <v>44</v>
      </c>
      <c r="N2239" t="s">
        <v>7762</v>
      </c>
    </row>
    <row r="2240" spans="1:14" x14ac:dyDescent="0.35">
      <c r="A2240" s="19" t="s">
        <v>2324</v>
      </c>
      <c r="B2240" s="20">
        <v>39714</v>
      </c>
      <c r="C2240" s="20">
        <v>39749</v>
      </c>
      <c r="D2240" s="21" t="s">
        <v>19</v>
      </c>
      <c r="E2240" s="22">
        <v>200000</v>
      </c>
      <c r="F2240" s="15">
        <v>2008</v>
      </c>
      <c r="G2240" s="15">
        <v>2008</v>
      </c>
      <c r="H2240" s="16" t="s">
        <v>2325</v>
      </c>
      <c r="I2240" s="23">
        <v>200000</v>
      </c>
      <c r="J2240" s="17">
        <v>1</v>
      </c>
      <c r="K2240" s="18" t="s">
        <v>7749</v>
      </c>
      <c r="L2240" s="18">
        <v>1</v>
      </c>
      <c r="M2240" t="s">
        <v>44</v>
      </c>
      <c r="N2240" t="s">
        <v>7764</v>
      </c>
    </row>
    <row r="2241" spans="1:14" x14ac:dyDescent="0.35">
      <c r="A2241" s="19" t="s">
        <v>2326</v>
      </c>
      <c r="B2241" s="20">
        <v>39825</v>
      </c>
      <c r="C2241" s="20">
        <v>39840</v>
      </c>
      <c r="D2241" s="21" t="s">
        <v>17</v>
      </c>
      <c r="E2241" s="22">
        <v>300000</v>
      </c>
      <c r="F2241" s="15">
        <v>2009</v>
      </c>
      <c r="G2241" s="15">
        <v>2009</v>
      </c>
      <c r="H2241" s="16" t="s">
        <v>2327</v>
      </c>
      <c r="I2241" s="23">
        <v>300000</v>
      </c>
      <c r="J2241" s="17">
        <v>1</v>
      </c>
      <c r="K2241" s="18" t="s">
        <v>7749</v>
      </c>
      <c r="L2241" s="18">
        <v>1</v>
      </c>
      <c r="M2241" t="s">
        <v>44</v>
      </c>
      <c r="N2241" t="s">
        <v>7927</v>
      </c>
    </row>
    <row r="2242" spans="1:14" x14ac:dyDescent="0.35">
      <c r="A2242" s="19" t="s">
        <v>2328</v>
      </c>
      <c r="B2242" s="20">
        <v>39984</v>
      </c>
      <c r="C2242" s="20">
        <v>40002</v>
      </c>
      <c r="D2242" s="21" t="s">
        <v>19</v>
      </c>
      <c r="E2242" s="22">
        <v>321000</v>
      </c>
      <c r="F2242" s="15">
        <v>2009</v>
      </c>
      <c r="G2242" s="15">
        <v>2009</v>
      </c>
      <c r="H2242" s="16" t="s">
        <v>2329</v>
      </c>
      <c r="I2242" s="23">
        <v>321000</v>
      </c>
      <c r="J2242" s="17">
        <v>1</v>
      </c>
      <c r="K2242" s="18" t="s">
        <v>7749</v>
      </c>
      <c r="L2242" s="18">
        <v>1</v>
      </c>
      <c r="M2242" t="s">
        <v>44</v>
      </c>
      <c r="N2242" t="s">
        <v>7765</v>
      </c>
    </row>
    <row r="2243" spans="1:14" x14ac:dyDescent="0.35">
      <c r="A2243" s="19" t="s">
        <v>2330</v>
      </c>
      <c r="B2243" s="20">
        <v>40046</v>
      </c>
      <c r="C2243" s="20">
        <v>40053</v>
      </c>
      <c r="D2243" s="21" t="s">
        <v>17</v>
      </c>
      <c r="E2243" s="22">
        <v>200000</v>
      </c>
      <c r="F2243" s="15">
        <v>2009</v>
      </c>
      <c r="G2243" s="15">
        <v>2009</v>
      </c>
      <c r="H2243" s="16" t="s">
        <v>60</v>
      </c>
      <c r="I2243" s="23">
        <v>0</v>
      </c>
      <c r="J2243" s="17">
        <v>1</v>
      </c>
      <c r="K2243" s="18" t="s">
        <v>7749</v>
      </c>
      <c r="L2243" s="18">
        <v>1</v>
      </c>
      <c r="M2243" t="s">
        <v>44</v>
      </c>
      <c r="N2243" t="s">
        <v>7927</v>
      </c>
    </row>
    <row r="2244" spans="1:14" x14ac:dyDescent="0.35">
      <c r="A2244" s="19" t="s">
        <v>2331</v>
      </c>
      <c r="B2244" s="20">
        <v>40066</v>
      </c>
      <c r="C2244" s="20">
        <v>40070</v>
      </c>
      <c r="D2244" s="21" t="s">
        <v>17</v>
      </c>
      <c r="E2244" s="22">
        <v>62400</v>
      </c>
      <c r="F2244" s="15">
        <v>2009</v>
      </c>
      <c r="G2244" s="15">
        <v>2009</v>
      </c>
      <c r="H2244" s="16" t="s">
        <v>60</v>
      </c>
      <c r="I2244" s="23">
        <v>62400</v>
      </c>
      <c r="J2244" s="17">
        <v>1</v>
      </c>
      <c r="K2244" s="18" t="s">
        <v>7749</v>
      </c>
      <c r="L2244" s="18">
        <v>1</v>
      </c>
      <c r="M2244" t="s">
        <v>44</v>
      </c>
      <c r="N2244" t="s">
        <v>7927</v>
      </c>
    </row>
    <row r="2245" spans="1:14" x14ac:dyDescent="0.35">
      <c r="A2245" s="19" t="s">
        <v>2332</v>
      </c>
      <c r="B2245" s="20">
        <v>40132</v>
      </c>
      <c r="C2245" s="20">
        <v>40143</v>
      </c>
      <c r="D2245" s="21" t="s">
        <v>19</v>
      </c>
      <c r="E2245" s="22">
        <v>330000</v>
      </c>
      <c r="F2245" s="15">
        <v>2009</v>
      </c>
      <c r="G2245" s="15">
        <v>2009</v>
      </c>
      <c r="H2245" s="16" t="s">
        <v>624</v>
      </c>
      <c r="I2245" s="23">
        <v>330000</v>
      </c>
      <c r="J2245" s="17">
        <v>1</v>
      </c>
      <c r="K2245" s="18" t="s">
        <v>7749</v>
      </c>
      <c r="L2245" s="18">
        <v>1</v>
      </c>
      <c r="M2245" t="s">
        <v>44</v>
      </c>
      <c r="N2245" t="s">
        <v>7765</v>
      </c>
    </row>
    <row r="2246" spans="1:14" x14ac:dyDescent="0.35">
      <c r="A2246" s="19" t="s">
        <v>2333</v>
      </c>
      <c r="B2246" s="20">
        <v>40204</v>
      </c>
      <c r="C2246" s="20">
        <v>40206</v>
      </c>
      <c r="D2246" s="21" t="s">
        <v>19</v>
      </c>
      <c r="E2246" s="22">
        <v>1500000</v>
      </c>
      <c r="F2246" s="15">
        <v>2010</v>
      </c>
      <c r="G2246" s="15">
        <v>2010</v>
      </c>
      <c r="H2246" s="16" t="s">
        <v>1336</v>
      </c>
      <c r="I2246" s="23">
        <v>0</v>
      </c>
      <c r="J2246" s="17">
        <v>1</v>
      </c>
      <c r="K2246" s="18" t="s">
        <v>7749</v>
      </c>
      <c r="L2246" s="18">
        <v>1</v>
      </c>
      <c r="M2246" t="s">
        <v>44</v>
      </c>
      <c r="N2246" t="s">
        <v>7815</v>
      </c>
    </row>
    <row r="2247" spans="1:14" x14ac:dyDescent="0.35">
      <c r="A2247" s="19" t="s">
        <v>2334</v>
      </c>
      <c r="B2247" s="20">
        <v>41362</v>
      </c>
      <c r="C2247" s="20">
        <v>41368</v>
      </c>
      <c r="D2247" s="21" t="s">
        <v>17</v>
      </c>
      <c r="E2247" s="22">
        <v>80000</v>
      </c>
      <c r="F2247" s="15">
        <v>2013</v>
      </c>
      <c r="G2247" s="15">
        <v>2013</v>
      </c>
      <c r="H2247" s="16" t="s">
        <v>1346</v>
      </c>
      <c r="I2247" s="23">
        <v>80000</v>
      </c>
      <c r="J2247" s="17">
        <v>1</v>
      </c>
      <c r="K2247" s="18" t="s">
        <v>7749</v>
      </c>
      <c r="L2247" s="18">
        <v>1</v>
      </c>
      <c r="M2247" t="s">
        <v>46</v>
      </c>
      <c r="N2247" t="s">
        <v>7865</v>
      </c>
    </row>
    <row r="2248" spans="1:14" x14ac:dyDescent="0.35">
      <c r="A2248" s="19" t="s">
        <v>2335</v>
      </c>
      <c r="B2248" s="20">
        <v>44237</v>
      </c>
      <c r="C2248" s="20">
        <v>44243</v>
      </c>
      <c r="D2248" s="21" t="s">
        <v>17</v>
      </c>
      <c r="E2248" s="22">
        <v>1000000</v>
      </c>
      <c r="F2248" s="15">
        <v>2021</v>
      </c>
      <c r="G2248" s="15">
        <v>2021</v>
      </c>
      <c r="H2248" s="16" t="s">
        <v>27</v>
      </c>
      <c r="I2248" s="23">
        <v>1000000</v>
      </c>
      <c r="J2248" s="17">
        <v>1</v>
      </c>
      <c r="K2248" s="18" t="s">
        <v>7749</v>
      </c>
      <c r="L2248" s="18">
        <v>1</v>
      </c>
      <c r="M2248" t="s">
        <v>46</v>
      </c>
      <c r="N2248" t="s">
        <v>7755</v>
      </c>
    </row>
    <row r="2249" spans="1:14" x14ac:dyDescent="0.35">
      <c r="A2249" s="19" t="s">
        <v>2336</v>
      </c>
      <c r="B2249" s="20">
        <v>44244</v>
      </c>
      <c r="C2249" s="20">
        <v>44249</v>
      </c>
      <c r="D2249" s="21" t="s">
        <v>19</v>
      </c>
      <c r="E2249" s="22">
        <v>300000</v>
      </c>
      <c r="F2249" s="15">
        <v>2021</v>
      </c>
      <c r="G2249" s="15">
        <v>2021</v>
      </c>
      <c r="H2249" s="16" t="s">
        <v>27</v>
      </c>
      <c r="I2249" s="23">
        <v>300000</v>
      </c>
      <c r="J2249" s="17">
        <v>1</v>
      </c>
      <c r="K2249" s="18" t="s">
        <v>7749</v>
      </c>
      <c r="L2249" s="18">
        <v>0</v>
      </c>
      <c r="M2249" t="s">
        <v>42</v>
      </c>
      <c r="N2249" t="s">
        <v>7759</v>
      </c>
    </row>
    <row r="2250" spans="1:14" x14ac:dyDescent="0.35">
      <c r="A2250" s="19" t="s">
        <v>2337</v>
      </c>
      <c r="B2250" s="20">
        <v>44034</v>
      </c>
      <c r="C2250" s="20">
        <v>44249</v>
      </c>
      <c r="D2250" s="21" t="s">
        <v>826</v>
      </c>
      <c r="E2250" s="22">
        <v>85000</v>
      </c>
      <c r="F2250" s="15">
        <v>2020</v>
      </c>
      <c r="G2250" s="15">
        <v>2021</v>
      </c>
      <c r="H2250" s="16" t="s">
        <v>52</v>
      </c>
      <c r="I2250" s="23">
        <v>85000</v>
      </c>
      <c r="J2250" s="17">
        <v>1</v>
      </c>
      <c r="K2250" s="18" t="s">
        <v>7749</v>
      </c>
      <c r="L2250" s="18">
        <v>1</v>
      </c>
      <c r="M2250" t="s">
        <v>44</v>
      </c>
      <c r="N2250" t="s">
        <v>7805</v>
      </c>
    </row>
    <row r="2251" spans="1:14" x14ac:dyDescent="0.35">
      <c r="A2251" s="19" t="s">
        <v>2338</v>
      </c>
      <c r="B2251" s="20">
        <v>44223</v>
      </c>
      <c r="C2251" s="20">
        <v>44229</v>
      </c>
      <c r="D2251" s="21" t="s">
        <v>209</v>
      </c>
      <c r="E2251" s="22">
        <v>100000</v>
      </c>
      <c r="F2251" s="15">
        <v>2021</v>
      </c>
      <c r="G2251" s="15">
        <v>2021</v>
      </c>
      <c r="H2251" s="16" t="s">
        <v>27</v>
      </c>
      <c r="I2251" s="23">
        <v>100000</v>
      </c>
      <c r="J2251" s="17">
        <v>1</v>
      </c>
      <c r="K2251" s="18" t="s">
        <v>7749</v>
      </c>
      <c r="L2251" s="18">
        <v>1</v>
      </c>
      <c r="M2251" t="s">
        <v>44</v>
      </c>
      <c r="N2251" t="s">
        <v>7928</v>
      </c>
    </row>
    <row r="2252" spans="1:14" x14ac:dyDescent="0.35">
      <c r="A2252" s="19" t="s">
        <v>2339</v>
      </c>
      <c r="B2252" s="20">
        <v>44245</v>
      </c>
      <c r="C2252" s="20">
        <v>44250</v>
      </c>
      <c r="D2252" s="21" t="s">
        <v>17</v>
      </c>
      <c r="E2252" s="22">
        <v>70000</v>
      </c>
      <c r="F2252" s="15">
        <v>2021</v>
      </c>
      <c r="G2252" s="15">
        <v>2021</v>
      </c>
      <c r="H2252" s="16" t="s">
        <v>27</v>
      </c>
      <c r="I2252" s="23">
        <v>70000</v>
      </c>
      <c r="J2252" s="17">
        <v>1</v>
      </c>
      <c r="K2252" s="18" t="s">
        <v>7749</v>
      </c>
      <c r="L2252" s="18">
        <v>0</v>
      </c>
      <c r="M2252" t="s">
        <v>42</v>
      </c>
      <c r="N2252" t="s">
        <v>7758</v>
      </c>
    </row>
    <row r="2253" spans="1:14" x14ac:dyDescent="0.35">
      <c r="A2253" s="19" t="s">
        <v>2340</v>
      </c>
      <c r="B2253" s="20">
        <v>44239</v>
      </c>
      <c r="C2253" s="20">
        <v>44245</v>
      </c>
      <c r="D2253" s="21" t="s">
        <v>17</v>
      </c>
      <c r="E2253" s="22">
        <v>1000000</v>
      </c>
      <c r="F2253" s="15">
        <v>2021</v>
      </c>
      <c r="G2253" s="15">
        <v>2021</v>
      </c>
      <c r="H2253" s="16" t="s">
        <v>27</v>
      </c>
      <c r="I2253" s="23">
        <v>1000000</v>
      </c>
      <c r="J2253" s="17">
        <v>1</v>
      </c>
      <c r="K2253" s="18" t="s">
        <v>7749</v>
      </c>
      <c r="L2253" s="18">
        <v>1</v>
      </c>
      <c r="M2253" t="s">
        <v>46</v>
      </c>
      <c r="N2253" t="s">
        <v>7755</v>
      </c>
    </row>
    <row r="2254" spans="1:14" x14ac:dyDescent="0.35">
      <c r="A2254" s="19" t="s">
        <v>2341</v>
      </c>
      <c r="B2254" s="20">
        <v>44123</v>
      </c>
      <c r="C2254" s="20">
        <v>44250</v>
      </c>
      <c r="D2254" s="21" t="s">
        <v>17</v>
      </c>
      <c r="E2254" s="22">
        <v>273000</v>
      </c>
      <c r="F2254" s="15">
        <v>2020</v>
      </c>
      <c r="G2254" s="15">
        <v>2021</v>
      </c>
      <c r="H2254" s="16" t="s">
        <v>18</v>
      </c>
      <c r="I2254" s="23">
        <v>273000</v>
      </c>
      <c r="J2254" s="17">
        <v>1</v>
      </c>
      <c r="K2254" s="18" t="s">
        <v>7749</v>
      </c>
      <c r="L2254" s="18">
        <v>1</v>
      </c>
      <c r="M2254" t="s">
        <v>46</v>
      </c>
      <c r="N2254" t="s">
        <v>7772</v>
      </c>
    </row>
    <row r="2255" spans="1:14" x14ac:dyDescent="0.35">
      <c r="A2255" s="19" t="s">
        <v>2342</v>
      </c>
      <c r="B2255" s="20">
        <v>44231</v>
      </c>
      <c r="C2255" s="20">
        <v>44231</v>
      </c>
      <c r="D2255" s="21" t="s">
        <v>17</v>
      </c>
      <c r="E2255" s="22">
        <v>406770</v>
      </c>
      <c r="F2255" s="15">
        <v>2021</v>
      </c>
      <c r="G2255" s="15">
        <v>2021</v>
      </c>
      <c r="H2255" s="16" t="s">
        <v>27</v>
      </c>
      <c r="I2255" s="23">
        <v>406770</v>
      </c>
      <c r="J2255" s="17">
        <v>1</v>
      </c>
      <c r="K2255" s="18" t="s">
        <v>7749</v>
      </c>
      <c r="L2255" s="18">
        <v>1</v>
      </c>
      <c r="M2255" t="s">
        <v>46</v>
      </c>
      <c r="N2255" t="s">
        <v>7755</v>
      </c>
    </row>
    <row r="2256" spans="1:14" x14ac:dyDescent="0.35">
      <c r="A2256" s="19" t="s">
        <v>2343</v>
      </c>
      <c r="B2256" s="20">
        <v>44249</v>
      </c>
      <c r="C2256" s="20">
        <v>44250</v>
      </c>
      <c r="D2256" s="21" t="s">
        <v>19</v>
      </c>
      <c r="E2256" s="22">
        <v>174000</v>
      </c>
      <c r="F2256" s="15">
        <v>2021</v>
      </c>
      <c r="G2256" s="15">
        <v>2021</v>
      </c>
      <c r="H2256" s="16" t="s">
        <v>27</v>
      </c>
      <c r="I2256" s="23">
        <v>174000</v>
      </c>
      <c r="J2256" s="17">
        <v>1</v>
      </c>
      <c r="K2256" s="18" t="s">
        <v>7749</v>
      </c>
      <c r="L2256" s="18">
        <v>0</v>
      </c>
      <c r="M2256" t="s">
        <v>42</v>
      </c>
      <c r="N2256" t="s">
        <v>7759</v>
      </c>
    </row>
    <row r="2257" spans="1:14" x14ac:dyDescent="0.35">
      <c r="A2257" s="19" t="s">
        <v>2344</v>
      </c>
      <c r="B2257" s="20">
        <v>44127</v>
      </c>
      <c r="C2257" s="20">
        <v>44250</v>
      </c>
      <c r="D2257" s="21" t="s">
        <v>17</v>
      </c>
      <c r="E2257" s="22">
        <v>52500</v>
      </c>
      <c r="F2257" s="15">
        <v>2020</v>
      </c>
      <c r="G2257" s="15">
        <v>2021</v>
      </c>
      <c r="H2257" s="16" t="s">
        <v>18</v>
      </c>
      <c r="I2257" s="23">
        <v>52500</v>
      </c>
      <c r="J2257" s="17">
        <v>1</v>
      </c>
      <c r="K2257" s="18" t="s">
        <v>7749</v>
      </c>
      <c r="L2257" s="18">
        <v>0</v>
      </c>
      <c r="M2257" t="s">
        <v>42</v>
      </c>
      <c r="N2257" t="s">
        <v>7751</v>
      </c>
    </row>
    <row r="2258" spans="1:14" x14ac:dyDescent="0.35">
      <c r="A2258" s="19" t="s">
        <v>2345</v>
      </c>
      <c r="B2258" s="20">
        <v>44127</v>
      </c>
      <c r="C2258" s="20">
        <v>44250</v>
      </c>
      <c r="D2258" s="21" t="s">
        <v>17</v>
      </c>
      <c r="E2258" s="22">
        <v>52500</v>
      </c>
      <c r="F2258" s="15">
        <v>2020</v>
      </c>
      <c r="G2258" s="15">
        <v>2021</v>
      </c>
      <c r="H2258" s="16" t="s">
        <v>18</v>
      </c>
      <c r="I2258" s="23">
        <v>52500</v>
      </c>
      <c r="J2258" s="17">
        <v>1</v>
      </c>
      <c r="K2258" s="18" t="s">
        <v>7747</v>
      </c>
      <c r="L2258" s="18">
        <v>1</v>
      </c>
      <c r="M2258" t="s">
        <v>48</v>
      </c>
      <c r="N2258" t="s">
        <v>7773</v>
      </c>
    </row>
    <row r="2259" spans="1:14" x14ac:dyDescent="0.35">
      <c r="A2259" s="19" t="s">
        <v>2346</v>
      </c>
      <c r="B2259" s="20">
        <v>44250</v>
      </c>
      <c r="C2259" s="20">
        <v>44251</v>
      </c>
      <c r="D2259" s="21" t="s">
        <v>17</v>
      </c>
      <c r="E2259" s="22">
        <v>12000</v>
      </c>
      <c r="F2259" s="15">
        <v>2021</v>
      </c>
      <c r="G2259" s="15">
        <v>2021</v>
      </c>
      <c r="H2259" s="16" t="s">
        <v>27</v>
      </c>
      <c r="I2259" s="23">
        <v>12000</v>
      </c>
      <c r="J2259" s="17">
        <v>1</v>
      </c>
      <c r="K2259" s="18" t="s">
        <v>7749</v>
      </c>
      <c r="L2259" s="18">
        <v>1</v>
      </c>
      <c r="M2259" t="s">
        <v>44</v>
      </c>
      <c r="N2259" t="s">
        <v>7753</v>
      </c>
    </row>
    <row r="2260" spans="1:14" x14ac:dyDescent="0.35">
      <c r="A2260" s="19" t="s">
        <v>2347</v>
      </c>
      <c r="B2260" s="20">
        <v>44243</v>
      </c>
      <c r="C2260" s="20">
        <v>44250</v>
      </c>
      <c r="D2260" s="21" t="s">
        <v>19</v>
      </c>
      <c r="E2260" s="22">
        <v>17062.5</v>
      </c>
      <c r="F2260" s="15">
        <v>2021</v>
      </c>
      <c r="G2260" s="15">
        <v>2021</v>
      </c>
      <c r="H2260" s="16" t="s">
        <v>27</v>
      </c>
      <c r="I2260" s="23">
        <v>17062.5</v>
      </c>
      <c r="J2260" s="17">
        <v>1</v>
      </c>
      <c r="K2260" s="18" t="s">
        <v>7749</v>
      </c>
      <c r="L2260" s="18">
        <v>1</v>
      </c>
      <c r="M2260" t="s">
        <v>46</v>
      </c>
      <c r="N2260" t="s">
        <v>7787</v>
      </c>
    </row>
    <row r="2261" spans="1:14" x14ac:dyDescent="0.35">
      <c r="A2261" s="19" t="s">
        <v>2348</v>
      </c>
      <c r="B2261" s="20">
        <v>44249</v>
      </c>
      <c r="C2261" s="20">
        <v>44250</v>
      </c>
      <c r="D2261" s="21" t="s">
        <v>17</v>
      </c>
      <c r="E2261" s="22">
        <v>194000</v>
      </c>
      <c r="F2261" s="15">
        <v>2021</v>
      </c>
      <c r="G2261" s="15">
        <v>2021</v>
      </c>
      <c r="H2261" s="16" t="s">
        <v>27</v>
      </c>
      <c r="I2261" s="23">
        <v>194000</v>
      </c>
      <c r="J2261" s="17">
        <v>1</v>
      </c>
      <c r="K2261" s="18" t="s">
        <v>7749</v>
      </c>
      <c r="L2261" s="18">
        <v>1</v>
      </c>
      <c r="M2261" t="s">
        <v>44</v>
      </c>
      <c r="N2261" t="s">
        <v>7753</v>
      </c>
    </row>
    <row r="2262" spans="1:14" x14ac:dyDescent="0.35">
      <c r="A2262" s="19" t="s">
        <v>2349</v>
      </c>
      <c r="B2262" s="20">
        <v>44247</v>
      </c>
      <c r="C2262" s="20">
        <v>44251</v>
      </c>
      <c r="D2262" s="21" t="s">
        <v>17</v>
      </c>
      <c r="E2262" s="22">
        <v>65000</v>
      </c>
      <c r="F2262" s="15">
        <v>2021</v>
      </c>
      <c r="G2262" s="15">
        <v>2021</v>
      </c>
      <c r="H2262" s="16" t="s">
        <v>27</v>
      </c>
      <c r="I2262" s="23">
        <v>65000</v>
      </c>
      <c r="J2262" s="17">
        <v>1</v>
      </c>
      <c r="K2262" s="18" t="s">
        <v>7749</v>
      </c>
      <c r="L2262" s="18">
        <v>0</v>
      </c>
      <c r="M2262" t="s">
        <v>42</v>
      </c>
      <c r="N2262" t="s">
        <v>7758</v>
      </c>
    </row>
    <row r="2263" spans="1:14" x14ac:dyDescent="0.35">
      <c r="A2263" s="19" t="s">
        <v>2350</v>
      </c>
      <c r="B2263" s="20">
        <v>44247</v>
      </c>
      <c r="C2263" s="20">
        <v>44253</v>
      </c>
      <c r="D2263" s="21" t="s">
        <v>17</v>
      </c>
      <c r="E2263" s="22">
        <v>300000</v>
      </c>
      <c r="F2263" s="15">
        <v>2021</v>
      </c>
      <c r="G2263" s="15">
        <v>2021</v>
      </c>
      <c r="H2263" s="16" t="s">
        <v>27</v>
      </c>
      <c r="I2263" s="23">
        <v>300000</v>
      </c>
      <c r="J2263" s="17">
        <v>1</v>
      </c>
      <c r="K2263" s="18" t="s">
        <v>7749</v>
      </c>
      <c r="L2263" s="18">
        <v>1</v>
      </c>
      <c r="M2263" t="s">
        <v>46</v>
      </c>
      <c r="N2263" t="s">
        <v>7755</v>
      </c>
    </row>
    <row r="2264" spans="1:14" x14ac:dyDescent="0.35">
      <c r="A2264" s="19" t="s">
        <v>2351</v>
      </c>
      <c r="B2264" s="20">
        <v>37719</v>
      </c>
      <c r="C2264" s="20">
        <v>38883</v>
      </c>
      <c r="D2264" s="21" t="s">
        <v>737</v>
      </c>
      <c r="E2264" s="22">
        <v>133200</v>
      </c>
      <c r="F2264" s="15">
        <v>2003</v>
      </c>
      <c r="G2264" s="15">
        <v>2006</v>
      </c>
      <c r="H2264" s="16" t="s">
        <v>2352</v>
      </c>
      <c r="I2264" s="23">
        <v>133200</v>
      </c>
      <c r="J2264" s="17">
        <v>1</v>
      </c>
      <c r="K2264" s="18" t="s">
        <v>7749</v>
      </c>
      <c r="L2264" s="18">
        <v>1</v>
      </c>
      <c r="M2264" t="s">
        <v>44</v>
      </c>
      <c r="N2264" t="s">
        <v>7929</v>
      </c>
    </row>
    <row r="2265" spans="1:14" x14ac:dyDescent="0.35">
      <c r="A2265" s="19" t="s">
        <v>2353</v>
      </c>
      <c r="B2265" s="20">
        <v>38892</v>
      </c>
      <c r="C2265" s="20">
        <v>38903</v>
      </c>
      <c r="D2265" s="21" t="s">
        <v>17</v>
      </c>
      <c r="E2265" s="22">
        <v>2670000</v>
      </c>
      <c r="F2265" s="15">
        <v>2006</v>
      </c>
      <c r="G2265" s="15">
        <v>2006</v>
      </c>
      <c r="H2265" s="16" t="s">
        <v>2354</v>
      </c>
      <c r="I2265" s="23">
        <v>690685</v>
      </c>
      <c r="J2265" s="17">
        <v>1</v>
      </c>
      <c r="K2265" s="18" t="s">
        <v>7749</v>
      </c>
      <c r="L2265" s="18">
        <v>1</v>
      </c>
      <c r="M2265" t="s">
        <v>44</v>
      </c>
      <c r="N2265" t="s">
        <v>7775</v>
      </c>
    </row>
    <row r="2266" spans="1:14" x14ac:dyDescent="0.35">
      <c r="A2266" s="19" t="s">
        <v>2355</v>
      </c>
      <c r="B2266" s="20">
        <v>39052</v>
      </c>
      <c r="C2266" s="20">
        <v>39064</v>
      </c>
      <c r="D2266" s="21" t="s">
        <v>19</v>
      </c>
      <c r="E2266" s="22">
        <v>880000</v>
      </c>
      <c r="F2266" s="15">
        <v>2006</v>
      </c>
      <c r="G2266" s="15">
        <v>2006</v>
      </c>
      <c r="H2266" s="16" t="s">
        <v>2356</v>
      </c>
      <c r="I2266" s="23">
        <v>435150</v>
      </c>
      <c r="J2266" s="17">
        <v>1</v>
      </c>
      <c r="K2266" s="18" t="s">
        <v>7749</v>
      </c>
      <c r="L2266" s="18">
        <v>1</v>
      </c>
      <c r="M2266" t="s">
        <v>44</v>
      </c>
      <c r="N2266" t="s">
        <v>7930</v>
      </c>
    </row>
    <row r="2267" spans="1:14" x14ac:dyDescent="0.35">
      <c r="A2267" s="19" t="s">
        <v>2357</v>
      </c>
      <c r="B2267" s="20">
        <v>44062</v>
      </c>
      <c r="C2267" s="20">
        <v>44168</v>
      </c>
      <c r="D2267" s="21" t="s">
        <v>737</v>
      </c>
      <c r="E2267" s="22">
        <v>90000</v>
      </c>
      <c r="F2267" s="15">
        <v>2020</v>
      </c>
      <c r="G2267" s="15">
        <v>2020</v>
      </c>
      <c r="H2267" s="16" t="s">
        <v>52</v>
      </c>
      <c r="I2267" s="31">
        <v>90000</v>
      </c>
      <c r="J2267" s="17">
        <v>1</v>
      </c>
      <c r="K2267" s="18" t="s">
        <v>7749</v>
      </c>
      <c r="L2267" s="18">
        <v>1</v>
      </c>
      <c r="M2267" t="s">
        <v>44</v>
      </c>
      <c r="N2267" t="s">
        <v>7806</v>
      </c>
    </row>
    <row r="2268" spans="1:14" x14ac:dyDescent="0.35">
      <c r="A2268" s="19" t="s">
        <v>2358</v>
      </c>
      <c r="B2268" s="20">
        <v>44252</v>
      </c>
      <c r="C2268" s="20">
        <v>44256</v>
      </c>
      <c r="D2268" s="21" t="s">
        <v>17</v>
      </c>
      <c r="E2268" s="22">
        <v>800000</v>
      </c>
      <c r="F2268" s="15">
        <v>2021</v>
      </c>
      <c r="G2268" s="15">
        <v>2021</v>
      </c>
      <c r="H2268" s="16" t="s">
        <v>27</v>
      </c>
      <c r="I2268" s="23">
        <v>800000</v>
      </c>
      <c r="J2268" s="17">
        <v>1</v>
      </c>
      <c r="K2268" s="18" t="s">
        <v>7749</v>
      </c>
      <c r="L2268" s="18">
        <v>0</v>
      </c>
      <c r="M2268" t="s">
        <v>42</v>
      </c>
      <c r="N2268" t="s">
        <v>7758</v>
      </c>
    </row>
    <row r="2269" spans="1:14" x14ac:dyDescent="0.35">
      <c r="A2269" s="19" t="s">
        <v>2359</v>
      </c>
      <c r="B2269" s="20">
        <v>44254</v>
      </c>
      <c r="C2269" s="20">
        <v>44256</v>
      </c>
      <c r="D2269" s="21" t="s">
        <v>17</v>
      </c>
      <c r="E2269" s="22">
        <v>86420</v>
      </c>
      <c r="F2269" s="15">
        <v>2021</v>
      </c>
      <c r="G2269" s="15">
        <v>2021</v>
      </c>
      <c r="H2269" s="16" t="s">
        <v>27</v>
      </c>
      <c r="I2269" s="23">
        <v>86420</v>
      </c>
      <c r="J2269" s="17">
        <v>1</v>
      </c>
      <c r="K2269" s="18" t="s">
        <v>7749</v>
      </c>
      <c r="L2269" s="18">
        <v>0</v>
      </c>
      <c r="M2269" t="s">
        <v>42</v>
      </c>
      <c r="N2269" t="s">
        <v>7758</v>
      </c>
    </row>
    <row r="2270" spans="1:14" x14ac:dyDescent="0.35">
      <c r="A2270" s="19" t="s">
        <v>2360</v>
      </c>
      <c r="B2270" s="20">
        <v>44251</v>
      </c>
      <c r="C2270" s="20">
        <v>44256</v>
      </c>
      <c r="D2270" s="21" t="s">
        <v>17</v>
      </c>
      <c r="E2270" s="22">
        <v>154000</v>
      </c>
      <c r="F2270" s="15">
        <v>2021</v>
      </c>
      <c r="G2270" s="15">
        <v>2021</v>
      </c>
      <c r="H2270" s="16" t="s">
        <v>27</v>
      </c>
      <c r="I2270" s="23">
        <v>154000</v>
      </c>
      <c r="J2270" s="17">
        <v>1</v>
      </c>
      <c r="K2270" s="18" t="s">
        <v>7749</v>
      </c>
      <c r="L2270" s="18">
        <v>0</v>
      </c>
      <c r="M2270" t="s">
        <v>42</v>
      </c>
      <c r="N2270" t="s">
        <v>7758</v>
      </c>
    </row>
    <row r="2271" spans="1:14" x14ac:dyDescent="0.35">
      <c r="A2271" s="19" t="s">
        <v>2361</v>
      </c>
      <c r="B2271" s="20">
        <v>44240</v>
      </c>
      <c r="C2271" s="20">
        <v>44244</v>
      </c>
      <c r="D2271" s="21" t="s">
        <v>17</v>
      </c>
      <c r="E2271" s="22">
        <v>189000</v>
      </c>
      <c r="F2271" s="15">
        <v>2021</v>
      </c>
      <c r="G2271" s="15">
        <v>2021</v>
      </c>
      <c r="H2271" s="16" t="s">
        <v>27</v>
      </c>
      <c r="I2271" s="23">
        <v>189000</v>
      </c>
      <c r="J2271" s="17">
        <v>1</v>
      </c>
      <c r="K2271" s="18" t="s">
        <v>7749</v>
      </c>
      <c r="L2271" s="18">
        <v>1</v>
      </c>
      <c r="M2271" t="s">
        <v>44</v>
      </c>
      <c r="N2271" t="s">
        <v>7753</v>
      </c>
    </row>
    <row r="2272" spans="1:14" x14ac:dyDescent="0.35">
      <c r="A2272" s="19" t="s">
        <v>2362</v>
      </c>
      <c r="B2272" s="20">
        <v>44191</v>
      </c>
      <c r="C2272" s="20">
        <v>44256</v>
      </c>
      <c r="D2272" s="21" t="s">
        <v>19</v>
      </c>
      <c r="E2272" s="22">
        <v>500000</v>
      </c>
      <c r="F2272" s="15">
        <v>2020</v>
      </c>
      <c r="G2272" s="15">
        <v>2021</v>
      </c>
      <c r="H2272" s="16" t="s">
        <v>18</v>
      </c>
      <c r="I2272" s="23">
        <v>500000</v>
      </c>
      <c r="J2272" s="17">
        <v>1</v>
      </c>
      <c r="K2272" s="18" t="s">
        <v>7749</v>
      </c>
      <c r="L2272" s="18">
        <v>1</v>
      </c>
      <c r="M2272" t="s">
        <v>46</v>
      </c>
      <c r="N2272" t="s">
        <v>7779</v>
      </c>
    </row>
    <row r="2273" spans="1:14" x14ac:dyDescent="0.35">
      <c r="A2273" s="19" t="s">
        <v>2363</v>
      </c>
      <c r="B2273" s="20">
        <v>44255</v>
      </c>
      <c r="C2273" s="20">
        <v>44258</v>
      </c>
      <c r="D2273" s="21" t="s">
        <v>19</v>
      </c>
      <c r="E2273" s="22">
        <v>109200</v>
      </c>
      <c r="F2273" s="15">
        <v>2021</v>
      </c>
      <c r="G2273" s="15">
        <v>2021</v>
      </c>
      <c r="H2273" s="16" t="s">
        <v>27</v>
      </c>
      <c r="I2273" s="23">
        <v>109200</v>
      </c>
      <c r="J2273" s="17">
        <v>1</v>
      </c>
      <c r="K2273" s="18" t="s">
        <v>7749</v>
      </c>
      <c r="L2273" s="18">
        <v>1</v>
      </c>
      <c r="M2273" t="s">
        <v>44</v>
      </c>
      <c r="N2273" t="s">
        <v>7774</v>
      </c>
    </row>
    <row r="2274" spans="1:14" x14ac:dyDescent="0.35">
      <c r="A2274" s="19" t="s">
        <v>2364</v>
      </c>
      <c r="B2274" s="20">
        <v>44245</v>
      </c>
      <c r="C2274" s="20">
        <v>44256</v>
      </c>
      <c r="D2274" s="21" t="s">
        <v>19</v>
      </c>
      <c r="E2274" s="22">
        <v>106000</v>
      </c>
      <c r="F2274" s="15">
        <v>2021</v>
      </c>
      <c r="G2274" s="15">
        <v>2021</v>
      </c>
      <c r="H2274" s="16" t="s">
        <v>27</v>
      </c>
      <c r="I2274" s="23">
        <v>106000</v>
      </c>
      <c r="J2274" s="17">
        <v>1</v>
      </c>
      <c r="K2274" s="18" t="s">
        <v>7749</v>
      </c>
      <c r="L2274" s="18">
        <v>0</v>
      </c>
      <c r="M2274" t="s">
        <v>42</v>
      </c>
      <c r="N2274" t="s">
        <v>7759</v>
      </c>
    </row>
    <row r="2275" spans="1:14" x14ac:dyDescent="0.35">
      <c r="A2275" s="19" t="s">
        <v>2365</v>
      </c>
      <c r="B2275" s="20">
        <v>44043</v>
      </c>
      <c r="C2275" s="20">
        <v>44258</v>
      </c>
      <c r="D2275" s="21" t="s">
        <v>19</v>
      </c>
      <c r="E2275" s="22">
        <v>50000</v>
      </c>
      <c r="F2275" s="15">
        <v>2020</v>
      </c>
      <c r="G2275" s="15">
        <v>2021</v>
      </c>
      <c r="H2275" s="16" t="s">
        <v>52</v>
      </c>
      <c r="I2275" s="23">
        <v>50000</v>
      </c>
      <c r="J2275" s="17">
        <v>1</v>
      </c>
      <c r="K2275" s="18" t="s">
        <v>7749</v>
      </c>
      <c r="L2275" s="18">
        <v>0</v>
      </c>
      <c r="M2275" t="s">
        <v>42</v>
      </c>
      <c r="N2275" t="s">
        <v>7750</v>
      </c>
    </row>
    <row r="2276" spans="1:14" x14ac:dyDescent="0.35">
      <c r="A2276" s="19" t="s">
        <v>2366</v>
      </c>
      <c r="B2276" s="20">
        <v>44240</v>
      </c>
      <c r="C2276" s="20">
        <v>44242</v>
      </c>
      <c r="D2276" s="21" t="s">
        <v>19</v>
      </c>
      <c r="E2276" s="22">
        <v>1000000</v>
      </c>
      <c r="F2276" s="15">
        <v>2021</v>
      </c>
      <c r="G2276" s="15">
        <v>2021</v>
      </c>
      <c r="H2276" s="16" t="s">
        <v>27</v>
      </c>
      <c r="I2276" s="23">
        <v>1000000</v>
      </c>
      <c r="J2276" s="17">
        <v>1</v>
      </c>
      <c r="K2276" s="18" t="s">
        <v>7749</v>
      </c>
      <c r="L2276" s="18">
        <v>1</v>
      </c>
      <c r="M2276" t="s">
        <v>46</v>
      </c>
      <c r="N2276" t="s">
        <v>7787</v>
      </c>
    </row>
    <row r="2277" spans="1:14" x14ac:dyDescent="0.35">
      <c r="A2277" s="19" t="s">
        <v>2367</v>
      </c>
      <c r="B2277" s="20">
        <v>44235</v>
      </c>
      <c r="C2277" s="20">
        <v>44260</v>
      </c>
      <c r="D2277" s="21" t="s">
        <v>17</v>
      </c>
      <c r="E2277" s="22">
        <v>22181.25</v>
      </c>
      <c r="F2277" s="15">
        <v>2021</v>
      </c>
      <c r="G2277" s="15">
        <v>2021</v>
      </c>
      <c r="H2277" s="16" t="s">
        <v>27</v>
      </c>
      <c r="I2277" s="23">
        <v>22181.25</v>
      </c>
      <c r="J2277" s="17">
        <v>1</v>
      </c>
      <c r="K2277" s="18" t="s">
        <v>7749</v>
      </c>
      <c r="L2277" s="18">
        <v>0</v>
      </c>
      <c r="M2277" t="s">
        <v>42</v>
      </c>
      <c r="N2277" t="s">
        <v>7758</v>
      </c>
    </row>
    <row r="2278" spans="1:14" x14ac:dyDescent="0.35">
      <c r="A2278" s="19" t="s">
        <v>2368</v>
      </c>
      <c r="B2278" s="20">
        <v>44242</v>
      </c>
      <c r="C2278" s="20">
        <v>44259</v>
      </c>
      <c r="D2278" s="21" t="s">
        <v>19</v>
      </c>
      <c r="E2278" s="22">
        <v>110000</v>
      </c>
      <c r="F2278" s="15">
        <v>2021</v>
      </c>
      <c r="G2278" s="15">
        <v>2021</v>
      </c>
      <c r="H2278" s="16" t="s">
        <v>27</v>
      </c>
      <c r="I2278" s="23">
        <v>110000</v>
      </c>
      <c r="J2278" s="17">
        <v>1</v>
      </c>
      <c r="K2278" s="18" t="s">
        <v>7749</v>
      </c>
      <c r="L2278" s="18">
        <v>1</v>
      </c>
      <c r="M2278" t="s">
        <v>44</v>
      </c>
      <c r="N2278" t="s">
        <v>7774</v>
      </c>
    </row>
    <row r="2279" spans="1:14" x14ac:dyDescent="0.35">
      <c r="A2279" s="19" t="s">
        <v>2369</v>
      </c>
      <c r="B2279" s="20">
        <v>44258</v>
      </c>
      <c r="C2279" s="20">
        <v>44260</v>
      </c>
      <c r="D2279" s="21" t="s">
        <v>19</v>
      </c>
      <c r="E2279" s="22">
        <v>167000</v>
      </c>
      <c r="F2279" s="15">
        <v>2021</v>
      </c>
      <c r="G2279" s="15">
        <v>2021</v>
      </c>
      <c r="H2279" s="16" t="s">
        <v>27</v>
      </c>
      <c r="I2279" s="23">
        <v>167000</v>
      </c>
      <c r="J2279" s="17">
        <v>1</v>
      </c>
      <c r="K2279" s="18" t="s">
        <v>7749</v>
      </c>
      <c r="L2279" s="18">
        <v>0</v>
      </c>
      <c r="M2279" t="s">
        <v>42</v>
      </c>
      <c r="N2279" t="s">
        <v>7759</v>
      </c>
    </row>
    <row r="2280" spans="1:14" x14ac:dyDescent="0.35">
      <c r="A2280" s="19" t="s">
        <v>2370</v>
      </c>
      <c r="B2280" s="20">
        <v>44260</v>
      </c>
      <c r="C2280" s="20">
        <v>44263</v>
      </c>
      <c r="D2280" s="21" t="s">
        <v>17</v>
      </c>
      <c r="E2280" s="22">
        <v>560000</v>
      </c>
      <c r="F2280" s="15">
        <v>2021</v>
      </c>
      <c r="G2280" s="15">
        <v>2021</v>
      </c>
      <c r="H2280" s="16" t="s">
        <v>27</v>
      </c>
      <c r="I2280" s="23">
        <v>560000</v>
      </c>
      <c r="J2280" s="17">
        <v>1</v>
      </c>
      <c r="K2280" s="18" t="s">
        <v>7749</v>
      </c>
      <c r="L2280" s="18">
        <v>0</v>
      </c>
      <c r="M2280" t="s">
        <v>42</v>
      </c>
      <c r="N2280" t="s">
        <v>7758</v>
      </c>
    </row>
    <row r="2281" spans="1:14" x14ac:dyDescent="0.35">
      <c r="A2281" s="19" t="s">
        <v>2371</v>
      </c>
      <c r="B2281" s="20">
        <v>44263</v>
      </c>
      <c r="C2281" s="20">
        <v>44264</v>
      </c>
      <c r="D2281" s="21" t="s">
        <v>17</v>
      </c>
      <c r="E2281" s="22">
        <v>42656.25</v>
      </c>
      <c r="F2281" s="15">
        <v>2021</v>
      </c>
      <c r="G2281" s="15">
        <v>2021</v>
      </c>
      <c r="H2281" s="16" t="s">
        <v>27</v>
      </c>
      <c r="I2281" s="23">
        <v>42656.25</v>
      </c>
      <c r="J2281" s="17">
        <v>1</v>
      </c>
      <c r="K2281" s="18" t="s">
        <v>7749</v>
      </c>
      <c r="L2281" s="18">
        <v>1</v>
      </c>
      <c r="M2281" t="s">
        <v>44</v>
      </c>
      <c r="N2281" t="s">
        <v>7753</v>
      </c>
    </row>
    <row r="2282" spans="1:14" x14ac:dyDescent="0.35">
      <c r="A2282" s="19" t="s">
        <v>2372</v>
      </c>
      <c r="B2282" s="20">
        <v>44254</v>
      </c>
      <c r="C2282" s="20">
        <v>44263</v>
      </c>
      <c r="D2282" s="21" t="s">
        <v>17</v>
      </c>
      <c r="E2282" s="22">
        <v>120000</v>
      </c>
      <c r="F2282" s="15">
        <v>2021</v>
      </c>
      <c r="G2282" s="15">
        <v>2021</v>
      </c>
      <c r="H2282" s="16" t="s">
        <v>27</v>
      </c>
      <c r="I2282" s="23">
        <v>120000</v>
      </c>
      <c r="J2282" s="17">
        <v>1</v>
      </c>
      <c r="K2282" s="18" t="s">
        <v>7749</v>
      </c>
      <c r="L2282" s="18">
        <v>1</v>
      </c>
      <c r="M2282" t="s">
        <v>44</v>
      </c>
      <c r="N2282" t="s">
        <v>7753</v>
      </c>
    </row>
    <row r="2283" spans="1:14" x14ac:dyDescent="0.35">
      <c r="A2283" s="19" t="s">
        <v>2373</v>
      </c>
      <c r="B2283" s="20">
        <v>44252</v>
      </c>
      <c r="C2283" s="20">
        <v>44260</v>
      </c>
      <c r="D2283" s="21" t="s">
        <v>17</v>
      </c>
      <c r="E2283" s="22">
        <v>120000</v>
      </c>
      <c r="F2283" s="15">
        <v>2021</v>
      </c>
      <c r="G2283" s="15">
        <v>2021</v>
      </c>
      <c r="H2283" s="16" t="s">
        <v>27</v>
      </c>
      <c r="I2283" s="23">
        <v>120000</v>
      </c>
      <c r="J2283" s="17">
        <v>1</v>
      </c>
      <c r="K2283" s="18" t="s">
        <v>7749</v>
      </c>
      <c r="L2283" s="18">
        <v>1</v>
      </c>
      <c r="M2283" t="s">
        <v>44</v>
      </c>
      <c r="N2283" t="s">
        <v>7753</v>
      </c>
    </row>
    <row r="2284" spans="1:14" x14ac:dyDescent="0.35">
      <c r="A2284" s="19" t="s">
        <v>2374</v>
      </c>
      <c r="B2284" s="20">
        <v>44155</v>
      </c>
      <c r="C2284" s="20">
        <v>44231</v>
      </c>
      <c r="D2284" s="21" t="s">
        <v>17</v>
      </c>
      <c r="E2284" s="22">
        <v>1535.625</v>
      </c>
      <c r="F2284" s="15">
        <v>2020</v>
      </c>
      <c r="G2284" s="15">
        <v>2021</v>
      </c>
      <c r="H2284" s="16" t="s">
        <v>18</v>
      </c>
      <c r="I2284" s="23">
        <v>1535.625</v>
      </c>
      <c r="J2284" s="17">
        <v>1</v>
      </c>
      <c r="K2284" s="18" t="s">
        <v>7749</v>
      </c>
      <c r="L2284" s="18">
        <v>1</v>
      </c>
      <c r="M2284" t="s">
        <v>44</v>
      </c>
      <c r="N2284" t="s">
        <v>7752</v>
      </c>
    </row>
    <row r="2285" spans="1:14" x14ac:dyDescent="0.35">
      <c r="A2285" s="19" t="s">
        <v>2375</v>
      </c>
      <c r="B2285" s="20">
        <v>44162</v>
      </c>
      <c r="C2285" s="20">
        <v>44256</v>
      </c>
      <c r="D2285" s="21" t="s">
        <v>17</v>
      </c>
      <c r="E2285" s="22">
        <v>2000000</v>
      </c>
      <c r="F2285" s="15">
        <v>2020</v>
      </c>
      <c r="G2285" s="15">
        <v>2021</v>
      </c>
      <c r="H2285" s="16" t="s">
        <v>18</v>
      </c>
      <c r="I2285" s="23">
        <v>2000000</v>
      </c>
      <c r="J2285" s="17">
        <v>1</v>
      </c>
      <c r="K2285" s="18" t="s">
        <v>7749</v>
      </c>
      <c r="L2285" s="18">
        <v>1</v>
      </c>
      <c r="M2285" t="s">
        <v>46</v>
      </c>
      <c r="N2285" t="s">
        <v>7772</v>
      </c>
    </row>
    <row r="2286" spans="1:14" x14ac:dyDescent="0.35">
      <c r="A2286" s="19" t="s">
        <v>2376</v>
      </c>
      <c r="B2286" s="20">
        <v>44231</v>
      </c>
      <c r="C2286" s="20">
        <v>44246</v>
      </c>
      <c r="D2286" s="21" t="s">
        <v>19</v>
      </c>
      <c r="E2286" s="22">
        <v>120000</v>
      </c>
      <c r="F2286" s="15">
        <v>2021</v>
      </c>
      <c r="G2286" s="15">
        <v>2021</v>
      </c>
      <c r="H2286" s="16" t="s">
        <v>27</v>
      </c>
      <c r="I2286" s="23">
        <v>120000</v>
      </c>
      <c r="J2286" s="17">
        <v>1</v>
      </c>
      <c r="K2286" s="18" t="s">
        <v>7749</v>
      </c>
      <c r="L2286" s="18">
        <v>1</v>
      </c>
      <c r="M2286" t="s">
        <v>44</v>
      </c>
      <c r="N2286" t="s">
        <v>7774</v>
      </c>
    </row>
    <row r="2287" spans="1:14" x14ac:dyDescent="0.35">
      <c r="A2287" s="19" t="s">
        <v>2377</v>
      </c>
      <c r="B2287" s="20">
        <v>44265</v>
      </c>
      <c r="C2287" s="20">
        <v>44265</v>
      </c>
      <c r="D2287" s="21" t="s">
        <v>17</v>
      </c>
      <c r="E2287" s="22">
        <v>198000</v>
      </c>
      <c r="F2287" s="15">
        <v>2021</v>
      </c>
      <c r="G2287" s="15">
        <v>2021</v>
      </c>
      <c r="H2287" s="16" t="s">
        <v>27</v>
      </c>
      <c r="I2287" s="23">
        <v>198000</v>
      </c>
      <c r="J2287" s="17">
        <v>1</v>
      </c>
      <c r="K2287" s="18" t="s">
        <v>7749</v>
      </c>
      <c r="L2287" s="18">
        <v>0</v>
      </c>
      <c r="M2287" t="s">
        <v>42</v>
      </c>
      <c r="N2287" t="s">
        <v>7758</v>
      </c>
    </row>
    <row r="2288" spans="1:14" x14ac:dyDescent="0.35">
      <c r="A2288" s="19" t="s">
        <v>2378</v>
      </c>
      <c r="B2288" s="20">
        <v>44233</v>
      </c>
      <c r="C2288" s="20">
        <v>44265</v>
      </c>
      <c r="D2288" s="21" t="s">
        <v>19</v>
      </c>
      <c r="E2288" s="22">
        <v>10237.5</v>
      </c>
      <c r="F2288" s="15">
        <v>2021</v>
      </c>
      <c r="G2288" s="15">
        <v>2021</v>
      </c>
      <c r="H2288" s="16" t="s">
        <v>27</v>
      </c>
      <c r="I2288" s="23">
        <v>10237.5</v>
      </c>
      <c r="J2288" s="17">
        <v>1</v>
      </c>
      <c r="K2288" s="18" t="s">
        <v>7749</v>
      </c>
      <c r="L2288" s="18">
        <v>1</v>
      </c>
      <c r="M2288" t="s">
        <v>44</v>
      </c>
      <c r="N2288" t="s">
        <v>7774</v>
      </c>
    </row>
    <row r="2289" spans="1:14" x14ac:dyDescent="0.35">
      <c r="A2289" s="19" t="s">
        <v>2379</v>
      </c>
      <c r="B2289" s="20">
        <v>44248</v>
      </c>
      <c r="C2289" s="20">
        <v>44265</v>
      </c>
      <c r="D2289" s="21" t="s">
        <v>19</v>
      </c>
      <c r="E2289" s="22">
        <v>500000</v>
      </c>
      <c r="F2289" s="15">
        <v>2021</v>
      </c>
      <c r="G2289" s="15">
        <v>2021</v>
      </c>
      <c r="H2289" s="16" t="s">
        <v>27</v>
      </c>
      <c r="I2289" s="23">
        <v>500000</v>
      </c>
      <c r="J2289" s="17">
        <v>1</v>
      </c>
      <c r="K2289" s="18" t="s">
        <v>7749</v>
      </c>
      <c r="L2289" s="18">
        <v>1</v>
      </c>
      <c r="M2289" t="s">
        <v>46</v>
      </c>
      <c r="N2289" t="s">
        <v>7787</v>
      </c>
    </row>
    <row r="2290" spans="1:14" x14ac:dyDescent="0.35">
      <c r="A2290" s="19" t="s">
        <v>2380</v>
      </c>
      <c r="B2290" s="20">
        <v>44265</v>
      </c>
      <c r="C2290" s="20">
        <v>44266</v>
      </c>
      <c r="D2290" s="21" t="s">
        <v>19</v>
      </c>
      <c r="E2290" s="22">
        <v>221500</v>
      </c>
      <c r="F2290" s="15">
        <v>2021</v>
      </c>
      <c r="G2290" s="15">
        <v>2021</v>
      </c>
      <c r="H2290" s="16" t="s">
        <v>27</v>
      </c>
      <c r="I2290" s="23">
        <v>221500</v>
      </c>
      <c r="J2290" s="17">
        <v>1</v>
      </c>
      <c r="K2290" s="18" t="s">
        <v>7749</v>
      </c>
      <c r="L2290" s="18">
        <v>0</v>
      </c>
      <c r="M2290" t="s">
        <v>42</v>
      </c>
      <c r="N2290" t="s">
        <v>7759</v>
      </c>
    </row>
    <row r="2291" spans="1:14" x14ac:dyDescent="0.35">
      <c r="A2291" s="19" t="s">
        <v>1</v>
      </c>
      <c r="B2291" s="20">
        <v>44187</v>
      </c>
      <c r="C2291" s="20">
        <v>44266</v>
      </c>
      <c r="D2291" s="21" t="s">
        <v>19</v>
      </c>
      <c r="E2291" s="22">
        <v>70000</v>
      </c>
      <c r="F2291" s="15">
        <v>2020</v>
      </c>
      <c r="G2291" s="15">
        <v>2021</v>
      </c>
      <c r="H2291" s="16" t="s">
        <v>18</v>
      </c>
      <c r="I2291" s="31">
        <v>70000</v>
      </c>
      <c r="J2291" s="17">
        <v>0</v>
      </c>
      <c r="K2291" s="18" t="s">
        <v>7749</v>
      </c>
      <c r="L2291" s="18">
        <v>0</v>
      </c>
      <c r="M2291" t="s">
        <v>42</v>
      </c>
      <c r="N2291" t="s">
        <v>7750</v>
      </c>
    </row>
    <row r="2292" spans="1:14" x14ac:dyDescent="0.35">
      <c r="A2292" s="19" t="s">
        <v>2381</v>
      </c>
      <c r="B2292" s="20">
        <v>44260</v>
      </c>
      <c r="C2292" s="20">
        <v>44263</v>
      </c>
      <c r="D2292" s="21" t="s">
        <v>17</v>
      </c>
      <c r="E2292" s="22">
        <v>128800</v>
      </c>
      <c r="F2292" s="15">
        <v>2021</v>
      </c>
      <c r="G2292" s="15">
        <v>2021</v>
      </c>
      <c r="H2292" s="16" t="s">
        <v>27</v>
      </c>
      <c r="I2292" s="23">
        <v>128800</v>
      </c>
      <c r="J2292" s="17">
        <v>1</v>
      </c>
      <c r="K2292" s="18" t="s">
        <v>7749</v>
      </c>
      <c r="L2292" s="18">
        <v>0</v>
      </c>
      <c r="M2292" t="s">
        <v>42</v>
      </c>
      <c r="N2292" t="s">
        <v>7758</v>
      </c>
    </row>
    <row r="2293" spans="1:14" x14ac:dyDescent="0.35">
      <c r="A2293" s="19" t="s">
        <v>2382</v>
      </c>
      <c r="B2293" s="20">
        <v>44258</v>
      </c>
      <c r="C2293" s="20">
        <v>44265</v>
      </c>
      <c r="D2293" s="21" t="s">
        <v>17</v>
      </c>
      <c r="E2293" s="22">
        <v>34125</v>
      </c>
      <c r="F2293" s="15">
        <v>2021</v>
      </c>
      <c r="G2293" s="15">
        <v>2021</v>
      </c>
      <c r="H2293" s="16" t="s">
        <v>27</v>
      </c>
      <c r="I2293" s="23">
        <v>34125</v>
      </c>
      <c r="J2293" s="17">
        <v>1</v>
      </c>
      <c r="K2293" s="18" t="s">
        <v>7749</v>
      </c>
      <c r="L2293" s="18">
        <v>1</v>
      </c>
      <c r="M2293" t="s">
        <v>44</v>
      </c>
      <c r="N2293" t="s">
        <v>7753</v>
      </c>
    </row>
    <row r="2294" spans="1:14" x14ac:dyDescent="0.35">
      <c r="A2294" s="19" t="s">
        <v>2383</v>
      </c>
      <c r="B2294" s="20">
        <v>44261</v>
      </c>
      <c r="C2294" s="20">
        <v>44261</v>
      </c>
      <c r="D2294" s="21" t="s">
        <v>17</v>
      </c>
      <c r="E2294" s="22">
        <v>30712.5</v>
      </c>
      <c r="F2294" s="15">
        <v>2021</v>
      </c>
      <c r="G2294" s="15">
        <v>2021</v>
      </c>
      <c r="H2294" s="16" t="s">
        <v>27</v>
      </c>
      <c r="I2294" s="23">
        <v>30712.5</v>
      </c>
      <c r="J2294" s="17">
        <v>1</v>
      </c>
      <c r="K2294" s="18" t="s">
        <v>7749</v>
      </c>
      <c r="L2294" s="18">
        <v>1</v>
      </c>
      <c r="M2294" t="s">
        <v>44</v>
      </c>
      <c r="N2294" t="s">
        <v>7753</v>
      </c>
    </row>
    <row r="2295" spans="1:14" x14ac:dyDescent="0.35">
      <c r="A2295" s="19" t="s">
        <v>2384</v>
      </c>
      <c r="B2295" s="20">
        <v>43892</v>
      </c>
      <c r="C2295" s="20">
        <v>44257</v>
      </c>
      <c r="D2295" s="21" t="s">
        <v>19</v>
      </c>
      <c r="E2295" s="22">
        <v>1500000</v>
      </c>
      <c r="F2295" s="15">
        <v>2020</v>
      </c>
      <c r="G2295" s="15">
        <v>2021</v>
      </c>
      <c r="H2295" s="16" t="s">
        <v>37</v>
      </c>
      <c r="I2295" s="23">
        <v>1500000</v>
      </c>
      <c r="J2295" s="17">
        <v>1</v>
      </c>
      <c r="K2295" s="18" t="s">
        <v>7749</v>
      </c>
      <c r="L2295" s="18">
        <v>0</v>
      </c>
      <c r="M2295" t="s">
        <v>42</v>
      </c>
      <c r="N2295" t="s">
        <v>7750</v>
      </c>
    </row>
    <row r="2296" spans="1:14" x14ac:dyDescent="0.35">
      <c r="A2296" s="19" t="s">
        <v>2385</v>
      </c>
      <c r="B2296" s="20">
        <v>44268</v>
      </c>
      <c r="C2296" s="20">
        <v>44271</v>
      </c>
      <c r="D2296" s="21" t="s">
        <v>19</v>
      </c>
      <c r="E2296" s="22">
        <v>1177000</v>
      </c>
      <c r="F2296" s="15">
        <v>2021</v>
      </c>
      <c r="G2296" s="15">
        <v>2021</v>
      </c>
      <c r="H2296" s="16" t="s">
        <v>27</v>
      </c>
      <c r="I2296" s="23">
        <v>1177000</v>
      </c>
      <c r="J2296" s="17">
        <v>1</v>
      </c>
      <c r="K2296" s="18" t="s">
        <v>7749</v>
      </c>
      <c r="L2296" s="18">
        <v>0</v>
      </c>
      <c r="M2296" t="s">
        <v>42</v>
      </c>
      <c r="N2296" t="s">
        <v>7759</v>
      </c>
    </row>
    <row r="2297" spans="1:14" x14ac:dyDescent="0.35">
      <c r="A2297" s="19" t="s">
        <v>2386</v>
      </c>
      <c r="B2297" s="20">
        <v>44244</v>
      </c>
      <c r="C2297" s="20">
        <v>44246</v>
      </c>
      <c r="D2297" s="21" t="s">
        <v>17</v>
      </c>
      <c r="E2297" s="22">
        <v>120000</v>
      </c>
      <c r="F2297" s="15">
        <v>2021</v>
      </c>
      <c r="G2297" s="15">
        <v>2021</v>
      </c>
      <c r="H2297" s="16" t="s">
        <v>27</v>
      </c>
      <c r="I2297" s="23">
        <v>120000</v>
      </c>
      <c r="J2297" s="17">
        <v>1</v>
      </c>
      <c r="K2297" s="18" t="s">
        <v>7749</v>
      </c>
      <c r="L2297" s="18">
        <v>1</v>
      </c>
      <c r="M2297" t="s">
        <v>44</v>
      </c>
      <c r="N2297" t="s">
        <v>7753</v>
      </c>
    </row>
    <row r="2298" spans="1:14" x14ac:dyDescent="0.35">
      <c r="A2298" s="19" t="s">
        <v>2387</v>
      </c>
      <c r="B2298" s="20">
        <v>44260</v>
      </c>
      <c r="C2298" s="20">
        <v>44271</v>
      </c>
      <c r="D2298" s="21" t="s">
        <v>19</v>
      </c>
      <c r="E2298" s="22">
        <v>250000</v>
      </c>
      <c r="F2298" s="15">
        <v>2021</v>
      </c>
      <c r="G2298" s="15">
        <v>2021</v>
      </c>
      <c r="H2298" s="16" t="s">
        <v>27</v>
      </c>
      <c r="I2298" s="23">
        <v>250000</v>
      </c>
      <c r="J2298" s="17">
        <v>1</v>
      </c>
      <c r="K2298" s="18" t="s">
        <v>7749</v>
      </c>
      <c r="L2298" s="18">
        <v>0</v>
      </c>
      <c r="M2298" t="s">
        <v>42</v>
      </c>
      <c r="N2298" t="s">
        <v>7759</v>
      </c>
    </row>
    <row r="2299" spans="1:14" x14ac:dyDescent="0.35">
      <c r="A2299" s="19" t="s">
        <v>2388</v>
      </c>
      <c r="B2299" s="20">
        <v>43875</v>
      </c>
      <c r="C2299" s="20">
        <v>44247</v>
      </c>
      <c r="D2299" s="21" t="s">
        <v>209</v>
      </c>
      <c r="E2299" s="22">
        <v>13525</v>
      </c>
      <c r="F2299" s="15">
        <v>2020</v>
      </c>
      <c r="G2299" s="15">
        <v>2021</v>
      </c>
      <c r="H2299" s="16" t="s">
        <v>37</v>
      </c>
      <c r="I2299" s="23">
        <v>13525</v>
      </c>
      <c r="J2299" s="17">
        <v>1</v>
      </c>
      <c r="K2299" s="18" t="s">
        <v>7749</v>
      </c>
      <c r="L2299" s="18">
        <v>1</v>
      </c>
      <c r="M2299" t="s">
        <v>44</v>
      </c>
      <c r="N2299" t="s">
        <v>7781</v>
      </c>
    </row>
    <row r="2300" spans="1:14" x14ac:dyDescent="0.35">
      <c r="A2300" s="19" t="s">
        <v>2389</v>
      </c>
      <c r="B2300" s="20">
        <v>41048</v>
      </c>
      <c r="C2300" s="20">
        <v>41051</v>
      </c>
      <c r="D2300" s="21" t="s">
        <v>17</v>
      </c>
      <c r="E2300" s="22">
        <v>243600</v>
      </c>
      <c r="F2300" s="15">
        <v>2012</v>
      </c>
      <c r="G2300" s="15">
        <v>2012</v>
      </c>
      <c r="H2300" s="16" t="s">
        <v>1737</v>
      </c>
      <c r="I2300" s="23">
        <v>243600</v>
      </c>
      <c r="J2300" s="17">
        <v>1</v>
      </c>
      <c r="K2300" s="18" t="s">
        <v>7749</v>
      </c>
      <c r="L2300" s="18">
        <v>1</v>
      </c>
      <c r="M2300" t="s">
        <v>44</v>
      </c>
      <c r="N2300" t="s">
        <v>7766</v>
      </c>
    </row>
    <row r="2301" spans="1:14" x14ac:dyDescent="0.35">
      <c r="A2301" s="19" t="s">
        <v>2390</v>
      </c>
      <c r="B2301" s="20">
        <v>43951</v>
      </c>
      <c r="C2301" s="20">
        <v>44247</v>
      </c>
      <c r="D2301" s="21" t="s">
        <v>209</v>
      </c>
      <c r="E2301" s="22">
        <v>4000</v>
      </c>
      <c r="F2301" s="15">
        <v>2020</v>
      </c>
      <c r="G2301" s="15">
        <v>2021</v>
      </c>
      <c r="H2301" s="16" t="s">
        <v>50</v>
      </c>
      <c r="I2301" s="23">
        <v>4000</v>
      </c>
      <c r="J2301" s="17">
        <v>1</v>
      </c>
      <c r="K2301" s="18" t="s">
        <v>7749</v>
      </c>
      <c r="L2301" s="18">
        <v>1</v>
      </c>
      <c r="M2301" t="s">
        <v>44</v>
      </c>
      <c r="N2301" t="s">
        <v>7781</v>
      </c>
    </row>
    <row r="2302" spans="1:14" x14ac:dyDescent="0.35">
      <c r="A2302" s="19" t="s">
        <v>2391</v>
      </c>
      <c r="B2302" s="20">
        <v>40325</v>
      </c>
      <c r="C2302" s="20">
        <v>40963</v>
      </c>
      <c r="D2302" s="21" t="s">
        <v>19</v>
      </c>
      <c r="E2302" s="22">
        <v>200000</v>
      </c>
      <c r="F2302" s="15">
        <v>2010</v>
      </c>
      <c r="G2302" s="15">
        <v>2012</v>
      </c>
      <c r="H2302" s="16" t="s">
        <v>1338</v>
      </c>
      <c r="I2302" s="23">
        <v>0</v>
      </c>
      <c r="J2302" s="17">
        <v>1</v>
      </c>
      <c r="K2302" s="18" t="s">
        <v>7749</v>
      </c>
      <c r="L2302" s="18">
        <v>1</v>
      </c>
      <c r="M2302" t="s">
        <v>44</v>
      </c>
      <c r="N2302" t="s">
        <v>7815</v>
      </c>
    </row>
    <row r="2303" spans="1:14" x14ac:dyDescent="0.35">
      <c r="A2303" s="19" t="s">
        <v>2392</v>
      </c>
      <c r="B2303" s="20">
        <v>44267</v>
      </c>
      <c r="C2303" s="20">
        <v>44272</v>
      </c>
      <c r="D2303" s="21" t="s">
        <v>17</v>
      </c>
      <c r="E2303" s="22">
        <v>8800</v>
      </c>
      <c r="F2303" s="15">
        <v>2021</v>
      </c>
      <c r="G2303" s="15">
        <v>2021</v>
      </c>
      <c r="H2303" s="16" t="s">
        <v>27</v>
      </c>
      <c r="I2303" s="23">
        <v>8800</v>
      </c>
      <c r="J2303" s="17">
        <v>1</v>
      </c>
      <c r="K2303" s="18" t="s">
        <v>7749</v>
      </c>
      <c r="L2303" s="18">
        <v>0</v>
      </c>
      <c r="M2303" t="s">
        <v>42</v>
      </c>
      <c r="N2303" t="s">
        <v>7758</v>
      </c>
    </row>
    <row r="2304" spans="1:14" x14ac:dyDescent="0.35">
      <c r="A2304" s="19" t="s">
        <v>2393</v>
      </c>
      <c r="B2304" s="20">
        <v>44263</v>
      </c>
      <c r="C2304" s="20">
        <v>44263</v>
      </c>
      <c r="D2304" s="21" t="s">
        <v>17</v>
      </c>
      <c r="E2304" s="22">
        <v>195500</v>
      </c>
      <c r="F2304" s="15">
        <v>2021</v>
      </c>
      <c r="G2304" s="15">
        <v>2021</v>
      </c>
      <c r="H2304" s="16" t="s">
        <v>27</v>
      </c>
      <c r="I2304" s="23">
        <v>195500</v>
      </c>
      <c r="J2304" s="17">
        <v>1</v>
      </c>
      <c r="K2304" s="18" t="s">
        <v>7749</v>
      </c>
      <c r="L2304" s="18">
        <v>0</v>
      </c>
      <c r="M2304" t="s">
        <v>42</v>
      </c>
      <c r="N2304" t="s">
        <v>7758</v>
      </c>
    </row>
    <row r="2305" spans="1:14" x14ac:dyDescent="0.35">
      <c r="A2305" s="19" t="s">
        <v>2394</v>
      </c>
      <c r="B2305" s="20">
        <v>44221</v>
      </c>
      <c r="C2305" s="20">
        <v>44257</v>
      </c>
      <c r="D2305" s="21" t="s">
        <v>17</v>
      </c>
      <c r="E2305" s="22">
        <v>89000</v>
      </c>
      <c r="F2305" s="15">
        <v>2021</v>
      </c>
      <c r="G2305" s="15">
        <v>2021</v>
      </c>
      <c r="H2305" s="16" t="s">
        <v>27</v>
      </c>
      <c r="I2305" s="23">
        <v>89000</v>
      </c>
      <c r="J2305" s="17">
        <v>1</v>
      </c>
      <c r="K2305" s="18" t="s">
        <v>7749</v>
      </c>
      <c r="L2305" s="18">
        <v>1</v>
      </c>
      <c r="M2305" t="s">
        <v>44</v>
      </c>
      <c r="N2305" t="s">
        <v>7753</v>
      </c>
    </row>
    <row r="2306" spans="1:14" x14ac:dyDescent="0.35">
      <c r="A2306" s="19" t="s">
        <v>2395</v>
      </c>
      <c r="B2306" s="20">
        <v>44253</v>
      </c>
      <c r="C2306" s="20">
        <v>44266</v>
      </c>
      <c r="D2306" s="21" t="s">
        <v>17</v>
      </c>
      <c r="E2306" s="22">
        <v>70000</v>
      </c>
      <c r="F2306" s="15">
        <v>2021</v>
      </c>
      <c r="G2306" s="15">
        <v>2021</v>
      </c>
      <c r="H2306" s="16" t="s">
        <v>27</v>
      </c>
      <c r="I2306" s="23">
        <v>70000</v>
      </c>
      <c r="J2306" s="17">
        <v>1</v>
      </c>
      <c r="K2306" s="18" t="s">
        <v>7749</v>
      </c>
      <c r="L2306" s="18">
        <v>1</v>
      </c>
      <c r="M2306" t="s">
        <v>44</v>
      </c>
      <c r="N2306" t="s">
        <v>7753</v>
      </c>
    </row>
    <row r="2307" spans="1:14" x14ac:dyDescent="0.35">
      <c r="A2307" s="19" t="s">
        <v>2396</v>
      </c>
      <c r="B2307" s="20">
        <v>44268</v>
      </c>
      <c r="C2307" s="20">
        <v>44271</v>
      </c>
      <c r="D2307" s="21" t="s">
        <v>19</v>
      </c>
      <c r="E2307" s="22">
        <v>190000</v>
      </c>
      <c r="F2307" s="15">
        <v>2021</v>
      </c>
      <c r="G2307" s="15">
        <v>2021</v>
      </c>
      <c r="H2307" s="16" t="s">
        <v>27</v>
      </c>
      <c r="I2307" s="23">
        <v>190000</v>
      </c>
      <c r="J2307" s="17">
        <v>1</v>
      </c>
      <c r="K2307" s="18" t="s">
        <v>7749</v>
      </c>
      <c r="L2307" s="18">
        <v>0</v>
      </c>
      <c r="M2307" t="s">
        <v>42</v>
      </c>
      <c r="N2307" t="s">
        <v>7759</v>
      </c>
    </row>
    <row r="2308" spans="1:14" x14ac:dyDescent="0.35">
      <c r="A2308" s="19" t="s">
        <v>2397</v>
      </c>
      <c r="B2308" s="20">
        <v>44254</v>
      </c>
      <c r="C2308" s="20">
        <v>44266</v>
      </c>
      <c r="D2308" s="21" t="s">
        <v>19</v>
      </c>
      <c r="E2308" s="22">
        <v>212000</v>
      </c>
      <c r="F2308" s="15">
        <v>2021</v>
      </c>
      <c r="G2308" s="15">
        <v>2021</v>
      </c>
      <c r="H2308" s="16" t="s">
        <v>27</v>
      </c>
      <c r="I2308" s="23">
        <v>212000</v>
      </c>
      <c r="J2308" s="17">
        <v>1</v>
      </c>
      <c r="K2308" s="18" t="s">
        <v>7749</v>
      </c>
      <c r="L2308" s="18">
        <v>0</v>
      </c>
      <c r="M2308" t="s">
        <v>42</v>
      </c>
      <c r="N2308" t="s">
        <v>7759</v>
      </c>
    </row>
    <row r="2309" spans="1:14" x14ac:dyDescent="0.35">
      <c r="A2309" s="19" t="s">
        <v>2398</v>
      </c>
      <c r="B2309" s="20">
        <v>42313</v>
      </c>
      <c r="C2309" s="20">
        <v>42565</v>
      </c>
      <c r="D2309" s="21" t="s">
        <v>17</v>
      </c>
      <c r="E2309" s="22">
        <v>110400</v>
      </c>
      <c r="F2309" s="15">
        <v>2015</v>
      </c>
      <c r="G2309" s="15">
        <v>2016</v>
      </c>
      <c r="H2309" s="16" t="s">
        <v>1870</v>
      </c>
      <c r="I2309" s="23">
        <v>110400</v>
      </c>
      <c r="J2309" s="17">
        <v>1</v>
      </c>
      <c r="K2309" s="18" t="s">
        <v>7749</v>
      </c>
      <c r="L2309" s="18">
        <v>1</v>
      </c>
      <c r="M2309" t="s">
        <v>44</v>
      </c>
      <c r="N2309" t="s">
        <v>7825</v>
      </c>
    </row>
    <row r="2310" spans="1:14" x14ac:dyDescent="0.35">
      <c r="A2310" s="19" t="s">
        <v>2399</v>
      </c>
      <c r="B2310" s="20">
        <v>42948</v>
      </c>
      <c r="C2310" s="20">
        <v>43111</v>
      </c>
      <c r="D2310" s="21" t="s">
        <v>209</v>
      </c>
      <c r="E2310" s="22">
        <v>1000</v>
      </c>
      <c r="F2310" s="15">
        <v>2017</v>
      </c>
      <c r="G2310" s="15">
        <v>2018</v>
      </c>
      <c r="H2310" s="16" t="s">
        <v>748</v>
      </c>
      <c r="I2310" s="23">
        <v>1000</v>
      </c>
      <c r="J2310" s="17">
        <v>1</v>
      </c>
      <c r="K2310" s="18" t="s">
        <v>7749</v>
      </c>
      <c r="L2310" s="18">
        <v>1</v>
      </c>
      <c r="M2310" t="s">
        <v>44</v>
      </c>
      <c r="N2310" t="s">
        <v>7906</v>
      </c>
    </row>
    <row r="2311" spans="1:14" x14ac:dyDescent="0.35">
      <c r="A2311" s="19" t="s">
        <v>2400</v>
      </c>
      <c r="B2311" s="20">
        <v>42972</v>
      </c>
      <c r="C2311" s="20">
        <v>43112</v>
      </c>
      <c r="D2311" s="21" t="s">
        <v>209</v>
      </c>
      <c r="E2311" s="22">
        <v>880</v>
      </c>
      <c r="F2311" s="15">
        <v>2017</v>
      </c>
      <c r="G2311" s="15">
        <v>2018</v>
      </c>
      <c r="H2311" s="16" t="s">
        <v>748</v>
      </c>
      <c r="I2311" s="23">
        <v>880</v>
      </c>
      <c r="J2311" s="17">
        <v>1</v>
      </c>
      <c r="K2311" s="18" t="s">
        <v>7749</v>
      </c>
      <c r="L2311" s="18">
        <v>1</v>
      </c>
      <c r="M2311" t="s">
        <v>44</v>
      </c>
      <c r="N2311" t="s">
        <v>7906</v>
      </c>
    </row>
    <row r="2312" spans="1:14" x14ac:dyDescent="0.35">
      <c r="A2312" s="19" t="s">
        <v>2401</v>
      </c>
      <c r="B2312" s="20">
        <v>44270</v>
      </c>
      <c r="C2312" s="20">
        <v>44271</v>
      </c>
      <c r="D2312" s="21" t="s">
        <v>19</v>
      </c>
      <c r="E2312" s="22">
        <v>205472</v>
      </c>
      <c r="F2312" s="15">
        <v>2021</v>
      </c>
      <c r="G2312" s="15">
        <v>2021</v>
      </c>
      <c r="H2312" s="16" t="s">
        <v>27</v>
      </c>
      <c r="I2312" s="23">
        <v>205472</v>
      </c>
      <c r="J2312" s="17">
        <v>1</v>
      </c>
      <c r="K2312" s="18" t="s">
        <v>7749</v>
      </c>
      <c r="L2312" s="18">
        <v>0</v>
      </c>
      <c r="M2312" t="s">
        <v>42</v>
      </c>
      <c r="N2312" t="s">
        <v>7759</v>
      </c>
    </row>
    <row r="2313" spans="1:14" x14ac:dyDescent="0.35">
      <c r="A2313" s="19" t="s">
        <v>2402</v>
      </c>
      <c r="B2313" s="20">
        <v>44243</v>
      </c>
      <c r="C2313" s="20">
        <v>44265</v>
      </c>
      <c r="D2313" s="21" t="s">
        <v>19</v>
      </c>
      <c r="E2313" s="22">
        <v>153000</v>
      </c>
      <c r="F2313" s="15">
        <v>2021</v>
      </c>
      <c r="G2313" s="15">
        <v>2021</v>
      </c>
      <c r="H2313" s="16" t="s">
        <v>27</v>
      </c>
      <c r="I2313" s="23">
        <v>153000</v>
      </c>
      <c r="J2313" s="17">
        <v>1</v>
      </c>
      <c r="K2313" s="18" t="s">
        <v>7749</v>
      </c>
      <c r="L2313" s="18">
        <v>1</v>
      </c>
      <c r="M2313" t="s">
        <v>44</v>
      </c>
      <c r="N2313" t="s">
        <v>7774</v>
      </c>
    </row>
    <row r="2314" spans="1:14" x14ac:dyDescent="0.35">
      <c r="A2314" s="19" t="s">
        <v>2403</v>
      </c>
      <c r="B2314" s="20">
        <v>42909</v>
      </c>
      <c r="C2314" s="20">
        <v>42913</v>
      </c>
      <c r="D2314" s="21" t="s">
        <v>209</v>
      </c>
      <c r="E2314" s="22">
        <v>13295</v>
      </c>
      <c r="F2314" s="15">
        <v>2017</v>
      </c>
      <c r="G2314" s="15">
        <v>2017</v>
      </c>
      <c r="H2314" s="16" t="s">
        <v>1363</v>
      </c>
      <c r="I2314" s="23">
        <v>13295</v>
      </c>
      <c r="J2314" s="17">
        <v>1</v>
      </c>
      <c r="K2314" s="18" t="s">
        <v>7749</v>
      </c>
      <c r="L2314" s="18">
        <v>1</v>
      </c>
      <c r="M2314" t="s">
        <v>44</v>
      </c>
      <c r="N2314" t="s">
        <v>7906</v>
      </c>
    </row>
    <row r="2315" spans="1:14" x14ac:dyDescent="0.35">
      <c r="A2315" s="19" t="s">
        <v>2404</v>
      </c>
      <c r="B2315" s="20">
        <v>44265</v>
      </c>
      <c r="C2315" s="20">
        <v>44270</v>
      </c>
      <c r="D2315" s="21" t="s">
        <v>19</v>
      </c>
      <c r="E2315" s="22">
        <v>2388.75</v>
      </c>
      <c r="F2315" s="15">
        <v>2021</v>
      </c>
      <c r="G2315" s="15">
        <v>2021</v>
      </c>
      <c r="H2315" s="16" t="s">
        <v>27</v>
      </c>
      <c r="I2315" s="23">
        <v>2388.75</v>
      </c>
      <c r="J2315" s="17">
        <v>1</v>
      </c>
      <c r="K2315" s="18" t="s">
        <v>7749</v>
      </c>
      <c r="L2315" s="18">
        <v>1</v>
      </c>
      <c r="M2315" t="s">
        <v>44</v>
      </c>
      <c r="N2315" t="s">
        <v>7774</v>
      </c>
    </row>
    <row r="2316" spans="1:14" x14ac:dyDescent="0.35">
      <c r="A2316" s="19" t="s">
        <v>2405</v>
      </c>
      <c r="B2316" s="20">
        <v>43017</v>
      </c>
      <c r="C2316" s="20">
        <v>43018</v>
      </c>
      <c r="D2316" s="21" t="s">
        <v>19</v>
      </c>
      <c r="E2316" s="22">
        <v>250000</v>
      </c>
      <c r="F2316" s="15">
        <v>2017</v>
      </c>
      <c r="G2316" s="15">
        <v>2017</v>
      </c>
      <c r="H2316" s="16" t="s">
        <v>750</v>
      </c>
      <c r="I2316" s="23">
        <v>250000</v>
      </c>
      <c r="J2316" s="17">
        <v>1</v>
      </c>
      <c r="K2316" s="18" t="s">
        <v>7749</v>
      </c>
      <c r="L2316" s="18">
        <v>1</v>
      </c>
      <c r="M2316" t="s">
        <v>46</v>
      </c>
      <c r="N2316" t="s">
        <v>7899</v>
      </c>
    </row>
    <row r="2317" spans="1:14" x14ac:dyDescent="0.35">
      <c r="A2317" s="19" t="s">
        <v>2406</v>
      </c>
      <c r="B2317" s="20">
        <v>44359</v>
      </c>
      <c r="C2317" s="20">
        <v>44362</v>
      </c>
      <c r="D2317" s="21" t="s">
        <v>19</v>
      </c>
      <c r="E2317" s="22">
        <v>140000</v>
      </c>
      <c r="F2317" s="15">
        <v>2021</v>
      </c>
      <c r="G2317" s="15">
        <v>2021</v>
      </c>
      <c r="H2317" s="16" t="s">
        <v>2407</v>
      </c>
      <c r="I2317" s="23">
        <v>140000</v>
      </c>
      <c r="J2317" s="17">
        <v>1</v>
      </c>
      <c r="K2317" s="18" t="s">
        <v>7749</v>
      </c>
      <c r="L2317" s="18">
        <v>0</v>
      </c>
      <c r="M2317" t="s">
        <v>42</v>
      </c>
      <c r="N2317" t="s">
        <v>7759</v>
      </c>
    </row>
    <row r="2318" spans="1:14" x14ac:dyDescent="0.35">
      <c r="A2318" s="19" t="s">
        <v>2408</v>
      </c>
      <c r="B2318" s="20">
        <v>44344</v>
      </c>
      <c r="C2318" s="20">
        <v>44348</v>
      </c>
      <c r="D2318" s="21" t="s">
        <v>19</v>
      </c>
      <c r="E2318" s="22">
        <v>18037</v>
      </c>
      <c r="F2318" s="15">
        <v>2021</v>
      </c>
      <c r="G2318" s="15">
        <v>2021</v>
      </c>
      <c r="H2318" s="16" t="s">
        <v>2407</v>
      </c>
      <c r="I2318" s="23">
        <v>18037</v>
      </c>
      <c r="J2318" s="17">
        <v>1</v>
      </c>
      <c r="K2318" s="18" t="s">
        <v>7749</v>
      </c>
      <c r="L2318" s="18">
        <v>1</v>
      </c>
      <c r="M2318" t="s">
        <v>44</v>
      </c>
      <c r="N2318" t="s">
        <v>7774</v>
      </c>
    </row>
    <row r="2319" spans="1:14" x14ac:dyDescent="0.35">
      <c r="A2319" s="19" t="s">
        <v>2409</v>
      </c>
      <c r="B2319" s="20">
        <v>44287</v>
      </c>
      <c r="C2319" s="20">
        <v>44363</v>
      </c>
      <c r="D2319" s="21" t="s">
        <v>17</v>
      </c>
      <c r="E2319" s="22">
        <v>150000</v>
      </c>
      <c r="F2319" s="15">
        <v>2021</v>
      </c>
      <c r="G2319" s="15">
        <v>2021</v>
      </c>
      <c r="H2319" s="16" t="s">
        <v>2407</v>
      </c>
      <c r="I2319" s="23">
        <v>150000</v>
      </c>
      <c r="J2319" s="17">
        <v>1</v>
      </c>
      <c r="K2319" s="18" t="s">
        <v>7749</v>
      </c>
      <c r="L2319" s="18">
        <v>0</v>
      </c>
      <c r="M2319" t="s">
        <v>42</v>
      </c>
      <c r="N2319" t="s">
        <v>7758</v>
      </c>
    </row>
    <row r="2320" spans="1:14" x14ac:dyDescent="0.35">
      <c r="A2320" s="19" t="s">
        <v>2410</v>
      </c>
      <c r="B2320" s="20">
        <v>44356</v>
      </c>
      <c r="C2320" s="20">
        <v>44362</v>
      </c>
      <c r="D2320" s="21" t="s">
        <v>19</v>
      </c>
      <c r="E2320" s="22">
        <v>278900</v>
      </c>
      <c r="F2320" s="15">
        <v>2021</v>
      </c>
      <c r="G2320" s="15">
        <v>2021</v>
      </c>
      <c r="H2320" s="16" t="s">
        <v>2407</v>
      </c>
      <c r="I2320" s="23">
        <v>278900</v>
      </c>
      <c r="J2320" s="17">
        <v>1</v>
      </c>
      <c r="K2320" s="18" t="s">
        <v>7749</v>
      </c>
      <c r="L2320" s="18">
        <v>0</v>
      </c>
      <c r="M2320" t="s">
        <v>42</v>
      </c>
      <c r="N2320" t="s">
        <v>7759</v>
      </c>
    </row>
    <row r="2321" spans="1:14" x14ac:dyDescent="0.35">
      <c r="A2321" s="19" t="s">
        <v>2411</v>
      </c>
      <c r="B2321" s="20">
        <v>44363</v>
      </c>
      <c r="C2321" s="20">
        <v>44364</v>
      </c>
      <c r="D2321" s="21" t="s">
        <v>17</v>
      </c>
      <c r="E2321" s="22">
        <v>166000</v>
      </c>
      <c r="F2321" s="15">
        <v>2021</v>
      </c>
      <c r="G2321" s="15">
        <v>2021</v>
      </c>
      <c r="H2321" s="16" t="s">
        <v>2407</v>
      </c>
      <c r="I2321" s="23">
        <v>166000</v>
      </c>
      <c r="J2321" s="17">
        <v>1</v>
      </c>
      <c r="K2321" s="18" t="s">
        <v>7749</v>
      </c>
      <c r="L2321" s="18">
        <v>1</v>
      </c>
      <c r="M2321" t="s">
        <v>46</v>
      </c>
      <c r="N2321" t="s">
        <v>7755</v>
      </c>
    </row>
    <row r="2322" spans="1:14" x14ac:dyDescent="0.35">
      <c r="A2322" s="19" t="s">
        <v>2412</v>
      </c>
      <c r="B2322" s="20">
        <v>44357</v>
      </c>
      <c r="C2322" s="20">
        <v>44365</v>
      </c>
      <c r="D2322" s="21" t="s">
        <v>19</v>
      </c>
      <c r="E2322" s="22">
        <v>141000</v>
      </c>
      <c r="F2322" s="15">
        <v>2021</v>
      </c>
      <c r="G2322" s="15">
        <v>2021</v>
      </c>
      <c r="H2322" s="16" t="s">
        <v>2407</v>
      </c>
      <c r="I2322" s="23">
        <v>141000</v>
      </c>
      <c r="J2322" s="17">
        <v>1</v>
      </c>
      <c r="K2322" s="18" t="s">
        <v>7749</v>
      </c>
      <c r="L2322" s="18">
        <v>0</v>
      </c>
      <c r="M2322" t="s">
        <v>42</v>
      </c>
      <c r="N2322" t="s">
        <v>7759</v>
      </c>
    </row>
    <row r="2323" spans="1:14" x14ac:dyDescent="0.35">
      <c r="A2323" s="19" t="s">
        <v>2413</v>
      </c>
      <c r="B2323" s="20">
        <v>44355</v>
      </c>
      <c r="C2323" s="20">
        <v>44364</v>
      </c>
      <c r="D2323" s="21" t="s">
        <v>17</v>
      </c>
      <c r="E2323" s="22">
        <v>323000</v>
      </c>
      <c r="F2323" s="15">
        <v>2021</v>
      </c>
      <c r="G2323" s="15">
        <v>2021</v>
      </c>
      <c r="H2323" s="16" t="s">
        <v>2407</v>
      </c>
      <c r="I2323" s="23">
        <v>323000</v>
      </c>
      <c r="J2323" s="17">
        <v>1</v>
      </c>
      <c r="K2323" s="18" t="s">
        <v>7749</v>
      </c>
      <c r="L2323" s="18">
        <v>1</v>
      </c>
      <c r="M2323" t="s">
        <v>44</v>
      </c>
      <c r="N2323" t="s">
        <v>7753</v>
      </c>
    </row>
    <row r="2324" spans="1:14" x14ac:dyDescent="0.35">
      <c r="A2324" s="19" t="s">
        <v>2414</v>
      </c>
      <c r="B2324" s="20">
        <v>44360</v>
      </c>
      <c r="C2324" s="20">
        <v>44364</v>
      </c>
      <c r="D2324" s="21" t="s">
        <v>17</v>
      </c>
      <c r="E2324" s="22">
        <v>285000</v>
      </c>
      <c r="F2324" s="15">
        <v>2021</v>
      </c>
      <c r="G2324" s="15">
        <v>2021</v>
      </c>
      <c r="H2324" s="16" t="s">
        <v>2407</v>
      </c>
      <c r="I2324" s="23">
        <v>285000</v>
      </c>
      <c r="J2324" s="17">
        <v>1</v>
      </c>
      <c r="K2324" s="18" t="s">
        <v>7749</v>
      </c>
      <c r="L2324" s="18">
        <v>0</v>
      </c>
      <c r="M2324" t="s">
        <v>42</v>
      </c>
      <c r="N2324" t="s">
        <v>7758</v>
      </c>
    </row>
    <row r="2325" spans="1:14" x14ac:dyDescent="0.35">
      <c r="A2325" s="19" t="s">
        <v>2415</v>
      </c>
      <c r="B2325" s="20">
        <v>44358</v>
      </c>
      <c r="C2325" s="20">
        <v>44363</v>
      </c>
      <c r="D2325" s="21" t="s">
        <v>17</v>
      </c>
      <c r="E2325" s="22">
        <v>225000</v>
      </c>
      <c r="F2325" s="15">
        <v>2021</v>
      </c>
      <c r="G2325" s="15">
        <v>2021</v>
      </c>
      <c r="H2325" s="16" t="s">
        <v>2407</v>
      </c>
      <c r="I2325" s="23">
        <v>225000</v>
      </c>
      <c r="J2325" s="17">
        <v>1</v>
      </c>
      <c r="K2325" s="18" t="s">
        <v>7749</v>
      </c>
      <c r="L2325" s="18">
        <v>0</v>
      </c>
      <c r="M2325" t="s">
        <v>42</v>
      </c>
      <c r="N2325" t="s">
        <v>7758</v>
      </c>
    </row>
    <row r="2326" spans="1:14" x14ac:dyDescent="0.35">
      <c r="A2326" s="19" t="s">
        <v>2416</v>
      </c>
      <c r="B2326" s="20">
        <v>44363</v>
      </c>
      <c r="C2326" s="20">
        <v>44368</v>
      </c>
      <c r="D2326" s="21" t="s">
        <v>17</v>
      </c>
      <c r="E2326" s="22">
        <v>21500</v>
      </c>
      <c r="F2326" s="15">
        <v>2021</v>
      </c>
      <c r="G2326" s="15">
        <v>2021</v>
      </c>
      <c r="H2326" s="16" t="s">
        <v>2407</v>
      </c>
      <c r="I2326" s="23">
        <v>21500</v>
      </c>
      <c r="J2326" s="17">
        <v>1</v>
      </c>
      <c r="K2326" s="18" t="s">
        <v>7749</v>
      </c>
      <c r="L2326" s="18">
        <v>1</v>
      </c>
      <c r="M2326" t="s">
        <v>44</v>
      </c>
      <c r="N2326" t="s">
        <v>7753</v>
      </c>
    </row>
    <row r="2327" spans="1:14" x14ac:dyDescent="0.35">
      <c r="A2327" s="19" t="s">
        <v>2417</v>
      </c>
      <c r="B2327" s="20">
        <v>44304</v>
      </c>
      <c r="C2327" s="20">
        <v>44333</v>
      </c>
      <c r="D2327" s="21" t="s">
        <v>17</v>
      </c>
      <c r="E2327" s="22">
        <v>160000</v>
      </c>
      <c r="F2327" s="15">
        <v>2021</v>
      </c>
      <c r="G2327" s="15">
        <v>2021</v>
      </c>
      <c r="H2327" s="16" t="s">
        <v>2407</v>
      </c>
      <c r="I2327" s="23">
        <v>160000</v>
      </c>
      <c r="J2327" s="17">
        <v>1</v>
      </c>
      <c r="K2327" s="18" t="s">
        <v>7749</v>
      </c>
      <c r="L2327" s="18">
        <v>0</v>
      </c>
      <c r="M2327" t="s">
        <v>42</v>
      </c>
      <c r="N2327" t="s">
        <v>7758</v>
      </c>
    </row>
    <row r="2328" spans="1:14" x14ac:dyDescent="0.35">
      <c r="A2328" s="19" t="s">
        <v>2418</v>
      </c>
      <c r="B2328" s="20">
        <v>44363</v>
      </c>
      <c r="C2328" s="20">
        <v>44369</v>
      </c>
      <c r="D2328" s="21" t="s">
        <v>19</v>
      </c>
      <c r="E2328" s="22">
        <v>20000</v>
      </c>
      <c r="F2328" s="15">
        <v>2021</v>
      </c>
      <c r="G2328" s="15">
        <v>2021</v>
      </c>
      <c r="H2328" s="16" t="s">
        <v>2407</v>
      </c>
      <c r="I2328" s="23">
        <v>20000</v>
      </c>
      <c r="J2328" s="17">
        <v>1</v>
      </c>
      <c r="K2328" s="18" t="s">
        <v>7749</v>
      </c>
      <c r="L2328" s="18">
        <v>1</v>
      </c>
      <c r="M2328" t="s">
        <v>44</v>
      </c>
      <c r="N2328" t="s">
        <v>7774</v>
      </c>
    </row>
    <row r="2329" spans="1:14" x14ac:dyDescent="0.35">
      <c r="A2329" s="19" t="s">
        <v>2419</v>
      </c>
      <c r="B2329" s="20">
        <v>44365</v>
      </c>
      <c r="C2329" s="20">
        <v>44369</v>
      </c>
      <c r="D2329" s="21" t="s">
        <v>17</v>
      </c>
      <c r="E2329" s="22">
        <v>11500</v>
      </c>
      <c r="F2329" s="15">
        <v>2021</v>
      </c>
      <c r="G2329" s="15">
        <v>2021</v>
      </c>
      <c r="H2329" s="16" t="s">
        <v>2407</v>
      </c>
      <c r="I2329" s="23">
        <v>11500</v>
      </c>
      <c r="J2329" s="17">
        <v>1</v>
      </c>
      <c r="K2329" s="18" t="s">
        <v>7749</v>
      </c>
      <c r="L2329" s="18">
        <v>1</v>
      </c>
      <c r="M2329" t="s">
        <v>44</v>
      </c>
      <c r="N2329" t="s">
        <v>7753</v>
      </c>
    </row>
    <row r="2330" spans="1:14" x14ac:dyDescent="0.35">
      <c r="A2330" s="19" t="s">
        <v>2420</v>
      </c>
      <c r="B2330" s="20">
        <v>44360</v>
      </c>
      <c r="C2330" s="20">
        <v>44364</v>
      </c>
      <c r="D2330" s="21" t="s">
        <v>19</v>
      </c>
      <c r="E2330" s="22">
        <v>108000</v>
      </c>
      <c r="F2330" s="15">
        <v>2021</v>
      </c>
      <c r="G2330" s="15">
        <v>2021</v>
      </c>
      <c r="H2330" s="16" t="s">
        <v>2407</v>
      </c>
      <c r="I2330" s="23">
        <v>108000</v>
      </c>
      <c r="J2330" s="17">
        <v>1</v>
      </c>
      <c r="K2330" s="18" t="s">
        <v>7749</v>
      </c>
      <c r="L2330" s="18">
        <v>0</v>
      </c>
      <c r="M2330" t="s">
        <v>42</v>
      </c>
      <c r="N2330" t="s">
        <v>7759</v>
      </c>
    </row>
    <row r="2331" spans="1:14" x14ac:dyDescent="0.35">
      <c r="A2331" s="19" t="s">
        <v>2421</v>
      </c>
      <c r="B2331" s="20">
        <v>44345</v>
      </c>
      <c r="C2331" s="20">
        <v>44347</v>
      </c>
      <c r="D2331" s="21" t="s">
        <v>17</v>
      </c>
      <c r="E2331" s="22">
        <v>43500</v>
      </c>
      <c r="F2331" s="15">
        <v>2021</v>
      </c>
      <c r="G2331" s="15">
        <v>2021</v>
      </c>
      <c r="H2331" s="16" t="s">
        <v>2407</v>
      </c>
      <c r="I2331" s="23">
        <v>43500</v>
      </c>
      <c r="J2331" s="17">
        <v>1</v>
      </c>
      <c r="K2331" s="18" t="s">
        <v>7749</v>
      </c>
      <c r="L2331" s="18">
        <v>1</v>
      </c>
      <c r="M2331" t="s">
        <v>44</v>
      </c>
      <c r="N2331" t="s">
        <v>7753</v>
      </c>
    </row>
    <row r="2332" spans="1:14" x14ac:dyDescent="0.35">
      <c r="A2332" s="19" t="s">
        <v>2422</v>
      </c>
      <c r="B2332" s="20">
        <v>44359</v>
      </c>
      <c r="C2332" s="20">
        <v>44369</v>
      </c>
      <c r="D2332" s="21" t="s">
        <v>19</v>
      </c>
      <c r="E2332" s="22">
        <v>20000</v>
      </c>
      <c r="F2332" s="15">
        <v>2021</v>
      </c>
      <c r="G2332" s="15">
        <v>2021</v>
      </c>
      <c r="H2332" s="16" t="s">
        <v>2407</v>
      </c>
      <c r="I2332" s="23">
        <v>20000</v>
      </c>
      <c r="J2332" s="17">
        <v>1</v>
      </c>
      <c r="K2332" s="18" t="s">
        <v>7749</v>
      </c>
      <c r="L2332" s="18">
        <v>1</v>
      </c>
      <c r="M2332" t="s">
        <v>44</v>
      </c>
      <c r="N2332" t="s">
        <v>7774</v>
      </c>
    </row>
    <row r="2333" spans="1:14" x14ac:dyDescent="0.35">
      <c r="A2333" s="19" t="s">
        <v>2423</v>
      </c>
      <c r="B2333" s="20">
        <v>44360</v>
      </c>
      <c r="C2333" s="20">
        <v>44368</v>
      </c>
      <c r="D2333" s="21" t="s">
        <v>17</v>
      </c>
      <c r="E2333" s="22">
        <v>9000</v>
      </c>
      <c r="F2333" s="15">
        <v>2021</v>
      </c>
      <c r="G2333" s="15">
        <v>2021</v>
      </c>
      <c r="H2333" s="16" t="s">
        <v>2407</v>
      </c>
      <c r="I2333" s="23">
        <v>9000</v>
      </c>
      <c r="J2333" s="17">
        <v>1</v>
      </c>
      <c r="K2333" s="18" t="s">
        <v>7749</v>
      </c>
      <c r="L2333" s="18">
        <v>0</v>
      </c>
      <c r="M2333" t="s">
        <v>42</v>
      </c>
      <c r="N2333" t="s">
        <v>7758</v>
      </c>
    </row>
    <row r="2334" spans="1:14" x14ac:dyDescent="0.35">
      <c r="A2334" s="19" t="s">
        <v>2424</v>
      </c>
      <c r="B2334" s="20">
        <v>44355</v>
      </c>
      <c r="C2334" s="20">
        <v>44370</v>
      </c>
      <c r="D2334" s="21" t="s">
        <v>19</v>
      </c>
      <c r="E2334" s="22">
        <v>1196812.5</v>
      </c>
      <c r="F2334" s="15">
        <v>2021</v>
      </c>
      <c r="G2334" s="15">
        <v>2021</v>
      </c>
      <c r="H2334" s="16" t="s">
        <v>2407</v>
      </c>
      <c r="I2334" s="23">
        <v>1196812.5</v>
      </c>
      <c r="J2334" s="17">
        <v>1</v>
      </c>
      <c r="K2334" s="18" t="s">
        <v>7749</v>
      </c>
      <c r="L2334" s="18">
        <v>1</v>
      </c>
      <c r="M2334" t="s">
        <v>44</v>
      </c>
      <c r="N2334" t="s">
        <v>7774</v>
      </c>
    </row>
    <row r="2335" spans="1:14" x14ac:dyDescent="0.35">
      <c r="A2335" s="19" t="s">
        <v>2425</v>
      </c>
      <c r="B2335" s="20">
        <v>44366</v>
      </c>
      <c r="C2335" s="20">
        <v>44370</v>
      </c>
      <c r="D2335" s="21" t="s">
        <v>17</v>
      </c>
      <c r="E2335" s="22">
        <v>191500</v>
      </c>
      <c r="F2335" s="15">
        <v>2021</v>
      </c>
      <c r="G2335" s="15">
        <v>2021</v>
      </c>
      <c r="H2335" s="16" t="s">
        <v>2407</v>
      </c>
      <c r="I2335" s="23">
        <v>191500</v>
      </c>
      <c r="J2335" s="17">
        <v>1</v>
      </c>
      <c r="K2335" s="18" t="s">
        <v>7749</v>
      </c>
      <c r="L2335" s="18">
        <v>1</v>
      </c>
      <c r="M2335" t="s">
        <v>44</v>
      </c>
      <c r="N2335" t="s">
        <v>7753</v>
      </c>
    </row>
    <row r="2336" spans="1:14" x14ac:dyDescent="0.35">
      <c r="A2336" s="19" t="s">
        <v>2426</v>
      </c>
      <c r="B2336" s="20">
        <v>44368</v>
      </c>
      <c r="C2336" s="20">
        <v>44370</v>
      </c>
      <c r="D2336" s="21" t="s">
        <v>17</v>
      </c>
      <c r="E2336" s="22">
        <v>251000</v>
      </c>
      <c r="F2336" s="15">
        <v>2021</v>
      </c>
      <c r="G2336" s="15">
        <v>2021</v>
      </c>
      <c r="H2336" s="16" t="s">
        <v>2407</v>
      </c>
      <c r="I2336" s="23">
        <v>251000</v>
      </c>
      <c r="J2336" s="17">
        <v>1</v>
      </c>
      <c r="K2336" s="18" t="s">
        <v>7749</v>
      </c>
      <c r="L2336" s="18">
        <v>0</v>
      </c>
      <c r="M2336" t="s">
        <v>42</v>
      </c>
      <c r="N2336" t="s">
        <v>7758</v>
      </c>
    </row>
    <row r="2337" spans="1:14" x14ac:dyDescent="0.35">
      <c r="A2337" s="19" t="s">
        <v>2427</v>
      </c>
      <c r="B2337" s="20">
        <v>44368</v>
      </c>
      <c r="C2337" s="20">
        <v>44371</v>
      </c>
      <c r="D2337" s="21" t="s">
        <v>17</v>
      </c>
      <c r="E2337" s="22">
        <v>205500</v>
      </c>
      <c r="F2337" s="15">
        <v>2021</v>
      </c>
      <c r="G2337" s="15">
        <v>2021</v>
      </c>
      <c r="H2337" s="16" t="s">
        <v>2407</v>
      </c>
      <c r="I2337" s="23">
        <v>205500</v>
      </c>
      <c r="J2337" s="17">
        <v>1</v>
      </c>
      <c r="K2337" s="18" t="s">
        <v>7749</v>
      </c>
      <c r="L2337" s="18">
        <v>1</v>
      </c>
      <c r="M2337" t="s">
        <v>44</v>
      </c>
      <c r="N2337" t="s">
        <v>7753</v>
      </c>
    </row>
    <row r="2338" spans="1:14" x14ac:dyDescent="0.35">
      <c r="A2338" s="19" t="s">
        <v>2428</v>
      </c>
      <c r="B2338" s="20">
        <v>44361</v>
      </c>
      <c r="C2338" s="20">
        <v>44365</v>
      </c>
      <c r="D2338" s="21" t="s">
        <v>17</v>
      </c>
      <c r="E2338" s="22">
        <v>6382</v>
      </c>
      <c r="F2338" s="15">
        <v>2021</v>
      </c>
      <c r="G2338" s="15">
        <v>2021</v>
      </c>
      <c r="H2338" s="16" t="s">
        <v>2407</v>
      </c>
      <c r="I2338" s="23">
        <v>6382</v>
      </c>
      <c r="J2338" s="17">
        <v>1</v>
      </c>
      <c r="K2338" s="18" t="s">
        <v>7749</v>
      </c>
      <c r="L2338" s="18">
        <v>1</v>
      </c>
      <c r="M2338" t="s">
        <v>44</v>
      </c>
      <c r="N2338" t="s">
        <v>7753</v>
      </c>
    </row>
    <row r="2339" spans="1:14" x14ac:dyDescent="0.35">
      <c r="A2339" s="19" t="s">
        <v>2429</v>
      </c>
      <c r="B2339" s="20">
        <v>44360</v>
      </c>
      <c r="C2339" s="20">
        <v>44371</v>
      </c>
      <c r="D2339" s="21" t="s">
        <v>17</v>
      </c>
      <c r="E2339" s="22">
        <v>360000</v>
      </c>
      <c r="F2339" s="15">
        <v>2021</v>
      </c>
      <c r="G2339" s="15">
        <v>2021</v>
      </c>
      <c r="H2339" s="16" t="s">
        <v>2407</v>
      </c>
      <c r="I2339" s="23">
        <v>360000</v>
      </c>
      <c r="J2339" s="17">
        <v>1</v>
      </c>
      <c r="K2339" s="18" t="s">
        <v>7749</v>
      </c>
      <c r="L2339" s="18">
        <v>0</v>
      </c>
      <c r="M2339" t="s">
        <v>42</v>
      </c>
      <c r="N2339" t="s">
        <v>7758</v>
      </c>
    </row>
    <row r="2340" spans="1:14" x14ac:dyDescent="0.35">
      <c r="A2340" s="19" t="s">
        <v>2430</v>
      </c>
      <c r="B2340" s="20">
        <v>44366</v>
      </c>
      <c r="C2340" s="20">
        <v>44372</v>
      </c>
      <c r="D2340" s="21" t="s">
        <v>17</v>
      </c>
      <c r="E2340" s="22">
        <v>274000</v>
      </c>
      <c r="F2340" s="15">
        <v>2021</v>
      </c>
      <c r="G2340" s="15">
        <v>2021</v>
      </c>
      <c r="H2340" s="16" t="s">
        <v>2407</v>
      </c>
      <c r="I2340" s="23">
        <v>274000</v>
      </c>
      <c r="J2340" s="17">
        <v>1</v>
      </c>
      <c r="K2340" s="18" t="s">
        <v>7749</v>
      </c>
      <c r="L2340" s="18">
        <v>1</v>
      </c>
      <c r="M2340" t="s">
        <v>44</v>
      </c>
      <c r="N2340" t="s">
        <v>7753</v>
      </c>
    </row>
    <row r="2341" spans="1:14" x14ac:dyDescent="0.35">
      <c r="A2341" s="19" t="s">
        <v>2431</v>
      </c>
      <c r="B2341" s="20">
        <v>44370</v>
      </c>
      <c r="C2341" s="20">
        <v>44371</v>
      </c>
      <c r="D2341" s="21" t="s">
        <v>19</v>
      </c>
      <c r="E2341" s="22">
        <v>189000</v>
      </c>
      <c r="F2341" s="15">
        <v>2021</v>
      </c>
      <c r="G2341" s="15">
        <v>2021</v>
      </c>
      <c r="H2341" s="16" t="s">
        <v>2407</v>
      </c>
      <c r="I2341" s="23">
        <v>189000</v>
      </c>
      <c r="J2341" s="17">
        <v>1</v>
      </c>
      <c r="K2341" s="18" t="s">
        <v>7749</v>
      </c>
      <c r="L2341" s="18">
        <v>0</v>
      </c>
      <c r="M2341" t="s">
        <v>42</v>
      </c>
      <c r="N2341" t="s">
        <v>7759</v>
      </c>
    </row>
    <row r="2342" spans="1:14" x14ac:dyDescent="0.35">
      <c r="A2342" s="19" t="s">
        <v>2432</v>
      </c>
      <c r="B2342" s="20">
        <v>44373</v>
      </c>
      <c r="C2342" s="20">
        <v>44375</v>
      </c>
      <c r="D2342" s="21" t="s">
        <v>19</v>
      </c>
      <c r="E2342" s="22">
        <v>139000</v>
      </c>
      <c r="F2342" s="15">
        <v>2021</v>
      </c>
      <c r="G2342" s="15">
        <v>2021</v>
      </c>
      <c r="H2342" s="16" t="s">
        <v>2407</v>
      </c>
      <c r="I2342" s="23">
        <v>139000</v>
      </c>
      <c r="J2342" s="17">
        <v>1</v>
      </c>
      <c r="K2342" s="18" t="s">
        <v>7749</v>
      </c>
      <c r="L2342" s="18">
        <v>0</v>
      </c>
      <c r="M2342" t="s">
        <v>42</v>
      </c>
      <c r="N2342" t="s">
        <v>7759</v>
      </c>
    </row>
    <row r="2343" spans="1:14" x14ac:dyDescent="0.35">
      <c r="A2343" s="19" t="s">
        <v>2433</v>
      </c>
      <c r="B2343" s="20">
        <v>44365</v>
      </c>
      <c r="C2343" s="20">
        <v>44372</v>
      </c>
      <c r="D2343" s="21" t="s">
        <v>17</v>
      </c>
      <c r="E2343" s="22">
        <v>100000</v>
      </c>
      <c r="F2343" s="15">
        <v>2021</v>
      </c>
      <c r="G2343" s="15">
        <v>2021</v>
      </c>
      <c r="H2343" s="16" t="s">
        <v>2407</v>
      </c>
      <c r="I2343" s="23">
        <v>100000</v>
      </c>
      <c r="J2343" s="17">
        <v>1</v>
      </c>
      <c r="K2343" s="18" t="s">
        <v>7749</v>
      </c>
      <c r="L2343" s="18">
        <v>0</v>
      </c>
      <c r="M2343" t="s">
        <v>42</v>
      </c>
      <c r="N2343" t="s">
        <v>7758</v>
      </c>
    </row>
    <row r="2344" spans="1:14" x14ac:dyDescent="0.35">
      <c r="A2344" s="19" t="s">
        <v>2434</v>
      </c>
      <c r="B2344" s="20">
        <v>44375</v>
      </c>
      <c r="C2344" s="20">
        <v>44377</v>
      </c>
      <c r="D2344" s="21" t="s">
        <v>17</v>
      </c>
      <c r="E2344" s="22">
        <v>63000</v>
      </c>
      <c r="F2344" s="15">
        <v>2021</v>
      </c>
      <c r="G2344" s="15">
        <v>2021</v>
      </c>
      <c r="H2344" s="16" t="s">
        <v>2407</v>
      </c>
      <c r="I2344" s="23">
        <v>63000</v>
      </c>
      <c r="J2344" s="17">
        <v>1</v>
      </c>
      <c r="K2344" s="18" t="s">
        <v>7749</v>
      </c>
      <c r="L2344" s="18">
        <v>0</v>
      </c>
      <c r="M2344" t="s">
        <v>42</v>
      </c>
      <c r="N2344" t="s">
        <v>7758</v>
      </c>
    </row>
    <row r="2345" spans="1:14" x14ac:dyDescent="0.35">
      <c r="A2345" s="19" t="s">
        <v>2435</v>
      </c>
      <c r="B2345" s="20">
        <v>44373</v>
      </c>
      <c r="C2345" s="20">
        <v>44377</v>
      </c>
      <c r="D2345" s="21" t="s">
        <v>17</v>
      </c>
      <c r="E2345" s="22">
        <v>215000</v>
      </c>
      <c r="F2345" s="15">
        <v>2021</v>
      </c>
      <c r="G2345" s="15">
        <v>2021</v>
      </c>
      <c r="H2345" s="16" t="s">
        <v>2407</v>
      </c>
      <c r="I2345" s="23">
        <v>215000</v>
      </c>
      <c r="J2345" s="17">
        <v>1</v>
      </c>
      <c r="K2345" s="18" t="s">
        <v>7749</v>
      </c>
      <c r="L2345" s="18">
        <v>0</v>
      </c>
      <c r="M2345" t="s">
        <v>42</v>
      </c>
      <c r="N2345" t="s">
        <v>7758</v>
      </c>
    </row>
    <row r="2346" spans="1:14" x14ac:dyDescent="0.35">
      <c r="A2346" s="19" t="s">
        <v>2436</v>
      </c>
      <c r="B2346" s="20">
        <v>44374</v>
      </c>
      <c r="C2346" s="20">
        <v>44377</v>
      </c>
      <c r="D2346" s="21" t="s">
        <v>19</v>
      </c>
      <c r="E2346" s="22">
        <v>855344</v>
      </c>
      <c r="F2346" s="15">
        <v>2021</v>
      </c>
      <c r="G2346" s="15">
        <v>2021</v>
      </c>
      <c r="H2346" s="16" t="s">
        <v>2407</v>
      </c>
      <c r="I2346" s="23">
        <v>855344</v>
      </c>
      <c r="J2346" s="17">
        <v>1</v>
      </c>
      <c r="K2346" s="18" t="s">
        <v>7749</v>
      </c>
      <c r="L2346" s="18">
        <v>1</v>
      </c>
      <c r="M2346" t="s">
        <v>44</v>
      </c>
      <c r="N2346" t="s">
        <v>7774</v>
      </c>
    </row>
    <row r="2347" spans="1:14" x14ac:dyDescent="0.35">
      <c r="A2347" s="19" t="s">
        <v>2437</v>
      </c>
      <c r="B2347" s="20">
        <v>44375</v>
      </c>
      <c r="C2347" s="20">
        <v>44377</v>
      </c>
      <c r="D2347" s="21" t="s">
        <v>17</v>
      </c>
      <c r="E2347" s="22">
        <v>107500</v>
      </c>
      <c r="F2347" s="15">
        <v>2021</v>
      </c>
      <c r="G2347" s="15">
        <v>2021</v>
      </c>
      <c r="H2347" s="16" t="s">
        <v>2407</v>
      </c>
      <c r="I2347" s="23">
        <v>107500</v>
      </c>
      <c r="J2347" s="17">
        <v>1</v>
      </c>
      <c r="K2347" s="18" t="s">
        <v>7749</v>
      </c>
      <c r="L2347" s="18">
        <v>0</v>
      </c>
      <c r="M2347" t="s">
        <v>42</v>
      </c>
      <c r="N2347" t="s">
        <v>7758</v>
      </c>
    </row>
    <row r="2348" spans="1:14" x14ac:dyDescent="0.35">
      <c r="A2348" s="19" t="s">
        <v>2438</v>
      </c>
      <c r="B2348" s="20">
        <v>44368</v>
      </c>
      <c r="C2348" s="20">
        <v>44378</v>
      </c>
      <c r="D2348" s="21" t="s">
        <v>17</v>
      </c>
      <c r="E2348" s="22">
        <v>207000</v>
      </c>
      <c r="F2348" s="15">
        <v>2021</v>
      </c>
      <c r="G2348" s="15">
        <v>2021</v>
      </c>
      <c r="H2348" s="16" t="s">
        <v>2407</v>
      </c>
      <c r="I2348" s="23">
        <v>207000</v>
      </c>
      <c r="J2348" s="17">
        <v>1</v>
      </c>
      <c r="K2348" s="18" t="s">
        <v>7749</v>
      </c>
      <c r="L2348" s="18">
        <v>1</v>
      </c>
      <c r="M2348" t="s">
        <v>44</v>
      </c>
      <c r="N2348" t="s">
        <v>7753</v>
      </c>
    </row>
    <row r="2349" spans="1:14" x14ac:dyDescent="0.35">
      <c r="A2349" s="19" t="s">
        <v>2439</v>
      </c>
      <c r="B2349" s="20">
        <v>43796</v>
      </c>
      <c r="C2349" s="20">
        <v>43835</v>
      </c>
      <c r="D2349" s="21" t="s">
        <v>864</v>
      </c>
      <c r="E2349" s="22">
        <v>500</v>
      </c>
      <c r="F2349" s="15">
        <v>2019</v>
      </c>
      <c r="G2349" s="15">
        <v>2020</v>
      </c>
      <c r="H2349" s="16" t="s">
        <v>33</v>
      </c>
      <c r="I2349" s="23">
        <v>500</v>
      </c>
      <c r="J2349" s="17">
        <v>1</v>
      </c>
      <c r="K2349" s="18" t="s">
        <v>7749</v>
      </c>
      <c r="L2349" s="18">
        <v>1</v>
      </c>
      <c r="M2349" t="s">
        <v>44</v>
      </c>
      <c r="N2349" t="s">
        <v>7931</v>
      </c>
    </row>
    <row r="2350" spans="1:14" x14ac:dyDescent="0.35">
      <c r="A2350" s="19" t="s">
        <v>2440</v>
      </c>
      <c r="B2350" s="20">
        <v>44268</v>
      </c>
      <c r="C2350" s="20">
        <v>44271</v>
      </c>
      <c r="D2350" s="21" t="s">
        <v>19</v>
      </c>
      <c r="E2350" s="22">
        <v>15500</v>
      </c>
      <c r="F2350" s="15">
        <v>2021</v>
      </c>
      <c r="G2350" s="15">
        <v>2021</v>
      </c>
      <c r="H2350" s="16" t="s">
        <v>27</v>
      </c>
      <c r="I2350" s="23">
        <v>15500</v>
      </c>
      <c r="J2350" s="17">
        <v>1</v>
      </c>
      <c r="K2350" s="18" t="s">
        <v>7749</v>
      </c>
      <c r="L2350" s="18">
        <v>1</v>
      </c>
      <c r="M2350" t="s">
        <v>44</v>
      </c>
      <c r="N2350" t="s">
        <v>7774</v>
      </c>
    </row>
    <row r="2351" spans="1:14" x14ac:dyDescent="0.35">
      <c r="A2351" s="19" t="s">
        <v>2441</v>
      </c>
      <c r="B2351" s="20">
        <v>44266</v>
      </c>
      <c r="C2351" s="20">
        <v>44272</v>
      </c>
      <c r="D2351" s="21" t="s">
        <v>17</v>
      </c>
      <c r="E2351" s="22">
        <v>112296</v>
      </c>
      <c r="F2351" s="15">
        <v>2021</v>
      </c>
      <c r="G2351" s="15">
        <v>2021</v>
      </c>
      <c r="H2351" s="16" t="s">
        <v>27</v>
      </c>
      <c r="I2351" s="23">
        <v>112296</v>
      </c>
      <c r="J2351" s="17">
        <v>1</v>
      </c>
      <c r="K2351" s="18" t="s">
        <v>7749</v>
      </c>
      <c r="L2351" s="18">
        <v>0</v>
      </c>
      <c r="M2351" t="s">
        <v>42</v>
      </c>
      <c r="N2351" t="s">
        <v>7758</v>
      </c>
    </row>
    <row r="2352" spans="1:14" x14ac:dyDescent="0.35">
      <c r="A2352" s="19" t="s">
        <v>2442</v>
      </c>
      <c r="B2352" s="20">
        <v>44260</v>
      </c>
      <c r="C2352" s="20">
        <v>44270</v>
      </c>
      <c r="D2352" s="21" t="s">
        <v>17</v>
      </c>
      <c r="E2352" s="22">
        <v>332000</v>
      </c>
      <c r="F2352" s="15">
        <v>2021</v>
      </c>
      <c r="G2352" s="15">
        <v>2021</v>
      </c>
      <c r="H2352" s="16" t="s">
        <v>27</v>
      </c>
      <c r="I2352" s="23">
        <v>332000</v>
      </c>
      <c r="J2352" s="17">
        <v>1</v>
      </c>
      <c r="K2352" s="18" t="s">
        <v>7749</v>
      </c>
      <c r="L2352" s="18">
        <v>0</v>
      </c>
      <c r="M2352" t="s">
        <v>42</v>
      </c>
      <c r="N2352" t="s">
        <v>7758</v>
      </c>
    </row>
    <row r="2353" spans="1:14" x14ac:dyDescent="0.35">
      <c r="A2353" s="19" t="s">
        <v>2443</v>
      </c>
      <c r="B2353" s="20">
        <v>44267</v>
      </c>
      <c r="C2353" s="20">
        <v>44272</v>
      </c>
      <c r="D2353" s="21" t="s">
        <v>17</v>
      </c>
      <c r="E2353" s="22">
        <v>70813</v>
      </c>
      <c r="F2353" s="15">
        <v>2021</v>
      </c>
      <c r="G2353" s="15">
        <v>2021</v>
      </c>
      <c r="H2353" s="16" t="s">
        <v>27</v>
      </c>
      <c r="I2353" s="23">
        <v>70813</v>
      </c>
      <c r="J2353" s="17">
        <v>1</v>
      </c>
      <c r="K2353" s="18" t="s">
        <v>7749</v>
      </c>
      <c r="L2353" s="18">
        <v>1</v>
      </c>
      <c r="M2353" t="s">
        <v>44</v>
      </c>
      <c r="N2353" t="s">
        <v>7753</v>
      </c>
    </row>
    <row r="2354" spans="1:14" x14ac:dyDescent="0.35">
      <c r="A2354" s="19" t="s">
        <v>2444</v>
      </c>
      <c r="B2354" s="20">
        <v>44262</v>
      </c>
      <c r="C2354" s="20">
        <v>44272</v>
      </c>
      <c r="D2354" s="21" t="s">
        <v>19</v>
      </c>
      <c r="E2354" s="22">
        <v>163280</v>
      </c>
      <c r="F2354" s="15">
        <v>2021</v>
      </c>
      <c r="G2354" s="15">
        <v>2021</v>
      </c>
      <c r="H2354" s="16" t="s">
        <v>27</v>
      </c>
      <c r="I2354" s="23">
        <v>163280</v>
      </c>
      <c r="J2354" s="17">
        <v>1</v>
      </c>
      <c r="K2354" s="18" t="s">
        <v>7749</v>
      </c>
      <c r="L2354" s="18">
        <v>0</v>
      </c>
      <c r="M2354" t="s">
        <v>42</v>
      </c>
      <c r="N2354" t="s">
        <v>7759</v>
      </c>
    </row>
    <row r="2355" spans="1:14" x14ac:dyDescent="0.35">
      <c r="A2355" s="19" t="s">
        <v>2445</v>
      </c>
      <c r="B2355" s="20">
        <v>44272</v>
      </c>
      <c r="C2355" s="20">
        <v>44273</v>
      </c>
      <c r="D2355" s="21" t="s">
        <v>17</v>
      </c>
      <c r="E2355" s="22">
        <v>19904</v>
      </c>
      <c r="F2355" s="15">
        <v>2021</v>
      </c>
      <c r="G2355" s="15">
        <v>2021</v>
      </c>
      <c r="H2355" s="16" t="s">
        <v>27</v>
      </c>
      <c r="I2355" s="23">
        <v>19904</v>
      </c>
      <c r="J2355" s="17">
        <v>1</v>
      </c>
      <c r="K2355" s="18" t="s">
        <v>7749</v>
      </c>
      <c r="L2355" s="18">
        <v>1</v>
      </c>
      <c r="M2355" t="s">
        <v>44</v>
      </c>
      <c r="N2355" t="s">
        <v>7753</v>
      </c>
    </row>
    <row r="2356" spans="1:14" x14ac:dyDescent="0.35">
      <c r="A2356" s="19" t="s">
        <v>2446</v>
      </c>
      <c r="B2356" s="20">
        <v>44268</v>
      </c>
      <c r="C2356" s="20">
        <v>44272</v>
      </c>
      <c r="D2356" s="21" t="s">
        <v>17</v>
      </c>
      <c r="E2356" s="22">
        <v>11000</v>
      </c>
      <c r="F2356" s="15">
        <v>2021</v>
      </c>
      <c r="G2356" s="15">
        <v>2021</v>
      </c>
      <c r="H2356" s="16" t="s">
        <v>27</v>
      </c>
      <c r="I2356" s="23">
        <v>11000</v>
      </c>
      <c r="J2356" s="17">
        <v>1</v>
      </c>
      <c r="K2356" s="18" t="s">
        <v>7749</v>
      </c>
      <c r="L2356" s="18">
        <v>1</v>
      </c>
      <c r="M2356" t="s">
        <v>44</v>
      </c>
      <c r="N2356" t="s">
        <v>7753</v>
      </c>
    </row>
    <row r="2357" spans="1:14" x14ac:dyDescent="0.35">
      <c r="A2357" s="19" t="s">
        <v>2447</v>
      </c>
      <c r="B2357" s="20">
        <v>44271</v>
      </c>
      <c r="C2357" s="20">
        <v>44273</v>
      </c>
      <c r="D2357" s="21" t="s">
        <v>17</v>
      </c>
      <c r="E2357" s="22">
        <v>187500</v>
      </c>
      <c r="F2357" s="15">
        <v>2021</v>
      </c>
      <c r="G2357" s="15">
        <v>2021</v>
      </c>
      <c r="H2357" s="16" t="s">
        <v>27</v>
      </c>
      <c r="I2357" s="23">
        <v>187500</v>
      </c>
      <c r="J2357" s="17">
        <v>1</v>
      </c>
      <c r="K2357" s="18" t="s">
        <v>7749</v>
      </c>
      <c r="L2357" s="18">
        <v>0</v>
      </c>
      <c r="M2357" t="s">
        <v>42</v>
      </c>
      <c r="N2357" t="s">
        <v>7758</v>
      </c>
    </row>
    <row r="2358" spans="1:14" x14ac:dyDescent="0.35">
      <c r="A2358" s="19" t="s">
        <v>2448</v>
      </c>
      <c r="B2358" s="20">
        <v>44260</v>
      </c>
      <c r="C2358" s="20">
        <v>44271</v>
      </c>
      <c r="D2358" s="21" t="s">
        <v>19</v>
      </c>
      <c r="E2358" s="22">
        <v>287472</v>
      </c>
      <c r="F2358" s="15">
        <v>2021</v>
      </c>
      <c r="G2358" s="15">
        <v>2021</v>
      </c>
      <c r="H2358" s="16" t="s">
        <v>27</v>
      </c>
      <c r="I2358" s="23">
        <v>287472</v>
      </c>
      <c r="J2358" s="17">
        <v>1</v>
      </c>
      <c r="K2358" s="18" t="s">
        <v>7749</v>
      </c>
      <c r="L2358" s="18">
        <v>0</v>
      </c>
      <c r="M2358" t="s">
        <v>42</v>
      </c>
      <c r="N2358" t="s">
        <v>7759</v>
      </c>
    </row>
    <row r="2359" spans="1:14" x14ac:dyDescent="0.35">
      <c r="A2359" s="19" t="s">
        <v>2449</v>
      </c>
      <c r="B2359" s="20">
        <v>44273</v>
      </c>
      <c r="C2359" s="20">
        <v>44275</v>
      </c>
      <c r="D2359" s="21" t="s">
        <v>19</v>
      </c>
      <c r="E2359" s="22">
        <v>8768</v>
      </c>
      <c r="F2359" s="15">
        <v>2021</v>
      </c>
      <c r="G2359" s="15">
        <v>2021</v>
      </c>
      <c r="H2359" s="16" t="s">
        <v>27</v>
      </c>
      <c r="I2359" s="23">
        <v>8768</v>
      </c>
      <c r="J2359" s="17">
        <v>1</v>
      </c>
      <c r="K2359" s="18" t="s">
        <v>7749</v>
      </c>
      <c r="L2359" s="18">
        <v>0</v>
      </c>
      <c r="M2359" t="s">
        <v>42</v>
      </c>
      <c r="N2359" t="s">
        <v>7759</v>
      </c>
    </row>
    <row r="2360" spans="1:14" x14ac:dyDescent="0.35">
      <c r="A2360" s="19" t="s">
        <v>2450</v>
      </c>
      <c r="B2360" s="20">
        <v>44272</v>
      </c>
      <c r="C2360" s="20">
        <v>44273</v>
      </c>
      <c r="D2360" s="21" t="s">
        <v>19</v>
      </c>
      <c r="E2360" s="22">
        <v>12324</v>
      </c>
      <c r="F2360" s="15">
        <v>2021</v>
      </c>
      <c r="G2360" s="15">
        <v>2021</v>
      </c>
      <c r="H2360" s="16" t="s">
        <v>27</v>
      </c>
      <c r="I2360" s="23">
        <v>12324</v>
      </c>
      <c r="J2360" s="17">
        <v>1</v>
      </c>
      <c r="K2360" s="18" t="s">
        <v>7749</v>
      </c>
      <c r="L2360" s="18">
        <v>1</v>
      </c>
      <c r="M2360" t="s">
        <v>44</v>
      </c>
      <c r="N2360" t="s">
        <v>7774</v>
      </c>
    </row>
    <row r="2361" spans="1:14" x14ac:dyDescent="0.35">
      <c r="A2361" s="19" t="s">
        <v>2451</v>
      </c>
      <c r="B2361" s="20">
        <v>44272</v>
      </c>
      <c r="C2361" s="20">
        <v>44277</v>
      </c>
      <c r="D2361" s="21" t="s">
        <v>17</v>
      </c>
      <c r="E2361" s="22">
        <v>15250</v>
      </c>
      <c r="F2361" s="15">
        <v>2021</v>
      </c>
      <c r="G2361" s="15">
        <v>2021</v>
      </c>
      <c r="H2361" s="16" t="s">
        <v>27</v>
      </c>
      <c r="I2361" s="23">
        <v>15250</v>
      </c>
      <c r="J2361" s="17">
        <v>1</v>
      </c>
      <c r="K2361" s="18" t="s">
        <v>7749</v>
      </c>
      <c r="L2361" s="18">
        <v>1</v>
      </c>
      <c r="M2361" t="s">
        <v>44</v>
      </c>
      <c r="N2361" t="s">
        <v>7753</v>
      </c>
    </row>
    <row r="2362" spans="1:14" x14ac:dyDescent="0.35">
      <c r="A2362" s="19" t="s">
        <v>2452</v>
      </c>
      <c r="B2362" s="20">
        <v>44267</v>
      </c>
      <c r="C2362" s="20">
        <v>44273</v>
      </c>
      <c r="D2362" s="21" t="s">
        <v>19</v>
      </c>
      <c r="E2362" s="22">
        <v>8700</v>
      </c>
      <c r="F2362" s="15">
        <v>2021</v>
      </c>
      <c r="G2362" s="15">
        <v>2021</v>
      </c>
      <c r="H2362" s="16" t="s">
        <v>27</v>
      </c>
      <c r="I2362" s="23">
        <v>8700</v>
      </c>
      <c r="J2362" s="17">
        <v>1</v>
      </c>
      <c r="K2362" s="18" t="s">
        <v>7747</v>
      </c>
      <c r="L2362" s="18">
        <v>0</v>
      </c>
      <c r="M2362" t="s">
        <v>40</v>
      </c>
      <c r="N2362" t="s">
        <v>7754</v>
      </c>
    </row>
    <row r="2363" spans="1:14" x14ac:dyDescent="0.35">
      <c r="A2363" s="19" t="s">
        <v>2453</v>
      </c>
      <c r="B2363" s="20">
        <v>44274</v>
      </c>
      <c r="C2363" s="20">
        <v>44278</v>
      </c>
      <c r="D2363" s="21" t="s">
        <v>17</v>
      </c>
      <c r="E2363" s="22">
        <v>21380</v>
      </c>
      <c r="F2363" s="15">
        <v>2021</v>
      </c>
      <c r="G2363" s="15">
        <v>2021</v>
      </c>
      <c r="H2363" s="16" t="s">
        <v>27</v>
      </c>
      <c r="I2363" s="23">
        <v>21380</v>
      </c>
      <c r="J2363" s="17">
        <v>1</v>
      </c>
      <c r="K2363" s="18" t="s">
        <v>7749</v>
      </c>
      <c r="L2363" s="18">
        <v>0</v>
      </c>
      <c r="M2363" t="s">
        <v>42</v>
      </c>
      <c r="N2363" t="s">
        <v>7758</v>
      </c>
    </row>
    <row r="2364" spans="1:14" x14ac:dyDescent="0.35">
      <c r="A2364" s="19" t="s">
        <v>2454</v>
      </c>
      <c r="B2364" s="20">
        <v>44272</v>
      </c>
      <c r="C2364" s="20">
        <v>44277</v>
      </c>
      <c r="D2364" s="21" t="s">
        <v>19</v>
      </c>
      <c r="E2364" s="22">
        <v>11840</v>
      </c>
      <c r="F2364" s="15">
        <v>2021</v>
      </c>
      <c r="G2364" s="15">
        <v>2021</v>
      </c>
      <c r="H2364" s="16" t="s">
        <v>27</v>
      </c>
      <c r="I2364" s="23">
        <v>11840</v>
      </c>
      <c r="J2364" s="17">
        <v>1</v>
      </c>
      <c r="K2364" s="18" t="s">
        <v>7749</v>
      </c>
      <c r="L2364" s="18">
        <v>0</v>
      </c>
      <c r="M2364" t="s">
        <v>42</v>
      </c>
      <c r="N2364" t="s">
        <v>7759</v>
      </c>
    </row>
    <row r="2365" spans="1:14" x14ac:dyDescent="0.35">
      <c r="A2365" s="19" t="s">
        <v>2455</v>
      </c>
      <c r="B2365" s="20">
        <v>44273</v>
      </c>
      <c r="C2365" s="20">
        <v>44277</v>
      </c>
      <c r="D2365" s="21" t="s">
        <v>19</v>
      </c>
      <c r="E2365" s="22">
        <v>76000</v>
      </c>
      <c r="F2365" s="15">
        <v>2021</v>
      </c>
      <c r="G2365" s="15">
        <v>2021</v>
      </c>
      <c r="H2365" s="16" t="s">
        <v>27</v>
      </c>
      <c r="I2365" s="23">
        <v>76000</v>
      </c>
      <c r="J2365" s="17">
        <v>1</v>
      </c>
      <c r="K2365" s="18" t="s">
        <v>7749</v>
      </c>
      <c r="L2365" s="18">
        <v>1</v>
      </c>
      <c r="M2365" t="s">
        <v>44</v>
      </c>
      <c r="N2365" t="s">
        <v>7774</v>
      </c>
    </row>
    <row r="2366" spans="1:14" x14ac:dyDescent="0.35">
      <c r="A2366" s="19" t="s">
        <v>2456</v>
      </c>
      <c r="B2366" s="20">
        <v>44276</v>
      </c>
      <c r="C2366" s="20">
        <v>44278</v>
      </c>
      <c r="D2366" s="21" t="s">
        <v>17</v>
      </c>
      <c r="E2366" s="22">
        <v>6400</v>
      </c>
      <c r="F2366" s="15">
        <v>2021</v>
      </c>
      <c r="G2366" s="15">
        <v>2021</v>
      </c>
      <c r="H2366" s="16" t="s">
        <v>27</v>
      </c>
      <c r="I2366" s="23">
        <v>6400</v>
      </c>
      <c r="J2366" s="17">
        <v>1</v>
      </c>
      <c r="K2366" s="18" t="s">
        <v>7749</v>
      </c>
      <c r="L2366" s="18">
        <v>1</v>
      </c>
      <c r="M2366" t="s">
        <v>44</v>
      </c>
      <c r="N2366" t="s">
        <v>7753</v>
      </c>
    </row>
    <row r="2367" spans="1:14" x14ac:dyDescent="0.35">
      <c r="A2367" s="19" t="s">
        <v>2457</v>
      </c>
      <c r="B2367" s="20">
        <v>44276</v>
      </c>
      <c r="C2367" s="20">
        <v>44277</v>
      </c>
      <c r="D2367" s="21" t="s">
        <v>17</v>
      </c>
      <c r="E2367" s="22">
        <v>26500</v>
      </c>
      <c r="F2367" s="15">
        <v>2021</v>
      </c>
      <c r="G2367" s="15">
        <v>2021</v>
      </c>
      <c r="H2367" s="16" t="s">
        <v>27</v>
      </c>
      <c r="I2367" s="23">
        <v>26500</v>
      </c>
      <c r="J2367" s="17">
        <v>1</v>
      </c>
      <c r="K2367" s="18" t="s">
        <v>7749</v>
      </c>
      <c r="L2367" s="18">
        <v>1</v>
      </c>
      <c r="M2367" t="s">
        <v>44</v>
      </c>
      <c r="N2367" t="s">
        <v>7753</v>
      </c>
    </row>
    <row r="2368" spans="1:14" x14ac:dyDescent="0.35">
      <c r="A2368" s="19" t="s">
        <v>2458</v>
      </c>
      <c r="B2368" s="20">
        <v>44275</v>
      </c>
      <c r="C2368" s="20">
        <v>44279</v>
      </c>
      <c r="D2368" s="21" t="s">
        <v>19</v>
      </c>
      <c r="E2368" s="22">
        <v>26412</v>
      </c>
      <c r="F2368" s="15">
        <v>2021</v>
      </c>
      <c r="G2368" s="15">
        <v>2021</v>
      </c>
      <c r="H2368" s="16" t="s">
        <v>27</v>
      </c>
      <c r="I2368" s="23">
        <v>26412</v>
      </c>
      <c r="J2368" s="17">
        <v>1</v>
      </c>
      <c r="K2368" s="18" t="s">
        <v>7749</v>
      </c>
      <c r="L2368" s="18">
        <v>0</v>
      </c>
      <c r="M2368" t="s">
        <v>42</v>
      </c>
      <c r="N2368" t="s">
        <v>7759</v>
      </c>
    </row>
    <row r="2369" spans="1:14" x14ac:dyDescent="0.35">
      <c r="A2369" s="19" t="s">
        <v>2459</v>
      </c>
      <c r="B2369" s="20">
        <v>44273</v>
      </c>
      <c r="C2369" s="20">
        <v>44277</v>
      </c>
      <c r="D2369" s="21" t="s">
        <v>19</v>
      </c>
      <c r="E2369" s="22">
        <v>415200</v>
      </c>
      <c r="F2369" s="15">
        <v>2021</v>
      </c>
      <c r="G2369" s="15">
        <v>2021</v>
      </c>
      <c r="H2369" s="16" t="s">
        <v>27</v>
      </c>
      <c r="I2369" s="23">
        <v>415200</v>
      </c>
      <c r="J2369" s="17">
        <v>1</v>
      </c>
      <c r="K2369" s="18" t="s">
        <v>7749</v>
      </c>
      <c r="L2369" s="18">
        <v>0</v>
      </c>
      <c r="M2369" t="s">
        <v>42</v>
      </c>
      <c r="N2369" t="s">
        <v>7759</v>
      </c>
    </row>
    <row r="2370" spans="1:14" x14ac:dyDescent="0.35">
      <c r="A2370" s="19" t="s">
        <v>2460</v>
      </c>
      <c r="B2370" s="20">
        <v>44257</v>
      </c>
      <c r="C2370" s="20">
        <v>44276</v>
      </c>
      <c r="D2370" s="21" t="s">
        <v>191</v>
      </c>
      <c r="E2370" s="22">
        <v>97097</v>
      </c>
      <c r="F2370" s="15">
        <v>2021</v>
      </c>
      <c r="G2370" s="15">
        <v>2021</v>
      </c>
      <c r="H2370" s="16" t="s">
        <v>27</v>
      </c>
      <c r="I2370" s="23">
        <v>97097</v>
      </c>
      <c r="J2370" s="17">
        <v>1</v>
      </c>
      <c r="K2370" s="18" t="s">
        <v>7749</v>
      </c>
      <c r="L2370" s="18">
        <v>0</v>
      </c>
      <c r="M2370" t="s">
        <v>42</v>
      </c>
      <c r="N2370" t="s">
        <v>7932</v>
      </c>
    </row>
    <row r="2371" spans="1:14" x14ac:dyDescent="0.35">
      <c r="A2371" s="19" t="s">
        <v>2461</v>
      </c>
      <c r="B2371" s="20">
        <v>44265</v>
      </c>
      <c r="C2371" s="20">
        <v>44271</v>
      </c>
      <c r="D2371" s="21" t="s">
        <v>17</v>
      </c>
      <c r="E2371" s="22">
        <v>20000</v>
      </c>
      <c r="F2371" s="15">
        <v>2021</v>
      </c>
      <c r="G2371" s="15">
        <v>2021</v>
      </c>
      <c r="H2371" s="16" t="s">
        <v>27</v>
      </c>
      <c r="I2371" s="23">
        <v>20000</v>
      </c>
      <c r="J2371" s="17">
        <v>1</v>
      </c>
      <c r="K2371" s="18" t="s">
        <v>7749</v>
      </c>
      <c r="L2371" s="18">
        <v>0</v>
      </c>
      <c r="M2371" t="s">
        <v>42</v>
      </c>
      <c r="N2371" t="s">
        <v>7758</v>
      </c>
    </row>
    <row r="2372" spans="1:14" x14ac:dyDescent="0.35">
      <c r="A2372" s="19" t="s">
        <v>2462</v>
      </c>
      <c r="B2372" s="20">
        <v>44276</v>
      </c>
      <c r="C2372" s="20">
        <v>44278</v>
      </c>
      <c r="D2372" s="21" t="s">
        <v>17</v>
      </c>
      <c r="E2372" s="22">
        <v>15556</v>
      </c>
      <c r="F2372" s="15">
        <v>2021</v>
      </c>
      <c r="G2372" s="15">
        <v>2021</v>
      </c>
      <c r="H2372" s="16" t="s">
        <v>27</v>
      </c>
      <c r="I2372" s="23">
        <v>15556</v>
      </c>
      <c r="J2372" s="17">
        <v>1</v>
      </c>
      <c r="K2372" s="18" t="s">
        <v>7749</v>
      </c>
      <c r="L2372" s="18">
        <v>1</v>
      </c>
      <c r="M2372" t="s">
        <v>44</v>
      </c>
      <c r="N2372" t="s">
        <v>7753</v>
      </c>
    </row>
    <row r="2373" spans="1:14" x14ac:dyDescent="0.35">
      <c r="A2373" s="19" t="s">
        <v>2463</v>
      </c>
      <c r="B2373" s="20">
        <v>44274</v>
      </c>
      <c r="C2373" s="20">
        <v>44279</v>
      </c>
      <c r="D2373" s="21" t="s">
        <v>19</v>
      </c>
      <c r="E2373" s="22">
        <v>13620</v>
      </c>
      <c r="F2373" s="15">
        <v>2021</v>
      </c>
      <c r="G2373" s="15">
        <v>2021</v>
      </c>
      <c r="H2373" s="16" t="s">
        <v>27</v>
      </c>
      <c r="I2373" s="23">
        <v>13620</v>
      </c>
      <c r="J2373" s="17">
        <v>1</v>
      </c>
      <c r="K2373" s="18" t="s">
        <v>7749</v>
      </c>
      <c r="L2373" s="18">
        <v>0</v>
      </c>
      <c r="M2373" t="s">
        <v>42</v>
      </c>
      <c r="N2373" t="s">
        <v>7759</v>
      </c>
    </row>
    <row r="2374" spans="1:14" x14ac:dyDescent="0.35">
      <c r="A2374" s="19" t="s">
        <v>2464</v>
      </c>
      <c r="B2374" s="20">
        <v>44253</v>
      </c>
      <c r="C2374" s="20">
        <v>44279</v>
      </c>
      <c r="D2374" s="21" t="s">
        <v>17</v>
      </c>
      <c r="E2374" s="22">
        <v>25496</v>
      </c>
      <c r="F2374" s="15">
        <v>2021</v>
      </c>
      <c r="G2374" s="15">
        <v>2021</v>
      </c>
      <c r="H2374" s="16" t="s">
        <v>27</v>
      </c>
      <c r="I2374" s="23">
        <v>25496</v>
      </c>
      <c r="J2374" s="17">
        <v>1</v>
      </c>
      <c r="K2374" s="18" t="s">
        <v>7749</v>
      </c>
      <c r="L2374" s="18">
        <v>1</v>
      </c>
      <c r="M2374" t="s">
        <v>44</v>
      </c>
      <c r="N2374" t="s">
        <v>7753</v>
      </c>
    </row>
    <row r="2375" spans="1:14" x14ac:dyDescent="0.35">
      <c r="A2375" s="19" t="s">
        <v>2465</v>
      </c>
      <c r="B2375" s="20">
        <v>44277</v>
      </c>
      <c r="C2375" s="20">
        <v>44280</v>
      </c>
      <c r="D2375" s="21" t="s">
        <v>17</v>
      </c>
      <c r="E2375" s="22">
        <v>157000</v>
      </c>
      <c r="F2375" s="15">
        <v>2021</v>
      </c>
      <c r="G2375" s="15">
        <v>2021</v>
      </c>
      <c r="H2375" s="16" t="s">
        <v>27</v>
      </c>
      <c r="I2375" s="23">
        <v>157000</v>
      </c>
      <c r="J2375" s="17">
        <v>1</v>
      </c>
      <c r="K2375" s="18" t="s">
        <v>7749</v>
      </c>
      <c r="L2375" s="18">
        <v>0</v>
      </c>
      <c r="M2375" t="s">
        <v>42</v>
      </c>
      <c r="N2375" t="s">
        <v>7758</v>
      </c>
    </row>
    <row r="2376" spans="1:14" x14ac:dyDescent="0.35">
      <c r="A2376" s="19" t="s">
        <v>2466</v>
      </c>
      <c r="B2376" s="20">
        <v>44268</v>
      </c>
      <c r="C2376" s="20">
        <v>44273</v>
      </c>
      <c r="D2376" s="21" t="s">
        <v>17</v>
      </c>
      <c r="E2376" s="22">
        <v>13900</v>
      </c>
      <c r="F2376" s="15">
        <v>2021</v>
      </c>
      <c r="G2376" s="15">
        <v>2021</v>
      </c>
      <c r="H2376" s="16" t="s">
        <v>27</v>
      </c>
      <c r="I2376" s="23">
        <v>13900</v>
      </c>
      <c r="J2376" s="17">
        <v>1</v>
      </c>
      <c r="K2376" s="18" t="s">
        <v>7749</v>
      </c>
      <c r="L2376" s="18">
        <v>1</v>
      </c>
      <c r="M2376" t="s">
        <v>44</v>
      </c>
      <c r="N2376" t="s">
        <v>7753</v>
      </c>
    </row>
    <row r="2377" spans="1:14" x14ac:dyDescent="0.35">
      <c r="A2377" s="19" t="s">
        <v>2467</v>
      </c>
      <c r="B2377" s="20">
        <v>44278</v>
      </c>
      <c r="C2377" s="20">
        <v>44280</v>
      </c>
      <c r="D2377" s="21" t="s">
        <v>17</v>
      </c>
      <c r="E2377" s="22">
        <v>10660</v>
      </c>
      <c r="F2377" s="15">
        <v>2021</v>
      </c>
      <c r="G2377" s="15">
        <v>2021</v>
      </c>
      <c r="H2377" s="16" t="s">
        <v>27</v>
      </c>
      <c r="I2377" s="23">
        <v>10660</v>
      </c>
      <c r="J2377" s="17">
        <v>1</v>
      </c>
      <c r="K2377" s="18" t="s">
        <v>7749</v>
      </c>
      <c r="L2377" s="18">
        <v>1</v>
      </c>
      <c r="M2377" t="s">
        <v>44</v>
      </c>
      <c r="N2377" t="s">
        <v>7753</v>
      </c>
    </row>
    <row r="2378" spans="1:14" x14ac:dyDescent="0.35">
      <c r="A2378" s="19" t="s">
        <v>2468</v>
      </c>
      <c r="B2378" s="20">
        <v>44272</v>
      </c>
      <c r="C2378" s="20">
        <v>44274</v>
      </c>
      <c r="D2378" s="21" t="s">
        <v>17</v>
      </c>
      <c r="E2378" s="22">
        <v>8880</v>
      </c>
      <c r="F2378" s="15">
        <v>2021</v>
      </c>
      <c r="G2378" s="15">
        <v>2021</v>
      </c>
      <c r="H2378" s="16" t="s">
        <v>27</v>
      </c>
      <c r="I2378" s="23">
        <v>8880</v>
      </c>
      <c r="J2378" s="17">
        <v>1</v>
      </c>
      <c r="K2378" s="18" t="s">
        <v>7749</v>
      </c>
      <c r="L2378" s="18">
        <v>0</v>
      </c>
      <c r="M2378" t="s">
        <v>42</v>
      </c>
      <c r="N2378" t="s">
        <v>7758</v>
      </c>
    </row>
    <row r="2379" spans="1:14" x14ac:dyDescent="0.35">
      <c r="A2379" s="19" t="s">
        <v>2469</v>
      </c>
      <c r="B2379" s="20">
        <v>44252</v>
      </c>
      <c r="C2379" s="20">
        <v>44259</v>
      </c>
      <c r="D2379" s="21" t="s">
        <v>17</v>
      </c>
      <c r="E2379" s="22">
        <v>16000</v>
      </c>
      <c r="F2379" s="15">
        <v>2021</v>
      </c>
      <c r="G2379" s="15">
        <v>2021</v>
      </c>
      <c r="H2379" s="16" t="s">
        <v>27</v>
      </c>
      <c r="I2379" s="23">
        <v>16000</v>
      </c>
      <c r="J2379" s="17">
        <v>1</v>
      </c>
      <c r="K2379" s="18" t="s">
        <v>7749</v>
      </c>
      <c r="L2379" s="18">
        <v>1</v>
      </c>
      <c r="M2379" t="s">
        <v>44</v>
      </c>
      <c r="N2379" t="s">
        <v>7753</v>
      </c>
    </row>
    <row r="2380" spans="1:14" x14ac:dyDescent="0.35">
      <c r="A2380" s="19" t="s">
        <v>2470</v>
      </c>
      <c r="B2380" s="20">
        <v>44268</v>
      </c>
      <c r="C2380" s="20">
        <v>44278</v>
      </c>
      <c r="D2380" s="21" t="s">
        <v>17</v>
      </c>
      <c r="E2380" s="22">
        <v>15252</v>
      </c>
      <c r="F2380" s="15">
        <v>2021</v>
      </c>
      <c r="G2380" s="15">
        <v>2021</v>
      </c>
      <c r="H2380" s="16" t="s">
        <v>27</v>
      </c>
      <c r="I2380" s="23">
        <v>15252</v>
      </c>
      <c r="J2380" s="17">
        <v>1</v>
      </c>
      <c r="K2380" s="18" t="s">
        <v>7749</v>
      </c>
      <c r="L2380" s="18">
        <v>1</v>
      </c>
      <c r="M2380" t="s">
        <v>44</v>
      </c>
      <c r="N2380" t="s">
        <v>7753</v>
      </c>
    </row>
    <row r="2381" spans="1:14" x14ac:dyDescent="0.35">
      <c r="A2381" s="19" t="s">
        <v>2471</v>
      </c>
      <c r="B2381" s="20">
        <v>44269</v>
      </c>
      <c r="C2381" s="20">
        <v>44273</v>
      </c>
      <c r="D2381" s="21" t="s">
        <v>17</v>
      </c>
      <c r="E2381" s="22">
        <v>36312</v>
      </c>
      <c r="F2381" s="15">
        <v>2021</v>
      </c>
      <c r="G2381" s="15">
        <v>2021</v>
      </c>
      <c r="H2381" s="16" t="s">
        <v>27</v>
      </c>
      <c r="I2381" s="23">
        <v>36312</v>
      </c>
      <c r="J2381" s="17">
        <v>1</v>
      </c>
      <c r="K2381" s="18" t="s">
        <v>7749</v>
      </c>
      <c r="L2381" s="18">
        <v>1</v>
      </c>
      <c r="M2381" t="s">
        <v>44</v>
      </c>
      <c r="N2381" t="s">
        <v>7753</v>
      </c>
    </row>
    <row r="2382" spans="1:14" x14ac:dyDescent="0.35">
      <c r="A2382" s="19" t="s">
        <v>2472</v>
      </c>
      <c r="B2382" s="20">
        <v>44272</v>
      </c>
      <c r="C2382" s="20">
        <v>44281</v>
      </c>
      <c r="D2382" s="21" t="s">
        <v>19</v>
      </c>
      <c r="E2382" s="22">
        <v>10284</v>
      </c>
      <c r="F2382" s="15">
        <v>2021</v>
      </c>
      <c r="G2382" s="15">
        <v>2021</v>
      </c>
      <c r="H2382" s="16" t="s">
        <v>27</v>
      </c>
      <c r="I2382" s="23">
        <v>10284</v>
      </c>
      <c r="J2382" s="17">
        <v>1</v>
      </c>
      <c r="K2382" s="18" t="s">
        <v>7749</v>
      </c>
      <c r="L2382" s="18">
        <v>0</v>
      </c>
      <c r="M2382" t="s">
        <v>42</v>
      </c>
      <c r="N2382" t="s">
        <v>7759</v>
      </c>
    </row>
    <row r="2383" spans="1:14" x14ac:dyDescent="0.35">
      <c r="A2383" s="19" t="s">
        <v>2473</v>
      </c>
      <c r="B2383" s="20">
        <v>44280</v>
      </c>
      <c r="C2383" s="20">
        <v>44281</v>
      </c>
      <c r="D2383" s="21" t="s">
        <v>19</v>
      </c>
      <c r="E2383" s="22">
        <v>8912</v>
      </c>
      <c r="F2383" s="15">
        <v>2021</v>
      </c>
      <c r="G2383" s="15">
        <v>2021</v>
      </c>
      <c r="H2383" s="16" t="s">
        <v>27</v>
      </c>
      <c r="I2383" s="23">
        <v>8912</v>
      </c>
      <c r="J2383" s="17">
        <v>1</v>
      </c>
      <c r="K2383" s="18" t="s">
        <v>7749</v>
      </c>
      <c r="L2383" s="18">
        <v>0</v>
      </c>
      <c r="M2383" t="s">
        <v>42</v>
      </c>
      <c r="N2383" t="s">
        <v>7759</v>
      </c>
    </row>
    <row r="2384" spans="1:14" x14ac:dyDescent="0.35">
      <c r="A2384" s="19" t="s">
        <v>2474</v>
      </c>
      <c r="B2384" s="20">
        <v>44259</v>
      </c>
      <c r="C2384" s="20">
        <v>44259</v>
      </c>
      <c r="D2384" s="21" t="s">
        <v>17</v>
      </c>
      <c r="E2384" s="22">
        <v>84125</v>
      </c>
      <c r="F2384" s="15">
        <v>2021</v>
      </c>
      <c r="G2384" s="15">
        <v>2021</v>
      </c>
      <c r="H2384" s="16" t="s">
        <v>27</v>
      </c>
      <c r="I2384" s="23">
        <v>84125</v>
      </c>
      <c r="J2384" s="17">
        <v>1</v>
      </c>
      <c r="K2384" s="18" t="s">
        <v>7749</v>
      </c>
      <c r="L2384" s="18">
        <v>1</v>
      </c>
      <c r="M2384" t="s">
        <v>44</v>
      </c>
      <c r="N2384" t="s">
        <v>7753</v>
      </c>
    </row>
    <row r="2385" spans="1:14" x14ac:dyDescent="0.35">
      <c r="A2385" s="19" t="s">
        <v>2475</v>
      </c>
      <c r="B2385" s="20">
        <v>44203</v>
      </c>
      <c r="C2385" s="20">
        <v>44281</v>
      </c>
      <c r="D2385" s="21" t="s">
        <v>19</v>
      </c>
      <c r="E2385" s="22">
        <v>25000</v>
      </c>
      <c r="F2385" s="15">
        <v>2021</v>
      </c>
      <c r="G2385" s="15">
        <v>2021</v>
      </c>
      <c r="H2385" s="16" t="s">
        <v>27</v>
      </c>
      <c r="I2385" s="23">
        <v>25000</v>
      </c>
      <c r="J2385" s="17">
        <v>1</v>
      </c>
      <c r="K2385" s="18" t="s">
        <v>7749</v>
      </c>
      <c r="L2385" s="18">
        <v>1</v>
      </c>
      <c r="M2385" t="s">
        <v>44</v>
      </c>
      <c r="N2385" t="s">
        <v>7774</v>
      </c>
    </row>
    <row r="2386" spans="1:14" x14ac:dyDescent="0.35">
      <c r="A2386" s="19" t="s">
        <v>2476</v>
      </c>
      <c r="B2386" s="20">
        <v>44256</v>
      </c>
      <c r="C2386" s="20">
        <v>44281</v>
      </c>
      <c r="D2386" s="21" t="s">
        <v>17</v>
      </c>
      <c r="E2386" s="22">
        <v>80560</v>
      </c>
      <c r="F2386" s="15">
        <v>2021</v>
      </c>
      <c r="G2386" s="15">
        <v>2021</v>
      </c>
      <c r="H2386" s="16" t="s">
        <v>27</v>
      </c>
      <c r="I2386" s="23">
        <v>80560</v>
      </c>
      <c r="J2386" s="17">
        <v>1</v>
      </c>
      <c r="K2386" s="18" t="s">
        <v>7749</v>
      </c>
      <c r="L2386" s="18">
        <v>0</v>
      </c>
      <c r="M2386" t="s">
        <v>42</v>
      </c>
      <c r="N2386" t="s">
        <v>7758</v>
      </c>
    </row>
    <row r="2387" spans="1:14" x14ac:dyDescent="0.35">
      <c r="A2387" s="19" t="s">
        <v>2477</v>
      </c>
      <c r="B2387" s="20">
        <v>44276</v>
      </c>
      <c r="C2387" s="20">
        <v>44281</v>
      </c>
      <c r="D2387" s="21" t="s">
        <v>17</v>
      </c>
      <c r="E2387" s="22">
        <v>15460</v>
      </c>
      <c r="F2387" s="15">
        <v>2021</v>
      </c>
      <c r="G2387" s="15">
        <v>2021</v>
      </c>
      <c r="H2387" s="16" t="s">
        <v>27</v>
      </c>
      <c r="I2387" s="23">
        <v>15460</v>
      </c>
      <c r="J2387" s="17">
        <v>1</v>
      </c>
      <c r="K2387" s="18" t="s">
        <v>7749</v>
      </c>
      <c r="L2387" s="18">
        <v>0</v>
      </c>
      <c r="M2387" t="s">
        <v>42</v>
      </c>
      <c r="N2387" t="s">
        <v>7758</v>
      </c>
    </row>
    <row r="2388" spans="1:14" x14ac:dyDescent="0.35">
      <c r="A2388" s="19" t="s">
        <v>2478</v>
      </c>
      <c r="B2388" s="20">
        <v>44273</v>
      </c>
      <c r="C2388" s="20">
        <v>44281</v>
      </c>
      <c r="D2388" s="21" t="s">
        <v>17</v>
      </c>
      <c r="E2388" s="22">
        <v>7000</v>
      </c>
      <c r="F2388" s="15">
        <v>2021</v>
      </c>
      <c r="G2388" s="15">
        <v>2021</v>
      </c>
      <c r="H2388" s="16" t="s">
        <v>27</v>
      </c>
      <c r="I2388" s="23">
        <v>7000</v>
      </c>
      <c r="J2388" s="17">
        <v>1</v>
      </c>
      <c r="K2388" s="18" t="s">
        <v>7749</v>
      </c>
      <c r="L2388" s="18">
        <v>1</v>
      </c>
      <c r="M2388" t="s">
        <v>44</v>
      </c>
      <c r="N2388" t="s">
        <v>7753</v>
      </c>
    </row>
    <row r="2389" spans="1:14" x14ac:dyDescent="0.35">
      <c r="A2389" s="19" t="s">
        <v>2479</v>
      </c>
      <c r="B2389" s="20">
        <v>44269</v>
      </c>
      <c r="C2389" s="20">
        <v>44281</v>
      </c>
      <c r="D2389" s="21" t="s">
        <v>17</v>
      </c>
      <c r="E2389" s="22">
        <v>30100</v>
      </c>
      <c r="F2389" s="15">
        <v>2021</v>
      </c>
      <c r="G2389" s="15">
        <v>2021</v>
      </c>
      <c r="H2389" s="16" t="s">
        <v>27</v>
      </c>
      <c r="I2389" s="23">
        <v>30100</v>
      </c>
      <c r="J2389" s="17">
        <v>1</v>
      </c>
      <c r="K2389" s="18" t="s">
        <v>7749</v>
      </c>
      <c r="L2389" s="18">
        <v>1</v>
      </c>
      <c r="M2389" t="s">
        <v>44</v>
      </c>
      <c r="N2389" t="s">
        <v>7753</v>
      </c>
    </row>
    <row r="2390" spans="1:14" x14ac:dyDescent="0.35">
      <c r="A2390" s="19" t="s">
        <v>2480</v>
      </c>
      <c r="B2390" s="20">
        <v>44278</v>
      </c>
      <c r="C2390" s="20">
        <v>44279</v>
      </c>
      <c r="D2390" s="21" t="s">
        <v>17</v>
      </c>
      <c r="E2390" s="22">
        <v>28320</v>
      </c>
      <c r="F2390" s="15">
        <v>2021</v>
      </c>
      <c r="G2390" s="15">
        <v>2021</v>
      </c>
      <c r="H2390" s="16" t="s">
        <v>27</v>
      </c>
      <c r="I2390" s="23">
        <v>28320</v>
      </c>
      <c r="J2390" s="17">
        <v>1</v>
      </c>
      <c r="K2390" s="18" t="s">
        <v>7749</v>
      </c>
      <c r="L2390" s="18">
        <v>1</v>
      </c>
      <c r="M2390" t="s">
        <v>44</v>
      </c>
      <c r="N2390" t="s">
        <v>7753</v>
      </c>
    </row>
    <row r="2391" spans="1:14" x14ac:dyDescent="0.35">
      <c r="A2391" s="19" t="s">
        <v>2481</v>
      </c>
      <c r="B2391" s="20">
        <v>44248</v>
      </c>
      <c r="C2391" s="20">
        <v>44251</v>
      </c>
      <c r="D2391" s="21" t="s">
        <v>17</v>
      </c>
      <c r="E2391" s="22">
        <v>85756</v>
      </c>
      <c r="F2391" s="15">
        <v>2021</v>
      </c>
      <c r="G2391" s="15">
        <v>2021</v>
      </c>
      <c r="H2391" s="16" t="s">
        <v>27</v>
      </c>
      <c r="I2391" s="23">
        <v>85756</v>
      </c>
      <c r="J2391" s="17">
        <v>1</v>
      </c>
      <c r="K2391" s="18" t="s">
        <v>7749</v>
      </c>
      <c r="L2391" s="18">
        <v>1</v>
      </c>
      <c r="M2391" t="s">
        <v>44</v>
      </c>
      <c r="N2391" t="s">
        <v>7753</v>
      </c>
    </row>
    <row r="2392" spans="1:14" x14ac:dyDescent="0.35">
      <c r="A2392" s="19" t="s">
        <v>2482</v>
      </c>
      <c r="B2392" s="20">
        <v>44278</v>
      </c>
      <c r="C2392" s="20">
        <v>44284</v>
      </c>
      <c r="D2392" s="21" t="s">
        <v>19</v>
      </c>
      <c r="E2392" s="22">
        <v>8704</v>
      </c>
      <c r="F2392" s="15">
        <v>2021</v>
      </c>
      <c r="G2392" s="15">
        <v>2021</v>
      </c>
      <c r="H2392" s="16" t="s">
        <v>27</v>
      </c>
      <c r="I2392" s="23">
        <v>8704</v>
      </c>
      <c r="J2392" s="17">
        <v>1</v>
      </c>
      <c r="K2392" s="18" t="s">
        <v>7749</v>
      </c>
      <c r="L2392" s="18">
        <v>0</v>
      </c>
      <c r="M2392" t="s">
        <v>42</v>
      </c>
      <c r="N2392" t="s">
        <v>7759</v>
      </c>
    </row>
    <row r="2393" spans="1:14" x14ac:dyDescent="0.35">
      <c r="A2393" s="19" t="s">
        <v>2483</v>
      </c>
      <c r="B2393" s="20">
        <v>44275</v>
      </c>
      <c r="C2393" s="20">
        <v>44279</v>
      </c>
      <c r="D2393" s="21" t="s">
        <v>19</v>
      </c>
      <c r="E2393" s="22">
        <v>770000</v>
      </c>
      <c r="F2393" s="15">
        <v>2021</v>
      </c>
      <c r="G2393" s="15">
        <v>2021</v>
      </c>
      <c r="H2393" s="16" t="s">
        <v>27</v>
      </c>
      <c r="I2393" s="23">
        <v>770000</v>
      </c>
      <c r="J2393" s="17">
        <v>1</v>
      </c>
      <c r="K2393" s="18" t="s">
        <v>7749</v>
      </c>
      <c r="L2393" s="18">
        <v>0</v>
      </c>
      <c r="M2393" t="s">
        <v>42</v>
      </c>
      <c r="N2393" t="s">
        <v>7759</v>
      </c>
    </row>
    <row r="2394" spans="1:14" x14ac:dyDescent="0.35">
      <c r="A2394" s="19" t="s">
        <v>2484</v>
      </c>
      <c r="B2394" s="20">
        <v>44248</v>
      </c>
      <c r="C2394" s="20">
        <v>44270</v>
      </c>
      <c r="D2394" s="21" t="s">
        <v>17</v>
      </c>
      <c r="E2394" s="22">
        <v>2952150</v>
      </c>
      <c r="F2394" s="15">
        <v>2021</v>
      </c>
      <c r="G2394" s="15">
        <v>2021</v>
      </c>
      <c r="H2394" s="16" t="s">
        <v>27</v>
      </c>
      <c r="I2394" s="23">
        <v>2952150</v>
      </c>
      <c r="J2394" s="17">
        <v>1</v>
      </c>
      <c r="K2394" s="18" t="s">
        <v>7749</v>
      </c>
      <c r="L2394" s="18">
        <v>0</v>
      </c>
      <c r="M2394" t="s">
        <v>42</v>
      </c>
      <c r="N2394" t="s">
        <v>7758</v>
      </c>
    </row>
    <row r="2395" spans="1:14" x14ac:dyDescent="0.35">
      <c r="A2395" s="19" t="s">
        <v>2485</v>
      </c>
      <c r="B2395" s="20">
        <v>44274</v>
      </c>
      <c r="C2395" s="20">
        <v>44280</v>
      </c>
      <c r="D2395" s="21" t="s">
        <v>17</v>
      </c>
      <c r="E2395" s="22">
        <v>8700</v>
      </c>
      <c r="F2395" s="15">
        <v>2021</v>
      </c>
      <c r="G2395" s="15">
        <v>2021</v>
      </c>
      <c r="H2395" s="16" t="s">
        <v>27</v>
      </c>
      <c r="I2395" s="23">
        <v>8700</v>
      </c>
      <c r="J2395" s="17">
        <v>1</v>
      </c>
      <c r="K2395" s="18" t="s">
        <v>7749</v>
      </c>
      <c r="L2395" s="18">
        <v>1</v>
      </c>
      <c r="M2395" t="s">
        <v>44</v>
      </c>
      <c r="N2395" t="s">
        <v>7753</v>
      </c>
    </row>
    <row r="2396" spans="1:14" x14ac:dyDescent="0.35">
      <c r="A2396" s="19" t="s">
        <v>2486</v>
      </c>
      <c r="B2396" s="20">
        <v>44259</v>
      </c>
      <c r="C2396" s="20">
        <v>44285</v>
      </c>
      <c r="D2396" s="21" t="s">
        <v>17</v>
      </c>
      <c r="E2396" s="22">
        <v>75000</v>
      </c>
      <c r="F2396" s="15">
        <v>2021</v>
      </c>
      <c r="G2396" s="15">
        <v>2021</v>
      </c>
      <c r="H2396" s="16" t="s">
        <v>27</v>
      </c>
      <c r="I2396" s="23">
        <v>75000</v>
      </c>
      <c r="J2396" s="17">
        <v>1</v>
      </c>
      <c r="K2396" s="18" t="s">
        <v>7749</v>
      </c>
      <c r="L2396" s="18">
        <v>1</v>
      </c>
      <c r="M2396" t="s">
        <v>44</v>
      </c>
      <c r="N2396" t="s">
        <v>7753</v>
      </c>
    </row>
    <row r="2397" spans="1:14" x14ac:dyDescent="0.35">
      <c r="A2397" s="19" t="s">
        <v>2487</v>
      </c>
      <c r="B2397" s="20">
        <v>44275</v>
      </c>
      <c r="C2397" s="20">
        <v>44285</v>
      </c>
      <c r="D2397" s="21" t="s">
        <v>17</v>
      </c>
      <c r="E2397" s="22">
        <v>8768</v>
      </c>
      <c r="F2397" s="15">
        <v>2021</v>
      </c>
      <c r="G2397" s="15">
        <v>2021</v>
      </c>
      <c r="H2397" s="16" t="s">
        <v>27</v>
      </c>
      <c r="I2397" s="23">
        <v>8768</v>
      </c>
      <c r="J2397" s="17">
        <v>1</v>
      </c>
      <c r="K2397" s="18" t="s">
        <v>7749</v>
      </c>
      <c r="L2397" s="18">
        <v>0</v>
      </c>
      <c r="M2397" t="s">
        <v>42</v>
      </c>
      <c r="N2397" t="s">
        <v>7758</v>
      </c>
    </row>
    <row r="2398" spans="1:14" x14ac:dyDescent="0.35">
      <c r="A2398" s="19" t="s">
        <v>2488</v>
      </c>
      <c r="B2398" s="20">
        <v>44283</v>
      </c>
      <c r="C2398" s="20">
        <v>44286</v>
      </c>
      <c r="D2398" s="21" t="s">
        <v>19</v>
      </c>
      <c r="E2398" s="22">
        <v>14500</v>
      </c>
      <c r="F2398" s="15">
        <v>2021</v>
      </c>
      <c r="G2398" s="15">
        <v>2021</v>
      </c>
      <c r="H2398" s="16" t="s">
        <v>27</v>
      </c>
      <c r="I2398" s="23">
        <v>14500</v>
      </c>
      <c r="J2398" s="17">
        <v>1</v>
      </c>
      <c r="K2398" s="18" t="s">
        <v>7749</v>
      </c>
      <c r="L2398" s="18">
        <v>1</v>
      </c>
      <c r="M2398" t="s">
        <v>44</v>
      </c>
      <c r="N2398" t="s">
        <v>7774</v>
      </c>
    </row>
    <row r="2399" spans="1:14" x14ac:dyDescent="0.35">
      <c r="A2399" s="19" t="s">
        <v>2489</v>
      </c>
      <c r="B2399" s="20">
        <v>44279</v>
      </c>
      <c r="C2399" s="20">
        <v>44286</v>
      </c>
      <c r="D2399" s="21" t="s">
        <v>19</v>
      </c>
      <c r="E2399" s="22">
        <v>70000</v>
      </c>
      <c r="F2399" s="15">
        <v>2021</v>
      </c>
      <c r="G2399" s="15">
        <v>2021</v>
      </c>
      <c r="H2399" s="16" t="s">
        <v>27</v>
      </c>
      <c r="I2399" s="23">
        <v>70000</v>
      </c>
      <c r="J2399" s="17">
        <v>1</v>
      </c>
      <c r="K2399" s="18" t="s">
        <v>7749</v>
      </c>
      <c r="L2399" s="18">
        <v>0</v>
      </c>
      <c r="M2399" t="s">
        <v>42</v>
      </c>
      <c r="N2399" t="s">
        <v>7759</v>
      </c>
    </row>
    <row r="2400" spans="1:14" x14ac:dyDescent="0.35">
      <c r="A2400" s="19" t="s">
        <v>2490</v>
      </c>
      <c r="B2400" s="20">
        <v>40051</v>
      </c>
      <c r="C2400" s="20">
        <v>40053</v>
      </c>
      <c r="D2400" s="21" t="s">
        <v>17</v>
      </c>
      <c r="E2400" s="22">
        <v>82456</v>
      </c>
      <c r="F2400" s="15">
        <v>2009</v>
      </c>
      <c r="G2400" s="15">
        <v>2009</v>
      </c>
      <c r="H2400" s="16" t="s">
        <v>60</v>
      </c>
      <c r="I2400" s="23">
        <v>0</v>
      </c>
      <c r="J2400" s="17">
        <v>1</v>
      </c>
      <c r="K2400" s="18" t="s">
        <v>7749</v>
      </c>
      <c r="L2400" s="18">
        <v>1</v>
      </c>
      <c r="M2400" t="s">
        <v>44</v>
      </c>
      <c r="N2400" t="s">
        <v>7927</v>
      </c>
    </row>
    <row r="2401" spans="1:14" x14ac:dyDescent="0.35">
      <c r="A2401" s="19" t="s">
        <v>2491</v>
      </c>
      <c r="B2401" s="20">
        <v>38792</v>
      </c>
      <c r="C2401" s="20">
        <v>38796</v>
      </c>
      <c r="D2401" s="21" t="s">
        <v>17</v>
      </c>
      <c r="E2401" s="22">
        <v>887200</v>
      </c>
      <c r="F2401" s="15">
        <v>2006</v>
      </c>
      <c r="G2401" s="15">
        <v>2006</v>
      </c>
      <c r="H2401" s="16" t="s">
        <v>179</v>
      </c>
      <c r="I2401" s="23">
        <v>500925</v>
      </c>
      <c r="J2401" s="17">
        <v>1</v>
      </c>
      <c r="K2401" s="18" t="s">
        <v>7749</v>
      </c>
      <c r="L2401" s="18">
        <v>1</v>
      </c>
      <c r="M2401" t="s">
        <v>44</v>
      </c>
      <c r="N2401" t="s">
        <v>7775</v>
      </c>
    </row>
    <row r="2402" spans="1:14" x14ac:dyDescent="0.35">
      <c r="A2402" s="19" t="s">
        <v>2492</v>
      </c>
      <c r="B2402" s="20">
        <v>39480</v>
      </c>
      <c r="C2402" s="20">
        <v>39484</v>
      </c>
      <c r="D2402" s="21" t="s">
        <v>19</v>
      </c>
      <c r="E2402" s="22">
        <v>702000</v>
      </c>
      <c r="F2402" s="15">
        <v>2008</v>
      </c>
      <c r="G2402" s="15">
        <v>2008</v>
      </c>
      <c r="H2402" s="16" t="s">
        <v>2493</v>
      </c>
      <c r="I2402" s="23">
        <v>0</v>
      </c>
      <c r="J2402" s="17">
        <v>1</v>
      </c>
      <c r="K2402" s="18" t="s">
        <v>7749</v>
      </c>
      <c r="L2402" s="18">
        <v>1</v>
      </c>
      <c r="M2402" t="s">
        <v>44</v>
      </c>
      <c r="N2402" t="s">
        <v>7764</v>
      </c>
    </row>
    <row r="2403" spans="1:14" x14ac:dyDescent="0.35">
      <c r="A2403" s="19" t="s">
        <v>2494</v>
      </c>
      <c r="B2403" s="20">
        <v>44269</v>
      </c>
      <c r="C2403" s="20">
        <v>44279</v>
      </c>
      <c r="D2403" s="21" t="s">
        <v>19</v>
      </c>
      <c r="E2403" s="22">
        <v>554500</v>
      </c>
      <c r="F2403" s="15">
        <v>2021</v>
      </c>
      <c r="G2403" s="15">
        <v>2021</v>
      </c>
      <c r="H2403" s="16" t="s">
        <v>27</v>
      </c>
      <c r="I2403" s="23">
        <v>554500</v>
      </c>
      <c r="J2403" s="17">
        <v>1</v>
      </c>
      <c r="K2403" s="18" t="s">
        <v>7749</v>
      </c>
      <c r="L2403" s="18">
        <v>1</v>
      </c>
      <c r="M2403" t="s">
        <v>46</v>
      </c>
      <c r="N2403" t="s">
        <v>7787</v>
      </c>
    </row>
    <row r="2404" spans="1:14" x14ac:dyDescent="0.35">
      <c r="A2404" s="19" t="s">
        <v>2495</v>
      </c>
      <c r="B2404" s="20">
        <v>44284</v>
      </c>
      <c r="C2404" s="20">
        <v>44292</v>
      </c>
      <c r="D2404" s="21" t="s">
        <v>17</v>
      </c>
      <c r="E2404" s="22">
        <v>21000</v>
      </c>
      <c r="F2404" s="15">
        <v>2021</v>
      </c>
      <c r="G2404" s="15">
        <v>2021</v>
      </c>
      <c r="H2404" s="16" t="s">
        <v>27</v>
      </c>
      <c r="I2404" s="23">
        <v>21000</v>
      </c>
      <c r="J2404" s="17">
        <v>1</v>
      </c>
      <c r="K2404" s="18" t="s">
        <v>7749</v>
      </c>
      <c r="L2404" s="18">
        <v>1</v>
      </c>
      <c r="M2404" t="s">
        <v>44</v>
      </c>
      <c r="N2404" t="s">
        <v>7753</v>
      </c>
    </row>
    <row r="2405" spans="1:14" x14ac:dyDescent="0.35">
      <c r="A2405" s="19" t="s">
        <v>2496</v>
      </c>
      <c r="B2405" s="20">
        <v>44277</v>
      </c>
      <c r="C2405" s="20">
        <v>44287</v>
      </c>
      <c r="D2405" s="21" t="s">
        <v>19</v>
      </c>
      <c r="E2405" s="22">
        <v>706080</v>
      </c>
      <c r="F2405" s="15">
        <v>2021</v>
      </c>
      <c r="G2405" s="15">
        <v>2021</v>
      </c>
      <c r="H2405" s="16" t="s">
        <v>27</v>
      </c>
      <c r="I2405" s="23">
        <v>706080</v>
      </c>
      <c r="J2405" s="17">
        <v>1</v>
      </c>
      <c r="K2405" s="18" t="s">
        <v>7749</v>
      </c>
      <c r="L2405" s="18">
        <v>0</v>
      </c>
      <c r="M2405" t="s">
        <v>42</v>
      </c>
      <c r="N2405" t="s">
        <v>7759</v>
      </c>
    </row>
    <row r="2406" spans="1:14" x14ac:dyDescent="0.35">
      <c r="A2406" s="19" t="s">
        <v>2497</v>
      </c>
      <c r="B2406" s="20">
        <v>44267</v>
      </c>
      <c r="C2406" s="20">
        <v>44285</v>
      </c>
      <c r="D2406" s="21" t="s">
        <v>17</v>
      </c>
      <c r="E2406" s="22">
        <v>100640</v>
      </c>
      <c r="F2406" s="15">
        <v>2021</v>
      </c>
      <c r="G2406" s="15">
        <v>2021</v>
      </c>
      <c r="H2406" s="16" t="s">
        <v>27</v>
      </c>
      <c r="I2406" s="23">
        <v>100640</v>
      </c>
      <c r="J2406" s="17">
        <v>1</v>
      </c>
      <c r="K2406" s="18" t="s">
        <v>7749</v>
      </c>
      <c r="L2406" s="18">
        <v>0</v>
      </c>
      <c r="M2406" t="s">
        <v>42</v>
      </c>
      <c r="N2406" t="s">
        <v>7758</v>
      </c>
    </row>
    <row r="2407" spans="1:14" x14ac:dyDescent="0.35">
      <c r="A2407" s="19" t="s">
        <v>2498</v>
      </c>
      <c r="B2407" s="20">
        <v>44275</v>
      </c>
      <c r="C2407" s="20">
        <v>44277</v>
      </c>
      <c r="D2407" s="21" t="s">
        <v>17</v>
      </c>
      <c r="E2407" s="22">
        <v>28500</v>
      </c>
      <c r="F2407" s="15">
        <v>2021</v>
      </c>
      <c r="G2407" s="15">
        <v>2021</v>
      </c>
      <c r="H2407" s="16" t="s">
        <v>27</v>
      </c>
      <c r="I2407" s="23">
        <v>28500</v>
      </c>
      <c r="J2407" s="17">
        <v>1</v>
      </c>
      <c r="K2407" s="18" t="s">
        <v>7749</v>
      </c>
      <c r="L2407" s="18">
        <v>1</v>
      </c>
      <c r="M2407" t="s">
        <v>44</v>
      </c>
      <c r="N2407" t="s">
        <v>7753</v>
      </c>
    </row>
    <row r="2408" spans="1:14" x14ac:dyDescent="0.35">
      <c r="A2408" s="19" t="s">
        <v>2499</v>
      </c>
      <c r="B2408" s="20">
        <v>44282</v>
      </c>
      <c r="C2408" s="20">
        <v>44285</v>
      </c>
      <c r="D2408" s="21" t="s">
        <v>17</v>
      </c>
      <c r="E2408" s="22">
        <v>9000</v>
      </c>
      <c r="F2408" s="15">
        <v>2021</v>
      </c>
      <c r="G2408" s="15">
        <v>2021</v>
      </c>
      <c r="H2408" s="16" t="s">
        <v>27</v>
      </c>
      <c r="I2408" s="23">
        <v>9000</v>
      </c>
      <c r="J2408" s="17">
        <v>1</v>
      </c>
      <c r="K2408" s="18" t="s">
        <v>7749</v>
      </c>
      <c r="L2408" s="18">
        <v>1</v>
      </c>
      <c r="M2408" t="s">
        <v>44</v>
      </c>
      <c r="N2408" t="s">
        <v>7753</v>
      </c>
    </row>
    <row r="2409" spans="1:14" x14ac:dyDescent="0.35">
      <c r="A2409" s="19" t="s">
        <v>2500</v>
      </c>
      <c r="B2409" s="20">
        <v>44281</v>
      </c>
      <c r="C2409" s="20">
        <v>44285</v>
      </c>
      <c r="D2409" s="21" t="s">
        <v>17</v>
      </c>
      <c r="E2409" s="22">
        <v>160000</v>
      </c>
      <c r="F2409" s="15">
        <v>2021</v>
      </c>
      <c r="G2409" s="15">
        <v>2021</v>
      </c>
      <c r="H2409" s="16" t="s">
        <v>27</v>
      </c>
      <c r="I2409" s="23">
        <v>160000</v>
      </c>
      <c r="J2409" s="17">
        <v>1</v>
      </c>
      <c r="K2409" s="18" t="s">
        <v>7749</v>
      </c>
      <c r="L2409" s="18">
        <v>1</v>
      </c>
      <c r="M2409" t="s">
        <v>44</v>
      </c>
      <c r="N2409" t="s">
        <v>7753</v>
      </c>
    </row>
    <row r="2410" spans="1:14" x14ac:dyDescent="0.35">
      <c r="A2410" s="19" t="s">
        <v>2501</v>
      </c>
      <c r="B2410" s="20">
        <v>44275</v>
      </c>
      <c r="C2410" s="20">
        <v>44293</v>
      </c>
      <c r="D2410" s="21" t="s">
        <v>19</v>
      </c>
      <c r="E2410" s="22">
        <v>152500</v>
      </c>
      <c r="F2410" s="15">
        <v>2021</v>
      </c>
      <c r="G2410" s="15">
        <v>2021</v>
      </c>
      <c r="H2410" s="16" t="s">
        <v>27</v>
      </c>
      <c r="I2410" s="23">
        <v>152500</v>
      </c>
      <c r="J2410" s="17">
        <v>1</v>
      </c>
      <c r="K2410" s="18" t="s">
        <v>7749</v>
      </c>
      <c r="L2410" s="18">
        <v>1</v>
      </c>
      <c r="M2410" t="s">
        <v>44</v>
      </c>
      <c r="N2410" t="s">
        <v>7774</v>
      </c>
    </row>
    <row r="2411" spans="1:14" x14ac:dyDescent="0.35">
      <c r="A2411" s="19" t="s">
        <v>2502</v>
      </c>
      <c r="B2411" s="20">
        <v>44268</v>
      </c>
      <c r="C2411" s="20">
        <v>44293</v>
      </c>
      <c r="D2411" s="21" t="s">
        <v>17</v>
      </c>
      <c r="E2411" s="22">
        <v>11000</v>
      </c>
      <c r="F2411" s="15">
        <v>2021</v>
      </c>
      <c r="G2411" s="15">
        <v>2021</v>
      </c>
      <c r="H2411" s="16" t="s">
        <v>27</v>
      </c>
      <c r="I2411" s="23">
        <v>11000</v>
      </c>
      <c r="J2411" s="17">
        <v>1</v>
      </c>
      <c r="K2411" s="18" t="s">
        <v>7749</v>
      </c>
      <c r="L2411" s="18">
        <v>0</v>
      </c>
      <c r="M2411" t="s">
        <v>42</v>
      </c>
      <c r="N2411" t="s">
        <v>7758</v>
      </c>
    </row>
    <row r="2412" spans="1:14" x14ac:dyDescent="0.35">
      <c r="A2412" s="19" t="s">
        <v>2503</v>
      </c>
      <c r="B2412" s="20">
        <v>44287</v>
      </c>
      <c r="C2412" s="20">
        <v>44292</v>
      </c>
      <c r="D2412" s="21" t="s">
        <v>17</v>
      </c>
      <c r="E2412" s="22">
        <v>82000</v>
      </c>
      <c r="F2412" s="15">
        <v>2021</v>
      </c>
      <c r="G2412" s="15">
        <v>2021</v>
      </c>
      <c r="H2412" s="16" t="s">
        <v>2407</v>
      </c>
      <c r="I2412" s="23">
        <v>82000</v>
      </c>
      <c r="J2412" s="17">
        <v>1</v>
      </c>
      <c r="K2412" s="18" t="s">
        <v>7749</v>
      </c>
      <c r="L2412" s="18">
        <v>1</v>
      </c>
      <c r="M2412" t="s">
        <v>44</v>
      </c>
      <c r="N2412" t="s">
        <v>7753</v>
      </c>
    </row>
    <row r="2413" spans="1:14" x14ac:dyDescent="0.35">
      <c r="A2413" s="19" t="s">
        <v>2504</v>
      </c>
      <c r="B2413" s="20">
        <v>44275</v>
      </c>
      <c r="C2413" s="20">
        <v>44293</v>
      </c>
      <c r="D2413" s="21" t="s">
        <v>17</v>
      </c>
      <c r="E2413" s="22">
        <v>2000</v>
      </c>
      <c r="F2413" s="15">
        <v>2021</v>
      </c>
      <c r="G2413" s="15">
        <v>2021</v>
      </c>
      <c r="H2413" s="16" t="s">
        <v>27</v>
      </c>
      <c r="I2413" s="23">
        <v>2000</v>
      </c>
      <c r="J2413" s="17">
        <v>1</v>
      </c>
      <c r="K2413" s="18" t="s">
        <v>7747</v>
      </c>
      <c r="L2413" s="18">
        <v>1</v>
      </c>
      <c r="M2413" t="s">
        <v>48</v>
      </c>
      <c r="N2413" t="s">
        <v>7933</v>
      </c>
    </row>
    <row r="2414" spans="1:14" x14ac:dyDescent="0.35">
      <c r="A2414" s="19" t="s">
        <v>2505</v>
      </c>
      <c r="B2414" s="20">
        <v>44291</v>
      </c>
      <c r="C2414" s="20">
        <v>44293</v>
      </c>
      <c r="D2414" s="21" t="s">
        <v>17</v>
      </c>
      <c r="E2414" s="22">
        <v>53850</v>
      </c>
      <c r="F2414" s="15">
        <v>2021</v>
      </c>
      <c r="G2414" s="15">
        <v>2021</v>
      </c>
      <c r="H2414" s="16" t="s">
        <v>2407</v>
      </c>
      <c r="I2414" s="23">
        <v>53850</v>
      </c>
      <c r="J2414" s="17">
        <v>1</v>
      </c>
      <c r="K2414" s="18" t="s">
        <v>7749</v>
      </c>
      <c r="L2414" s="18">
        <v>0</v>
      </c>
      <c r="M2414" t="s">
        <v>42</v>
      </c>
      <c r="N2414" t="s">
        <v>7758</v>
      </c>
    </row>
    <row r="2415" spans="1:14" x14ac:dyDescent="0.35">
      <c r="A2415" s="19" t="s">
        <v>2506</v>
      </c>
      <c r="B2415" s="20">
        <v>44283</v>
      </c>
      <c r="C2415" s="20">
        <v>44294</v>
      </c>
      <c r="D2415" s="21" t="s">
        <v>17</v>
      </c>
      <c r="E2415" s="22">
        <v>224100</v>
      </c>
      <c r="F2415" s="15">
        <v>2021</v>
      </c>
      <c r="G2415" s="15">
        <v>2021</v>
      </c>
      <c r="H2415" s="16" t="s">
        <v>27</v>
      </c>
      <c r="I2415" s="23">
        <v>224100</v>
      </c>
      <c r="J2415" s="17">
        <v>1</v>
      </c>
      <c r="K2415" s="18" t="s">
        <v>7749</v>
      </c>
      <c r="L2415" s="18">
        <v>0</v>
      </c>
      <c r="M2415" t="s">
        <v>42</v>
      </c>
      <c r="N2415" t="s">
        <v>7758</v>
      </c>
    </row>
    <row r="2416" spans="1:14" x14ac:dyDescent="0.35">
      <c r="A2416" s="19" t="s">
        <v>2507</v>
      </c>
      <c r="B2416" s="20">
        <v>44292</v>
      </c>
      <c r="C2416" s="20">
        <v>44295</v>
      </c>
      <c r="D2416" s="21" t="s">
        <v>17</v>
      </c>
      <c r="E2416" s="22">
        <v>20496</v>
      </c>
      <c r="F2416" s="15">
        <v>2021</v>
      </c>
      <c r="G2416" s="15">
        <v>2021</v>
      </c>
      <c r="H2416" s="16" t="s">
        <v>2407</v>
      </c>
      <c r="I2416" s="23">
        <v>20496</v>
      </c>
      <c r="J2416" s="17">
        <v>1</v>
      </c>
      <c r="K2416" s="18" t="s">
        <v>7749</v>
      </c>
      <c r="L2416" s="18">
        <v>1</v>
      </c>
      <c r="M2416" t="s">
        <v>44</v>
      </c>
      <c r="N2416" t="s">
        <v>7753</v>
      </c>
    </row>
    <row r="2417" spans="1:14" x14ac:dyDescent="0.35">
      <c r="A2417" s="19" t="s">
        <v>2508</v>
      </c>
      <c r="B2417" s="20">
        <v>44101</v>
      </c>
      <c r="C2417" s="20">
        <v>44294</v>
      </c>
      <c r="D2417" s="21" t="s">
        <v>209</v>
      </c>
      <c r="E2417" s="22">
        <v>3528</v>
      </c>
      <c r="F2417" s="15">
        <v>2020</v>
      </c>
      <c r="G2417" s="15">
        <v>2021</v>
      </c>
      <c r="H2417" s="16" t="s">
        <v>52</v>
      </c>
      <c r="I2417" s="23">
        <v>3528</v>
      </c>
      <c r="J2417" s="17">
        <v>1</v>
      </c>
      <c r="K2417" s="18" t="s">
        <v>7749</v>
      </c>
      <c r="L2417" s="18">
        <v>1</v>
      </c>
      <c r="M2417" t="s">
        <v>44</v>
      </c>
      <c r="N2417" t="s">
        <v>7781</v>
      </c>
    </row>
    <row r="2418" spans="1:14" x14ac:dyDescent="0.35">
      <c r="A2418" s="19" t="s">
        <v>2509</v>
      </c>
      <c r="B2418" s="20">
        <v>44276</v>
      </c>
      <c r="C2418" s="20">
        <v>44294</v>
      </c>
      <c r="D2418" s="21" t="s">
        <v>17</v>
      </c>
      <c r="E2418" s="22">
        <v>12500</v>
      </c>
      <c r="F2418" s="15">
        <v>2021</v>
      </c>
      <c r="G2418" s="15">
        <v>2021</v>
      </c>
      <c r="H2418" s="16" t="s">
        <v>27</v>
      </c>
      <c r="I2418" s="23">
        <v>12500</v>
      </c>
      <c r="J2418" s="17">
        <v>1</v>
      </c>
      <c r="K2418" s="18" t="s">
        <v>7749</v>
      </c>
      <c r="L2418" s="18">
        <v>0</v>
      </c>
      <c r="M2418" t="s">
        <v>42</v>
      </c>
      <c r="N2418" t="s">
        <v>7758</v>
      </c>
    </row>
    <row r="2419" spans="1:14" x14ac:dyDescent="0.35">
      <c r="A2419" s="19" t="s">
        <v>2510</v>
      </c>
      <c r="B2419" s="20">
        <v>44278</v>
      </c>
      <c r="C2419" s="20">
        <v>44295</v>
      </c>
      <c r="D2419" s="21" t="s">
        <v>17</v>
      </c>
      <c r="E2419" s="22">
        <v>10240</v>
      </c>
      <c r="F2419" s="15">
        <v>2021</v>
      </c>
      <c r="G2419" s="15">
        <v>2021</v>
      </c>
      <c r="H2419" s="16" t="s">
        <v>27</v>
      </c>
      <c r="I2419" s="23">
        <v>10240</v>
      </c>
      <c r="J2419" s="17">
        <v>1</v>
      </c>
      <c r="K2419" s="18" t="s">
        <v>7749</v>
      </c>
      <c r="L2419" s="18">
        <v>1</v>
      </c>
      <c r="M2419" t="s">
        <v>44</v>
      </c>
      <c r="N2419" t="s">
        <v>7753</v>
      </c>
    </row>
    <row r="2420" spans="1:14" x14ac:dyDescent="0.35">
      <c r="A2420" s="19" t="s">
        <v>2511</v>
      </c>
      <c r="B2420" s="20">
        <v>44285</v>
      </c>
      <c r="C2420" s="20">
        <v>44295</v>
      </c>
      <c r="D2420" s="21" t="s">
        <v>19</v>
      </c>
      <c r="E2420" s="22">
        <v>10200</v>
      </c>
      <c r="F2420" s="15">
        <v>2021</v>
      </c>
      <c r="G2420" s="15">
        <v>2021</v>
      </c>
      <c r="H2420" s="16" t="s">
        <v>27</v>
      </c>
      <c r="I2420" s="23">
        <v>10200</v>
      </c>
      <c r="J2420" s="17">
        <v>1</v>
      </c>
      <c r="K2420" s="18" t="s">
        <v>7749</v>
      </c>
      <c r="L2420" s="18">
        <v>1</v>
      </c>
      <c r="M2420" t="s">
        <v>46</v>
      </c>
      <c r="N2420" t="s">
        <v>7787</v>
      </c>
    </row>
    <row r="2421" spans="1:14" x14ac:dyDescent="0.35">
      <c r="A2421" s="19" t="s">
        <v>2512</v>
      </c>
      <c r="B2421" s="20">
        <v>44294</v>
      </c>
      <c r="C2421" s="20">
        <v>44294</v>
      </c>
      <c r="D2421" s="21" t="s">
        <v>17</v>
      </c>
      <c r="E2421" s="22">
        <v>20016</v>
      </c>
      <c r="F2421" s="15">
        <v>2021</v>
      </c>
      <c r="G2421" s="15">
        <v>2021</v>
      </c>
      <c r="H2421" s="16" t="s">
        <v>2407</v>
      </c>
      <c r="I2421" s="23">
        <v>20016</v>
      </c>
      <c r="J2421" s="17">
        <v>1</v>
      </c>
      <c r="K2421" s="18" t="s">
        <v>7749</v>
      </c>
      <c r="L2421" s="18">
        <v>0</v>
      </c>
      <c r="M2421" t="s">
        <v>42</v>
      </c>
      <c r="N2421" t="s">
        <v>7758</v>
      </c>
    </row>
    <row r="2422" spans="1:14" x14ac:dyDescent="0.35">
      <c r="A2422" s="19" t="s">
        <v>2513</v>
      </c>
      <c r="B2422" s="20">
        <v>44229</v>
      </c>
      <c r="C2422" s="20">
        <v>44293</v>
      </c>
      <c r="D2422" s="21" t="s">
        <v>17</v>
      </c>
      <c r="E2422" s="22">
        <v>11400</v>
      </c>
      <c r="F2422" s="15">
        <v>2021</v>
      </c>
      <c r="G2422" s="15">
        <v>2021</v>
      </c>
      <c r="H2422" s="16" t="s">
        <v>27</v>
      </c>
      <c r="I2422" s="23">
        <v>11400</v>
      </c>
      <c r="J2422" s="17">
        <v>1</v>
      </c>
      <c r="K2422" s="18" t="s">
        <v>7749</v>
      </c>
      <c r="L2422" s="18">
        <v>1</v>
      </c>
      <c r="M2422" t="s">
        <v>44</v>
      </c>
      <c r="N2422" t="s">
        <v>7753</v>
      </c>
    </row>
    <row r="2423" spans="1:14" x14ac:dyDescent="0.35">
      <c r="A2423" s="19" t="s">
        <v>2514</v>
      </c>
      <c r="B2423" s="20">
        <v>44290</v>
      </c>
      <c r="C2423" s="20">
        <v>44294</v>
      </c>
      <c r="D2423" s="21" t="s">
        <v>19</v>
      </c>
      <c r="E2423" s="22">
        <v>650000</v>
      </c>
      <c r="F2423" s="15">
        <v>2021</v>
      </c>
      <c r="G2423" s="15">
        <v>2021</v>
      </c>
      <c r="H2423" s="16" t="s">
        <v>2407</v>
      </c>
      <c r="I2423" s="23">
        <v>650000</v>
      </c>
      <c r="J2423" s="17">
        <v>1</v>
      </c>
      <c r="K2423" s="18" t="s">
        <v>7749</v>
      </c>
      <c r="L2423" s="18">
        <v>0</v>
      </c>
      <c r="M2423" t="s">
        <v>42</v>
      </c>
      <c r="N2423" t="s">
        <v>7759</v>
      </c>
    </row>
    <row r="2424" spans="1:14" x14ac:dyDescent="0.35">
      <c r="A2424" s="19" t="s">
        <v>2515</v>
      </c>
      <c r="B2424" s="20">
        <v>44288</v>
      </c>
      <c r="C2424" s="20">
        <v>44296</v>
      </c>
      <c r="D2424" s="21" t="s">
        <v>17</v>
      </c>
      <c r="E2424" s="22">
        <v>759500</v>
      </c>
      <c r="F2424" s="15">
        <v>2021</v>
      </c>
      <c r="G2424" s="15">
        <v>2021</v>
      </c>
      <c r="H2424" s="16" t="s">
        <v>2407</v>
      </c>
      <c r="I2424" s="23">
        <v>759500</v>
      </c>
      <c r="J2424" s="17">
        <v>1</v>
      </c>
      <c r="K2424" s="18" t="s">
        <v>7749</v>
      </c>
      <c r="L2424" s="18">
        <v>1</v>
      </c>
      <c r="M2424" t="s">
        <v>44</v>
      </c>
      <c r="N2424" t="s">
        <v>7753</v>
      </c>
    </row>
    <row r="2425" spans="1:14" x14ac:dyDescent="0.35">
      <c r="A2425" s="19" t="s">
        <v>2516</v>
      </c>
      <c r="B2425" s="20">
        <v>44287</v>
      </c>
      <c r="C2425" s="20">
        <v>44295</v>
      </c>
      <c r="D2425" s="21" t="s">
        <v>17</v>
      </c>
      <c r="E2425" s="22">
        <v>300000</v>
      </c>
      <c r="F2425" s="15">
        <v>2021</v>
      </c>
      <c r="G2425" s="15">
        <v>2021</v>
      </c>
      <c r="H2425" s="16" t="s">
        <v>2407</v>
      </c>
      <c r="I2425" s="23">
        <v>300000</v>
      </c>
      <c r="J2425" s="17">
        <v>1</v>
      </c>
      <c r="K2425" s="18" t="s">
        <v>7749</v>
      </c>
      <c r="L2425" s="18">
        <v>1</v>
      </c>
      <c r="M2425" t="s">
        <v>44</v>
      </c>
      <c r="N2425" t="s">
        <v>7753</v>
      </c>
    </row>
    <row r="2426" spans="1:14" x14ac:dyDescent="0.35">
      <c r="A2426" s="19" t="s">
        <v>2517</v>
      </c>
      <c r="B2426" s="20">
        <v>44265</v>
      </c>
      <c r="C2426" s="20">
        <v>44295</v>
      </c>
      <c r="D2426" s="21" t="s">
        <v>19</v>
      </c>
      <c r="E2426" s="22">
        <v>15000</v>
      </c>
      <c r="F2426" s="15">
        <v>2021</v>
      </c>
      <c r="G2426" s="15">
        <v>2021</v>
      </c>
      <c r="H2426" s="16" t="s">
        <v>27</v>
      </c>
      <c r="I2426" s="23">
        <v>15000</v>
      </c>
      <c r="J2426" s="17">
        <v>1</v>
      </c>
      <c r="K2426" s="18" t="s">
        <v>7749</v>
      </c>
      <c r="L2426" s="18">
        <v>1</v>
      </c>
      <c r="M2426" t="s">
        <v>44</v>
      </c>
      <c r="N2426" t="s">
        <v>7774</v>
      </c>
    </row>
    <row r="2427" spans="1:14" x14ac:dyDescent="0.35">
      <c r="A2427" s="19" t="s">
        <v>2518</v>
      </c>
      <c r="B2427" s="20">
        <v>44286</v>
      </c>
      <c r="C2427" s="20">
        <v>44293</v>
      </c>
      <c r="D2427" s="21" t="s">
        <v>17</v>
      </c>
      <c r="E2427" s="22">
        <v>24764</v>
      </c>
      <c r="F2427" s="15">
        <v>2021</v>
      </c>
      <c r="G2427" s="15">
        <v>2021</v>
      </c>
      <c r="H2427" s="16" t="s">
        <v>27</v>
      </c>
      <c r="I2427" s="23">
        <v>24764</v>
      </c>
      <c r="J2427" s="17">
        <v>1</v>
      </c>
      <c r="K2427" s="18" t="s">
        <v>7749</v>
      </c>
      <c r="L2427" s="18">
        <v>1</v>
      </c>
      <c r="M2427" t="s">
        <v>44</v>
      </c>
      <c r="N2427" t="s">
        <v>7753</v>
      </c>
    </row>
    <row r="2428" spans="1:14" x14ac:dyDescent="0.35">
      <c r="A2428" s="19" t="s">
        <v>2519</v>
      </c>
      <c r="B2428" s="20">
        <v>44280</v>
      </c>
      <c r="C2428" s="20">
        <v>44298</v>
      </c>
      <c r="D2428" s="21" t="s">
        <v>17</v>
      </c>
      <c r="E2428" s="22">
        <v>95500</v>
      </c>
      <c r="F2428" s="15">
        <v>2021</v>
      </c>
      <c r="G2428" s="15">
        <v>2021</v>
      </c>
      <c r="H2428" s="16" t="s">
        <v>27</v>
      </c>
      <c r="I2428" s="23">
        <v>95500</v>
      </c>
      <c r="J2428" s="17">
        <v>1</v>
      </c>
      <c r="K2428" s="18" t="s">
        <v>7749</v>
      </c>
      <c r="L2428" s="18">
        <v>0</v>
      </c>
      <c r="M2428" t="s">
        <v>42</v>
      </c>
      <c r="N2428" t="s">
        <v>7758</v>
      </c>
    </row>
    <row r="2429" spans="1:14" x14ac:dyDescent="0.35">
      <c r="A2429" s="19" t="s">
        <v>2520</v>
      </c>
      <c r="B2429" s="20">
        <v>44294</v>
      </c>
      <c r="C2429" s="20">
        <v>44298</v>
      </c>
      <c r="D2429" s="21" t="s">
        <v>19</v>
      </c>
      <c r="E2429" s="22">
        <v>184000</v>
      </c>
      <c r="F2429" s="15">
        <v>2021</v>
      </c>
      <c r="G2429" s="15">
        <v>2021</v>
      </c>
      <c r="H2429" s="16" t="s">
        <v>2407</v>
      </c>
      <c r="I2429" s="23">
        <v>184000</v>
      </c>
      <c r="J2429" s="17">
        <v>1</v>
      </c>
      <c r="K2429" s="18" t="s">
        <v>7749</v>
      </c>
      <c r="L2429" s="18">
        <v>1</v>
      </c>
      <c r="M2429" t="s">
        <v>44</v>
      </c>
      <c r="N2429" t="s">
        <v>7774</v>
      </c>
    </row>
    <row r="2430" spans="1:14" x14ac:dyDescent="0.35">
      <c r="A2430" s="19" t="s">
        <v>2521</v>
      </c>
      <c r="B2430" s="20">
        <v>44235</v>
      </c>
      <c r="C2430" s="20">
        <v>44293</v>
      </c>
      <c r="D2430" s="21" t="s">
        <v>19</v>
      </c>
      <c r="E2430" s="22">
        <v>135000</v>
      </c>
      <c r="F2430" s="15">
        <v>2021</v>
      </c>
      <c r="G2430" s="15">
        <v>2021</v>
      </c>
      <c r="H2430" s="16" t="s">
        <v>27</v>
      </c>
      <c r="I2430" s="23">
        <v>135000</v>
      </c>
      <c r="J2430" s="17">
        <v>1</v>
      </c>
      <c r="K2430" s="18" t="s">
        <v>7749</v>
      </c>
      <c r="L2430" s="18">
        <v>0</v>
      </c>
      <c r="M2430" t="s">
        <v>42</v>
      </c>
      <c r="N2430" t="s">
        <v>7759</v>
      </c>
    </row>
    <row r="2431" spans="1:14" x14ac:dyDescent="0.35">
      <c r="A2431" s="19" t="s">
        <v>2522</v>
      </c>
      <c r="B2431" s="20">
        <v>44280</v>
      </c>
      <c r="C2431" s="20">
        <v>44298</v>
      </c>
      <c r="D2431" s="21" t="s">
        <v>17</v>
      </c>
      <c r="E2431" s="22">
        <v>8740</v>
      </c>
      <c r="F2431" s="15">
        <v>2021</v>
      </c>
      <c r="G2431" s="15">
        <v>2021</v>
      </c>
      <c r="H2431" s="16" t="s">
        <v>27</v>
      </c>
      <c r="I2431" s="23">
        <v>8740</v>
      </c>
      <c r="J2431" s="17">
        <v>1</v>
      </c>
      <c r="K2431" s="18" t="s">
        <v>7749</v>
      </c>
      <c r="L2431" s="18">
        <v>1</v>
      </c>
      <c r="M2431" t="s">
        <v>44</v>
      </c>
      <c r="N2431" t="s">
        <v>7753</v>
      </c>
    </row>
    <row r="2432" spans="1:14" x14ac:dyDescent="0.35">
      <c r="A2432" s="19" t="s">
        <v>2523</v>
      </c>
      <c r="B2432" s="20">
        <v>44287</v>
      </c>
      <c r="C2432" s="20">
        <v>44299</v>
      </c>
      <c r="D2432" s="21" t="s">
        <v>17</v>
      </c>
      <c r="E2432" s="22">
        <v>765000</v>
      </c>
      <c r="F2432" s="15">
        <v>2021</v>
      </c>
      <c r="G2432" s="15">
        <v>2021</v>
      </c>
      <c r="H2432" s="16" t="s">
        <v>2407</v>
      </c>
      <c r="I2432" s="23">
        <v>765000</v>
      </c>
      <c r="J2432" s="17">
        <v>1</v>
      </c>
      <c r="K2432" s="18" t="s">
        <v>7749</v>
      </c>
      <c r="L2432" s="18">
        <v>0</v>
      </c>
      <c r="M2432" t="s">
        <v>42</v>
      </c>
      <c r="N2432" t="s">
        <v>7758</v>
      </c>
    </row>
    <row r="2433" spans="1:14" x14ac:dyDescent="0.35">
      <c r="A2433" s="19" t="s">
        <v>2524</v>
      </c>
      <c r="B2433" s="20">
        <v>44280</v>
      </c>
      <c r="C2433" s="20">
        <v>44293</v>
      </c>
      <c r="D2433" s="21" t="s">
        <v>17</v>
      </c>
      <c r="E2433" s="22">
        <v>960600</v>
      </c>
      <c r="F2433" s="15">
        <v>2021</v>
      </c>
      <c r="G2433" s="15">
        <v>2021</v>
      </c>
      <c r="H2433" s="16" t="s">
        <v>27</v>
      </c>
      <c r="I2433" s="23">
        <v>960600</v>
      </c>
      <c r="J2433" s="17">
        <v>1</v>
      </c>
      <c r="K2433" s="18" t="s">
        <v>7749</v>
      </c>
      <c r="L2433" s="18">
        <v>1</v>
      </c>
      <c r="M2433" t="s">
        <v>44</v>
      </c>
      <c r="N2433" t="s">
        <v>7753</v>
      </c>
    </row>
    <row r="2434" spans="1:14" x14ac:dyDescent="0.35">
      <c r="A2434" s="19" t="s">
        <v>2525</v>
      </c>
      <c r="B2434" s="20">
        <v>44285</v>
      </c>
      <c r="C2434" s="20">
        <v>44299</v>
      </c>
      <c r="D2434" s="21" t="s">
        <v>17</v>
      </c>
      <c r="E2434" s="22">
        <v>50000</v>
      </c>
      <c r="F2434" s="15">
        <v>2021</v>
      </c>
      <c r="G2434" s="15">
        <v>2021</v>
      </c>
      <c r="H2434" s="16" t="s">
        <v>27</v>
      </c>
      <c r="I2434" s="23">
        <v>50000</v>
      </c>
      <c r="J2434" s="17">
        <v>1</v>
      </c>
      <c r="K2434" s="18" t="s">
        <v>7749</v>
      </c>
      <c r="L2434" s="18">
        <v>1</v>
      </c>
      <c r="M2434" t="s">
        <v>44</v>
      </c>
      <c r="N2434" t="s">
        <v>7753</v>
      </c>
    </row>
    <row r="2435" spans="1:14" x14ac:dyDescent="0.35">
      <c r="A2435" s="19" t="s">
        <v>2526</v>
      </c>
      <c r="B2435" s="20">
        <v>44277</v>
      </c>
      <c r="C2435" s="20">
        <v>44299</v>
      </c>
      <c r="D2435" s="21" t="s">
        <v>17</v>
      </c>
      <c r="E2435" s="22">
        <v>148000</v>
      </c>
      <c r="F2435" s="15">
        <v>2021</v>
      </c>
      <c r="G2435" s="15">
        <v>2021</v>
      </c>
      <c r="H2435" s="16" t="s">
        <v>27</v>
      </c>
      <c r="I2435" s="23">
        <v>148000</v>
      </c>
      <c r="J2435" s="17">
        <v>1</v>
      </c>
      <c r="K2435" s="18" t="s">
        <v>7749</v>
      </c>
      <c r="L2435" s="18">
        <v>0</v>
      </c>
      <c r="M2435" t="s">
        <v>42</v>
      </c>
      <c r="N2435" t="s">
        <v>7758</v>
      </c>
    </row>
    <row r="2436" spans="1:14" x14ac:dyDescent="0.35">
      <c r="A2436" s="19" t="s">
        <v>2527</v>
      </c>
      <c r="B2436" s="20">
        <v>44276</v>
      </c>
      <c r="C2436" s="20">
        <v>44294</v>
      </c>
      <c r="D2436" s="21" t="s">
        <v>17</v>
      </c>
      <c r="E2436" s="22">
        <v>25000</v>
      </c>
      <c r="F2436" s="15">
        <v>2021</v>
      </c>
      <c r="G2436" s="15">
        <v>2021</v>
      </c>
      <c r="H2436" s="16" t="s">
        <v>27</v>
      </c>
      <c r="I2436" s="23">
        <v>25000</v>
      </c>
      <c r="J2436" s="17">
        <v>1</v>
      </c>
      <c r="K2436" s="18" t="s">
        <v>7749</v>
      </c>
      <c r="L2436" s="18">
        <v>1</v>
      </c>
      <c r="M2436" t="s">
        <v>44</v>
      </c>
      <c r="N2436" t="s">
        <v>7753</v>
      </c>
    </row>
    <row r="2437" spans="1:14" x14ac:dyDescent="0.35">
      <c r="A2437" s="19" t="s">
        <v>2528</v>
      </c>
      <c r="B2437" s="20">
        <v>44297</v>
      </c>
      <c r="C2437" s="20">
        <v>44299</v>
      </c>
      <c r="D2437" s="21" t="s">
        <v>17</v>
      </c>
      <c r="E2437" s="22">
        <v>164000</v>
      </c>
      <c r="F2437" s="15">
        <v>2021</v>
      </c>
      <c r="G2437" s="15">
        <v>2021</v>
      </c>
      <c r="H2437" s="16" t="s">
        <v>2407</v>
      </c>
      <c r="I2437" s="23">
        <v>164000</v>
      </c>
      <c r="J2437" s="17">
        <v>1</v>
      </c>
      <c r="K2437" s="18" t="s">
        <v>7749</v>
      </c>
      <c r="L2437" s="18">
        <v>1</v>
      </c>
      <c r="M2437" t="s">
        <v>44</v>
      </c>
      <c r="N2437" t="s">
        <v>7753</v>
      </c>
    </row>
    <row r="2438" spans="1:14" x14ac:dyDescent="0.35">
      <c r="A2438" s="19" t="s">
        <v>2529</v>
      </c>
      <c r="B2438" s="20">
        <v>44288</v>
      </c>
      <c r="C2438" s="20">
        <v>44299</v>
      </c>
      <c r="D2438" s="21" t="s">
        <v>19</v>
      </c>
      <c r="E2438" s="22">
        <v>9100</v>
      </c>
      <c r="F2438" s="15">
        <v>2021</v>
      </c>
      <c r="G2438" s="15">
        <v>2021</v>
      </c>
      <c r="H2438" s="16" t="s">
        <v>2407</v>
      </c>
      <c r="I2438" s="23">
        <v>9100</v>
      </c>
      <c r="J2438" s="17">
        <v>1</v>
      </c>
      <c r="K2438" s="18" t="s">
        <v>7749</v>
      </c>
      <c r="L2438" s="18">
        <v>1</v>
      </c>
      <c r="M2438" t="s">
        <v>44</v>
      </c>
      <c r="N2438" t="s">
        <v>7774</v>
      </c>
    </row>
    <row r="2439" spans="1:14" x14ac:dyDescent="0.35">
      <c r="A2439" s="19" t="s">
        <v>2530</v>
      </c>
      <c r="B2439" s="20">
        <v>44295</v>
      </c>
      <c r="C2439" s="20">
        <v>44299</v>
      </c>
      <c r="D2439" s="21" t="s">
        <v>17</v>
      </c>
      <c r="E2439" s="22">
        <v>254100</v>
      </c>
      <c r="F2439" s="15">
        <v>2021</v>
      </c>
      <c r="G2439" s="15">
        <v>2021</v>
      </c>
      <c r="H2439" s="16" t="s">
        <v>2407</v>
      </c>
      <c r="I2439" s="23">
        <v>254100</v>
      </c>
      <c r="J2439" s="17">
        <v>1</v>
      </c>
      <c r="K2439" s="18" t="s">
        <v>7749</v>
      </c>
      <c r="L2439" s="18">
        <v>1</v>
      </c>
      <c r="M2439" t="s">
        <v>44</v>
      </c>
      <c r="N2439" t="s">
        <v>7753</v>
      </c>
    </row>
    <row r="2440" spans="1:14" x14ac:dyDescent="0.35">
      <c r="A2440" s="19" t="s">
        <v>2531</v>
      </c>
      <c r="B2440" s="20">
        <v>44287</v>
      </c>
      <c r="C2440" s="20">
        <v>44300</v>
      </c>
      <c r="D2440" s="21" t="s">
        <v>19</v>
      </c>
      <c r="E2440" s="22">
        <v>46000</v>
      </c>
      <c r="F2440" s="15">
        <v>2021</v>
      </c>
      <c r="G2440" s="15">
        <v>2021</v>
      </c>
      <c r="H2440" s="16" t="s">
        <v>2407</v>
      </c>
      <c r="I2440" s="23">
        <v>46000</v>
      </c>
      <c r="J2440" s="17">
        <v>1</v>
      </c>
      <c r="K2440" s="18" t="s">
        <v>7749</v>
      </c>
      <c r="L2440" s="18">
        <v>1</v>
      </c>
      <c r="M2440" t="s">
        <v>44</v>
      </c>
      <c r="N2440" t="s">
        <v>7774</v>
      </c>
    </row>
    <row r="2441" spans="1:14" x14ac:dyDescent="0.35">
      <c r="A2441" s="19" t="s">
        <v>2532</v>
      </c>
      <c r="B2441" s="20">
        <v>44296</v>
      </c>
      <c r="C2441" s="20">
        <v>44299</v>
      </c>
      <c r="D2441" s="21" t="s">
        <v>17</v>
      </c>
      <c r="E2441" s="22">
        <v>21860</v>
      </c>
      <c r="F2441" s="15">
        <v>2021</v>
      </c>
      <c r="G2441" s="15">
        <v>2021</v>
      </c>
      <c r="H2441" s="16" t="s">
        <v>2407</v>
      </c>
      <c r="I2441" s="23">
        <v>21860</v>
      </c>
      <c r="J2441" s="17">
        <v>1</v>
      </c>
      <c r="K2441" s="18" t="s">
        <v>7749</v>
      </c>
      <c r="L2441" s="18">
        <v>0</v>
      </c>
      <c r="M2441" t="s">
        <v>42</v>
      </c>
      <c r="N2441" t="s">
        <v>7758</v>
      </c>
    </row>
    <row r="2442" spans="1:14" x14ac:dyDescent="0.35">
      <c r="A2442" s="19" t="s">
        <v>2533</v>
      </c>
      <c r="B2442" s="20">
        <v>44293</v>
      </c>
      <c r="C2442" s="20">
        <v>44299</v>
      </c>
      <c r="D2442" s="21" t="s">
        <v>19</v>
      </c>
      <c r="E2442" s="22">
        <v>415000</v>
      </c>
      <c r="F2442" s="15">
        <v>2021</v>
      </c>
      <c r="G2442" s="15">
        <v>2021</v>
      </c>
      <c r="H2442" s="16" t="s">
        <v>2407</v>
      </c>
      <c r="I2442" s="23">
        <v>415000</v>
      </c>
      <c r="J2442" s="17">
        <v>1</v>
      </c>
      <c r="K2442" s="18" t="s">
        <v>7749</v>
      </c>
      <c r="L2442" s="18">
        <v>1</v>
      </c>
      <c r="M2442" t="s">
        <v>44</v>
      </c>
      <c r="N2442" t="s">
        <v>7774</v>
      </c>
    </row>
    <row r="2443" spans="1:14" x14ac:dyDescent="0.35">
      <c r="A2443" s="19" t="s">
        <v>2534</v>
      </c>
      <c r="B2443" s="20">
        <v>44293</v>
      </c>
      <c r="C2443" s="20">
        <v>44298</v>
      </c>
      <c r="D2443" s="21" t="s">
        <v>17</v>
      </c>
      <c r="E2443" s="22">
        <v>25000</v>
      </c>
      <c r="F2443" s="15">
        <v>2021</v>
      </c>
      <c r="G2443" s="15">
        <v>2021</v>
      </c>
      <c r="H2443" s="16" t="s">
        <v>2407</v>
      </c>
      <c r="I2443" s="23">
        <v>25000</v>
      </c>
      <c r="J2443" s="17">
        <v>1</v>
      </c>
      <c r="K2443" s="18" t="s">
        <v>7749</v>
      </c>
      <c r="L2443" s="18">
        <v>1</v>
      </c>
      <c r="M2443" t="s">
        <v>44</v>
      </c>
      <c r="N2443" t="s">
        <v>7753</v>
      </c>
    </row>
    <row r="2444" spans="1:14" x14ac:dyDescent="0.35">
      <c r="A2444" s="19" t="s">
        <v>2535</v>
      </c>
      <c r="B2444" s="20">
        <v>44284</v>
      </c>
      <c r="C2444" s="20">
        <v>44300</v>
      </c>
      <c r="D2444" s="21" t="s">
        <v>17</v>
      </c>
      <c r="E2444" s="22">
        <v>58636</v>
      </c>
      <c r="F2444" s="15">
        <v>2021</v>
      </c>
      <c r="G2444" s="15">
        <v>2021</v>
      </c>
      <c r="H2444" s="16" t="s">
        <v>27</v>
      </c>
      <c r="I2444" s="23">
        <v>58636</v>
      </c>
      <c r="J2444" s="17">
        <v>1</v>
      </c>
      <c r="K2444" s="18" t="s">
        <v>7749</v>
      </c>
      <c r="L2444" s="18">
        <v>0</v>
      </c>
      <c r="M2444" t="s">
        <v>42</v>
      </c>
      <c r="N2444" t="s">
        <v>7758</v>
      </c>
    </row>
    <row r="2445" spans="1:14" x14ac:dyDescent="0.35">
      <c r="A2445" s="19" t="s">
        <v>2536</v>
      </c>
      <c r="B2445" s="20">
        <v>39859</v>
      </c>
      <c r="C2445" s="20">
        <v>39860</v>
      </c>
      <c r="D2445" s="21" t="s">
        <v>17</v>
      </c>
      <c r="E2445" s="22">
        <v>376600</v>
      </c>
      <c r="F2445" s="15">
        <v>2009</v>
      </c>
      <c r="G2445" s="15">
        <v>2009</v>
      </c>
      <c r="H2445" s="16" t="s">
        <v>2327</v>
      </c>
      <c r="I2445" s="23">
        <v>376600</v>
      </c>
      <c r="J2445" s="17">
        <v>1</v>
      </c>
      <c r="K2445" s="18" t="s">
        <v>7749</v>
      </c>
      <c r="L2445" s="18">
        <v>1</v>
      </c>
      <c r="M2445" t="s">
        <v>44</v>
      </c>
      <c r="N2445" t="s">
        <v>7927</v>
      </c>
    </row>
    <row r="2446" spans="1:14" x14ac:dyDescent="0.35">
      <c r="A2446" s="19" t="s">
        <v>2537</v>
      </c>
      <c r="B2446" s="20">
        <v>39978</v>
      </c>
      <c r="C2446" s="20">
        <v>39979</v>
      </c>
      <c r="D2446" s="21" t="s">
        <v>17</v>
      </c>
      <c r="E2446" s="22">
        <v>10532500</v>
      </c>
      <c r="F2446" s="15">
        <v>2009</v>
      </c>
      <c r="G2446" s="15">
        <v>2009</v>
      </c>
      <c r="H2446" s="16" t="s">
        <v>2329</v>
      </c>
      <c r="I2446" s="23">
        <v>1244658</v>
      </c>
      <c r="J2446" s="17">
        <v>1</v>
      </c>
      <c r="K2446" s="18" t="s">
        <v>7749</v>
      </c>
      <c r="L2446" s="18">
        <v>1</v>
      </c>
      <c r="M2446" t="s">
        <v>44</v>
      </c>
      <c r="N2446" t="s">
        <v>7927</v>
      </c>
    </row>
    <row r="2447" spans="1:14" x14ac:dyDescent="0.35">
      <c r="A2447" s="19" t="s">
        <v>2538</v>
      </c>
      <c r="B2447" s="20">
        <v>44299</v>
      </c>
      <c r="C2447" s="20">
        <v>44300</v>
      </c>
      <c r="D2447" s="21" t="s">
        <v>19</v>
      </c>
      <c r="E2447" s="22">
        <v>58100</v>
      </c>
      <c r="F2447" s="15">
        <v>2021</v>
      </c>
      <c r="G2447" s="15">
        <v>2021</v>
      </c>
      <c r="H2447" s="16" t="s">
        <v>2407</v>
      </c>
      <c r="I2447" s="23">
        <v>58100</v>
      </c>
      <c r="J2447" s="17">
        <v>1</v>
      </c>
      <c r="K2447" s="18" t="s">
        <v>7749</v>
      </c>
      <c r="L2447" s="18">
        <v>0</v>
      </c>
      <c r="M2447" t="s">
        <v>42</v>
      </c>
      <c r="N2447" t="s">
        <v>7759</v>
      </c>
    </row>
    <row r="2448" spans="1:14" x14ac:dyDescent="0.35">
      <c r="A2448" s="19" t="s">
        <v>2539</v>
      </c>
      <c r="B2448" s="20">
        <v>44144</v>
      </c>
      <c r="C2448" s="20">
        <v>44145</v>
      </c>
      <c r="D2448" s="21" t="s">
        <v>17</v>
      </c>
      <c r="E2448" s="22">
        <v>10550</v>
      </c>
      <c r="F2448" s="15">
        <v>2020</v>
      </c>
      <c r="G2448" s="15">
        <v>2020</v>
      </c>
      <c r="H2448" s="16" t="s">
        <v>18</v>
      </c>
      <c r="I2448" s="23">
        <v>10550</v>
      </c>
      <c r="J2448" s="17">
        <v>1</v>
      </c>
      <c r="K2448" s="18" t="s">
        <v>7749</v>
      </c>
      <c r="L2448" s="18">
        <v>1</v>
      </c>
      <c r="M2448" t="s">
        <v>44</v>
      </c>
      <c r="N2448" t="s">
        <v>7752</v>
      </c>
    </row>
    <row r="2449" spans="1:14" x14ac:dyDescent="0.35">
      <c r="A2449" s="19" t="s">
        <v>2540</v>
      </c>
      <c r="B2449" s="20">
        <v>44156</v>
      </c>
      <c r="C2449" s="20">
        <v>44161</v>
      </c>
      <c r="D2449" s="21" t="s">
        <v>17</v>
      </c>
      <c r="E2449" s="22">
        <v>158116</v>
      </c>
      <c r="F2449" s="15">
        <v>2020</v>
      </c>
      <c r="G2449" s="15">
        <v>2020</v>
      </c>
      <c r="H2449" s="16" t="s">
        <v>18</v>
      </c>
      <c r="I2449" s="23">
        <v>158116</v>
      </c>
      <c r="J2449" s="17">
        <v>1</v>
      </c>
      <c r="K2449" s="18" t="s">
        <v>7749</v>
      </c>
      <c r="L2449" s="18">
        <v>0</v>
      </c>
      <c r="M2449" t="s">
        <v>42</v>
      </c>
      <c r="N2449" t="s">
        <v>7751</v>
      </c>
    </row>
    <row r="2450" spans="1:14" x14ac:dyDescent="0.35">
      <c r="A2450" s="19" t="s">
        <v>2541</v>
      </c>
      <c r="B2450" s="20">
        <v>44297</v>
      </c>
      <c r="C2450" s="20">
        <v>44300</v>
      </c>
      <c r="D2450" s="21" t="s">
        <v>17</v>
      </c>
      <c r="E2450" s="22">
        <v>66312.5</v>
      </c>
      <c r="F2450" s="15">
        <v>2021</v>
      </c>
      <c r="G2450" s="15">
        <v>2021</v>
      </c>
      <c r="H2450" s="16" t="s">
        <v>2407</v>
      </c>
      <c r="I2450" s="23">
        <v>66312.5</v>
      </c>
      <c r="J2450" s="17">
        <v>1</v>
      </c>
      <c r="K2450" s="18" t="s">
        <v>7749</v>
      </c>
      <c r="L2450" s="18">
        <v>0</v>
      </c>
      <c r="M2450" t="s">
        <v>42</v>
      </c>
      <c r="N2450" t="s">
        <v>7758</v>
      </c>
    </row>
    <row r="2451" spans="1:14" x14ac:dyDescent="0.35">
      <c r="A2451" s="19" t="s">
        <v>2542</v>
      </c>
      <c r="B2451" s="20">
        <v>44285</v>
      </c>
      <c r="C2451" s="20">
        <v>44301</v>
      </c>
      <c r="D2451" s="21" t="s">
        <v>17</v>
      </c>
      <c r="E2451" s="22">
        <v>4500</v>
      </c>
      <c r="F2451" s="15">
        <v>2021</v>
      </c>
      <c r="G2451" s="15">
        <v>2021</v>
      </c>
      <c r="H2451" s="16" t="s">
        <v>27</v>
      </c>
      <c r="I2451" s="23">
        <v>4500</v>
      </c>
      <c r="J2451" s="17">
        <v>1</v>
      </c>
      <c r="K2451" s="18" t="s">
        <v>7749</v>
      </c>
      <c r="L2451" s="18">
        <v>1</v>
      </c>
      <c r="M2451" t="s">
        <v>44</v>
      </c>
      <c r="N2451" t="s">
        <v>7753</v>
      </c>
    </row>
    <row r="2452" spans="1:14" x14ac:dyDescent="0.35">
      <c r="A2452" s="19" t="s">
        <v>2543</v>
      </c>
      <c r="B2452" s="20">
        <v>44293</v>
      </c>
      <c r="C2452" s="20">
        <v>44295</v>
      </c>
      <c r="D2452" s="21" t="s">
        <v>19</v>
      </c>
      <c r="E2452" s="22">
        <v>172500</v>
      </c>
      <c r="F2452" s="15">
        <v>2021</v>
      </c>
      <c r="G2452" s="15">
        <v>2021</v>
      </c>
      <c r="H2452" s="16" t="s">
        <v>2407</v>
      </c>
      <c r="I2452" s="23">
        <v>172500</v>
      </c>
      <c r="J2452" s="17">
        <v>1</v>
      </c>
      <c r="K2452" s="18" t="s">
        <v>7749</v>
      </c>
      <c r="L2452" s="18">
        <v>1</v>
      </c>
      <c r="M2452" t="s">
        <v>44</v>
      </c>
      <c r="N2452" t="s">
        <v>7774</v>
      </c>
    </row>
    <row r="2453" spans="1:14" x14ac:dyDescent="0.35">
      <c r="A2453" s="19" t="s">
        <v>2544</v>
      </c>
      <c r="B2453" s="20">
        <v>44284</v>
      </c>
      <c r="C2453" s="20">
        <v>44286</v>
      </c>
      <c r="D2453" s="21" t="s">
        <v>17</v>
      </c>
      <c r="E2453" s="22">
        <v>133300</v>
      </c>
      <c r="F2453" s="15">
        <v>2021</v>
      </c>
      <c r="G2453" s="15">
        <v>2021</v>
      </c>
      <c r="H2453" s="16" t="s">
        <v>27</v>
      </c>
      <c r="I2453" s="23">
        <v>133300</v>
      </c>
      <c r="J2453" s="17">
        <v>1</v>
      </c>
      <c r="K2453" s="18" t="s">
        <v>7749</v>
      </c>
      <c r="L2453" s="18">
        <v>0</v>
      </c>
      <c r="M2453" t="s">
        <v>42</v>
      </c>
      <c r="N2453" t="s">
        <v>7758</v>
      </c>
    </row>
    <row r="2454" spans="1:14" x14ac:dyDescent="0.35">
      <c r="A2454" s="19" t="s">
        <v>2545</v>
      </c>
      <c r="B2454" s="20">
        <v>44290</v>
      </c>
      <c r="C2454" s="20">
        <v>44305</v>
      </c>
      <c r="D2454" s="21" t="s">
        <v>17</v>
      </c>
      <c r="E2454" s="22">
        <v>109912.5</v>
      </c>
      <c r="F2454" s="15">
        <v>2021</v>
      </c>
      <c r="G2454" s="15">
        <v>2021</v>
      </c>
      <c r="H2454" s="16" t="s">
        <v>2407</v>
      </c>
      <c r="I2454" s="23">
        <v>109912.5</v>
      </c>
      <c r="J2454" s="17">
        <v>1</v>
      </c>
      <c r="K2454" s="18" t="s">
        <v>7749</v>
      </c>
      <c r="L2454" s="18">
        <v>0</v>
      </c>
      <c r="M2454" t="s">
        <v>42</v>
      </c>
      <c r="N2454" t="s">
        <v>7758</v>
      </c>
    </row>
    <row r="2455" spans="1:14" x14ac:dyDescent="0.35">
      <c r="A2455" s="19" t="s">
        <v>2546</v>
      </c>
      <c r="B2455" s="20">
        <v>44301</v>
      </c>
      <c r="C2455" s="20">
        <v>44305</v>
      </c>
      <c r="D2455" s="21" t="s">
        <v>17</v>
      </c>
      <c r="E2455" s="22">
        <v>148000</v>
      </c>
      <c r="F2455" s="15">
        <v>2021</v>
      </c>
      <c r="G2455" s="15">
        <v>2021</v>
      </c>
      <c r="H2455" s="16" t="s">
        <v>2407</v>
      </c>
      <c r="I2455" s="23">
        <v>148000</v>
      </c>
      <c r="J2455" s="17">
        <v>1</v>
      </c>
      <c r="K2455" s="18" t="s">
        <v>7749</v>
      </c>
      <c r="L2455" s="18">
        <v>1</v>
      </c>
      <c r="M2455" t="s">
        <v>44</v>
      </c>
      <c r="N2455" t="s">
        <v>7753</v>
      </c>
    </row>
    <row r="2456" spans="1:14" x14ac:dyDescent="0.35">
      <c r="A2456" s="19" t="s">
        <v>2547</v>
      </c>
      <c r="B2456" s="20">
        <v>44304</v>
      </c>
      <c r="C2456" s="20">
        <v>44305</v>
      </c>
      <c r="D2456" s="21" t="s">
        <v>17</v>
      </c>
      <c r="E2456" s="22">
        <v>60000</v>
      </c>
      <c r="F2456" s="15">
        <v>2021</v>
      </c>
      <c r="G2456" s="15">
        <v>2021</v>
      </c>
      <c r="H2456" s="16" t="s">
        <v>2407</v>
      </c>
      <c r="I2456" s="23">
        <v>60000</v>
      </c>
      <c r="J2456" s="17">
        <v>1</v>
      </c>
      <c r="K2456" s="18" t="s">
        <v>7749</v>
      </c>
      <c r="L2456" s="18">
        <v>0</v>
      </c>
      <c r="M2456" t="s">
        <v>42</v>
      </c>
      <c r="N2456" t="s">
        <v>7758</v>
      </c>
    </row>
    <row r="2457" spans="1:14" x14ac:dyDescent="0.35">
      <c r="A2457" s="19" t="s">
        <v>2548</v>
      </c>
      <c r="B2457" s="20">
        <v>44291</v>
      </c>
      <c r="C2457" s="20">
        <v>44306</v>
      </c>
      <c r="D2457" s="21" t="s">
        <v>17</v>
      </c>
      <c r="E2457" s="22">
        <v>55000</v>
      </c>
      <c r="F2457" s="15">
        <v>2021</v>
      </c>
      <c r="G2457" s="15">
        <v>2021</v>
      </c>
      <c r="H2457" s="16" t="s">
        <v>2407</v>
      </c>
      <c r="I2457" s="23">
        <v>55000</v>
      </c>
      <c r="J2457" s="17">
        <v>1</v>
      </c>
      <c r="K2457" s="18" t="s">
        <v>7749</v>
      </c>
      <c r="L2457" s="18">
        <v>1</v>
      </c>
      <c r="M2457" t="s">
        <v>44</v>
      </c>
      <c r="N2457" t="s">
        <v>7753</v>
      </c>
    </row>
    <row r="2458" spans="1:14" x14ac:dyDescent="0.35">
      <c r="A2458" s="19" t="s">
        <v>2549</v>
      </c>
      <c r="B2458" s="20">
        <v>44303</v>
      </c>
      <c r="C2458" s="20">
        <v>44306</v>
      </c>
      <c r="D2458" s="21" t="s">
        <v>17</v>
      </c>
      <c r="E2458" s="22">
        <v>8704</v>
      </c>
      <c r="F2458" s="15">
        <v>2021</v>
      </c>
      <c r="G2458" s="15">
        <v>2021</v>
      </c>
      <c r="H2458" s="16" t="s">
        <v>2407</v>
      </c>
      <c r="I2458" s="23">
        <v>8704</v>
      </c>
      <c r="J2458" s="17">
        <v>1</v>
      </c>
      <c r="K2458" s="18" t="s">
        <v>7749</v>
      </c>
      <c r="L2458" s="18">
        <v>1</v>
      </c>
      <c r="M2458" t="s">
        <v>44</v>
      </c>
      <c r="N2458" t="s">
        <v>7753</v>
      </c>
    </row>
    <row r="2459" spans="1:14" x14ac:dyDescent="0.35">
      <c r="A2459" s="19" t="s">
        <v>2550</v>
      </c>
      <c r="B2459" s="20">
        <v>44303</v>
      </c>
      <c r="C2459" s="20">
        <v>44306</v>
      </c>
      <c r="D2459" s="21" t="s">
        <v>17</v>
      </c>
      <c r="E2459" s="22">
        <v>165500</v>
      </c>
      <c r="F2459" s="15">
        <v>2021</v>
      </c>
      <c r="G2459" s="15">
        <v>2021</v>
      </c>
      <c r="H2459" s="16" t="s">
        <v>2407</v>
      </c>
      <c r="I2459" s="23">
        <v>165500</v>
      </c>
      <c r="J2459" s="17">
        <v>1</v>
      </c>
      <c r="K2459" s="18" t="s">
        <v>7749</v>
      </c>
      <c r="L2459" s="18">
        <v>0</v>
      </c>
      <c r="M2459" t="s">
        <v>42</v>
      </c>
      <c r="N2459" t="s">
        <v>7758</v>
      </c>
    </row>
    <row r="2460" spans="1:14" x14ac:dyDescent="0.35">
      <c r="A2460" s="19" t="s">
        <v>2551</v>
      </c>
      <c r="B2460" s="20">
        <v>44303</v>
      </c>
      <c r="C2460" s="20">
        <v>44306</v>
      </c>
      <c r="D2460" s="21" t="s">
        <v>17</v>
      </c>
      <c r="E2460" s="22">
        <v>148700</v>
      </c>
      <c r="F2460" s="15">
        <v>2021</v>
      </c>
      <c r="G2460" s="15">
        <v>2021</v>
      </c>
      <c r="H2460" s="16" t="s">
        <v>2407</v>
      </c>
      <c r="I2460" s="23">
        <v>148700</v>
      </c>
      <c r="J2460" s="17">
        <v>1</v>
      </c>
      <c r="K2460" s="18" t="s">
        <v>7749</v>
      </c>
      <c r="L2460" s="18">
        <v>1</v>
      </c>
      <c r="M2460" t="s">
        <v>44</v>
      </c>
      <c r="N2460" t="s">
        <v>7753</v>
      </c>
    </row>
    <row r="2461" spans="1:14" x14ac:dyDescent="0.35">
      <c r="A2461" s="19" t="s">
        <v>2552</v>
      </c>
      <c r="B2461" s="20">
        <v>44302</v>
      </c>
      <c r="C2461" s="20">
        <v>44306</v>
      </c>
      <c r="D2461" s="21" t="s">
        <v>17</v>
      </c>
      <c r="E2461" s="22">
        <v>10000</v>
      </c>
      <c r="F2461" s="15">
        <v>2021</v>
      </c>
      <c r="G2461" s="15">
        <v>2021</v>
      </c>
      <c r="H2461" s="16" t="s">
        <v>2407</v>
      </c>
      <c r="I2461" s="23">
        <v>10000</v>
      </c>
      <c r="J2461" s="17">
        <v>1</v>
      </c>
      <c r="K2461" s="18" t="s">
        <v>7749</v>
      </c>
      <c r="L2461" s="18">
        <v>1</v>
      </c>
      <c r="M2461" t="s">
        <v>44</v>
      </c>
      <c r="N2461" t="s">
        <v>7753</v>
      </c>
    </row>
    <row r="2462" spans="1:14" x14ac:dyDescent="0.35">
      <c r="A2462" s="19" t="s">
        <v>2553</v>
      </c>
      <c r="B2462" s="20">
        <v>44305</v>
      </c>
      <c r="C2462" s="20">
        <v>44307</v>
      </c>
      <c r="D2462" s="21" t="s">
        <v>17</v>
      </c>
      <c r="E2462" s="22">
        <v>21684</v>
      </c>
      <c r="F2462" s="15">
        <v>2021</v>
      </c>
      <c r="G2462" s="15">
        <v>2021</v>
      </c>
      <c r="H2462" s="16" t="s">
        <v>2407</v>
      </c>
      <c r="I2462" s="23">
        <v>21684</v>
      </c>
      <c r="J2462" s="17">
        <v>1</v>
      </c>
      <c r="K2462" s="18" t="s">
        <v>7749</v>
      </c>
      <c r="L2462" s="18">
        <v>1</v>
      </c>
      <c r="M2462" t="s">
        <v>44</v>
      </c>
      <c r="N2462" t="s">
        <v>7753</v>
      </c>
    </row>
    <row r="2463" spans="1:14" x14ac:dyDescent="0.35">
      <c r="A2463" s="19" t="s">
        <v>2554</v>
      </c>
      <c r="B2463" s="20">
        <v>44303</v>
      </c>
      <c r="C2463" s="20">
        <v>44307</v>
      </c>
      <c r="D2463" s="21" t="s">
        <v>17</v>
      </c>
      <c r="E2463" s="22">
        <v>50000</v>
      </c>
      <c r="F2463" s="15">
        <v>2021</v>
      </c>
      <c r="G2463" s="15">
        <v>2021</v>
      </c>
      <c r="H2463" s="16" t="s">
        <v>2407</v>
      </c>
      <c r="I2463" s="23">
        <v>50000</v>
      </c>
      <c r="J2463" s="17">
        <v>1</v>
      </c>
      <c r="K2463" s="18" t="s">
        <v>7749</v>
      </c>
      <c r="L2463" s="18">
        <v>0</v>
      </c>
      <c r="M2463" t="s">
        <v>42</v>
      </c>
      <c r="N2463" t="s">
        <v>7758</v>
      </c>
    </row>
    <row r="2464" spans="1:14" x14ac:dyDescent="0.35">
      <c r="A2464" s="19" t="s">
        <v>2555</v>
      </c>
      <c r="B2464" s="20">
        <v>44306</v>
      </c>
      <c r="C2464" s="20">
        <v>44307</v>
      </c>
      <c r="D2464" s="21" t="s">
        <v>17</v>
      </c>
      <c r="E2464" s="22">
        <v>31500</v>
      </c>
      <c r="F2464" s="15">
        <v>2021</v>
      </c>
      <c r="G2464" s="15">
        <v>2021</v>
      </c>
      <c r="H2464" s="16" t="s">
        <v>2407</v>
      </c>
      <c r="I2464" s="23">
        <v>31500</v>
      </c>
      <c r="J2464" s="17">
        <v>1</v>
      </c>
      <c r="K2464" s="18" t="s">
        <v>7749</v>
      </c>
      <c r="L2464" s="18">
        <v>1</v>
      </c>
      <c r="M2464" t="s">
        <v>44</v>
      </c>
      <c r="N2464" t="s">
        <v>7753</v>
      </c>
    </row>
    <row r="2465" spans="1:14" x14ac:dyDescent="0.35">
      <c r="A2465" s="19" t="s">
        <v>2556</v>
      </c>
      <c r="B2465" s="20">
        <v>44304</v>
      </c>
      <c r="C2465" s="20">
        <v>44308</v>
      </c>
      <c r="D2465" s="21" t="s">
        <v>19</v>
      </c>
      <c r="E2465" s="22">
        <v>178000</v>
      </c>
      <c r="F2465" s="15">
        <v>2021</v>
      </c>
      <c r="G2465" s="15">
        <v>2021</v>
      </c>
      <c r="H2465" s="16" t="s">
        <v>2407</v>
      </c>
      <c r="I2465" s="23">
        <v>178000</v>
      </c>
      <c r="J2465" s="17">
        <v>1</v>
      </c>
      <c r="K2465" s="18" t="s">
        <v>7749</v>
      </c>
      <c r="L2465" s="18">
        <v>1</v>
      </c>
      <c r="M2465" t="s">
        <v>44</v>
      </c>
      <c r="N2465" t="s">
        <v>7774</v>
      </c>
    </row>
    <row r="2466" spans="1:14" x14ac:dyDescent="0.35">
      <c r="A2466" s="19" t="s">
        <v>2557</v>
      </c>
      <c r="B2466" s="20">
        <v>44301</v>
      </c>
      <c r="C2466" s="20">
        <v>44308</v>
      </c>
      <c r="D2466" s="21" t="s">
        <v>17</v>
      </c>
      <c r="E2466" s="22">
        <v>15000</v>
      </c>
      <c r="F2466" s="15">
        <v>2021</v>
      </c>
      <c r="G2466" s="15">
        <v>2021</v>
      </c>
      <c r="H2466" s="16" t="s">
        <v>2407</v>
      </c>
      <c r="I2466" s="23">
        <v>15000</v>
      </c>
      <c r="J2466" s="17">
        <v>1</v>
      </c>
      <c r="K2466" s="18" t="s">
        <v>7749</v>
      </c>
      <c r="L2466" s="18">
        <v>0</v>
      </c>
      <c r="M2466" t="s">
        <v>42</v>
      </c>
      <c r="N2466" t="s">
        <v>7758</v>
      </c>
    </row>
    <row r="2467" spans="1:14" x14ac:dyDescent="0.35">
      <c r="A2467" s="19" t="s">
        <v>2558</v>
      </c>
      <c r="B2467" s="20">
        <v>44306</v>
      </c>
      <c r="C2467" s="20">
        <v>44308</v>
      </c>
      <c r="D2467" s="21" t="s">
        <v>19</v>
      </c>
      <c r="E2467" s="22">
        <v>143500</v>
      </c>
      <c r="F2467" s="15">
        <v>2021</v>
      </c>
      <c r="G2467" s="15">
        <v>2021</v>
      </c>
      <c r="H2467" s="16" t="s">
        <v>2407</v>
      </c>
      <c r="I2467" s="23">
        <v>143500</v>
      </c>
      <c r="J2467" s="17">
        <v>1</v>
      </c>
      <c r="K2467" s="18" t="s">
        <v>7749</v>
      </c>
      <c r="L2467" s="18">
        <v>1</v>
      </c>
      <c r="M2467" t="s">
        <v>44</v>
      </c>
      <c r="N2467" t="s">
        <v>7774</v>
      </c>
    </row>
    <row r="2468" spans="1:14" x14ac:dyDescent="0.35">
      <c r="A2468" s="19" t="s">
        <v>2559</v>
      </c>
      <c r="B2468" s="20">
        <v>44307</v>
      </c>
      <c r="C2468" s="20">
        <v>44309</v>
      </c>
      <c r="D2468" s="21" t="s">
        <v>17</v>
      </c>
      <c r="E2468" s="22">
        <v>14256</v>
      </c>
      <c r="F2468" s="15">
        <v>2021</v>
      </c>
      <c r="G2468" s="15">
        <v>2021</v>
      </c>
      <c r="H2468" s="16" t="s">
        <v>2407</v>
      </c>
      <c r="I2468" s="23">
        <v>14256</v>
      </c>
      <c r="J2468" s="17">
        <v>1</v>
      </c>
      <c r="K2468" s="18" t="s">
        <v>7749</v>
      </c>
      <c r="L2468" s="18">
        <v>1</v>
      </c>
      <c r="M2468" t="s">
        <v>44</v>
      </c>
      <c r="N2468" t="s">
        <v>7753</v>
      </c>
    </row>
    <row r="2469" spans="1:14" x14ac:dyDescent="0.35">
      <c r="A2469" s="19" t="s">
        <v>2560</v>
      </c>
      <c r="B2469" s="20">
        <v>44302</v>
      </c>
      <c r="C2469" s="20">
        <v>44308</v>
      </c>
      <c r="D2469" s="21" t="s">
        <v>17</v>
      </c>
      <c r="E2469" s="22">
        <v>5500</v>
      </c>
      <c r="F2469" s="15">
        <v>2021</v>
      </c>
      <c r="G2469" s="15">
        <v>2021</v>
      </c>
      <c r="H2469" s="16" t="s">
        <v>2407</v>
      </c>
      <c r="I2469" s="23">
        <v>5500</v>
      </c>
      <c r="J2469" s="17">
        <v>1</v>
      </c>
      <c r="K2469" s="18" t="s">
        <v>7749</v>
      </c>
      <c r="L2469" s="18">
        <v>1</v>
      </c>
      <c r="M2469" t="s">
        <v>44</v>
      </c>
      <c r="N2469" t="s">
        <v>7753</v>
      </c>
    </row>
    <row r="2470" spans="1:14" x14ac:dyDescent="0.35">
      <c r="A2470" s="19" t="s">
        <v>2561</v>
      </c>
      <c r="B2470" s="20">
        <v>44302</v>
      </c>
      <c r="C2470" s="20">
        <v>44305</v>
      </c>
      <c r="D2470" s="21" t="s">
        <v>17</v>
      </c>
      <c r="E2470" s="22">
        <v>847228</v>
      </c>
      <c r="F2470" s="15">
        <v>2021</v>
      </c>
      <c r="G2470" s="15">
        <v>2021</v>
      </c>
      <c r="H2470" s="16" t="s">
        <v>2407</v>
      </c>
      <c r="I2470" s="23">
        <v>847228</v>
      </c>
      <c r="J2470" s="17">
        <v>1</v>
      </c>
      <c r="K2470" s="18" t="s">
        <v>7749</v>
      </c>
      <c r="L2470" s="18">
        <v>0</v>
      </c>
      <c r="M2470" t="s">
        <v>42</v>
      </c>
      <c r="N2470" t="s">
        <v>7758</v>
      </c>
    </row>
    <row r="2471" spans="1:14" x14ac:dyDescent="0.35">
      <c r="A2471" s="19" t="s">
        <v>2562</v>
      </c>
      <c r="B2471" s="20">
        <v>44302</v>
      </c>
      <c r="C2471" s="20">
        <v>44308</v>
      </c>
      <c r="D2471" s="21" t="s">
        <v>17</v>
      </c>
      <c r="E2471" s="22">
        <v>54500</v>
      </c>
      <c r="F2471" s="15">
        <v>2021</v>
      </c>
      <c r="G2471" s="15">
        <v>2021</v>
      </c>
      <c r="H2471" s="16" t="s">
        <v>2407</v>
      </c>
      <c r="I2471" s="23">
        <v>54500</v>
      </c>
      <c r="J2471" s="17">
        <v>1</v>
      </c>
      <c r="K2471" s="18" t="s">
        <v>7749</v>
      </c>
      <c r="L2471" s="18">
        <v>1</v>
      </c>
      <c r="M2471" t="s">
        <v>44</v>
      </c>
      <c r="N2471" t="s">
        <v>7753</v>
      </c>
    </row>
    <row r="2472" spans="1:14" x14ac:dyDescent="0.35">
      <c r="A2472" s="19" t="s">
        <v>2563</v>
      </c>
      <c r="B2472" s="20">
        <v>44303</v>
      </c>
      <c r="C2472" s="20">
        <v>44309</v>
      </c>
      <c r="D2472" s="21" t="s">
        <v>17</v>
      </c>
      <c r="E2472" s="22">
        <v>71000</v>
      </c>
      <c r="F2472" s="15">
        <v>2021</v>
      </c>
      <c r="G2472" s="15">
        <v>2021</v>
      </c>
      <c r="H2472" s="16" t="s">
        <v>2407</v>
      </c>
      <c r="I2472" s="23">
        <v>71000</v>
      </c>
      <c r="J2472" s="17">
        <v>1</v>
      </c>
      <c r="K2472" s="18" t="s">
        <v>7749</v>
      </c>
      <c r="L2472" s="18">
        <v>0</v>
      </c>
      <c r="M2472" t="s">
        <v>42</v>
      </c>
      <c r="N2472" t="s">
        <v>7758</v>
      </c>
    </row>
    <row r="2473" spans="1:14" x14ac:dyDescent="0.35">
      <c r="A2473" s="19" t="s">
        <v>2564</v>
      </c>
      <c r="B2473" s="20">
        <v>44309</v>
      </c>
      <c r="C2473" s="20">
        <v>44309</v>
      </c>
      <c r="D2473" s="21" t="s">
        <v>17</v>
      </c>
      <c r="E2473" s="22">
        <v>624270</v>
      </c>
      <c r="F2473" s="15">
        <v>2021</v>
      </c>
      <c r="G2473" s="15">
        <v>2021</v>
      </c>
      <c r="H2473" s="16" t="s">
        <v>2407</v>
      </c>
      <c r="I2473" s="23">
        <v>624270</v>
      </c>
      <c r="J2473" s="17">
        <v>1</v>
      </c>
      <c r="K2473" s="18" t="s">
        <v>7749</v>
      </c>
      <c r="L2473" s="18">
        <v>0</v>
      </c>
      <c r="M2473" t="s">
        <v>42</v>
      </c>
      <c r="N2473" t="s">
        <v>7758</v>
      </c>
    </row>
    <row r="2474" spans="1:14" x14ac:dyDescent="0.35">
      <c r="A2474" s="19" t="s">
        <v>2565</v>
      </c>
      <c r="B2474" s="20">
        <v>44298</v>
      </c>
      <c r="C2474" s="20">
        <v>44306</v>
      </c>
      <c r="D2474" s="21" t="s">
        <v>17</v>
      </c>
      <c r="E2474" s="22">
        <v>56800</v>
      </c>
      <c r="F2474" s="15">
        <v>2021</v>
      </c>
      <c r="G2474" s="15">
        <v>2021</v>
      </c>
      <c r="H2474" s="16" t="s">
        <v>2407</v>
      </c>
      <c r="I2474" s="23">
        <v>56800</v>
      </c>
      <c r="J2474" s="17">
        <v>1</v>
      </c>
      <c r="K2474" s="18" t="s">
        <v>7749</v>
      </c>
      <c r="L2474" s="18">
        <v>1</v>
      </c>
      <c r="M2474" t="s">
        <v>44</v>
      </c>
      <c r="N2474" t="s">
        <v>7753</v>
      </c>
    </row>
    <row r="2475" spans="1:14" x14ac:dyDescent="0.35">
      <c r="A2475" s="19" t="s">
        <v>2566</v>
      </c>
      <c r="B2475" s="20">
        <v>44307</v>
      </c>
      <c r="C2475" s="20">
        <v>44312</v>
      </c>
      <c r="D2475" s="21" t="s">
        <v>17</v>
      </c>
      <c r="E2475" s="22">
        <v>8500</v>
      </c>
      <c r="F2475" s="15">
        <v>2021</v>
      </c>
      <c r="G2475" s="15">
        <v>2021</v>
      </c>
      <c r="H2475" s="16" t="s">
        <v>2407</v>
      </c>
      <c r="I2475" s="23">
        <v>8500</v>
      </c>
      <c r="J2475" s="17">
        <v>1</v>
      </c>
      <c r="K2475" s="18" t="s">
        <v>7749</v>
      </c>
      <c r="L2475" s="18">
        <v>1</v>
      </c>
      <c r="M2475" t="s">
        <v>44</v>
      </c>
      <c r="N2475" t="s">
        <v>7753</v>
      </c>
    </row>
    <row r="2476" spans="1:14" x14ac:dyDescent="0.35">
      <c r="A2476" s="19" t="s">
        <v>2567</v>
      </c>
      <c r="B2476" s="20">
        <v>44308</v>
      </c>
      <c r="C2476" s="20">
        <v>44313</v>
      </c>
      <c r="D2476" s="21" t="s">
        <v>19</v>
      </c>
      <c r="E2476" s="22">
        <v>8704</v>
      </c>
      <c r="F2476" s="15">
        <v>2021</v>
      </c>
      <c r="G2476" s="15">
        <v>2021</v>
      </c>
      <c r="H2476" s="16" t="s">
        <v>2407</v>
      </c>
      <c r="I2476" s="23">
        <v>8704</v>
      </c>
      <c r="J2476" s="17">
        <v>1</v>
      </c>
      <c r="K2476" s="18" t="s">
        <v>7749</v>
      </c>
      <c r="L2476" s="18">
        <v>1</v>
      </c>
      <c r="M2476" t="s">
        <v>44</v>
      </c>
      <c r="N2476" t="s">
        <v>7774</v>
      </c>
    </row>
    <row r="2477" spans="1:14" x14ac:dyDescent="0.35">
      <c r="A2477" s="19" t="s">
        <v>2568</v>
      </c>
      <c r="B2477" s="20">
        <v>44302</v>
      </c>
      <c r="C2477" s="20">
        <v>44313</v>
      </c>
      <c r="D2477" s="21" t="s">
        <v>17</v>
      </c>
      <c r="E2477" s="22">
        <v>90137.5</v>
      </c>
      <c r="F2477" s="15">
        <v>2021</v>
      </c>
      <c r="G2477" s="15">
        <v>2021</v>
      </c>
      <c r="H2477" s="16" t="s">
        <v>2407</v>
      </c>
      <c r="I2477" s="23">
        <v>90137.5</v>
      </c>
      <c r="J2477" s="17">
        <v>1</v>
      </c>
      <c r="K2477" s="18" t="s">
        <v>7749</v>
      </c>
      <c r="L2477" s="18">
        <v>0</v>
      </c>
      <c r="M2477" t="s">
        <v>42</v>
      </c>
      <c r="N2477" t="s">
        <v>7758</v>
      </c>
    </row>
    <row r="2478" spans="1:14" x14ac:dyDescent="0.35">
      <c r="A2478" s="19" t="s">
        <v>2569</v>
      </c>
      <c r="B2478" s="20">
        <v>44310</v>
      </c>
      <c r="C2478" s="20">
        <v>44313</v>
      </c>
      <c r="D2478" s="21" t="s">
        <v>19</v>
      </c>
      <c r="E2478" s="22">
        <v>200620</v>
      </c>
      <c r="F2478" s="15">
        <v>2021</v>
      </c>
      <c r="G2478" s="15">
        <v>2021</v>
      </c>
      <c r="H2478" s="16" t="s">
        <v>2407</v>
      </c>
      <c r="I2478" s="23">
        <v>200620</v>
      </c>
      <c r="J2478" s="17">
        <v>1</v>
      </c>
      <c r="K2478" s="18" t="s">
        <v>7749</v>
      </c>
      <c r="L2478" s="18">
        <v>0</v>
      </c>
      <c r="M2478" t="s">
        <v>42</v>
      </c>
      <c r="N2478" t="s">
        <v>7759</v>
      </c>
    </row>
    <row r="2479" spans="1:14" x14ac:dyDescent="0.35">
      <c r="A2479" s="19" t="s">
        <v>2570</v>
      </c>
      <c r="B2479" s="20">
        <v>44312</v>
      </c>
      <c r="C2479" s="20">
        <v>44313</v>
      </c>
      <c r="D2479" s="21" t="s">
        <v>17</v>
      </c>
      <c r="E2479" s="22">
        <v>1125</v>
      </c>
      <c r="F2479" s="15">
        <v>2021</v>
      </c>
      <c r="G2479" s="15">
        <v>2021</v>
      </c>
      <c r="H2479" s="16" t="s">
        <v>2407</v>
      </c>
      <c r="I2479" s="23">
        <v>1125</v>
      </c>
      <c r="J2479" s="17">
        <v>1</v>
      </c>
      <c r="K2479" s="18" t="s">
        <v>7749</v>
      </c>
      <c r="L2479" s="18">
        <v>1</v>
      </c>
      <c r="M2479" t="s">
        <v>44</v>
      </c>
      <c r="N2479" t="s">
        <v>7753</v>
      </c>
    </row>
    <row r="2480" spans="1:14" x14ac:dyDescent="0.35">
      <c r="A2480" s="19" t="s">
        <v>2571</v>
      </c>
      <c r="B2480" s="20">
        <v>44310</v>
      </c>
      <c r="C2480" s="20">
        <v>44314</v>
      </c>
      <c r="D2480" s="21" t="s">
        <v>17</v>
      </c>
      <c r="E2480" s="22">
        <v>8620</v>
      </c>
      <c r="F2480" s="15">
        <v>2021</v>
      </c>
      <c r="G2480" s="15">
        <v>2021</v>
      </c>
      <c r="H2480" s="16" t="s">
        <v>2407</v>
      </c>
      <c r="I2480" s="23">
        <v>8620</v>
      </c>
      <c r="J2480" s="17">
        <v>1</v>
      </c>
      <c r="K2480" s="18" t="s">
        <v>7749</v>
      </c>
      <c r="L2480" s="18">
        <v>1</v>
      </c>
      <c r="M2480" t="s">
        <v>46</v>
      </c>
      <c r="N2480" t="s">
        <v>7755</v>
      </c>
    </row>
    <row r="2481" spans="1:14" x14ac:dyDescent="0.35">
      <c r="A2481" s="19" t="s">
        <v>2572</v>
      </c>
      <c r="B2481" s="20">
        <v>44307</v>
      </c>
      <c r="C2481" s="20">
        <v>44312</v>
      </c>
      <c r="D2481" s="21" t="s">
        <v>19</v>
      </c>
      <c r="E2481" s="22">
        <v>128000</v>
      </c>
      <c r="F2481" s="15">
        <v>2021</v>
      </c>
      <c r="G2481" s="15">
        <v>2021</v>
      </c>
      <c r="H2481" s="16" t="s">
        <v>2407</v>
      </c>
      <c r="I2481" s="23">
        <v>128000</v>
      </c>
      <c r="J2481" s="17">
        <v>1</v>
      </c>
      <c r="K2481" s="18" t="s">
        <v>7749</v>
      </c>
      <c r="L2481" s="18">
        <v>0</v>
      </c>
      <c r="M2481" t="s">
        <v>42</v>
      </c>
      <c r="N2481" t="s">
        <v>7759</v>
      </c>
    </row>
    <row r="2482" spans="1:14" x14ac:dyDescent="0.35">
      <c r="A2482" s="19" t="s">
        <v>2573</v>
      </c>
      <c r="B2482" s="20">
        <v>44303</v>
      </c>
      <c r="C2482" s="20">
        <v>44314</v>
      </c>
      <c r="D2482" s="21" t="s">
        <v>17</v>
      </c>
      <c r="E2482" s="22">
        <v>220000</v>
      </c>
      <c r="F2482" s="15">
        <v>2021</v>
      </c>
      <c r="G2482" s="15">
        <v>2021</v>
      </c>
      <c r="H2482" s="16" t="s">
        <v>2407</v>
      </c>
      <c r="I2482" s="23">
        <v>220000</v>
      </c>
      <c r="J2482" s="17">
        <v>1</v>
      </c>
      <c r="K2482" s="18" t="s">
        <v>7749</v>
      </c>
      <c r="L2482" s="18">
        <v>0</v>
      </c>
      <c r="M2482" t="s">
        <v>42</v>
      </c>
      <c r="N2482" t="s">
        <v>7758</v>
      </c>
    </row>
    <row r="2483" spans="1:14" x14ac:dyDescent="0.35">
      <c r="A2483" s="19" t="s">
        <v>2574</v>
      </c>
      <c r="B2483" s="20">
        <v>44311</v>
      </c>
      <c r="C2483" s="20">
        <v>44314</v>
      </c>
      <c r="D2483" s="21" t="s">
        <v>17</v>
      </c>
      <c r="E2483" s="22">
        <v>198000</v>
      </c>
      <c r="F2483" s="15">
        <v>2021</v>
      </c>
      <c r="G2483" s="15">
        <v>2021</v>
      </c>
      <c r="H2483" s="16" t="s">
        <v>2407</v>
      </c>
      <c r="I2483" s="23">
        <v>198000</v>
      </c>
      <c r="J2483" s="17">
        <v>1</v>
      </c>
      <c r="K2483" s="18" t="s">
        <v>7749</v>
      </c>
      <c r="L2483" s="18">
        <v>0</v>
      </c>
      <c r="M2483" t="s">
        <v>42</v>
      </c>
      <c r="N2483" t="s">
        <v>7758</v>
      </c>
    </row>
    <row r="2484" spans="1:14" x14ac:dyDescent="0.35">
      <c r="A2484" s="19" t="s">
        <v>2575</v>
      </c>
      <c r="B2484" s="20">
        <v>44285</v>
      </c>
      <c r="C2484" s="20">
        <v>44305</v>
      </c>
      <c r="D2484" s="21" t="s">
        <v>743</v>
      </c>
      <c r="E2484" s="22">
        <v>50997</v>
      </c>
      <c r="F2484" s="15">
        <v>2021</v>
      </c>
      <c r="G2484" s="15">
        <v>2021</v>
      </c>
      <c r="H2484" s="16" t="s">
        <v>27</v>
      </c>
      <c r="I2484" s="23">
        <v>50997</v>
      </c>
      <c r="J2484" s="17">
        <v>1</v>
      </c>
      <c r="K2484" s="18" t="s">
        <v>7749</v>
      </c>
      <c r="L2484" s="18">
        <v>1</v>
      </c>
      <c r="M2484" t="s">
        <v>44</v>
      </c>
      <c r="N2484" t="s">
        <v>7846</v>
      </c>
    </row>
    <row r="2485" spans="1:14" x14ac:dyDescent="0.35">
      <c r="A2485" s="19" t="s">
        <v>2576</v>
      </c>
      <c r="B2485" s="20">
        <v>44309</v>
      </c>
      <c r="C2485" s="20">
        <v>44314</v>
      </c>
      <c r="D2485" s="21" t="s">
        <v>17</v>
      </c>
      <c r="E2485" s="22">
        <v>270500</v>
      </c>
      <c r="F2485" s="15">
        <v>2021</v>
      </c>
      <c r="G2485" s="15">
        <v>2021</v>
      </c>
      <c r="H2485" s="16" t="s">
        <v>2407</v>
      </c>
      <c r="I2485" s="23">
        <v>270500</v>
      </c>
      <c r="J2485" s="17">
        <v>1</v>
      </c>
      <c r="K2485" s="18" t="s">
        <v>7749</v>
      </c>
      <c r="L2485" s="18">
        <v>1</v>
      </c>
      <c r="M2485" t="s">
        <v>44</v>
      </c>
      <c r="N2485" t="s">
        <v>7753</v>
      </c>
    </row>
    <row r="2486" spans="1:14" x14ac:dyDescent="0.35">
      <c r="A2486" s="19" t="s">
        <v>2577</v>
      </c>
      <c r="B2486" s="20">
        <v>44238</v>
      </c>
      <c r="C2486" s="20">
        <v>44315</v>
      </c>
      <c r="D2486" s="21" t="s">
        <v>17</v>
      </c>
      <c r="E2486" s="22">
        <v>1372</v>
      </c>
      <c r="F2486" s="15">
        <v>2021</v>
      </c>
      <c r="G2486" s="15">
        <v>2021</v>
      </c>
      <c r="H2486" s="16" t="s">
        <v>27</v>
      </c>
      <c r="I2486" s="23">
        <v>1372</v>
      </c>
      <c r="J2486" s="17">
        <v>1</v>
      </c>
      <c r="K2486" s="18" t="s">
        <v>7749</v>
      </c>
      <c r="L2486" s="18">
        <v>1</v>
      </c>
      <c r="M2486" t="s">
        <v>44</v>
      </c>
      <c r="N2486" t="s">
        <v>7753</v>
      </c>
    </row>
    <row r="2487" spans="1:14" x14ac:dyDescent="0.35">
      <c r="A2487" s="19" t="s">
        <v>2578</v>
      </c>
      <c r="B2487" s="20">
        <v>44314</v>
      </c>
      <c r="C2487" s="20">
        <v>44315</v>
      </c>
      <c r="D2487" s="21" t="s">
        <v>17</v>
      </c>
      <c r="E2487" s="22">
        <v>30200</v>
      </c>
      <c r="F2487" s="15">
        <v>2021</v>
      </c>
      <c r="G2487" s="15">
        <v>2021</v>
      </c>
      <c r="H2487" s="16" t="s">
        <v>2407</v>
      </c>
      <c r="I2487" s="23">
        <v>30200</v>
      </c>
      <c r="J2487" s="17">
        <v>1</v>
      </c>
      <c r="K2487" s="18" t="s">
        <v>7749</v>
      </c>
      <c r="L2487" s="18">
        <v>1</v>
      </c>
      <c r="M2487" t="s">
        <v>44</v>
      </c>
      <c r="N2487" t="s">
        <v>7753</v>
      </c>
    </row>
    <row r="2488" spans="1:14" x14ac:dyDescent="0.35">
      <c r="A2488" s="19" t="s">
        <v>2579</v>
      </c>
      <c r="B2488" s="20">
        <v>44300</v>
      </c>
      <c r="C2488" s="20">
        <v>44315</v>
      </c>
      <c r="D2488" s="21" t="s">
        <v>17</v>
      </c>
      <c r="E2488" s="22">
        <v>10000</v>
      </c>
      <c r="F2488" s="15">
        <v>2021</v>
      </c>
      <c r="G2488" s="15">
        <v>2021</v>
      </c>
      <c r="H2488" s="16" t="s">
        <v>2407</v>
      </c>
      <c r="I2488" s="23">
        <v>10000</v>
      </c>
      <c r="J2488" s="17">
        <v>1</v>
      </c>
      <c r="K2488" s="18" t="s">
        <v>7749</v>
      </c>
      <c r="L2488" s="18">
        <v>1</v>
      </c>
      <c r="M2488" t="s">
        <v>44</v>
      </c>
      <c r="N2488" t="s">
        <v>7753</v>
      </c>
    </row>
    <row r="2489" spans="1:14" x14ac:dyDescent="0.35">
      <c r="A2489" s="19" t="s">
        <v>2580</v>
      </c>
      <c r="B2489" s="20">
        <v>44282</v>
      </c>
      <c r="C2489" s="20">
        <v>44315</v>
      </c>
      <c r="D2489" s="21" t="s">
        <v>17</v>
      </c>
      <c r="E2489" s="22">
        <v>270204</v>
      </c>
      <c r="F2489" s="15">
        <v>2021</v>
      </c>
      <c r="G2489" s="15">
        <v>2021</v>
      </c>
      <c r="H2489" s="16" t="s">
        <v>27</v>
      </c>
      <c r="I2489" s="23">
        <v>270204</v>
      </c>
      <c r="J2489" s="17">
        <v>1</v>
      </c>
      <c r="K2489" s="18" t="s">
        <v>7749</v>
      </c>
      <c r="L2489" s="18">
        <v>1</v>
      </c>
      <c r="M2489" t="s">
        <v>46</v>
      </c>
      <c r="N2489" t="s">
        <v>7755</v>
      </c>
    </row>
    <row r="2490" spans="1:14" x14ac:dyDescent="0.35">
      <c r="A2490" s="19" t="s">
        <v>2581</v>
      </c>
      <c r="B2490" s="20">
        <v>44312</v>
      </c>
      <c r="C2490" s="20">
        <v>44315</v>
      </c>
      <c r="D2490" s="21" t="s">
        <v>19</v>
      </c>
      <c r="E2490" s="22">
        <v>6380</v>
      </c>
      <c r="F2490" s="15">
        <v>2021</v>
      </c>
      <c r="G2490" s="15">
        <v>2021</v>
      </c>
      <c r="H2490" s="16" t="s">
        <v>2407</v>
      </c>
      <c r="I2490" s="23">
        <v>6380</v>
      </c>
      <c r="J2490" s="17">
        <v>1</v>
      </c>
      <c r="K2490" s="18" t="s">
        <v>7749</v>
      </c>
      <c r="L2490" s="18">
        <v>1</v>
      </c>
      <c r="M2490" t="s">
        <v>44</v>
      </c>
      <c r="N2490" t="s">
        <v>7774</v>
      </c>
    </row>
    <row r="2491" spans="1:14" x14ac:dyDescent="0.35">
      <c r="A2491" s="19" t="s">
        <v>2582</v>
      </c>
      <c r="B2491" s="20">
        <v>44307</v>
      </c>
      <c r="C2491" s="20">
        <v>44309</v>
      </c>
      <c r="D2491" s="21" t="s">
        <v>19</v>
      </c>
      <c r="E2491" s="22">
        <v>50940</v>
      </c>
      <c r="F2491" s="15">
        <v>2021</v>
      </c>
      <c r="G2491" s="15">
        <v>2021</v>
      </c>
      <c r="H2491" s="16" t="s">
        <v>2407</v>
      </c>
      <c r="I2491" s="23">
        <v>50940</v>
      </c>
      <c r="J2491" s="17">
        <v>1</v>
      </c>
      <c r="K2491" s="18" t="s">
        <v>7749</v>
      </c>
      <c r="L2491" s="18">
        <v>1</v>
      </c>
      <c r="M2491" t="s">
        <v>44</v>
      </c>
      <c r="N2491" t="s">
        <v>7774</v>
      </c>
    </row>
    <row r="2492" spans="1:14" x14ac:dyDescent="0.35">
      <c r="A2492" s="19" t="s">
        <v>2583</v>
      </c>
      <c r="B2492" s="20">
        <v>44314</v>
      </c>
      <c r="C2492" s="20">
        <v>44316</v>
      </c>
      <c r="D2492" s="21" t="s">
        <v>17</v>
      </c>
      <c r="E2492" s="22">
        <v>700</v>
      </c>
      <c r="F2492" s="15">
        <v>2021</v>
      </c>
      <c r="G2492" s="15">
        <v>2021</v>
      </c>
      <c r="H2492" s="16" t="s">
        <v>2407</v>
      </c>
      <c r="I2492" s="23">
        <v>700</v>
      </c>
      <c r="J2492" s="17">
        <v>1</v>
      </c>
      <c r="K2492" s="18" t="s">
        <v>7749</v>
      </c>
      <c r="L2492" s="18">
        <v>1</v>
      </c>
      <c r="M2492" t="s">
        <v>44</v>
      </c>
      <c r="N2492" t="s">
        <v>7753</v>
      </c>
    </row>
    <row r="2493" spans="1:14" x14ac:dyDescent="0.35">
      <c r="A2493" s="19" t="s">
        <v>2584</v>
      </c>
      <c r="B2493" s="20">
        <v>44311</v>
      </c>
      <c r="C2493" s="20">
        <v>44316</v>
      </c>
      <c r="D2493" s="21" t="s">
        <v>19</v>
      </c>
      <c r="E2493" s="22">
        <v>16134</v>
      </c>
      <c r="F2493" s="15">
        <v>2021</v>
      </c>
      <c r="G2493" s="15">
        <v>2021</v>
      </c>
      <c r="H2493" s="16" t="s">
        <v>2407</v>
      </c>
      <c r="I2493" s="23">
        <v>16134</v>
      </c>
      <c r="J2493" s="17">
        <v>1</v>
      </c>
      <c r="K2493" s="18" t="s">
        <v>7749</v>
      </c>
      <c r="L2493" s="18">
        <v>0</v>
      </c>
      <c r="M2493" t="s">
        <v>42</v>
      </c>
      <c r="N2493" t="s">
        <v>7759</v>
      </c>
    </row>
    <row r="2494" spans="1:14" x14ac:dyDescent="0.35">
      <c r="A2494" s="19" t="s">
        <v>2585</v>
      </c>
      <c r="B2494" s="20">
        <v>44299</v>
      </c>
      <c r="C2494" s="20">
        <v>44316</v>
      </c>
      <c r="D2494" s="21" t="s">
        <v>17</v>
      </c>
      <c r="E2494" s="22">
        <v>577150</v>
      </c>
      <c r="F2494" s="15">
        <v>2021</v>
      </c>
      <c r="G2494" s="15">
        <v>2021</v>
      </c>
      <c r="H2494" s="16" t="s">
        <v>2407</v>
      </c>
      <c r="I2494" s="23">
        <v>577150</v>
      </c>
      <c r="J2494" s="17">
        <v>1</v>
      </c>
      <c r="K2494" s="18" t="s">
        <v>7749</v>
      </c>
      <c r="L2494" s="18">
        <v>0</v>
      </c>
      <c r="M2494" t="s">
        <v>42</v>
      </c>
      <c r="N2494" t="s">
        <v>7758</v>
      </c>
    </row>
    <row r="2495" spans="1:14" x14ac:dyDescent="0.35">
      <c r="A2495" s="19" t="s">
        <v>2586</v>
      </c>
      <c r="B2495" s="20">
        <v>44314</v>
      </c>
      <c r="C2495" s="20">
        <v>44315</v>
      </c>
      <c r="D2495" s="21" t="s">
        <v>17</v>
      </c>
      <c r="E2495" s="22">
        <v>55312.5</v>
      </c>
      <c r="F2495" s="15">
        <v>2021</v>
      </c>
      <c r="G2495" s="15">
        <v>2021</v>
      </c>
      <c r="H2495" s="16" t="s">
        <v>2407</v>
      </c>
      <c r="I2495" s="23">
        <v>55312.5</v>
      </c>
      <c r="J2495" s="17">
        <v>1</v>
      </c>
      <c r="K2495" s="18" t="s">
        <v>7749</v>
      </c>
      <c r="L2495" s="18">
        <v>0</v>
      </c>
      <c r="M2495" t="s">
        <v>42</v>
      </c>
      <c r="N2495" t="s">
        <v>7758</v>
      </c>
    </row>
    <row r="2496" spans="1:14" x14ac:dyDescent="0.35">
      <c r="A2496" s="19" t="s">
        <v>2587</v>
      </c>
      <c r="B2496" s="20">
        <v>44306</v>
      </c>
      <c r="C2496" s="20">
        <v>44313</v>
      </c>
      <c r="D2496" s="21" t="s">
        <v>17</v>
      </c>
      <c r="E2496" s="22">
        <v>51280</v>
      </c>
      <c r="F2496" s="15">
        <v>2021</v>
      </c>
      <c r="G2496" s="15">
        <v>2021</v>
      </c>
      <c r="H2496" s="16" t="s">
        <v>2407</v>
      </c>
      <c r="I2496" s="23">
        <v>51280</v>
      </c>
      <c r="J2496" s="17">
        <v>1</v>
      </c>
      <c r="K2496" s="18" t="s">
        <v>7749</v>
      </c>
      <c r="L2496" s="18">
        <v>1</v>
      </c>
      <c r="M2496" t="s">
        <v>44</v>
      </c>
      <c r="N2496" t="s">
        <v>7753</v>
      </c>
    </row>
    <row r="2497" spans="1:14" x14ac:dyDescent="0.35">
      <c r="A2497" s="19" t="s">
        <v>2588</v>
      </c>
      <c r="B2497" s="20">
        <v>44316</v>
      </c>
      <c r="C2497" s="20">
        <v>44320</v>
      </c>
      <c r="D2497" s="21" t="s">
        <v>17</v>
      </c>
      <c r="E2497" s="22">
        <v>51250</v>
      </c>
      <c r="F2497" s="15">
        <v>2021</v>
      </c>
      <c r="G2497" s="15">
        <v>2021</v>
      </c>
      <c r="H2497" s="16" t="s">
        <v>2407</v>
      </c>
      <c r="I2497" s="23">
        <v>51250</v>
      </c>
      <c r="J2497" s="17">
        <v>1</v>
      </c>
      <c r="K2497" s="18" t="s">
        <v>7749</v>
      </c>
      <c r="L2497" s="18">
        <v>0</v>
      </c>
      <c r="M2497" t="s">
        <v>42</v>
      </c>
      <c r="N2497" t="s">
        <v>7758</v>
      </c>
    </row>
    <row r="2498" spans="1:14" x14ac:dyDescent="0.35">
      <c r="A2498" s="19" t="s">
        <v>2589</v>
      </c>
      <c r="B2498" s="20">
        <v>44295</v>
      </c>
      <c r="C2498" s="20">
        <v>44299</v>
      </c>
      <c r="D2498" s="21" t="s">
        <v>17</v>
      </c>
      <c r="E2498" s="22">
        <v>13400</v>
      </c>
      <c r="F2498" s="15">
        <v>2021</v>
      </c>
      <c r="G2498" s="15">
        <v>2021</v>
      </c>
      <c r="H2498" s="16" t="s">
        <v>2407</v>
      </c>
      <c r="I2498" s="23">
        <v>13400</v>
      </c>
      <c r="J2498" s="17">
        <v>1</v>
      </c>
      <c r="K2498" s="18" t="s">
        <v>7749</v>
      </c>
      <c r="L2498" s="18">
        <v>0</v>
      </c>
      <c r="M2498" t="s">
        <v>42</v>
      </c>
      <c r="N2498" t="s">
        <v>7758</v>
      </c>
    </row>
    <row r="2499" spans="1:14" x14ac:dyDescent="0.35">
      <c r="A2499" s="19" t="s">
        <v>2590</v>
      </c>
      <c r="B2499" s="20">
        <v>44215</v>
      </c>
      <c r="C2499" s="20">
        <v>44292</v>
      </c>
      <c r="D2499" s="21" t="s">
        <v>17</v>
      </c>
      <c r="E2499" s="22">
        <v>70000</v>
      </c>
      <c r="F2499" s="15">
        <v>2021</v>
      </c>
      <c r="G2499" s="15">
        <v>2021</v>
      </c>
      <c r="H2499" s="16" t="s">
        <v>27</v>
      </c>
      <c r="I2499" s="23">
        <v>70000</v>
      </c>
      <c r="J2499" s="17">
        <v>1</v>
      </c>
      <c r="K2499" s="18" t="s">
        <v>7749</v>
      </c>
      <c r="L2499" s="18">
        <v>0</v>
      </c>
      <c r="M2499" t="s">
        <v>42</v>
      </c>
      <c r="N2499" t="s">
        <v>7758</v>
      </c>
    </row>
    <row r="2500" spans="1:14" x14ac:dyDescent="0.35">
      <c r="A2500" s="19" t="s">
        <v>2591</v>
      </c>
      <c r="B2500" s="20">
        <v>44318</v>
      </c>
      <c r="C2500" s="20">
        <v>44319</v>
      </c>
      <c r="D2500" s="21" t="s">
        <v>17</v>
      </c>
      <c r="E2500" s="22">
        <v>26011</v>
      </c>
      <c r="F2500" s="15">
        <v>2021</v>
      </c>
      <c r="G2500" s="15">
        <v>2021</v>
      </c>
      <c r="H2500" s="16" t="s">
        <v>2407</v>
      </c>
      <c r="I2500" s="23">
        <v>26011</v>
      </c>
      <c r="J2500" s="17">
        <v>1</v>
      </c>
      <c r="K2500" s="18" t="s">
        <v>7749</v>
      </c>
      <c r="L2500" s="18">
        <v>1</v>
      </c>
      <c r="M2500" t="s">
        <v>44</v>
      </c>
      <c r="N2500" t="s">
        <v>7753</v>
      </c>
    </row>
    <row r="2501" spans="1:14" x14ac:dyDescent="0.35">
      <c r="A2501" s="19" t="s">
        <v>2592</v>
      </c>
      <c r="B2501" s="20">
        <v>44277</v>
      </c>
      <c r="C2501" s="20">
        <v>44281</v>
      </c>
      <c r="D2501" s="21" t="s">
        <v>17</v>
      </c>
      <c r="E2501" s="22">
        <v>298000</v>
      </c>
      <c r="F2501" s="15">
        <v>2021</v>
      </c>
      <c r="G2501" s="15">
        <v>2021</v>
      </c>
      <c r="H2501" s="16" t="s">
        <v>27</v>
      </c>
      <c r="I2501" s="23">
        <v>298000</v>
      </c>
      <c r="J2501" s="17">
        <v>1</v>
      </c>
      <c r="K2501" s="18" t="s">
        <v>7749</v>
      </c>
      <c r="L2501" s="18">
        <v>1</v>
      </c>
      <c r="M2501" t="s">
        <v>46</v>
      </c>
      <c r="N2501" t="s">
        <v>7755</v>
      </c>
    </row>
    <row r="2502" spans="1:14" x14ac:dyDescent="0.35">
      <c r="A2502" s="19" t="s">
        <v>2593</v>
      </c>
      <c r="B2502" s="20">
        <v>44316</v>
      </c>
      <c r="C2502" s="20">
        <v>44320</v>
      </c>
      <c r="D2502" s="21" t="s">
        <v>19</v>
      </c>
      <c r="E2502" s="22">
        <v>146300</v>
      </c>
      <c r="F2502" s="15">
        <v>2021</v>
      </c>
      <c r="G2502" s="15">
        <v>2021</v>
      </c>
      <c r="H2502" s="16" t="s">
        <v>2407</v>
      </c>
      <c r="I2502" s="23">
        <v>146300</v>
      </c>
      <c r="J2502" s="17">
        <v>1</v>
      </c>
      <c r="K2502" s="18" t="s">
        <v>7749</v>
      </c>
      <c r="L2502" s="18">
        <v>0</v>
      </c>
      <c r="M2502" t="s">
        <v>42</v>
      </c>
      <c r="N2502" t="s">
        <v>7759</v>
      </c>
    </row>
    <row r="2503" spans="1:14" x14ac:dyDescent="0.35">
      <c r="A2503" s="19" t="s">
        <v>2594</v>
      </c>
      <c r="B2503" s="20">
        <v>44306</v>
      </c>
      <c r="C2503" s="20">
        <v>44312</v>
      </c>
      <c r="D2503" s="21" t="s">
        <v>17</v>
      </c>
      <c r="E2503" s="22">
        <v>167500</v>
      </c>
      <c r="F2503" s="15">
        <v>2021</v>
      </c>
      <c r="G2503" s="15">
        <v>2021</v>
      </c>
      <c r="H2503" s="16" t="s">
        <v>2407</v>
      </c>
      <c r="I2503" s="23">
        <v>167500</v>
      </c>
      <c r="J2503" s="17">
        <v>1</v>
      </c>
      <c r="K2503" s="18" t="s">
        <v>7749</v>
      </c>
      <c r="L2503" s="18">
        <v>1</v>
      </c>
      <c r="M2503" t="s">
        <v>44</v>
      </c>
      <c r="N2503" t="s">
        <v>7753</v>
      </c>
    </row>
    <row r="2504" spans="1:14" x14ac:dyDescent="0.35">
      <c r="A2504" s="19" t="s">
        <v>2595</v>
      </c>
      <c r="B2504" s="20">
        <v>44321</v>
      </c>
      <c r="C2504" s="20">
        <v>44321</v>
      </c>
      <c r="D2504" s="21" t="s">
        <v>19</v>
      </c>
      <c r="E2504" s="22">
        <v>226500</v>
      </c>
      <c r="F2504" s="15">
        <v>2021</v>
      </c>
      <c r="G2504" s="15">
        <v>2021</v>
      </c>
      <c r="H2504" s="16" t="s">
        <v>2407</v>
      </c>
      <c r="I2504" s="23">
        <v>226500</v>
      </c>
      <c r="J2504" s="17">
        <v>1</v>
      </c>
      <c r="K2504" s="18" t="s">
        <v>7749</v>
      </c>
      <c r="L2504" s="18">
        <v>0</v>
      </c>
      <c r="M2504" t="s">
        <v>42</v>
      </c>
      <c r="N2504" t="s">
        <v>7759</v>
      </c>
    </row>
    <row r="2505" spans="1:14" x14ac:dyDescent="0.35">
      <c r="A2505" s="19" t="s">
        <v>2596</v>
      </c>
      <c r="B2505" s="20">
        <v>44316</v>
      </c>
      <c r="C2505" s="20">
        <v>44321</v>
      </c>
      <c r="D2505" s="21" t="s">
        <v>17</v>
      </c>
      <c r="E2505" s="22">
        <v>11000</v>
      </c>
      <c r="F2505" s="15">
        <v>2021</v>
      </c>
      <c r="G2505" s="15">
        <v>2021</v>
      </c>
      <c r="H2505" s="16" t="s">
        <v>2407</v>
      </c>
      <c r="I2505" s="23">
        <v>11000</v>
      </c>
      <c r="J2505" s="17">
        <v>1</v>
      </c>
      <c r="K2505" s="18" t="s">
        <v>7749</v>
      </c>
      <c r="L2505" s="18">
        <v>1</v>
      </c>
      <c r="M2505" t="s">
        <v>44</v>
      </c>
      <c r="N2505" t="s">
        <v>7753</v>
      </c>
    </row>
    <row r="2506" spans="1:14" x14ac:dyDescent="0.35">
      <c r="A2506" s="19" t="s">
        <v>2597</v>
      </c>
      <c r="B2506" s="20">
        <v>44243</v>
      </c>
      <c r="C2506" s="20">
        <v>44321</v>
      </c>
      <c r="D2506" s="21" t="s">
        <v>17</v>
      </c>
      <c r="E2506" s="22">
        <v>466600</v>
      </c>
      <c r="F2506" s="15">
        <v>2021</v>
      </c>
      <c r="G2506" s="15">
        <v>2021</v>
      </c>
      <c r="H2506" s="16" t="s">
        <v>27</v>
      </c>
      <c r="I2506" s="23">
        <v>466600</v>
      </c>
      <c r="J2506" s="17">
        <v>1</v>
      </c>
      <c r="K2506" s="18" t="s">
        <v>7749</v>
      </c>
      <c r="L2506" s="18">
        <v>1</v>
      </c>
      <c r="M2506" t="s">
        <v>44</v>
      </c>
      <c r="N2506" t="s">
        <v>7753</v>
      </c>
    </row>
    <row r="2507" spans="1:14" x14ac:dyDescent="0.35">
      <c r="A2507" s="19" t="s">
        <v>2598</v>
      </c>
      <c r="B2507" s="20">
        <v>44314</v>
      </c>
      <c r="C2507" s="20">
        <v>44319</v>
      </c>
      <c r="D2507" s="21" t="s">
        <v>19</v>
      </c>
      <c r="E2507" s="22">
        <v>50000</v>
      </c>
      <c r="F2507" s="15">
        <v>2021</v>
      </c>
      <c r="G2507" s="15">
        <v>2021</v>
      </c>
      <c r="H2507" s="16" t="s">
        <v>2407</v>
      </c>
      <c r="I2507" s="23">
        <v>50000</v>
      </c>
      <c r="J2507" s="17">
        <v>1</v>
      </c>
      <c r="K2507" s="18" t="s">
        <v>7749</v>
      </c>
      <c r="L2507" s="18">
        <v>1</v>
      </c>
      <c r="M2507" t="s">
        <v>44</v>
      </c>
      <c r="N2507" t="s">
        <v>7774</v>
      </c>
    </row>
    <row r="2508" spans="1:14" x14ac:dyDescent="0.35">
      <c r="A2508" s="19" t="s">
        <v>2599</v>
      </c>
      <c r="B2508" s="20">
        <v>44309</v>
      </c>
      <c r="C2508" s="20">
        <v>44315</v>
      </c>
      <c r="D2508" s="21" t="s">
        <v>17</v>
      </c>
      <c r="E2508" s="22">
        <v>375000</v>
      </c>
      <c r="F2508" s="15">
        <v>2021</v>
      </c>
      <c r="G2508" s="15">
        <v>2021</v>
      </c>
      <c r="H2508" s="16" t="s">
        <v>2407</v>
      </c>
      <c r="I2508" s="23">
        <v>375000</v>
      </c>
      <c r="J2508" s="17">
        <v>1</v>
      </c>
      <c r="K2508" s="18" t="s">
        <v>7749</v>
      </c>
      <c r="L2508" s="18">
        <v>1</v>
      </c>
      <c r="M2508" t="s">
        <v>44</v>
      </c>
      <c r="N2508" t="s">
        <v>7753</v>
      </c>
    </row>
    <row r="2509" spans="1:14" x14ac:dyDescent="0.35">
      <c r="A2509" s="19" t="s">
        <v>2600</v>
      </c>
      <c r="B2509" s="20">
        <v>44318</v>
      </c>
      <c r="C2509" s="20">
        <v>44322</v>
      </c>
      <c r="D2509" s="21" t="s">
        <v>19</v>
      </c>
      <c r="E2509" s="22">
        <v>293500</v>
      </c>
      <c r="F2509" s="15">
        <v>2021</v>
      </c>
      <c r="G2509" s="15">
        <v>2021</v>
      </c>
      <c r="H2509" s="16" t="s">
        <v>2407</v>
      </c>
      <c r="I2509" s="23">
        <v>293500</v>
      </c>
      <c r="J2509" s="17">
        <v>1</v>
      </c>
      <c r="K2509" s="18" t="s">
        <v>7749</v>
      </c>
      <c r="L2509" s="18">
        <v>1</v>
      </c>
      <c r="M2509" t="s">
        <v>44</v>
      </c>
      <c r="N2509" t="s">
        <v>7774</v>
      </c>
    </row>
    <row r="2510" spans="1:14" x14ac:dyDescent="0.35">
      <c r="A2510" s="19" t="s">
        <v>2601</v>
      </c>
      <c r="B2510" s="20">
        <v>44318</v>
      </c>
      <c r="C2510" s="20">
        <v>44322</v>
      </c>
      <c r="D2510" s="21" t="s">
        <v>17</v>
      </c>
      <c r="E2510" s="22">
        <v>106500</v>
      </c>
      <c r="F2510" s="15">
        <v>2021</v>
      </c>
      <c r="G2510" s="15">
        <v>2021</v>
      </c>
      <c r="H2510" s="16" t="s">
        <v>2407</v>
      </c>
      <c r="I2510" s="23">
        <v>106500</v>
      </c>
      <c r="J2510" s="17">
        <v>1</v>
      </c>
      <c r="K2510" s="18" t="s">
        <v>7749</v>
      </c>
      <c r="L2510" s="18">
        <v>0</v>
      </c>
      <c r="M2510" t="s">
        <v>42</v>
      </c>
      <c r="N2510" t="s">
        <v>7758</v>
      </c>
    </row>
    <row r="2511" spans="1:14" x14ac:dyDescent="0.35">
      <c r="A2511" s="19" t="s">
        <v>2602</v>
      </c>
      <c r="B2511" s="20">
        <v>44311</v>
      </c>
      <c r="C2511" s="20">
        <v>44322</v>
      </c>
      <c r="D2511" s="21" t="s">
        <v>17</v>
      </c>
      <c r="E2511" s="22">
        <v>100500</v>
      </c>
      <c r="F2511" s="15">
        <v>2021</v>
      </c>
      <c r="G2511" s="15">
        <v>2021</v>
      </c>
      <c r="H2511" s="16" t="s">
        <v>2407</v>
      </c>
      <c r="I2511" s="23">
        <v>100500</v>
      </c>
      <c r="J2511" s="17">
        <v>1</v>
      </c>
      <c r="K2511" s="18" t="s">
        <v>7749</v>
      </c>
      <c r="L2511" s="18">
        <v>0</v>
      </c>
      <c r="M2511" t="s">
        <v>42</v>
      </c>
      <c r="N2511" t="s">
        <v>7758</v>
      </c>
    </row>
    <row r="2512" spans="1:14" x14ac:dyDescent="0.35">
      <c r="A2512" s="19" t="s">
        <v>2603</v>
      </c>
      <c r="B2512" s="20">
        <v>44319</v>
      </c>
      <c r="C2512" s="20">
        <v>44323</v>
      </c>
      <c r="D2512" s="21" t="s">
        <v>17</v>
      </c>
      <c r="E2512" s="22">
        <v>179000</v>
      </c>
      <c r="F2512" s="15">
        <v>2021</v>
      </c>
      <c r="G2512" s="15">
        <v>2021</v>
      </c>
      <c r="H2512" s="16" t="s">
        <v>2407</v>
      </c>
      <c r="I2512" s="23">
        <v>179000</v>
      </c>
      <c r="J2512" s="17">
        <v>1</v>
      </c>
      <c r="K2512" s="18" t="s">
        <v>7749</v>
      </c>
      <c r="L2512" s="18">
        <v>1</v>
      </c>
      <c r="M2512" t="s">
        <v>44</v>
      </c>
      <c r="N2512" t="s">
        <v>7753</v>
      </c>
    </row>
    <row r="2513" spans="1:14" x14ac:dyDescent="0.35">
      <c r="A2513" s="19" t="s">
        <v>2604</v>
      </c>
      <c r="B2513" s="20">
        <v>44319</v>
      </c>
      <c r="C2513" s="20">
        <v>44321</v>
      </c>
      <c r="D2513" s="21" t="s">
        <v>17</v>
      </c>
      <c r="E2513" s="22">
        <v>163000</v>
      </c>
      <c r="F2513" s="15">
        <v>2021</v>
      </c>
      <c r="G2513" s="15">
        <v>2021</v>
      </c>
      <c r="H2513" s="16" t="s">
        <v>2407</v>
      </c>
      <c r="I2513" s="23">
        <v>163000</v>
      </c>
      <c r="J2513" s="17">
        <v>1</v>
      </c>
      <c r="K2513" s="18" t="s">
        <v>7749</v>
      </c>
      <c r="L2513" s="18">
        <v>1</v>
      </c>
      <c r="M2513" t="s">
        <v>44</v>
      </c>
      <c r="N2513" t="s">
        <v>7753</v>
      </c>
    </row>
    <row r="2514" spans="1:14" x14ac:dyDescent="0.35">
      <c r="A2514" s="19" t="s">
        <v>2605</v>
      </c>
      <c r="B2514" s="20">
        <v>44298</v>
      </c>
      <c r="C2514" s="20">
        <v>44302</v>
      </c>
      <c r="D2514" s="21" t="s">
        <v>17</v>
      </c>
      <c r="E2514" s="22">
        <v>166000</v>
      </c>
      <c r="F2514" s="15">
        <v>2021</v>
      </c>
      <c r="G2514" s="15">
        <v>2021</v>
      </c>
      <c r="H2514" s="16" t="s">
        <v>2407</v>
      </c>
      <c r="I2514" s="23">
        <v>166000</v>
      </c>
      <c r="J2514" s="17">
        <v>1</v>
      </c>
      <c r="K2514" s="18" t="s">
        <v>7749</v>
      </c>
      <c r="L2514" s="18">
        <v>1</v>
      </c>
      <c r="M2514" t="s">
        <v>44</v>
      </c>
      <c r="N2514" t="s">
        <v>7753</v>
      </c>
    </row>
    <row r="2515" spans="1:14" x14ac:dyDescent="0.35">
      <c r="A2515" s="19" t="s">
        <v>2606</v>
      </c>
      <c r="B2515" s="20">
        <v>44304</v>
      </c>
      <c r="C2515" s="20">
        <v>44309</v>
      </c>
      <c r="D2515" s="21" t="s">
        <v>17</v>
      </c>
      <c r="E2515" s="22">
        <v>22000</v>
      </c>
      <c r="F2515" s="15">
        <v>2021</v>
      </c>
      <c r="G2515" s="15">
        <v>2021</v>
      </c>
      <c r="H2515" s="16" t="s">
        <v>2407</v>
      </c>
      <c r="I2515" s="23">
        <v>22000</v>
      </c>
      <c r="J2515" s="17">
        <v>1</v>
      </c>
      <c r="K2515" s="18" t="s">
        <v>7749</v>
      </c>
      <c r="L2515" s="18">
        <v>1</v>
      </c>
      <c r="M2515" t="s">
        <v>44</v>
      </c>
      <c r="N2515" t="s">
        <v>7753</v>
      </c>
    </row>
    <row r="2516" spans="1:14" x14ac:dyDescent="0.35">
      <c r="A2516" s="19" t="s">
        <v>2607</v>
      </c>
      <c r="B2516" s="20">
        <v>44305</v>
      </c>
      <c r="C2516" s="20">
        <v>44319</v>
      </c>
      <c r="D2516" s="21" t="s">
        <v>17</v>
      </c>
      <c r="E2516" s="22">
        <v>10000</v>
      </c>
      <c r="F2516" s="15">
        <v>2021</v>
      </c>
      <c r="G2516" s="15">
        <v>2021</v>
      </c>
      <c r="H2516" s="16" t="s">
        <v>2407</v>
      </c>
      <c r="I2516" s="23">
        <v>10000</v>
      </c>
      <c r="J2516" s="17">
        <v>1</v>
      </c>
      <c r="K2516" s="18" t="s">
        <v>7749</v>
      </c>
      <c r="L2516" s="18">
        <v>1</v>
      </c>
      <c r="M2516" t="s">
        <v>44</v>
      </c>
      <c r="N2516" t="s">
        <v>7753</v>
      </c>
    </row>
    <row r="2517" spans="1:14" x14ac:dyDescent="0.35">
      <c r="A2517" s="19" t="s">
        <v>2608</v>
      </c>
      <c r="B2517" s="20">
        <v>44288</v>
      </c>
      <c r="C2517" s="20">
        <v>44326</v>
      </c>
      <c r="D2517" s="21" t="s">
        <v>19</v>
      </c>
      <c r="E2517" s="22">
        <v>234000</v>
      </c>
      <c r="F2517" s="15">
        <v>2021</v>
      </c>
      <c r="G2517" s="15">
        <v>2021</v>
      </c>
      <c r="H2517" s="16" t="s">
        <v>2407</v>
      </c>
      <c r="I2517" s="23">
        <v>234000</v>
      </c>
      <c r="J2517" s="17">
        <v>1</v>
      </c>
      <c r="K2517" s="18" t="s">
        <v>7749</v>
      </c>
      <c r="L2517" s="18">
        <v>0</v>
      </c>
      <c r="M2517" t="s">
        <v>42</v>
      </c>
      <c r="N2517" t="s">
        <v>7759</v>
      </c>
    </row>
    <row r="2518" spans="1:14" x14ac:dyDescent="0.35">
      <c r="A2518" s="19" t="s">
        <v>2609</v>
      </c>
      <c r="B2518" s="20">
        <v>44309</v>
      </c>
      <c r="C2518" s="20">
        <v>44322</v>
      </c>
      <c r="D2518" s="21" t="s">
        <v>17</v>
      </c>
      <c r="E2518" s="22">
        <v>60000</v>
      </c>
      <c r="F2518" s="15">
        <v>2021</v>
      </c>
      <c r="G2518" s="15">
        <v>2021</v>
      </c>
      <c r="H2518" s="16" t="s">
        <v>2407</v>
      </c>
      <c r="I2518" s="23">
        <v>60000</v>
      </c>
      <c r="J2518" s="17">
        <v>1</v>
      </c>
      <c r="K2518" s="18" t="s">
        <v>7749</v>
      </c>
      <c r="L2518" s="18">
        <v>0</v>
      </c>
      <c r="M2518" t="s">
        <v>42</v>
      </c>
      <c r="N2518" t="s">
        <v>7758</v>
      </c>
    </row>
    <row r="2519" spans="1:14" x14ac:dyDescent="0.35">
      <c r="A2519" s="19" t="s">
        <v>2610</v>
      </c>
      <c r="B2519" s="20">
        <v>44309</v>
      </c>
      <c r="C2519" s="20">
        <v>44310</v>
      </c>
      <c r="D2519" s="21" t="s">
        <v>19</v>
      </c>
      <c r="E2519" s="22">
        <v>26000</v>
      </c>
      <c r="F2519" s="15">
        <v>2021</v>
      </c>
      <c r="G2519" s="15">
        <v>2021</v>
      </c>
      <c r="H2519" s="16" t="s">
        <v>2407</v>
      </c>
      <c r="I2519" s="23">
        <v>26000</v>
      </c>
      <c r="J2519" s="17">
        <v>1</v>
      </c>
      <c r="K2519" s="18" t="s">
        <v>7749</v>
      </c>
      <c r="L2519" s="18">
        <v>1</v>
      </c>
      <c r="M2519" t="s">
        <v>44</v>
      </c>
      <c r="N2519" t="s">
        <v>7774</v>
      </c>
    </row>
    <row r="2520" spans="1:14" x14ac:dyDescent="0.35">
      <c r="A2520" s="19" t="s">
        <v>2611</v>
      </c>
      <c r="B2520" s="20">
        <v>44324</v>
      </c>
      <c r="C2520" s="20">
        <v>44326</v>
      </c>
      <c r="D2520" s="21" t="s">
        <v>17</v>
      </c>
      <c r="E2520" s="22">
        <v>79500</v>
      </c>
      <c r="F2520" s="15">
        <v>2021</v>
      </c>
      <c r="G2520" s="15">
        <v>2021</v>
      </c>
      <c r="H2520" s="16" t="s">
        <v>2407</v>
      </c>
      <c r="I2520" s="23">
        <v>79500</v>
      </c>
      <c r="J2520" s="17">
        <v>1</v>
      </c>
      <c r="K2520" s="18" t="s">
        <v>7749</v>
      </c>
      <c r="L2520" s="18">
        <v>0</v>
      </c>
      <c r="M2520" t="s">
        <v>42</v>
      </c>
      <c r="N2520" t="s">
        <v>7758</v>
      </c>
    </row>
    <row r="2521" spans="1:14" x14ac:dyDescent="0.35">
      <c r="A2521" s="19" t="s">
        <v>2612</v>
      </c>
      <c r="B2521" s="20">
        <v>44325</v>
      </c>
      <c r="C2521" s="20">
        <v>44326</v>
      </c>
      <c r="D2521" s="21" t="s">
        <v>17</v>
      </c>
      <c r="E2521" s="22">
        <v>78000</v>
      </c>
      <c r="F2521" s="15">
        <v>2021</v>
      </c>
      <c r="G2521" s="15">
        <v>2021</v>
      </c>
      <c r="H2521" s="16" t="s">
        <v>2407</v>
      </c>
      <c r="I2521" s="23">
        <v>78000</v>
      </c>
      <c r="J2521" s="17">
        <v>1</v>
      </c>
      <c r="K2521" s="18" t="s">
        <v>7749</v>
      </c>
      <c r="L2521" s="18">
        <v>0</v>
      </c>
      <c r="M2521" t="s">
        <v>42</v>
      </c>
      <c r="N2521" t="s">
        <v>7758</v>
      </c>
    </row>
    <row r="2522" spans="1:14" x14ac:dyDescent="0.35">
      <c r="A2522" s="19" t="s">
        <v>2613</v>
      </c>
      <c r="B2522" s="20">
        <v>44248</v>
      </c>
      <c r="C2522" s="20">
        <v>44269</v>
      </c>
      <c r="D2522" s="21" t="s">
        <v>17</v>
      </c>
      <c r="E2522" s="22">
        <v>194843.5</v>
      </c>
      <c r="F2522" s="15">
        <v>2021</v>
      </c>
      <c r="G2522" s="15">
        <v>2021</v>
      </c>
      <c r="H2522" s="16" t="s">
        <v>27</v>
      </c>
      <c r="I2522" s="23">
        <v>194843.5</v>
      </c>
      <c r="J2522" s="17">
        <v>1</v>
      </c>
      <c r="K2522" s="18" t="s">
        <v>7749</v>
      </c>
      <c r="L2522" s="18">
        <v>0</v>
      </c>
      <c r="M2522" t="s">
        <v>42</v>
      </c>
      <c r="N2522" t="s">
        <v>7758</v>
      </c>
    </row>
    <row r="2523" spans="1:14" x14ac:dyDescent="0.35">
      <c r="A2523" s="19" t="s">
        <v>2614</v>
      </c>
      <c r="B2523" s="20">
        <v>44322</v>
      </c>
      <c r="C2523" s="20">
        <v>44326</v>
      </c>
      <c r="D2523" s="21" t="s">
        <v>17</v>
      </c>
      <c r="E2523" s="22">
        <v>8000</v>
      </c>
      <c r="F2523" s="15">
        <v>2021</v>
      </c>
      <c r="G2523" s="15">
        <v>2021</v>
      </c>
      <c r="H2523" s="16" t="s">
        <v>2407</v>
      </c>
      <c r="I2523" s="23">
        <v>8000</v>
      </c>
      <c r="J2523" s="17">
        <v>1</v>
      </c>
      <c r="K2523" s="18" t="s">
        <v>7749</v>
      </c>
      <c r="L2523" s="18">
        <v>1</v>
      </c>
      <c r="M2523" t="s">
        <v>44</v>
      </c>
      <c r="N2523" t="s">
        <v>7753</v>
      </c>
    </row>
    <row r="2524" spans="1:14" x14ac:dyDescent="0.35">
      <c r="A2524" s="19" t="s">
        <v>2615</v>
      </c>
      <c r="B2524" s="20">
        <v>44324</v>
      </c>
      <c r="C2524" s="20">
        <v>44327</v>
      </c>
      <c r="D2524" s="21" t="s">
        <v>17</v>
      </c>
      <c r="E2524" s="22">
        <v>119500</v>
      </c>
      <c r="F2524" s="15">
        <v>2021</v>
      </c>
      <c r="G2524" s="15">
        <v>2021</v>
      </c>
      <c r="H2524" s="16" t="s">
        <v>2407</v>
      </c>
      <c r="I2524" s="23">
        <v>119500</v>
      </c>
      <c r="J2524" s="17">
        <v>1</v>
      </c>
      <c r="K2524" s="18" t="s">
        <v>7749</v>
      </c>
      <c r="L2524" s="18">
        <v>0</v>
      </c>
      <c r="M2524" t="s">
        <v>42</v>
      </c>
      <c r="N2524" t="s">
        <v>7758</v>
      </c>
    </row>
    <row r="2525" spans="1:14" x14ac:dyDescent="0.35">
      <c r="A2525" s="19" t="s">
        <v>2616</v>
      </c>
      <c r="B2525" s="20">
        <v>44324</v>
      </c>
      <c r="C2525" s="20">
        <v>44327</v>
      </c>
      <c r="D2525" s="21" t="s">
        <v>19</v>
      </c>
      <c r="E2525" s="22">
        <v>28268</v>
      </c>
      <c r="F2525" s="15">
        <v>2021</v>
      </c>
      <c r="G2525" s="15">
        <v>2021</v>
      </c>
      <c r="H2525" s="16" t="s">
        <v>2407</v>
      </c>
      <c r="I2525" s="23">
        <v>28268</v>
      </c>
      <c r="J2525" s="17">
        <v>1</v>
      </c>
      <c r="K2525" s="18" t="s">
        <v>7749</v>
      </c>
      <c r="L2525" s="18">
        <v>1</v>
      </c>
      <c r="M2525" t="s">
        <v>44</v>
      </c>
      <c r="N2525" t="s">
        <v>7774</v>
      </c>
    </row>
    <row r="2526" spans="1:14" x14ac:dyDescent="0.35">
      <c r="A2526" s="19" t="s">
        <v>2617</v>
      </c>
      <c r="B2526" s="20">
        <v>44324</v>
      </c>
      <c r="C2526" s="20">
        <v>44327</v>
      </c>
      <c r="D2526" s="21" t="s">
        <v>17</v>
      </c>
      <c r="E2526" s="22">
        <v>43000</v>
      </c>
      <c r="F2526" s="15">
        <v>2021</v>
      </c>
      <c r="G2526" s="15">
        <v>2021</v>
      </c>
      <c r="H2526" s="16" t="s">
        <v>2407</v>
      </c>
      <c r="I2526" s="23">
        <v>43000</v>
      </c>
      <c r="J2526" s="17">
        <v>1</v>
      </c>
      <c r="K2526" s="18" t="s">
        <v>7749</v>
      </c>
      <c r="L2526" s="18">
        <v>1</v>
      </c>
      <c r="M2526" t="s">
        <v>44</v>
      </c>
      <c r="N2526" t="s">
        <v>7753</v>
      </c>
    </row>
    <row r="2527" spans="1:14" x14ac:dyDescent="0.35">
      <c r="A2527" s="19" t="s">
        <v>2618</v>
      </c>
      <c r="B2527" s="20">
        <v>44325</v>
      </c>
      <c r="C2527" s="20">
        <v>44328</v>
      </c>
      <c r="D2527" s="21" t="s">
        <v>17</v>
      </c>
      <c r="E2527" s="22">
        <v>9718</v>
      </c>
      <c r="F2527" s="15">
        <v>2021</v>
      </c>
      <c r="G2527" s="15">
        <v>2021</v>
      </c>
      <c r="H2527" s="16" t="s">
        <v>2407</v>
      </c>
      <c r="I2527" s="23">
        <v>9718</v>
      </c>
      <c r="J2527" s="17">
        <v>1</v>
      </c>
      <c r="K2527" s="18" t="s">
        <v>7749</v>
      </c>
      <c r="L2527" s="18">
        <v>1</v>
      </c>
      <c r="M2527" t="s">
        <v>44</v>
      </c>
      <c r="N2527" t="s">
        <v>7753</v>
      </c>
    </row>
    <row r="2528" spans="1:14" x14ac:dyDescent="0.35">
      <c r="A2528" s="19" t="s">
        <v>2619</v>
      </c>
      <c r="B2528" s="20">
        <v>44324</v>
      </c>
      <c r="C2528" s="20">
        <v>44327</v>
      </c>
      <c r="D2528" s="21" t="s">
        <v>19</v>
      </c>
      <c r="E2528" s="22">
        <v>228540</v>
      </c>
      <c r="F2528" s="15">
        <v>2021</v>
      </c>
      <c r="G2528" s="15">
        <v>2021</v>
      </c>
      <c r="H2528" s="16" t="s">
        <v>2407</v>
      </c>
      <c r="I2528" s="23">
        <v>228540</v>
      </c>
      <c r="J2528" s="17">
        <v>1</v>
      </c>
      <c r="K2528" s="18" t="s">
        <v>7749</v>
      </c>
      <c r="L2528" s="18">
        <v>0</v>
      </c>
      <c r="M2528" t="s">
        <v>42</v>
      </c>
      <c r="N2528" t="s">
        <v>7759</v>
      </c>
    </row>
    <row r="2529" spans="1:14" x14ac:dyDescent="0.35">
      <c r="A2529" s="19" t="s">
        <v>2620</v>
      </c>
      <c r="B2529" s="20">
        <v>44328</v>
      </c>
      <c r="C2529" s="20">
        <v>44333</v>
      </c>
      <c r="D2529" s="21" t="s">
        <v>19</v>
      </c>
      <c r="E2529" s="22">
        <v>23000</v>
      </c>
      <c r="F2529" s="15">
        <v>2021</v>
      </c>
      <c r="G2529" s="15">
        <v>2021</v>
      </c>
      <c r="H2529" s="16" t="s">
        <v>2407</v>
      </c>
      <c r="I2529" s="23">
        <v>23000</v>
      </c>
      <c r="J2529" s="17">
        <v>1</v>
      </c>
      <c r="K2529" s="18" t="s">
        <v>7749</v>
      </c>
      <c r="L2529" s="18">
        <v>0</v>
      </c>
      <c r="M2529" t="s">
        <v>42</v>
      </c>
      <c r="N2529" t="s">
        <v>7759</v>
      </c>
    </row>
    <row r="2530" spans="1:14" x14ac:dyDescent="0.35">
      <c r="A2530" s="19" t="s">
        <v>2621</v>
      </c>
      <c r="B2530" s="20">
        <v>44328</v>
      </c>
      <c r="C2530" s="20">
        <v>44333</v>
      </c>
      <c r="D2530" s="21" t="s">
        <v>19</v>
      </c>
      <c r="E2530" s="22">
        <v>10500</v>
      </c>
      <c r="F2530" s="15">
        <v>2021</v>
      </c>
      <c r="G2530" s="15">
        <v>2021</v>
      </c>
      <c r="H2530" s="16" t="s">
        <v>2407</v>
      </c>
      <c r="I2530" s="23">
        <v>10500</v>
      </c>
      <c r="J2530" s="17">
        <v>1</v>
      </c>
      <c r="K2530" s="18" t="s">
        <v>7749</v>
      </c>
      <c r="L2530" s="18">
        <v>1</v>
      </c>
      <c r="M2530" t="s">
        <v>44</v>
      </c>
      <c r="N2530" t="s">
        <v>7774</v>
      </c>
    </row>
    <row r="2531" spans="1:14" x14ac:dyDescent="0.35">
      <c r="A2531" s="19" t="s">
        <v>2622</v>
      </c>
      <c r="B2531" s="20">
        <v>44329</v>
      </c>
      <c r="C2531" s="20">
        <v>44333</v>
      </c>
      <c r="D2531" s="21" t="s">
        <v>19</v>
      </c>
      <c r="E2531" s="22">
        <v>37487.5</v>
      </c>
      <c r="F2531" s="15">
        <v>2021</v>
      </c>
      <c r="G2531" s="15">
        <v>2021</v>
      </c>
      <c r="H2531" s="16" t="s">
        <v>2407</v>
      </c>
      <c r="I2531" s="23">
        <v>37487.5</v>
      </c>
      <c r="J2531" s="17">
        <v>1</v>
      </c>
      <c r="K2531" s="18" t="s">
        <v>7749</v>
      </c>
      <c r="L2531" s="18">
        <v>0</v>
      </c>
      <c r="M2531" t="s">
        <v>42</v>
      </c>
      <c r="N2531" t="s">
        <v>7759</v>
      </c>
    </row>
    <row r="2532" spans="1:14" x14ac:dyDescent="0.35">
      <c r="A2532" s="19" t="s">
        <v>2623</v>
      </c>
      <c r="B2532" s="20">
        <v>44329</v>
      </c>
      <c r="C2532" s="20">
        <v>44334</v>
      </c>
      <c r="D2532" s="21" t="s">
        <v>17</v>
      </c>
      <c r="E2532" s="22">
        <v>580000</v>
      </c>
      <c r="F2532" s="15">
        <v>2021</v>
      </c>
      <c r="G2532" s="15">
        <v>2021</v>
      </c>
      <c r="H2532" s="16" t="s">
        <v>2407</v>
      </c>
      <c r="I2532" s="23">
        <v>580000</v>
      </c>
      <c r="J2532" s="17">
        <v>1</v>
      </c>
      <c r="K2532" s="18" t="s">
        <v>7749</v>
      </c>
      <c r="L2532" s="18">
        <v>1</v>
      </c>
      <c r="M2532" t="s">
        <v>44</v>
      </c>
      <c r="N2532" t="s">
        <v>7753</v>
      </c>
    </row>
    <row r="2533" spans="1:14" x14ac:dyDescent="0.35">
      <c r="A2533" s="19" t="s">
        <v>2624</v>
      </c>
      <c r="B2533" s="20">
        <v>44331</v>
      </c>
      <c r="C2533" s="20">
        <v>44334</v>
      </c>
      <c r="D2533" s="21" t="s">
        <v>17</v>
      </c>
      <c r="E2533" s="22">
        <v>49500</v>
      </c>
      <c r="F2533" s="15">
        <v>2021</v>
      </c>
      <c r="G2533" s="15">
        <v>2021</v>
      </c>
      <c r="H2533" s="16" t="s">
        <v>2407</v>
      </c>
      <c r="I2533" s="23">
        <v>49500</v>
      </c>
      <c r="J2533" s="17">
        <v>1</v>
      </c>
      <c r="K2533" s="18" t="s">
        <v>7749</v>
      </c>
      <c r="L2533" s="18">
        <v>1</v>
      </c>
      <c r="M2533" t="s">
        <v>44</v>
      </c>
      <c r="N2533" t="s">
        <v>7753</v>
      </c>
    </row>
    <row r="2534" spans="1:14" x14ac:dyDescent="0.35">
      <c r="A2534" s="19" t="s">
        <v>2625</v>
      </c>
      <c r="B2534" s="20">
        <v>44333</v>
      </c>
      <c r="C2534" s="20">
        <v>44334</v>
      </c>
      <c r="D2534" s="21" t="s">
        <v>17</v>
      </c>
      <c r="E2534" s="22">
        <v>58000</v>
      </c>
      <c r="F2534" s="15">
        <v>2021</v>
      </c>
      <c r="G2534" s="15">
        <v>2021</v>
      </c>
      <c r="H2534" s="16" t="s">
        <v>2407</v>
      </c>
      <c r="I2534" s="23">
        <v>58000</v>
      </c>
      <c r="J2534" s="17">
        <v>1</v>
      </c>
      <c r="K2534" s="18" t="s">
        <v>7749</v>
      </c>
      <c r="L2534" s="18">
        <v>0</v>
      </c>
      <c r="M2534" t="s">
        <v>42</v>
      </c>
      <c r="N2534" t="s">
        <v>7758</v>
      </c>
    </row>
    <row r="2535" spans="1:14" x14ac:dyDescent="0.35">
      <c r="A2535" s="19" t="s">
        <v>2626</v>
      </c>
      <c r="B2535" s="20">
        <v>44330</v>
      </c>
      <c r="C2535" s="20">
        <v>44335</v>
      </c>
      <c r="D2535" s="21" t="s">
        <v>229</v>
      </c>
      <c r="E2535" s="22">
        <v>6000</v>
      </c>
      <c r="F2535" s="15">
        <v>2021</v>
      </c>
      <c r="G2535" s="15">
        <v>2021</v>
      </c>
      <c r="H2535" s="16" t="s">
        <v>2407</v>
      </c>
      <c r="I2535" s="23">
        <v>1350</v>
      </c>
      <c r="J2535" s="17">
        <v>1</v>
      </c>
      <c r="K2535" s="18" t="s">
        <v>7749</v>
      </c>
      <c r="L2535" s="18">
        <v>1</v>
      </c>
      <c r="M2535" t="s">
        <v>44</v>
      </c>
      <c r="N2535" t="s">
        <v>7934</v>
      </c>
    </row>
    <row r="2536" spans="1:14" x14ac:dyDescent="0.35">
      <c r="A2536" s="19" t="s">
        <v>2627</v>
      </c>
      <c r="B2536" s="20">
        <v>44246</v>
      </c>
      <c r="C2536" s="20">
        <v>44334</v>
      </c>
      <c r="D2536" s="21" t="s">
        <v>17</v>
      </c>
      <c r="E2536" s="22">
        <v>100000</v>
      </c>
      <c r="F2536" s="15">
        <v>2021</v>
      </c>
      <c r="G2536" s="15">
        <v>2021</v>
      </c>
      <c r="H2536" s="16" t="s">
        <v>27</v>
      </c>
      <c r="I2536" s="23">
        <v>100000</v>
      </c>
      <c r="J2536" s="17">
        <v>1</v>
      </c>
      <c r="K2536" s="18" t="s">
        <v>7749</v>
      </c>
      <c r="L2536" s="18">
        <v>1</v>
      </c>
      <c r="M2536" t="s">
        <v>46</v>
      </c>
      <c r="N2536" t="s">
        <v>7755</v>
      </c>
    </row>
    <row r="2537" spans="1:14" x14ac:dyDescent="0.35">
      <c r="A2537" s="19" t="s">
        <v>2628</v>
      </c>
      <c r="B2537" s="20">
        <v>44295</v>
      </c>
      <c r="C2537" s="20">
        <v>44333</v>
      </c>
      <c r="D2537" s="21" t="s">
        <v>17</v>
      </c>
      <c r="E2537" s="22">
        <v>500000</v>
      </c>
      <c r="F2537" s="15">
        <v>2021</v>
      </c>
      <c r="G2537" s="15">
        <v>2021</v>
      </c>
      <c r="H2537" s="16" t="s">
        <v>2407</v>
      </c>
      <c r="I2537" s="23">
        <v>500000</v>
      </c>
      <c r="J2537" s="17">
        <v>1</v>
      </c>
      <c r="K2537" s="18" t="s">
        <v>7749</v>
      </c>
      <c r="L2537" s="18">
        <v>1</v>
      </c>
      <c r="M2537" t="s">
        <v>46</v>
      </c>
      <c r="N2537" t="s">
        <v>7755</v>
      </c>
    </row>
    <row r="2538" spans="1:14" x14ac:dyDescent="0.35">
      <c r="A2538" s="19" t="s">
        <v>2629</v>
      </c>
      <c r="B2538" s="20">
        <v>44331</v>
      </c>
      <c r="C2538" s="20">
        <v>44336</v>
      </c>
      <c r="D2538" s="21" t="s">
        <v>19</v>
      </c>
      <c r="E2538" s="22">
        <v>148000</v>
      </c>
      <c r="F2538" s="15">
        <v>2021</v>
      </c>
      <c r="G2538" s="15">
        <v>2021</v>
      </c>
      <c r="H2538" s="16" t="s">
        <v>2407</v>
      </c>
      <c r="I2538" s="23">
        <v>148000</v>
      </c>
      <c r="J2538" s="17">
        <v>1</v>
      </c>
      <c r="K2538" s="18" t="s">
        <v>7749</v>
      </c>
      <c r="L2538" s="18">
        <v>0</v>
      </c>
      <c r="M2538" t="s">
        <v>42</v>
      </c>
      <c r="N2538" t="s">
        <v>7759</v>
      </c>
    </row>
    <row r="2539" spans="1:14" x14ac:dyDescent="0.35">
      <c r="A2539" s="19" t="s">
        <v>2630</v>
      </c>
      <c r="B2539" s="20">
        <v>44335</v>
      </c>
      <c r="C2539" s="20">
        <v>44336</v>
      </c>
      <c r="D2539" s="21" t="s">
        <v>19</v>
      </c>
      <c r="E2539" s="22">
        <v>129000</v>
      </c>
      <c r="F2539" s="15">
        <v>2021</v>
      </c>
      <c r="G2539" s="15">
        <v>2021</v>
      </c>
      <c r="H2539" s="16" t="s">
        <v>2407</v>
      </c>
      <c r="I2539" s="23">
        <v>129000</v>
      </c>
      <c r="J2539" s="17">
        <v>1</v>
      </c>
      <c r="K2539" s="18" t="s">
        <v>7749</v>
      </c>
      <c r="L2539" s="18">
        <v>0</v>
      </c>
      <c r="M2539" t="s">
        <v>42</v>
      </c>
      <c r="N2539" t="s">
        <v>7759</v>
      </c>
    </row>
    <row r="2540" spans="1:14" x14ac:dyDescent="0.35">
      <c r="A2540" s="19" t="s">
        <v>2631</v>
      </c>
      <c r="B2540" s="20">
        <v>44331</v>
      </c>
      <c r="C2540" s="20">
        <v>44337</v>
      </c>
      <c r="D2540" s="21" t="s">
        <v>17</v>
      </c>
      <c r="E2540" s="22">
        <v>605000</v>
      </c>
      <c r="F2540" s="15">
        <v>2021</v>
      </c>
      <c r="G2540" s="15">
        <v>2021</v>
      </c>
      <c r="H2540" s="16" t="s">
        <v>2407</v>
      </c>
      <c r="I2540" s="23">
        <v>605000</v>
      </c>
      <c r="J2540" s="17">
        <v>1</v>
      </c>
      <c r="K2540" s="18" t="s">
        <v>7749</v>
      </c>
      <c r="L2540" s="18">
        <v>0</v>
      </c>
      <c r="M2540" t="s">
        <v>42</v>
      </c>
      <c r="N2540" t="s">
        <v>7758</v>
      </c>
    </row>
    <row r="2541" spans="1:14" x14ac:dyDescent="0.35">
      <c r="A2541" s="19" t="s">
        <v>2632</v>
      </c>
      <c r="B2541" s="20">
        <v>44334</v>
      </c>
      <c r="C2541" s="20">
        <v>44335</v>
      </c>
      <c r="D2541" s="21" t="s">
        <v>19</v>
      </c>
      <c r="E2541" s="22">
        <v>118000</v>
      </c>
      <c r="F2541" s="15">
        <v>2021</v>
      </c>
      <c r="G2541" s="15">
        <v>2021</v>
      </c>
      <c r="H2541" s="16" t="s">
        <v>2407</v>
      </c>
      <c r="I2541" s="23">
        <v>118000</v>
      </c>
      <c r="J2541" s="17">
        <v>1</v>
      </c>
      <c r="K2541" s="18" t="s">
        <v>7749</v>
      </c>
      <c r="L2541" s="18">
        <v>0</v>
      </c>
      <c r="M2541" t="s">
        <v>42</v>
      </c>
      <c r="N2541" t="s">
        <v>7759</v>
      </c>
    </row>
    <row r="2542" spans="1:14" x14ac:dyDescent="0.35">
      <c r="A2542" s="19" t="s">
        <v>2633</v>
      </c>
      <c r="B2542" s="20">
        <v>44329</v>
      </c>
      <c r="C2542" s="20">
        <v>44337</v>
      </c>
      <c r="D2542" s="21" t="s">
        <v>19</v>
      </c>
      <c r="E2542" s="22">
        <v>990640</v>
      </c>
      <c r="F2542" s="15">
        <v>2021</v>
      </c>
      <c r="G2542" s="15">
        <v>2021</v>
      </c>
      <c r="H2542" s="16" t="s">
        <v>2407</v>
      </c>
      <c r="I2542" s="23">
        <v>990640</v>
      </c>
      <c r="J2542" s="17">
        <v>1</v>
      </c>
      <c r="K2542" s="18" t="s">
        <v>7749</v>
      </c>
      <c r="L2542" s="18">
        <v>0</v>
      </c>
      <c r="M2542" t="s">
        <v>42</v>
      </c>
      <c r="N2542" t="s">
        <v>7759</v>
      </c>
    </row>
    <row r="2543" spans="1:14" x14ac:dyDescent="0.35">
      <c r="A2543" s="19" t="s">
        <v>2634</v>
      </c>
      <c r="B2543" s="20">
        <v>44313</v>
      </c>
      <c r="C2543" s="20">
        <v>44335</v>
      </c>
      <c r="D2543" s="21" t="s">
        <v>19</v>
      </c>
      <c r="E2543" s="22">
        <v>2550000</v>
      </c>
      <c r="F2543" s="15">
        <v>2021</v>
      </c>
      <c r="G2543" s="15">
        <v>2021</v>
      </c>
      <c r="H2543" s="16" t="s">
        <v>2407</v>
      </c>
      <c r="I2543" s="23">
        <v>2550000</v>
      </c>
      <c r="J2543" s="17">
        <v>1</v>
      </c>
      <c r="K2543" s="18" t="s">
        <v>7749</v>
      </c>
      <c r="L2543" s="18">
        <v>1</v>
      </c>
      <c r="M2543" t="s">
        <v>44</v>
      </c>
      <c r="N2543" t="s">
        <v>7774</v>
      </c>
    </row>
    <row r="2544" spans="1:14" x14ac:dyDescent="0.35">
      <c r="A2544" s="19" t="s">
        <v>2635</v>
      </c>
      <c r="B2544" s="20">
        <v>44316</v>
      </c>
      <c r="C2544" s="20">
        <v>44337</v>
      </c>
      <c r="D2544" s="21" t="s">
        <v>17</v>
      </c>
      <c r="E2544" s="22">
        <v>1404</v>
      </c>
      <c r="F2544" s="15">
        <v>2021</v>
      </c>
      <c r="G2544" s="15">
        <v>2021</v>
      </c>
      <c r="H2544" s="16" t="s">
        <v>2407</v>
      </c>
      <c r="I2544" s="23">
        <v>1404</v>
      </c>
      <c r="J2544" s="17">
        <v>1</v>
      </c>
      <c r="K2544" s="18" t="s">
        <v>7749</v>
      </c>
      <c r="L2544" s="18">
        <v>1</v>
      </c>
      <c r="M2544" t="s">
        <v>44</v>
      </c>
      <c r="N2544" t="s">
        <v>7753</v>
      </c>
    </row>
    <row r="2545" spans="1:14" x14ac:dyDescent="0.35">
      <c r="A2545" s="19" t="s">
        <v>2636</v>
      </c>
      <c r="B2545" s="20">
        <v>44327</v>
      </c>
      <c r="C2545" s="20">
        <v>44337</v>
      </c>
      <c r="D2545" s="21" t="s">
        <v>17</v>
      </c>
      <c r="E2545" s="22">
        <v>990640</v>
      </c>
      <c r="F2545" s="15">
        <v>2021</v>
      </c>
      <c r="G2545" s="15">
        <v>2021</v>
      </c>
      <c r="H2545" s="16" t="s">
        <v>2407</v>
      </c>
      <c r="I2545" s="23">
        <v>990640</v>
      </c>
      <c r="J2545" s="17">
        <v>1</v>
      </c>
      <c r="K2545" s="18" t="s">
        <v>7749</v>
      </c>
      <c r="L2545" s="18">
        <v>1</v>
      </c>
      <c r="M2545" t="s">
        <v>46</v>
      </c>
      <c r="N2545" t="s">
        <v>7755</v>
      </c>
    </row>
    <row r="2546" spans="1:14" x14ac:dyDescent="0.35">
      <c r="A2546" s="19" t="s">
        <v>2637</v>
      </c>
      <c r="B2546" s="20">
        <v>44335</v>
      </c>
      <c r="C2546" s="20">
        <v>44338</v>
      </c>
      <c r="D2546" s="21" t="s">
        <v>17</v>
      </c>
      <c r="E2546" s="22">
        <v>19948</v>
      </c>
      <c r="F2546" s="15">
        <v>2021</v>
      </c>
      <c r="G2546" s="15">
        <v>2021</v>
      </c>
      <c r="H2546" s="16" t="s">
        <v>2407</v>
      </c>
      <c r="I2546" s="23">
        <v>19948</v>
      </c>
      <c r="J2546" s="17">
        <v>1</v>
      </c>
      <c r="K2546" s="18" t="s">
        <v>7749</v>
      </c>
      <c r="L2546" s="18">
        <v>1</v>
      </c>
      <c r="M2546" t="s">
        <v>44</v>
      </c>
      <c r="N2546" t="s">
        <v>7753</v>
      </c>
    </row>
    <row r="2547" spans="1:14" x14ac:dyDescent="0.35">
      <c r="A2547" s="19" t="s">
        <v>2638</v>
      </c>
      <c r="B2547" s="20">
        <v>44337</v>
      </c>
      <c r="C2547" s="20">
        <v>44340</v>
      </c>
      <c r="D2547" s="21" t="s">
        <v>19</v>
      </c>
      <c r="E2547" s="22">
        <v>82200</v>
      </c>
      <c r="F2547" s="15">
        <v>2021</v>
      </c>
      <c r="G2547" s="15">
        <v>2021</v>
      </c>
      <c r="H2547" s="16" t="s">
        <v>2407</v>
      </c>
      <c r="I2547" s="23">
        <v>82200</v>
      </c>
      <c r="J2547" s="17">
        <v>1</v>
      </c>
      <c r="K2547" s="18" t="s">
        <v>7749</v>
      </c>
      <c r="L2547" s="18">
        <v>0</v>
      </c>
      <c r="M2547" t="s">
        <v>42</v>
      </c>
      <c r="N2547" t="s">
        <v>7759</v>
      </c>
    </row>
    <row r="2548" spans="1:14" x14ac:dyDescent="0.35">
      <c r="A2548" s="19" t="s">
        <v>2639</v>
      </c>
      <c r="B2548" s="20">
        <v>44336</v>
      </c>
      <c r="C2548" s="20">
        <v>44341</v>
      </c>
      <c r="D2548" s="21" t="s">
        <v>17</v>
      </c>
      <c r="E2548" s="22">
        <v>66250</v>
      </c>
      <c r="F2548" s="15">
        <v>2021</v>
      </c>
      <c r="G2548" s="15">
        <v>2021</v>
      </c>
      <c r="H2548" s="16" t="s">
        <v>2407</v>
      </c>
      <c r="I2548" s="23">
        <v>66250</v>
      </c>
      <c r="J2548" s="17">
        <v>1</v>
      </c>
      <c r="K2548" s="18" t="s">
        <v>7749</v>
      </c>
      <c r="L2548" s="18">
        <v>1</v>
      </c>
      <c r="M2548" t="s">
        <v>44</v>
      </c>
      <c r="N2548" t="s">
        <v>7753</v>
      </c>
    </row>
    <row r="2549" spans="1:14" x14ac:dyDescent="0.35">
      <c r="A2549" s="19" t="s">
        <v>2640</v>
      </c>
      <c r="B2549" s="20">
        <v>44334</v>
      </c>
      <c r="C2549" s="20">
        <v>44341</v>
      </c>
      <c r="D2549" s="21" t="s">
        <v>17</v>
      </c>
      <c r="E2549" s="22">
        <v>4000</v>
      </c>
      <c r="F2549" s="15">
        <v>2021</v>
      </c>
      <c r="G2549" s="15">
        <v>2021</v>
      </c>
      <c r="H2549" s="16" t="s">
        <v>2407</v>
      </c>
      <c r="I2549" s="23">
        <v>4000</v>
      </c>
      <c r="J2549" s="17">
        <v>1</v>
      </c>
      <c r="K2549" s="18" t="s">
        <v>7749</v>
      </c>
      <c r="L2549" s="18">
        <v>1</v>
      </c>
      <c r="M2549" t="s">
        <v>44</v>
      </c>
      <c r="N2549" t="s">
        <v>7753</v>
      </c>
    </row>
    <row r="2550" spans="1:14" x14ac:dyDescent="0.35">
      <c r="A2550" s="19" t="s">
        <v>2641</v>
      </c>
      <c r="B2550" s="20">
        <v>44065</v>
      </c>
      <c r="C2550" s="20">
        <v>44342</v>
      </c>
      <c r="D2550" s="21" t="s">
        <v>17</v>
      </c>
      <c r="E2550" s="22">
        <v>470000</v>
      </c>
      <c r="F2550" s="15">
        <v>2020</v>
      </c>
      <c r="G2550" s="15">
        <v>2021</v>
      </c>
      <c r="H2550" s="16" t="s">
        <v>52</v>
      </c>
      <c r="I2550" s="23">
        <v>470000</v>
      </c>
      <c r="J2550" s="17">
        <v>1</v>
      </c>
      <c r="K2550" s="18" t="s">
        <v>7749</v>
      </c>
      <c r="L2550" s="18">
        <v>1</v>
      </c>
      <c r="M2550" t="s">
        <v>46</v>
      </c>
      <c r="N2550" t="s">
        <v>7772</v>
      </c>
    </row>
    <row r="2551" spans="1:14" x14ac:dyDescent="0.35">
      <c r="A2551" s="19" t="s">
        <v>2642</v>
      </c>
      <c r="B2551" s="20">
        <v>44321</v>
      </c>
      <c r="C2551" s="20">
        <v>44322</v>
      </c>
      <c r="D2551" s="21" t="s">
        <v>19</v>
      </c>
      <c r="E2551" s="22">
        <v>60000</v>
      </c>
      <c r="F2551" s="15">
        <v>2021</v>
      </c>
      <c r="G2551" s="15">
        <v>2021</v>
      </c>
      <c r="H2551" s="16" t="s">
        <v>2407</v>
      </c>
      <c r="I2551" s="23">
        <v>60000</v>
      </c>
      <c r="J2551" s="17">
        <v>1</v>
      </c>
      <c r="K2551" s="18" t="s">
        <v>7749</v>
      </c>
      <c r="L2551" s="18">
        <v>1</v>
      </c>
      <c r="M2551" t="s">
        <v>44</v>
      </c>
      <c r="N2551" t="s">
        <v>7774</v>
      </c>
    </row>
    <row r="2552" spans="1:14" x14ac:dyDescent="0.35">
      <c r="A2552" s="19" t="s">
        <v>2643</v>
      </c>
      <c r="B2552" s="20">
        <v>44336</v>
      </c>
      <c r="C2552" s="20">
        <v>44343</v>
      </c>
      <c r="D2552" s="21" t="s">
        <v>17</v>
      </c>
      <c r="E2552" s="22">
        <v>343500</v>
      </c>
      <c r="F2552" s="15">
        <v>2021</v>
      </c>
      <c r="G2552" s="15">
        <v>2021</v>
      </c>
      <c r="H2552" s="16" t="s">
        <v>2407</v>
      </c>
      <c r="I2552" s="23">
        <v>343500</v>
      </c>
      <c r="J2552" s="17">
        <v>1</v>
      </c>
      <c r="K2552" s="18" t="s">
        <v>7749</v>
      </c>
      <c r="L2552" s="18">
        <v>1</v>
      </c>
      <c r="M2552" t="s">
        <v>44</v>
      </c>
      <c r="N2552" t="s">
        <v>7753</v>
      </c>
    </row>
    <row r="2553" spans="1:14" x14ac:dyDescent="0.35">
      <c r="A2553" s="19" t="s">
        <v>2644</v>
      </c>
      <c r="B2553" s="20">
        <v>44338</v>
      </c>
      <c r="C2553" s="20">
        <v>44343</v>
      </c>
      <c r="D2553" s="21" t="s">
        <v>19</v>
      </c>
      <c r="E2553" s="22">
        <v>22700</v>
      </c>
      <c r="F2553" s="15">
        <v>2021</v>
      </c>
      <c r="G2553" s="15">
        <v>2021</v>
      </c>
      <c r="H2553" s="16" t="s">
        <v>2407</v>
      </c>
      <c r="I2553" s="23">
        <v>22700</v>
      </c>
      <c r="J2553" s="17">
        <v>1</v>
      </c>
      <c r="K2553" s="18" t="s">
        <v>7749</v>
      </c>
      <c r="L2553" s="18">
        <v>1</v>
      </c>
      <c r="M2553" t="s">
        <v>44</v>
      </c>
      <c r="N2553" t="s">
        <v>7774</v>
      </c>
    </row>
    <row r="2554" spans="1:14" x14ac:dyDescent="0.35">
      <c r="A2554" s="19" t="s">
        <v>2645</v>
      </c>
      <c r="B2554" s="20">
        <v>44342</v>
      </c>
      <c r="C2554" s="20">
        <v>44343</v>
      </c>
      <c r="D2554" s="21" t="s">
        <v>19</v>
      </c>
      <c r="E2554" s="22">
        <v>13820</v>
      </c>
      <c r="F2554" s="15">
        <v>2021</v>
      </c>
      <c r="G2554" s="15">
        <v>2021</v>
      </c>
      <c r="H2554" s="16" t="s">
        <v>2407</v>
      </c>
      <c r="I2554" s="23">
        <v>13820</v>
      </c>
      <c r="J2554" s="17">
        <v>1</v>
      </c>
      <c r="K2554" s="18" t="s">
        <v>7749</v>
      </c>
      <c r="L2554" s="18">
        <v>1</v>
      </c>
      <c r="M2554" t="s">
        <v>44</v>
      </c>
      <c r="N2554" t="s">
        <v>7774</v>
      </c>
    </row>
    <row r="2555" spans="1:14" x14ac:dyDescent="0.35">
      <c r="A2555" s="19" t="s">
        <v>2646</v>
      </c>
      <c r="B2555" s="20">
        <v>44332</v>
      </c>
      <c r="C2555" s="20">
        <v>44344</v>
      </c>
      <c r="D2555" s="21" t="s">
        <v>17</v>
      </c>
      <c r="E2555" s="22">
        <v>91000</v>
      </c>
      <c r="F2555" s="15">
        <v>2021</v>
      </c>
      <c r="G2555" s="15">
        <v>2021</v>
      </c>
      <c r="H2555" s="16" t="s">
        <v>2407</v>
      </c>
      <c r="I2555" s="23">
        <v>91000</v>
      </c>
      <c r="J2555" s="17">
        <v>1</v>
      </c>
      <c r="K2555" s="18" t="s">
        <v>7749</v>
      </c>
      <c r="L2555" s="18">
        <v>1</v>
      </c>
      <c r="M2555" t="s">
        <v>44</v>
      </c>
      <c r="N2555" t="s">
        <v>7753</v>
      </c>
    </row>
    <row r="2556" spans="1:14" x14ac:dyDescent="0.35">
      <c r="A2556" s="19" t="s">
        <v>2647</v>
      </c>
      <c r="B2556" s="20">
        <v>44322</v>
      </c>
      <c r="C2556" s="20">
        <v>44340</v>
      </c>
      <c r="D2556" s="21" t="s">
        <v>19</v>
      </c>
      <c r="E2556" s="22">
        <v>954350</v>
      </c>
      <c r="F2556" s="15">
        <v>2021</v>
      </c>
      <c r="G2556" s="15">
        <v>2021</v>
      </c>
      <c r="H2556" s="16" t="s">
        <v>2407</v>
      </c>
      <c r="I2556" s="23">
        <v>954350</v>
      </c>
      <c r="J2556" s="17">
        <v>1</v>
      </c>
      <c r="K2556" s="18" t="s">
        <v>7749</v>
      </c>
      <c r="L2556" s="18">
        <v>1</v>
      </c>
      <c r="M2556" t="s">
        <v>46</v>
      </c>
      <c r="N2556" t="s">
        <v>7787</v>
      </c>
    </row>
    <row r="2557" spans="1:14" x14ac:dyDescent="0.35">
      <c r="A2557" s="19" t="s">
        <v>2648</v>
      </c>
      <c r="B2557" s="20">
        <v>44343</v>
      </c>
      <c r="C2557" s="20">
        <v>44344</v>
      </c>
      <c r="D2557" s="21" t="s">
        <v>19</v>
      </c>
      <c r="E2557" s="22">
        <v>118000</v>
      </c>
      <c r="F2557" s="15">
        <v>2021</v>
      </c>
      <c r="G2557" s="15">
        <v>2021</v>
      </c>
      <c r="H2557" s="16" t="s">
        <v>2407</v>
      </c>
      <c r="I2557" s="23">
        <v>118000</v>
      </c>
      <c r="J2557" s="17">
        <v>1</v>
      </c>
      <c r="K2557" s="18" t="s">
        <v>7749</v>
      </c>
      <c r="L2557" s="18">
        <v>0</v>
      </c>
      <c r="M2557" t="s">
        <v>42</v>
      </c>
      <c r="N2557" t="s">
        <v>7759</v>
      </c>
    </row>
    <row r="2558" spans="1:14" x14ac:dyDescent="0.35">
      <c r="A2558" s="19" t="s">
        <v>2649</v>
      </c>
      <c r="B2558" s="20">
        <v>44329</v>
      </c>
      <c r="C2558" s="20">
        <v>44337</v>
      </c>
      <c r="D2558" s="21" t="s">
        <v>17</v>
      </c>
      <c r="E2558" s="22">
        <v>255000</v>
      </c>
      <c r="F2558" s="15">
        <v>2021</v>
      </c>
      <c r="G2558" s="15">
        <v>2021</v>
      </c>
      <c r="H2558" s="16" t="s">
        <v>2407</v>
      </c>
      <c r="I2558" s="23">
        <v>255000</v>
      </c>
      <c r="J2558" s="17">
        <v>1</v>
      </c>
      <c r="K2558" s="18" t="s">
        <v>7749</v>
      </c>
      <c r="L2558" s="18">
        <v>0</v>
      </c>
      <c r="M2558" t="s">
        <v>42</v>
      </c>
      <c r="N2558" t="s">
        <v>7758</v>
      </c>
    </row>
    <row r="2559" spans="1:14" x14ac:dyDescent="0.35">
      <c r="A2559" s="19" t="s">
        <v>2650</v>
      </c>
      <c r="B2559" s="20">
        <v>44340</v>
      </c>
      <c r="C2559" s="20">
        <v>44347</v>
      </c>
      <c r="D2559" s="21" t="s">
        <v>19</v>
      </c>
      <c r="E2559" s="22">
        <v>170000</v>
      </c>
      <c r="F2559" s="15">
        <v>2021</v>
      </c>
      <c r="G2559" s="15">
        <v>2021</v>
      </c>
      <c r="H2559" s="16" t="s">
        <v>2407</v>
      </c>
      <c r="I2559" s="23">
        <v>170000</v>
      </c>
      <c r="J2559" s="17">
        <v>1</v>
      </c>
      <c r="K2559" s="18" t="s">
        <v>7749</v>
      </c>
      <c r="L2559" s="18">
        <v>1</v>
      </c>
      <c r="M2559" t="s">
        <v>46</v>
      </c>
      <c r="N2559" t="s">
        <v>7787</v>
      </c>
    </row>
    <row r="2560" spans="1:14" x14ac:dyDescent="0.35">
      <c r="A2560" s="19" t="s">
        <v>2651</v>
      </c>
      <c r="B2560" s="20">
        <v>44343</v>
      </c>
      <c r="C2560" s="20">
        <v>44347</v>
      </c>
      <c r="D2560" s="21" t="s">
        <v>17</v>
      </c>
      <c r="E2560" s="22">
        <v>218000</v>
      </c>
      <c r="F2560" s="15">
        <v>2021</v>
      </c>
      <c r="G2560" s="15">
        <v>2021</v>
      </c>
      <c r="H2560" s="16" t="s">
        <v>2407</v>
      </c>
      <c r="I2560" s="23">
        <v>218000</v>
      </c>
      <c r="J2560" s="17">
        <v>1</v>
      </c>
      <c r="K2560" s="18" t="s">
        <v>7749</v>
      </c>
      <c r="L2560" s="18">
        <v>0</v>
      </c>
      <c r="M2560" t="s">
        <v>42</v>
      </c>
      <c r="N2560" t="s">
        <v>7758</v>
      </c>
    </row>
    <row r="2561" spans="1:14" x14ac:dyDescent="0.35">
      <c r="A2561" s="19" t="s">
        <v>2652</v>
      </c>
      <c r="B2561" s="20">
        <v>44347</v>
      </c>
      <c r="C2561" s="20">
        <v>44349</v>
      </c>
      <c r="D2561" s="21" t="s">
        <v>17</v>
      </c>
      <c r="E2561" s="22">
        <v>112700</v>
      </c>
      <c r="F2561" s="15">
        <v>2021</v>
      </c>
      <c r="G2561" s="15">
        <v>2021</v>
      </c>
      <c r="H2561" s="16" t="s">
        <v>2407</v>
      </c>
      <c r="I2561" s="23">
        <v>112700</v>
      </c>
      <c r="J2561" s="17">
        <v>1</v>
      </c>
      <c r="K2561" s="18" t="s">
        <v>7749</v>
      </c>
      <c r="L2561" s="18">
        <v>1</v>
      </c>
      <c r="M2561" t="s">
        <v>44</v>
      </c>
      <c r="N2561" t="s">
        <v>7753</v>
      </c>
    </row>
    <row r="2562" spans="1:14" x14ac:dyDescent="0.35">
      <c r="A2562" s="19" t="s">
        <v>2653</v>
      </c>
      <c r="B2562" s="20">
        <v>44325</v>
      </c>
      <c r="C2562" s="20">
        <v>44349</v>
      </c>
      <c r="D2562" s="21" t="s">
        <v>17</v>
      </c>
      <c r="E2562" s="22">
        <v>463227</v>
      </c>
      <c r="F2562" s="15">
        <v>2021</v>
      </c>
      <c r="G2562" s="15">
        <v>2021</v>
      </c>
      <c r="H2562" s="16" t="s">
        <v>2407</v>
      </c>
      <c r="I2562" s="23">
        <v>463227</v>
      </c>
      <c r="J2562" s="17">
        <v>1</v>
      </c>
      <c r="K2562" s="18" t="s">
        <v>7749</v>
      </c>
      <c r="L2562" s="18">
        <v>0</v>
      </c>
      <c r="M2562" t="s">
        <v>42</v>
      </c>
      <c r="N2562" t="s">
        <v>7758</v>
      </c>
    </row>
    <row r="2563" spans="1:14" x14ac:dyDescent="0.35">
      <c r="A2563" s="19" t="s">
        <v>2654</v>
      </c>
      <c r="B2563" s="20">
        <v>44343</v>
      </c>
      <c r="C2563" s="20">
        <v>44350</v>
      </c>
      <c r="D2563" s="21" t="s">
        <v>17</v>
      </c>
      <c r="E2563" s="22">
        <v>118000</v>
      </c>
      <c r="F2563" s="15">
        <v>2021</v>
      </c>
      <c r="G2563" s="15">
        <v>2021</v>
      </c>
      <c r="H2563" s="16" t="s">
        <v>2407</v>
      </c>
      <c r="I2563" s="23">
        <v>118000</v>
      </c>
      <c r="J2563" s="17">
        <v>1</v>
      </c>
      <c r="K2563" s="18" t="s">
        <v>7749</v>
      </c>
      <c r="L2563" s="18">
        <v>1</v>
      </c>
      <c r="M2563" t="s">
        <v>44</v>
      </c>
      <c r="N2563" t="s">
        <v>7753</v>
      </c>
    </row>
    <row r="2564" spans="1:14" x14ac:dyDescent="0.35">
      <c r="A2564" s="19" t="s">
        <v>2655</v>
      </c>
      <c r="B2564" s="20">
        <v>44345</v>
      </c>
      <c r="C2564" s="20">
        <v>44349</v>
      </c>
      <c r="D2564" s="21" t="s">
        <v>17</v>
      </c>
      <c r="E2564" s="22">
        <v>152000</v>
      </c>
      <c r="F2564" s="15">
        <v>2021</v>
      </c>
      <c r="G2564" s="15">
        <v>2021</v>
      </c>
      <c r="H2564" s="16" t="s">
        <v>2407</v>
      </c>
      <c r="I2564" s="23">
        <v>152000</v>
      </c>
      <c r="J2564" s="17">
        <v>1</v>
      </c>
      <c r="K2564" s="18" t="s">
        <v>7749</v>
      </c>
      <c r="L2564" s="18">
        <v>0</v>
      </c>
      <c r="M2564" t="s">
        <v>42</v>
      </c>
      <c r="N2564" t="s">
        <v>7758</v>
      </c>
    </row>
    <row r="2565" spans="1:14" x14ac:dyDescent="0.35">
      <c r="A2565" s="19" t="s">
        <v>2656</v>
      </c>
      <c r="B2565" s="20">
        <v>44334</v>
      </c>
      <c r="C2565" s="20">
        <v>44351</v>
      </c>
      <c r="D2565" s="21" t="s">
        <v>17</v>
      </c>
      <c r="E2565" s="22">
        <v>185000</v>
      </c>
      <c r="F2565" s="15">
        <v>2021</v>
      </c>
      <c r="G2565" s="15">
        <v>2021</v>
      </c>
      <c r="H2565" s="16" t="s">
        <v>2407</v>
      </c>
      <c r="I2565" s="23">
        <v>185000</v>
      </c>
      <c r="J2565" s="17">
        <v>1</v>
      </c>
      <c r="K2565" s="18" t="s">
        <v>7749</v>
      </c>
      <c r="L2565" s="18">
        <v>0</v>
      </c>
      <c r="M2565" t="s">
        <v>42</v>
      </c>
      <c r="N2565" t="s">
        <v>7758</v>
      </c>
    </row>
    <row r="2566" spans="1:14" x14ac:dyDescent="0.35">
      <c r="A2566" s="19" t="s">
        <v>2657</v>
      </c>
      <c r="B2566" s="20">
        <v>44345</v>
      </c>
      <c r="C2566" s="20">
        <v>44354</v>
      </c>
      <c r="D2566" s="21" t="s">
        <v>17</v>
      </c>
      <c r="E2566" s="22">
        <v>148000</v>
      </c>
      <c r="F2566" s="15">
        <v>2021</v>
      </c>
      <c r="G2566" s="15">
        <v>2021</v>
      </c>
      <c r="H2566" s="16" t="s">
        <v>2407</v>
      </c>
      <c r="I2566" s="23">
        <v>148000</v>
      </c>
      <c r="J2566" s="17">
        <v>1</v>
      </c>
      <c r="K2566" s="18" t="s">
        <v>7749</v>
      </c>
      <c r="L2566" s="18">
        <v>0</v>
      </c>
      <c r="M2566" t="s">
        <v>42</v>
      </c>
      <c r="N2566" t="s">
        <v>7758</v>
      </c>
    </row>
    <row r="2567" spans="1:14" x14ac:dyDescent="0.35">
      <c r="A2567" s="19" t="s">
        <v>2658</v>
      </c>
      <c r="B2567" s="20">
        <v>44341</v>
      </c>
      <c r="C2567" s="20">
        <v>44355</v>
      </c>
      <c r="D2567" s="21" t="s">
        <v>17</v>
      </c>
      <c r="E2567" s="22">
        <v>500000</v>
      </c>
      <c r="F2567" s="15">
        <v>2021</v>
      </c>
      <c r="G2567" s="15">
        <v>2021</v>
      </c>
      <c r="H2567" s="16" t="s">
        <v>2407</v>
      </c>
      <c r="I2567" s="23">
        <v>500000</v>
      </c>
      <c r="J2567" s="17">
        <v>1</v>
      </c>
      <c r="K2567" s="18" t="s">
        <v>7749</v>
      </c>
      <c r="L2567" s="18">
        <v>1</v>
      </c>
      <c r="M2567" t="s">
        <v>46</v>
      </c>
      <c r="N2567" t="s">
        <v>7755</v>
      </c>
    </row>
    <row r="2568" spans="1:14" x14ac:dyDescent="0.35">
      <c r="A2568" s="19" t="s">
        <v>2659</v>
      </c>
      <c r="B2568" s="20">
        <v>44346</v>
      </c>
      <c r="C2568" s="20">
        <v>44355</v>
      </c>
      <c r="D2568" s="21" t="s">
        <v>17</v>
      </c>
      <c r="E2568" s="22">
        <v>330000</v>
      </c>
      <c r="F2568" s="15">
        <v>2021</v>
      </c>
      <c r="G2568" s="15">
        <v>2021</v>
      </c>
      <c r="H2568" s="16" t="s">
        <v>2407</v>
      </c>
      <c r="I2568" s="23">
        <v>330000</v>
      </c>
      <c r="J2568" s="17">
        <v>1</v>
      </c>
      <c r="K2568" s="18" t="s">
        <v>7749</v>
      </c>
      <c r="L2568" s="18">
        <v>0</v>
      </c>
      <c r="M2568" t="s">
        <v>42</v>
      </c>
      <c r="N2568" t="s">
        <v>7758</v>
      </c>
    </row>
    <row r="2569" spans="1:14" x14ac:dyDescent="0.35">
      <c r="A2569" s="19" t="s">
        <v>2660</v>
      </c>
      <c r="B2569" s="20">
        <v>44353</v>
      </c>
      <c r="C2569" s="20">
        <v>44354</v>
      </c>
      <c r="D2569" s="21" t="s">
        <v>229</v>
      </c>
      <c r="E2569" s="22">
        <v>3995</v>
      </c>
      <c r="F2569" s="15">
        <v>2021</v>
      </c>
      <c r="G2569" s="15">
        <v>2021</v>
      </c>
      <c r="H2569" s="16" t="s">
        <v>2407</v>
      </c>
      <c r="I2569" s="23">
        <v>3995</v>
      </c>
      <c r="J2569" s="17">
        <v>1</v>
      </c>
      <c r="K2569" s="18" t="s">
        <v>7749</v>
      </c>
      <c r="L2569" s="18">
        <v>1</v>
      </c>
      <c r="M2569" t="s">
        <v>44</v>
      </c>
      <c r="N2569" t="s">
        <v>7934</v>
      </c>
    </row>
    <row r="2570" spans="1:14" x14ac:dyDescent="0.35">
      <c r="A2570" s="19" t="s">
        <v>2661</v>
      </c>
      <c r="B2570" s="20">
        <v>44352</v>
      </c>
      <c r="C2570" s="20">
        <v>44354</v>
      </c>
      <c r="D2570" s="21" t="s">
        <v>17</v>
      </c>
      <c r="E2570" s="22">
        <v>27150</v>
      </c>
      <c r="F2570" s="15">
        <v>2021</v>
      </c>
      <c r="G2570" s="15">
        <v>2021</v>
      </c>
      <c r="H2570" s="16" t="s">
        <v>2407</v>
      </c>
      <c r="I2570" s="23">
        <v>27150</v>
      </c>
      <c r="J2570" s="17">
        <v>1</v>
      </c>
      <c r="K2570" s="18" t="s">
        <v>7749</v>
      </c>
      <c r="L2570" s="18">
        <v>1</v>
      </c>
      <c r="M2570" t="s">
        <v>44</v>
      </c>
      <c r="N2570" t="s">
        <v>7753</v>
      </c>
    </row>
    <row r="2571" spans="1:14" x14ac:dyDescent="0.35">
      <c r="A2571" s="19" t="s">
        <v>2662</v>
      </c>
      <c r="B2571" s="20">
        <v>44352</v>
      </c>
      <c r="C2571" s="20">
        <v>44357</v>
      </c>
      <c r="D2571" s="21" t="s">
        <v>19</v>
      </c>
      <c r="E2571" s="22">
        <v>45275</v>
      </c>
      <c r="F2571" s="15">
        <v>2021</v>
      </c>
      <c r="G2571" s="15">
        <v>2021</v>
      </c>
      <c r="H2571" s="16" t="s">
        <v>2407</v>
      </c>
      <c r="I2571" s="23">
        <v>45275</v>
      </c>
      <c r="J2571" s="17">
        <v>1</v>
      </c>
      <c r="K2571" s="18" t="s">
        <v>7749</v>
      </c>
      <c r="L2571" s="18">
        <v>1</v>
      </c>
      <c r="M2571" t="s">
        <v>44</v>
      </c>
      <c r="N2571" t="s">
        <v>7774</v>
      </c>
    </row>
    <row r="2572" spans="1:14" x14ac:dyDescent="0.35">
      <c r="A2572" s="19" t="s">
        <v>2663</v>
      </c>
      <c r="B2572" s="20">
        <v>44341</v>
      </c>
      <c r="C2572" s="20">
        <v>44356</v>
      </c>
      <c r="D2572" s="21" t="s">
        <v>17</v>
      </c>
      <c r="E2572" s="22">
        <v>30000</v>
      </c>
      <c r="F2572" s="15">
        <v>2021</v>
      </c>
      <c r="G2572" s="15">
        <v>2021</v>
      </c>
      <c r="H2572" s="16" t="s">
        <v>2407</v>
      </c>
      <c r="I2572" s="23">
        <v>30000</v>
      </c>
      <c r="J2572" s="17">
        <v>1</v>
      </c>
      <c r="K2572" s="18" t="s">
        <v>7749</v>
      </c>
      <c r="L2572" s="18">
        <v>1</v>
      </c>
      <c r="M2572" t="s">
        <v>44</v>
      </c>
      <c r="N2572" t="s">
        <v>7753</v>
      </c>
    </row>
    <row r="2573" spans="1:14" x14ac:dyDescent="0.35">
      <c r="A2573" s="19" t="s">
        <v>2664</v>
      </c>
      <c r="B2573" s="20">
        <v>44350</v>
      </c>
      <c r="C2573" s="20">
        <v>44357</v>
      </c>
      <c r="D2573" s="21" t="s">
        <v>17</v>
      </c>
      <c r="E2573" s="22">
        <v>138000</v>
      </c>
      <c r="F2573" s="15">
        <v>2021</v>
      </c>
      <c r="G2573" s="15">
        <v>2021</v>
      </c>
      <c r="H2573" s="16" t="s">
        <v>2407</v>
      </c>
      <c r="I2573" s="23">
        <v>138000</v>
      </c>
      <c r="J2573" s="17">
        <v>1</v>
      </c>
      <c r="K2573" s="18" t="s">
        <v>7749</v>
      </c>
      <c r="L2573" s="18">
        <v>1</v>
      </c>
      <c r="M2573" t="s">
        <v>46</v>
      </c>
      <c r="N2573" t="s">
        <v>7755</v>
      </c>
    </row>
    <row r="2574" spans="1:14" x14ac:dyDescent="0.35">
      <c r="A2574" s="19" t="s">
        <v>2665</v>
      </c>
      <c r="B2574" s="20">
        <v>44327</v>
      </c>
      <c r="C2574" s="20">
        <v>44337</v>
      </c>
      <c r="D2574" s="21" t="s">
        <v>17</v>
      </c>
      <c r="E2574" s="22">
        <v>43200</v>
      </c>
      <c r="F2574" s="15">
        <v>2021</v>
      </c>
      <c r="G2574" s="15">
        <v>2021</v>
      </c>
      <c r="H2574" s="16" t="s">
        <v>2407</v>
      </c>
      <c r="I2574" s="23">
        <v>43200</v>
      </c>
      <c r="J2574" s="17">
        <v>1</v>
      </c>
      <c r="K2574" s="18" t="s">
        <v>7749</v>
      </c>
      <c r="L2574" s="18">
        <v>1</v>
      </c>
      <c r="M2574" t="s">
        <v>44</v>
      </c>
      <c r="N2574" t="s">
        <v>7753</v>
      </c>
    </row>
    <row r="2575" spans="1:14" x14ac:dyDescent="0.35">
      <c r="A2575" s="19" t="s">
        <v>2666</v>
      </c>
      <c r="B2575" s="20">
        <v>44349</v>
      </c>
      <c r="C2575" s="20">
        <v>44361</v>
      </c>
      <c r="D2575" s="21" t="s">
        <v>17</v>
      </c>
      <c r="E2575" s="22">
        <v>82000</v>
      </c>
      <c r="F2575" s="15">
        <v>2021</v>
      </c>
      <c r="G2575" s="15">
        <v>2021</v>
      </c>
      <c r="H2575" s="16" t="s">
        <v>2407</v>
      </c>
      <c r="I2575" s="23">
        <v>82000</v>
      </c>
      <c r="J2575" s="17">
        <v>1</v>
      </c>
      <c r="K2575" s="18" t="s">
        <v>7749</v>
      </c>
      <c r="L2575" s="18">
        <v>1</v>
      </c>
      <c r="M2575" t="s">
        <v>44</v>
      </c>
      <c r="N2575" t="s">
        <v>7753</v>
      </c>
    </row>
    <row r="2576" spans="1:14" x14ac:dyDescent="0.35">
      <c r="A2576" s="19" t="s">
        <v>2667</v>
      </c>
      <c r="B2576" s="20">
        <v>44360</v>
      </c>
      <c r="C2576" s="20">
        <v>44361</v>
      </c>
      <c r="D2576" s="21" t="s">
        <v>17</v>
      </c>
      <c r="E2576" s="22">
        <v>222000</v>
      </c>
      <c r="F2576" s="15">
        <v>2021</v>
      </c>
      <c r="G2576" s="15">
        <v>2021</v>
      </c>
      <c r="H2576" s="16" t="s">
        <v>2407</v>
      </c>
      <c r="I2576" s="23">
        <v>222000</v>
      </c>
      <c r="J2576" s="17">
        <v>1</v>
      </c>
      <c r="K2576" s="18" t="s">
        <v>7749</v>
      </c>
      <c r="L2576" s="18">
        <v>1</v>
      </c>
      <c r="M2576" t="s">
        <v>44</v>
      </c>
      <c r="N2576" t="s">
        <v>7753</v>
      </c>
    </row>
    <row r="2577" spans="1:14" x14ac:dyDescent="0.35">
      <c r="A2577" s="19" t="s">
        <v>2668</v>
      </c>
      <c r="B2577" s="20">
        <v>44352</v>
      </c>
      <c r="C2577" s="20">
        <v>44357</v>
      </c>
      <c r="D2577" s="21" t="s">
        <v>17</v>
      </c>
      <c r="E2577" s="22">
        <v>9000</v>
      </c>
      <c r="F2577" s="15">
        <v>2021</v>
      </c>
      <c r="G2577" s="15">
        <v>2021</v>
      </c>
      <c r="H2577" s="16" t="s">
        <v>2407</v>
      </c>
      <c r="I2577" s="23">
        <v>9000</v>
      </c>
      <c r="J2577" s="17">
        <v>1</v>
      </c>
      <c r="K2577" s="18" t="s">
        <v>7749</v>
      </c>
      <c r="L2577" s="18">
        <v>0</v>
      </c>
      <c r="M2577" t="s">
        <v>42</v>
      </c>
      <c r="N2577" t="s">
        <v>7758</v>
      </c>
    </row>
    <row r="2578" spans="1:14" x14ac:dyDescent="0.35">
      <c r="A2578" s="19" t="s">
        <v>2669</v>
      </c>
      <c r="B2578" s="20">
        <v>44326</v>
      </c>
      <c r="C2578" s="20">
        <v>44340</v>
      </c>
      <c r="D2578" s="21" t="s">
        <v>17</v>
      </c>
      <c r="E2578" s="22">
        <v>4095</v>
      </c>
      <c r="F2578" s="15">
        <v>2021</v>
      </c>
      <c r="G2578" s="15">
        <v>2021</v>
      </c>
      <c r="H2578" s="16" t="s">
        <v>2407</v>
      </c>
      <c r="I2578" s="23">
        <v>4095</v>
      </c>
      <c r="J2578" s="17">
        <v>1</v>
      </c>
      <c r="K2578" s="18" t="s">
        <v>7749</v>
      </c>
      <c r="L2578" s="18">
        <v>1</v>
      </c>
      <c r="M2578" t="s">
        <v>44</v>
      </c>
      <c r="N2578" t="s">
        <v>7753</v>
      </c>
    </row>
    <row r="2579" spans="1:14" x14ac:dyDescent="0.35">
      <c r="A2579" s="19" t="s">
        <v>2670</v>
      </c>
      <c r="B2579" s="20">
        <v>44327</v>
      </c>
      <c r="C2579" s="20">
        <v>44361</v>
      </c>
      <c r="D2579" s="21" t="s">
        <v>17</v>
      </c>
      <c r="E2579" s="22">
        <v>17062.5</v>
      </c>
      <c r="F2579" s="15">
        <v>2021</v>
      </c>
      <c r="G2579" s="15">
        <v>2021</v>
      </c>
      <c r="H2579" s="16" t="s">
        <v>2407</v>
      </c>
      <c r="I2579" s="23">
        <v>17062.5</v>
      </c>
      <c r="J2579" s="17">
        <v>1</v>
      </c>
      <c r="K2579" s="18" t="s">
        <v>7749</v>
      </c>
      <c r="L2579" s="18">
        <v>0</v>
      </c>
      <c r="M2579" t="s">
        <v>42</v>
      </c>
      <c r="N2579" t="s">
        <v>7758</v>
      </c>
    </row>
    <row r="2580" spans="1:14" x14ac:dyDescent="0.35">
      <c r="A2580" s="19" t="s">
        <v>2671</v>
      </c>
      <c r="B2580" s="20">
        <v>44347</v>
      </c>
      <c r="C2580" s="20">
        <v>44362</v>
      </c>
      <c r="D2580" s="21" t="s">
        <v>17</v>
      </c>
      <c r="E2580" s="22">
        <v>6825</v>
      </c>
      <c r="F2580" s="15">
        <v>2021</v>
      </c>
      <c r="G2580" s="15">
        <v>2021</v>
      </c>
      <c r="H2580" s="16" t="s">
        <v>2407</v>
      </c>
      <c r="I2580" s="23">
        <v>6825</v>
      </c>
      <c r="J2580" s="17">
        <v>1</v>
      </c>
      <c r="K2580" s="18" t="s">
        <v>7749</v>
      </c>
      <c r="L2580" s="18">
        <v>1</v>
      </c>
      <c r="M2580" t="s">
        <v>44</v>
      </c>
      <c r="N2580" t="s">
        <v>7753</v>
      </c>
    </row>
    <row r="2581" spans="1:14" x14ac:dyDescent="0.35">
      <c r="A2581" s="19" t="s">
        <v>2672</v>
      </c>
      <c r="B2581" s="20">
        <v>44360</v>
      </c>
      <c r="C2581" s="20">
        <v>44361</v>
      </c>
      <c r="D2581" s="21" t="s">
        <v>17</v>
      </c>
      <c r="E2581" s="22">
        <v>20133.75</v>
      </c>
      <c r="F2581" s="15">
        <v>2021</v>
      </c>
      <c r="G2581" s="15">
        <v>2021</v>
      </c>
      <c r="H2581" s="16" t="s">
        <v>2407</v>
      </c>
      <c r="I2581" s="23">
        <v>20133.75</v>
      </c>
      <c r="J2581" s="17">
        <v>1</v>
      </c>
      <c r="K2581" s="18" t="s">
        <v>7749</v>
      </c>
      <c r="L2581" s="18">
        <v>0</v>
      </c>
      <c r="M2581" t="s">
        <v>42</v>
      </c>
      <c r="N2581" t="s">
        <v>7758</v>
      </c>
    </row>
    <row r="2582" spans="1:14" x14ac:dyDescent="0.35">
      <c r="A2582" s="19" t="s">
        <v>2673</v>
      </c>
      <c r="B2582" s="20">
        <v>44356</v>
      </c>
      <c r="C2582" s="20">
        <v>44362</v>
      </c>
      <c r="D2582" s="21" t="s">
        <v>17</v>
      </c>
      <c r="E2582" s="22">
        <v>3412.5</v>
      </c>
      <c r="F2582" s="15">
        <v>2021</v>
      </c>
      <c r="G2582" s="15">
        <v>2021</v>
      </c>
      <c r="H2582" s="16" t="s">
        <v>2407</v>
      </c>
      <c r="I2582" s="23">
        <v>3412.5</v>
      </c>
      <c r="J2582" s="17">
        <v>1</v>
      </c>
      <c r="K2582" s="18" t="s">
        <v>7749</v>
      </c>
      <c r="L2582" s="18">
        <v>1</v>
      </c>
      <c r="M2582" t="s">
        <v>44</v>
      </c>
      <c r="N2582" t="s">
        <v>7753</v>
      </c>
    </row>
    <row r="2583" spans="1:14" x14ac:dyDescent="0.35">
      <c r="A2583" s="19" t="s">
        <v>2674</v>
      </c>
      <c r="B2583" s="20">
        <v>44316</v>
      </c>
      <c r="C2583" s="20">
        <v>44362</v>
      </c>
      <c r="D2583" s="21" t="s">
        <v>17</v>
      </c>
      <c r="E2583" s="22">
        <v>34125</v>
      </c>
      <c r="F2583" s="15">
        <v>2021</v>
      </c>
      <c r="G2583" s="15">
        <v>2021</v>
      </c>
      <c r="H2583" s="16" t="s">
        <v>2407</v>
      </c>
      <c r="I2583" s="23">
        <v>34125</v>
      </c>
      <c r="J2583" s="17">
        <v>1</v>
      </c>
      <c r="K2583" s="18" t="s">
        <v>7749</v>
      </c>
      <c r="L2583" s="18">
        <v>1</v>
      </c>
      <c r="M2583" t="s">
        <v>44</v>
      </c>
      <c r="N2583" t="s">
        <v>7753</v>
      </c>
    </row>
    <row r="2584" spans="1:14" x14ac:dyDescent="0.35">
      <c r="A2584" s="19" t="s">
        <v>2675</v>
      </c>
      <c r="B2584" s="20">
        <v>44337</v>
      </c>
      <c r="C2584" s="20">
        <v>44362</v>
      </c>
      <c r="D2584" s="21" t="s">
        <v>17</v>
      </c>
      <c r="E2584" s="22">
        <v>775000</v>
      </c>
      <c r="F2584" s="15">
        <v>2021</v>
      </c>
      <c r="G2584" s="15">
        <v>2021</v>
      </c>
      <c r="H2584" s="16" t="s">
        <v>2407</v>
      </c>
      <c r="I2584" s="23">
        <v>775000</v>
      </c>
      <c r="J2584" s="17">
        <v>1</v>
      </c>
      <c r="K2584" s="18" t="s">
        <v>7749</v>
      </c>
      <c r="L2584" s="18">
        <v>0</v>
      </c>
      <c r="M2584" t="s">
        <v>42</v>
      </c>
      <c r="N2584" t="s">
        <v>7758</v>
      </c>
    </row>
    <row r="2585" spans="1:14" x14ac:dyDescent="0.35">
      <c r="A2585" s="19" t="s">
        <v>2676</v>
      </c>
      <c r="B2585" s="20">
        <v>44339</v>
      </c>
      <c r="C2585" s="20">
        <v>44358</v>
      </c>
      <c r="D2585" s="21" t="s">
        <v>17</v>
      </c>
      <c r="E2585" s="22">
        <v>34125</v>
      </c>
      <c r="F2585" s="15">
        <v>2021</v>
      </c>
      <c r="G2585" s="15">
        <v>2021</v>
      </c>
      <c r="H2585" s="16" t="s">
        <v>2407</v>
      </c>
      <c r="I2585" s="23">
        <v>34125</v>
      </c>
      <c r="J2585" s="17">
        <v>1</v>
      </c>
      <c r="K2585" s="18" t="s">
        <v>7749</v>
      </c>
      <c r="L2585" s="18">
        <v>1</v>
      </c>
      <c r="M2585" t="s">
        <v>46</v>
      </c>
      <c r="N2585" t="s">
        <v>7755</v>
      </c>
    </row>
    <row r="2586" spans="1:14" x14ac:dyDescent="0.35">
      <c r="A2586" s="19" t="s">
        <v>2677</v>
      </c>
      <c r="B2586" s="20">
        <v>44278</v>
      </c>
      <c r="C2586" s="20">
        <v>44362</v>
      </c>
      <c r="D2586" s="21" t="s">
        <v>17</v>
      </c>
      <c r="E2586" s="22">
        <v>800000</v>
      </c>
      <c r="F2586" s="15">
        <v>2021</v>
      </c>
      <c r="G2586" s="15">
        <v>2021</v>
      </c>
      <c r="H2586" s="16" t="s">
        <v>27</v>
      </c>
      <c r="I2586" s="23">
        <v>800000</v>
      </c>
      <c r="J2586" s="17">
        <v>1</v>
      </c>
      <c r="K2586" s="18" t="s">
        <v>7749</v>
      </c>
      <c r="L2586" s="18">
        <v>1</v>
      </c>
      <c r="M2586" t="s">
        <v>44</v>
      </c>
      <c r="N2586" t="s">
        <v>7753</v>
      </c>
    </row>
    <row r="2587" spans="1:14" x14ac:dyDescent="0.35">
      <c r="A2587" s="19" t="s">
        <v>2678</v>
      </c>
      <c r="B2587" s="20">
        <v>44356</v>
      </c>
      <c r="C2587" s="20">
        <v>44361</v>
      </c>
      <c r="D2587" s="21" t="s">
        <v>19</v>
      </c>
      <c r="E2587" s="22">
        <v>34125</v>
      </c>
      <c r="F2587" s="15">
        <v>2021</v>
      </c>
      <c r="G2587" s="15">
        <v>2021</v>
      </c>
      <c r="H2587" s="16" t="s">
        <v>2407</v>
      </c>
      <c r="I2587" s="23">
        <v>34125</v>
      </c>
      <c r="J2587" s="17">
        <v>1</v>
      </c>
      <c r="K2587" s="18" t="s">
        <v>7749</v>
      </c>
      <c r="L2587" s="18">
        <v>1</v>
      </c>
      <c r="M2587" t="s">
        <v>44</v>
      </c>
      <c r="N2587" t="s">
        <v>7774</v>
      </c>
    </row>
    <row r="2588" spans="1:14" x14ac:dyDescent="0.35">
      <c r="A2588" s="19" t="s">
        <v>2679</v>
      </c>
      <c r="B2588" s="20">
        <v>44347</v>
      </c>
      <c r="C2588" s="20">
        <v>44354</v>
      </c>
      <c r="D2588" s="21" t="s">
        <v>17</v>
      </c>
      <c r="E2588" s="22">
        <v>40950</v>
      </c>
      <c r="F2588" s="15">
        <v>2021</v>
      </c>
      <c r="G2588" s="15">
        <v>2021</v>
      </c>
      <c r="H2588" s="16" t="s">
        <v>2407</v>
      </c>
      <c r="I2588" s="23">
        <v>40950</v>
      </c>
      <c r="J2588" s="17">
        <v>1</v>
      </c>
      <c r="K2588" s="18" t="s">
        <v>7749</v>
      </c>
      <c r="L2588" s="18">
        <v>0</v>
      </c>
      <c r="M2588" t="s">
        <v>42</v>
      </c>
      <c r="N2588" t="s">
        <v>7758</v>
      </c>
    </row>
    <row r="2589" spans="1:14" x14ac:dyDescent="0.35">
      <c r="A2589" s="19" t="s">
        <v>2680</v>
      </c>
      <c r="B2589" s="20">
        <v>44348</v>
      </c>
      <c r="C2589" s="20">
        <v>44362</v>
      </c>
      <c r="D2589" s="21" t="s">
        <v>17</v>
      </c>
      <c r="E2589" s="22">
        <v>9500</v>
      </c>
      <c r="F2589" s="15">
        <v>2021</v>
      </c>
      <c r="G2589" s="15">
        <v>2021</v>
      </c>
      <c r="H2589" s="16" t="s">
        <v>2407</v>
      </c>
      <c r="I2589" s="23">
        <v>9500</v>
      </c>
      <c r="J2589" s="17">
        <v>1</v>
      </c>
      <c r="K2589" s="18" t="s">
        <v>7749</v>
      </c>
      <c r="L2589" s="18">
        <v>1</v>
      </c>
      <c r="M2589" t="s">
        <v>44</v>
      </c>
      <c r="N2589" t="s">
        <v>7753</v>
      </c>
    </row>
    <row r="2590" spans="1:14" x14ac:dyDescent="0.35">
      <c r="A2590" s="19" t="s">
        <v>2681</v>
      </c>
      <c r="B2590" s="20">
        <v>44351</v>
      </c>
      <c r="C2590" s="20">
        <v>44354</v>
      </c>
      <c r="D2590" s="21" t="s">
        <v>17</v>
      </c>
      <c r="E2590" s="22">
        <v>4095</v>
      </c>
      <c r="F2590" s="15">
        <v>2021</v>
      </c>
      <c r="G2590" s="15">
        <v>2021</v>
      </c>
      <c r="H2590" s="16" t="s">
        <v>2407</v>
      </c>
      <c r="I2590" s="23">
        <v>4095</v>
      </c>
      <c r="J2590" s="17">
        <v>1</v>
      </c>
      <c r="K2590" s="18" t="s">
        <v>7749</v>
      </c>
      <c r="L2590" s="18">
        <v>1</v>
      </c>
      <c r="M2590" t="s">
        <v>44</v>
      </c>
      <c r="N2590" t="s">
        <v>7753</v>
      </c>
    </row>
    <row r="2591" spans="1:14" x14ac:dyDescent="0.35">
      <c r="A2591" s="19" t="s">
        <v>2682</v>
      </c>
      <c r="B2591" s="20">
        <v>44338</v>
      </c>
      <c r="C2591" s="20">
        <v>44362</v>
      </c>
      <c r="D2591" s="21" t="s">
        <v>17</v>
      </c>
      <c r="E2591" s="22">
        <v>34125</v>
      </c>
      <c r="F2591" s="15">
        <v>2021</v>
      </c>
      <c r="G2591" s="15">
        <v>2021</v>
      </c>
      <c r="H2591" s="16" t="s">
        <v>2407</v>
      </c>
      <c r="I2591" s="23">
        <v>34125</v>
      </c>
      <c r="J2591" s="17">
        <v>1</v>
      </c>
      <c r="K2591" s="18" t="s">
        <v>7749</v>
      </c>
      <c r="L2591" s="18">
        <v>0</v>
      </c>
      <c r="M2591" t="s">
        <v>42</v>
      </c>
      <c r="N2591" t="s">
        <v>7758</v>
      </c>
    </row>
    <row r="2592" spans="1:14" x14ac:dyDescent="0.35">
      <c r="A2592" s="19" t="s">
        <v>2683</v>
      </c>
      <c r="B2592" s="20">
        <v>44363</v>
      </c>
      <c r="C2592" s="20">
        <v>44363</v>
      </c>
      <c r="D2592" s="21" t="s">
        <v>17</v>
      </c>
      <c r="E2592" s="22">
        <v>4095</v>
      </c>
      <c r="F2592" s="15">
        <v>2021</v>
      </c>
      <c r="G2592" s="15">
        <v>2021</v>
      </c>
      <c r="H2592" s="16" t="s">
        <v>2407</v>
      </c>
      <c r="I2592" s="23">
        <v>4095</v>
      </c>
      <c r="J2592" s="17">
        <v>1</v>
      </c>
      <c r="K2592" s="18" t="s">
        <v>7749</v>
      </c>
      <c r="L2592" s="18">
        <v>1</v>
      </c>
      <c r="M2592" t="s">
        <v>44</v>
      </c>
      <c r="N2592" t="s">
        <v>7753</v>
      </c>
    </row>
    <row r="2593" spans="1:14" x14ac:dyDescent="0.35">
      <c r="A2593" s="19" t="s">
        <v>2684</v>
      </c>
      <c r="B2593" s="20">
        <v>44358</v>
      </c>
      <c r="C2593" s="20">
        <v>44363</v>
      </c>
      <c r="D2593" s="21" t="s">
        <v>17</v>
      </c>
      <c r="E2593" s="22">
        <v>17062.5</v>
      </c>
      <c r="F2593" s="15">
        <v>2021</v>
      </c>
      <c r="G2593" s="15">
        <v>2021</v>
      </c>
      <c r="H2593" s="16" t="s">
        <v>2407</v>
      </c>
      <c r="I2593" s="23">
        <v>17062.5</v>
      </c>
      <c r="J2593" s="17">
        <v>1</v>
      </c>
      <c r="K2593" s="18" t="s">
        <v>7749</v>
      </c>
      <c r="L2593" s="18">
        <v>0</v>
      </c>
      <c r="M2593" t="s">
        <v>42</v>
      </c>
      <c r="N2593" t="s">
        <v>7758</v>
      </c>
    </row>
    <row r="2594" spans="1:14" x14ac:dyDescent="0.35">
      <c r="A2594" s="19" t="s">
        <v>2685</v>
      </c>
      <c r="B2594" s="20">
        <v>44345</v>
      </c>
      <c r="C2594" s="20">
        <v>44364</v>
      </c>
      <c r="D2594" s="21" t="s">
        <v>17</v>
      </c>
      <c r="E2594" s="22">
        <v>370000</v>
      </c>
      <c r="F2594" s="15">
        <v>2021</v>
      </c>
      <c r="G2594" s="15">
        <v>2021</v>
      </c>
      <c r="H2594" s="16" t="s">
        <v>2407</v>
      </c>
      <c r="I2594" s="23">
        <v>370000</v>
      </c>
      <c r="J2594" s="17">
        <v>1</v>
      </c>
      <c r="K2594" s="18" t="s">
        <v>7749</v>
      </c>
      <c r="L2594" s="18">
        <v>0</v>
      </c>
      <c r="M2594" t="s">
        <v>42</v>
      </c>
      <c r="N2594" t="s">
        <v>7758</v>
      </c>
    </row>
    <row r="2595" spans="1:14" x14ac:dyDescent="0.35">
      <c r="A2595" s="19" t="s">
        <v>2686</v>
      </c>
      <c r="B2595" s="20">
        <v>44361</v>
      </c>
      <c r="C2595" s="20">
        <v>44364</v>
      </c>
      <c r="D2595" s="21" t="s">
        <v>17</v>
      </c>
      <c r="E2595" s="22">
        <v>9000</v>
      </c>
      <c r="F2595" s="15">
        <v>2021</v>
      </c>
      <c r="G2595" s="15">
        <v>2021</v>
      </c>
      <c r="H2595" s="16" t="s">
        <v>2407</v>
      </c>
      <c r="I2595" s="23">
        <v>9000</v>
      </c>
      <c r="J2595" s="17">
        <v>1</v>
      </c>
      <c r="K2595" s="18" t="s">
        <v>7747</v>
      </c>
      <c r="L2595" s="18">
        <v>0</v>
      </c>
      <c r="M2595" t="s">
        <v>40</v>
      </c>
      <c r="N2595" t="s">
        <v>7756</v>
      </c>
    </row>
    <row r="2596" spans="1:14" x14ac:dyDescent="0.35">
      <c r="A2596" s="19" t="s">
        <v>2687</v>
      </c>
      <c r="B2596" s="20">
        <v>44298</v>
      </c>
      <c r="C2596" s="20">
        <v>44364</v>
      </c>
      <c r="D2596" s="21" t="s">
        <v>17</v>
      </c>
      <c r="E2596" s="22">
        <v>40950</v>
      </c>
      <c r="F2596" s="15">
        <v>2021</v>
      </c>
      <c r="G2596" s="15">
        <v>2021</v>
      </c>
      <c r="H2596" s="16" t="s">
        <v>2407</v>
      </c>
      <c r="I2596" s="23">
        <v>40950</v>
      </c>
      <c r="J2596" s="17">
        <v>1</v>
      </c>
      <c r="K2596" s="18" t="s">
        <v>7749</v>
      </c>
      <c r="L2596" s="18">
        <v>1</v>
      </c>
      <c r="M2596" t="s">
        <v>44</v>
      </c>
      <c r="N2596" t="s">
        <v>7753</v>
      </c>
    </row>
    <row r="2597" spans="1:14" x14ac:dyDescent="0.35">
      <c r="A2597" s="19" t="s">
        <v>2688</v>
      </c>
      <c r="B2597" s="20">
        <v>44348</v>
      </c>
      <c r="C2597" s="20">
        <v>44365</v>
      </c>
      <c r="D2597" s="21" t="s">
        <v>17</v>
      </c>
      <c r="E2597" s="22">
        <v>17062.5</v>
      </c>
      <c r="F2597" s="15">
        <v>2021</v>
      </c>
      <c r="G2597" s="15">
        <v>2021</v>
      </c>
      <c r="H2597" s="16" t="s">
        <v>2407</v>
      </c>
      <c r="I2597" s="23">
        <v>17062.5</v>
      </c>
      <c r="J2597" s="17">
        <v>1</v>
      </c>
      <c r="K2597" s="18" t="s">
        <v>7749</v>
      </c>
      <c r="L2597" s="18">
        <v>1</v>
      </c>
      <c r="M2597" t="s">
        <v>44</v>
      </c>
      <c r="N2597" t="s">
        <v>7753</v>
      </c>
    </row>
    <row r="2598" spans="1:14" x14ac:dyDescent="0.35">
      <c r="A2598" s="19" t="s">
        <v>2689</v>
      </c>
      <c r="B2598" s="20">
        <v>44360</v>
      </c>
      <c r="C2598" s="20">
        <v>44368</v>
      </c>
      <c r="D2598" s="21" t="s">
        <v>19</v>
      </c>
      <c r="E2598" s="22">
        <v>760000</v>
      </c>
      <c r="F2598" s="15">
        <v>2021</v>
      </c>
      <c r="G2598" s="15">
        <v>2021</v>
      </c>
      <c r="H2598" s="16" t="s">
        <v>2407</v>
      </c>
      <c r="I2598" s="23">
        <v>760000</v>
      </c>
      <c r="J2598" s="17">
        <v>1</v>
      </c>
      <c r="K2598" s="18" t="s">
        <v>7749</v>
      </c>
      <c r="L2598" s="18">
        <v>1</v>
      </c>
      <c r="M2598" t="s">
        <v>44</v>
      </c>
      <c r="N2598" t="s">
        <v>7774</v>
      </c>
    </row>
    <row r="2599" spans="1:14" x14ac:dyDescent="0.35">
      <c r="A2599" s="19" t="s">
        <v>2690</v>
      </c>
      <c r="B2599" s="20">
        <v>44344</v>
      </c>
      <c r="C2599" s="20">
        <v>44364</v>
      </c>
      <c r="D2599" s="21" t="s">
        <v>17</v>
      </c>
      <c r="E2599" s="22">
        <v>34125</v>
      </c>
      <c r="F2599" s="15">
        <v>2021</v>
      </c>
      <c r="G2599" s="15">
        <v>2021</v>
      </c>
      <c r="H2599" s="16" t="s">
        <v>2407</v>
      </c>
      <c r="I2599" s="23">
        <v>34125</v>
      </c>
      <c r="J2599" s="17">
        <v>1</v>
      </c>
      <c r="K2599" s="18" t="s">
        <v>7749</v>
      </c>
      <c r="L2599" s="18">
        <v>0</v>
      </c>
      <c r="M2599" t="s">
        <v>42</v>
      </c>
      <c r="N2599" t="s">
        <v>7758</v>
      </c>
    </row>
    <row r="2600" spans="1:14" x14ac:dyDescent="0.35">
      <c r="A2600" s="19" t="s">
        <v>2691</v>
      </c>
      <c r="B2600" s="20">
        <v>44366</v>
      </c>
      <c r="C2600" s="20">
        <v>44368</v>
      </c>
      <c r="D2600" s="21" t="s">
        <v>19</v>
      </c>
      <c r="E2600" s="22">
        <v>50000</v>
      </c>
      <c r="F2600" s="15">
        <v>2021</v>
      </c>
      <c r="G2600" s="15">
        <v>2021</v>
      </c>
      <c r="H2600" s="16" t="s">
        <v>2407</v>
      </c>
      <c r="I2600" s="23">
        <v>50000</v>
      </c>
      <c r="J2600" s="17">
        <v>1</v>
      </c>
      <c r="K2600" s="18" t="s">
        <v>7749</v>
      </c>
      <c r="L2600" s="18">
        <v>0</v>
      </c>
      <c r="M2600" t="s">
        <v>42</v>
      </c>
      <c r="N2600" t="s">
        <v>7759</v>
      </c>
    </row>
    <row r="2601" spans="1:14" x14ac:dyDescent="0.35">
      <c r="A2601" s="19" t="s">
        <v>2692</v>
      </c>
      <c r="B2601" s="20">
        <v>44206</v>
      </c>
      <c r="C2601" s="20">
        <v>44368</v>
      </c>
      <c r="D2601" s="21" t="s">
        <v>19</v>
      </c>
      <c r="E2601" s="22">
        <v>272000</v>
      </c>
      <c r="F2601" s="15">
        <v>2021</v>
      </c>
      <c r="G2601" s="15">
        <v>2021</v>
      </c>
      <c r="H2601" s="16" t="s">
        <v>27</v>
      </c>
      <c r="I2601" s="23">
        <v>272000</v>
      </c>
      <c r="J2601" s="17">
        <v>1</v>
      </c>
      <c r="K2601" s="18" t="s">
        <v>7749</v>
      </c>
      <c r="L2601" s="18">
        <v>1</v>
      </c>
      <c r="M2601" t="s">
        <v>44</v>
      </c>
      <c r="N2601" t="s">
        <v>7774</v>
      </c>
    </row>
    <row r="2602" spans="1:14" x14ac:dyDescent="0.35">
      <c r="A2602" s="19" t="s">
        <v>2693</v>
      </c>
      <c r="B2602" s="20">
        <v>44359</v>
      </c>
      <c r="C2602" s="20">
        <v>44368</v>
      </c>
      <c r="D2602" s="21" t="s">
        <v>17</v>
      </c>
      <c r="E2602" s="22">
        <v>700000</v>
      </c>
      <c r="F2602" s="15">
        <v>2021</v>
      </c>
      <c r="G2602" s="15">
        <v>2021</v>
      </c>
      <c r="H2602" s="16" t="s">
        <v>2407</v>
      </c>
      <c r="I2602" s="23">
        <v>700000</v>
      </c>
      <c r="J2602" s="17">
        <v>1</v>
      </c>
      <c r="K2602" s="18" t="s">
        <v>7749</v>
      </c>
      <c r="L2602" s="18">
        <v>1</v>
      </c>
      <c r="M2602" t="s">
        <v>46</v>
      </c>
      <c r="N2602" t="s">
        <v>7755</v>
      </c>
    </row>
    <row r="2603" spans="1:14" x14ac:dyDescent="0.35">
      <c r="A2603" s="19" t="s">
        <v>2694</v>
      </c>
      <c r="B2603" s="20">
        <v>44325</v>
      </c>
      <c r="C2603" s="20">
        <v>44368</v>
      </c>
      <c r="D2603" s="21" t="s">
        <v>17</v>
      </c>
      <c r="E2603" s="22">
        <v>1000000</v>
      </c>
      <c r="F2603" s="15">
        <v>2021</v>
      </c>
      <c r="G2603" s="15">
        <v>2021</v>
      </c>
      <c r="H2603" s="16" t="s">
        <v>2407</v>
      </c>
      <c r="I2603" s="23">
        <v>1000000</v>
      </c>
      <c r="J2603" s="17">
        <v>1</v>
      </c>
      <c r="K2603" s="18" t="s">
        <v>7749</v>
      </c>
      <c r="L2603" s="18">
        <v>0</v>
      </c>
      <c r="M2603" t="s">
        <v>42</v>
      </c>
      <c r="N2603" t="s">
        <v>7758</v>
      </c>
    </row>
    <row r="2604" spans="1:14" x14ac:dyDescent="0.35">
      <c r="A2604" s="19" t="s">
        <v>2695</v>
      </c>
      <c r="B2604" s="20">
        <v>44350</v>
      </c>
      <c r="C2604" s="20">
        <v>44368</v>
      </c>
      <c r="D2604" s="21" t="s">
        <v>17</v>
      </c>
      <c r="E2604" s="22">
        <v>860000</v>
      </c>
      <c r="F2604" s="15">
        <v>2021</v>
      </c>
      <c r="G2604" s="15">
        <v>2021</v>
      </c>
      <c r="H2604" s="16" t="s">
        <v>2407</v>
      </c>
      <c r="I2604" s="23">
        <v>860000</v>
      </c>
      <c r="J2604" s="17">
        <v>1</v>
      </c>
      <c r="K2604" s="18" t="s">
        <v>7749</v>
      </c>
      <c r="L2604" s="18">
        <v>0</v>
      </c>
      <c r="M2604" t="s">
        <v>42</v>
      </c>
      <c r="N2604" t="s">
        <v>7758</v>
      </c>
    </row>
    <row r="2605" spans="1:14" x14ac:dyDescent="0.35">
      <c r="A2605" s="19" t="s">
        <v>2696</v>
      </c>
      <c r="B2605" s="20">
        <v>44344</v>
      </c>
      <c r="C2605" s="20">
        <v>44369</v>
      </c>
      <c r="D2605" s="21" t="s">
        <v>17</v>
      </c>
      <c r="E2605" s="22">
        <v>459050</v>
      </c>
      <c r="F2605" s="15">
        <v>2021</v>
      </c>
      <c r="G2605" s="15">
        <v>2021</v>
      </c>
      <c r="H2605" s="16" t="s">
        <v>2407</v>
      </c>
      <c r="I2605" s="23">
        <v>459050</v>
      </c>
      <c r="J2605" s="17">
        <v>1</v>
      </c>
      <c r="K2605" s="18" t="s">
        <v>7749</v>
      </c>
      <c r="L2605" s="18">
        <v>0</v>
      </c>
      <c r="M2605" t="s">
        <v>42</v>
      </c>
      <c r="N2605" t="s">
        <v>7758</v>
      </c>
    </row>
    <row r="2606" spans="1:14" x14ac:dyDescent="0.35">
      <c r="A2606" s="19" t="s">
        <v>2697</v>
      </c>
      <c r="B2606" s="20">
        <v>44359</v>
      </c>
      <c r="C2606" s="20">
        <v>44361</v>
      </c>
      <c r="D2606" s="21" t="s">
        <v>19</v>
      </c>
      <c r="E2606" s="22">
        <v>40950</v>
      </c>
      <c r="F2606" s="15">
        <v>2021</v>
      </c>
      <c r="G2606" s="15">
        <v>2021</v>
      </c>
      <c r="H2606" s="16" t="s">
        <v>2407</v>
      </c>
      <c r="I2606" s="23">
        <v>40950</v>
      </c>
      <c r="J2606" s="17">
        <v>1</v>
      </c>
      <c r="K2606" s="18" t="s">
        <v>7749</v>
      </c>
      <c r="L2606" s="18">
        <v>1</v>
      </c>
      <c r="M2606" t="s">
        <v>44</v>
      </c>
      <c r="N2606" t="s">
        <v>7774</v>
      </c>
    </row>
    <row r="2607" spans="1:14" x14ac:dyDescent="0.35">
      <c r="A2607" s="19" t="s">
        <v>2698</v>
      </c>
      <c r="B2607" s="20">
        <v>44360</v>
      </c>
      <c r="C2607" s="20">
        <v>44369</v>
      </c>
      <c r="D2607" s="21" t="s">
        <v>17</v>
      </c>
      <c r="E2607" s="22">
        <v>34125</v>
      </c>
      <c r="F2607" s="15">
        <v>2021</v>
      </c>
      <c r="G2607" s="15">
        <v>2021</v>
      </c>
      <c r="H2607" s="16" t="s">
        <v>2407</v>
      </c>
      <c r="I2607" s="23">
        <v>34125</v>
      </c>
      <c r="J2607" s="17">
        <v>1</v>
      </c>
      <c r="K2607" s="18" t="s">
        <v>7749</v>
      </c>
      <c r="L2607" s="18">
        <v>1</v>
      </c>
      <c r="M2607" t="s">
        <v>44</v>
      </c>
      <c r="N2607" t="s">
        <v>7753</v>
      </c>
    </row>
    <row r="2608" spans="1:14" x14ac:dyDescent="0.35">
      <c r="A2608" s="19" t="s">
        <v>2699</v>
      </c>
      <c r="B2608" s="20">
        <v>44367</v>
      </c>
      <c r="C2608" s="20">
        <v>44369</v>
      </c>
      <c r="D2608" s="21" t="s">
        <v>17</v>
      </c>
      <c r="E2608" s="22">
        <v>34125</v>
      </c>
      <c r="F2608" s="15">
        <v>2021</v>
      </c>
      <c r="G2608" s="15">
        <v>2021</v>
      </c>
      <c r="H2608" s="16" t="s">
        <v>2407</v>
      </c>
      <c r="I2608" s="23">
        <v>34125</v>
      </c>
      <c r="J2608" s="17">
        <v>1</v>
      </c>
      <c r="K2608" s="18" t="s">
        <v>7749</v>
      </c>
      <c r="L2608" s="18">
        <v>0</v>
      </c>
      <c r="M2608" t="s">
        <v>42</v>
      </c>
      <c r="N2608" t="s">
        <v>7758</v>
      </c>
    </row>
    <row r="2609" spans="1:14" x14ac:dyDescent="0.35">
      <c r="A2609" s="19" t="s">
        <v>2700</v>
      </c>
      <c r="B2609" s="20">
        <v>44363</v>
      </c>
      <c r="C2609" s="20">
        <v>44369</v>
      </c>
      <c r="D2609" s="21" t="s">
        <v>19</v>
      </c>
      <c r="E2609" s="22">
        <v>3500000</v>
      </c>
      <c r="F2609" s="15">
        <v>2021</v>
      </c>
      <c r="G2609" s="15">
        <v>2021</v>
      </c>
      <c r="H2609" s="16" t="s">
        <v>2407</v>
      </c>
      <c r="I2609" s="23">
        <v>3000000</v>
      </c>
      <c r="J2609" s="17">
        <v>1</v>
      </c>
      <c r="K2609" s="18" t="s">
        <v>7749</v>
      </c>
      <c r="L2609" s="18">
        <v>0</v>
      </c>
      <c r="M2609" t="s">
        <v>42</v>
      </c>
      <c r="N2609" t="s">
        <v>7759</v>
      </c>
    </row>
    <row r="2610" spans="1:14" x14ac:dyDescent="0.35">
      <c r="A2610" s="19" t="s">
        <v>2701</v>
      </c>
      <c r="B2610" s="20">
        <v>44364</v>
      </c>
      <c r="C2610" s="20">
        <v>44369</v>
      </c>
      <c r="D2610" s="21" t="s">
        <v>17</v>
      </c>
      <c r="E2610" s="22">
        <v>51187.5</v>
      </c>
      <c r="F2610" s="15">
        <v>2021</v>
      </c>
      <c r="G2610" s="15">
        <v>2021</v>
      </c>
      <c r="H2610" s="16" t="s">
        <v>2407</v>
      </c>
      <c r="I2610" s="23">
        <v>51187.5</v>
      </c>
      <c r="J2610" s="17">
        <v>1</v>
      </c>
      <c r="K2610" s="18" t="s">
        <v>7749</v>
      </c>
      <c r="L2610" s="18">
        <v>0</v>
      </c>
      <c r="M2610" t="s">
        <v>42</v>
      </c>
      <c r="N2610" t="s">
        <v>7758</v>
      </c>
    </row>
    <row r="2611" spans="1:14" x14ac:dyDescent="0.35">
      <c r="A2611" s="19" t="s">
        <v>2702</v>
      </c>
      <c r="B2611" s="20">
        <v>44328</v>
      </c>
      <c r="C2611" s="20">
        <v>44369</v>
      </c>
      <c r="D2611" s="21" t="s">
        <v>19</v>
      </c>
      <c r="E2611" s="22">
        <v>15000</v>
      </c>
      <c r="F2611" s="15">
        <v>2021</v>
      </c>
      <c r="G2611" s="15">
        <v>2021</v>
      </c>
      <c r="H2611" s="16" t="s">
        <v>2407</v>
      </c>
      <c r="I2611" s="23">
        <v>15000</v>
      </c>
      <c r="J2611" s="17">
        <v>1</v>
      </c>
      <c r="K2611" s="18" t="s">
        <v>7747</v>
      </c>
      <c r="L2611" s="18">
        <v>0</v>
      </c>
      <c r="M2611" t="s">
        <v>40</v>
      </c>
      <c r="N2611" t="s">
        <v>7754</v>
      </c>
    </row>
    <row r="2612" spans="1:14" x14ac:dyDescent="0.35">
      <c r="A2612" s="19" t="s">
        <v>2703</v>
      </c>
      <c r="B2612" s="20">
        <v>44241</v>
      </c>
      <c r="C2612" s="20">
        <v>44369</v>
      </c>
      <c r="D2612" s="21" t="s">
        <v>17</v>
      </c>
      <c r="E2612" s="22">
        <v>4095</v>
      </c>
      <c r="F2612" s="15">
        <v>2021</v>
      </c>
      <c r="G2612" s="15">
        <v>2021</v>
      </c>
      <c r="H2612" s="16" t="s">
        <v>27</v>
      </c>
      <c r="I2612" s="23">
        <v>4095</v>
      </c>
      <c r="J2612" s="17">
        <v>1</v>
      </c>
      <c r="K2612" s="18" t="s">
        <v>7749</v>
      </c>
      <c r="L2612" s="18">
        <v>1</v>
      </c>
      <c r="M2612" t="s">
        <v>46</v>
      </c>
      <c r="N2612" t="s">
        <v>7755</v>
      </c>
    </row>
    <row r="2613" spans="1:14" x14ac:dyDescent="0.35">
      <c r="A2613" s="19" t="s">
        <v>2704</v>
      </c>
      <c r="B2613" s="20">
        <v>44360</v>
      </c>
      <c r="C2613" s="20">
        <v>44369</v>
      </c>
      <c r="D2613" s="21" t="s">
        <v>17</v>
      </c>
      <c r="E2613" s="22">
        <v>130000</v>
      </c>
      <c r="F2613" s="15">
        <v>2021</v>
      </c>
      <c r="G2613" s="15">
        <v>2021</v>
      </c>
      <c r="H2613" s="16" t="s">
        <v>2407</v>
      </c>
      <c r="I2613" s="23">
        <v>130000</v>
      </c>
      <c r="J2613" s="17">
        <v>1</v>
      </c>
      <c r="K2613" s="18" t="s">
        <v>7749</v>
      </c>
      <c r="L2613" s="18">
        <v>0</v>
      </c>
      <c r="M2613" t="s">
        <v>42</v>
      </c>
      <c r="N2613" t="s">
        <v>7758</v>
      </c>
    </row>
    <row r="2614" spans="1:14" x14ac:dyDescent="0.35">
      <c r="A2614" s="19" t="s">
        <v>2705</v>
      </c>
      <c r="B2614" s="20">
        <v>44349</v>
      </c>
      <c r="C2614" s="20">
        <v>44369</v>
      </c>
      <c r="D2614" s="21" t="s">
        <v>19</v>
      </c>
      <c r="E2614" s="22">
        <v>18016</v>
      </c>
      <c r="F2614" s="15">
        <v>2021</v>
      </c>
      <c r="G2614" s="15">
        <v>2021</v>
      </c>
      <c r="H2614" s="16" t="s">
        <v>2407</v>
      </c>
      <c r="I2614" s="23">
        <v>18016</v>
      </c>
      <c r="J2614" s="17">
        <v>1</v>
      </c>
      <c r="K2614" s="18" t="s">
        <v>7747</v>
      </c>
      <c r="L2614" s="18">
        <v>0</v>
      </c>
      <c r="M2614" t="s">
        <v>40</v>
      </c>
      <c r="N2614" t="s">
        <v>7754</v>
      </c>
    </row>
    <row r="2615" spans="1:14" x14ac:dyDescent="0.35">
      <c r="A2615" s="19" t="s">
        <v>2706</v>
      </c>
      <c r="B2615" s="20">
        <v>43894</v>
      </c>
      <c r="C2615" s="20">
        <v>44369</v>
      </c>
      <c r="D2615" s="21" t="s">
        <v>19</v>
      </c>
      <c r="E2615" s="22">
        <v>50000</v>
      </c>
      <c r="F2615" s="15">
        <v>2020</v>
      </c>
      <c r="G2615" s="15">
        <v>2021</v>
      </c>
      <c r="H2615" s="16" t="s">
        <v>37</v>
      </c>
      <c r="I2615" s="23">
        <v>50000</v>
      </c>
      <c r="J2615" s="17">
        <v>1</v>
      </c>
      <c r="K2615" s="18" t="s">
        <v>7749</v>
      </c>
      <c r="L2615" s="18">
        <v>1</v>
      </c>
      <c r="M2615" t="s">
        <v>44</v>
      </c>
      <c r="N2615" t="s">
        <v>7761</v>
      </c>
    </row>
    <row r="2616" spans="1:14" x14ac:dyDescent="0.35">
      <c r="A2616" s="19" t="s">
        <v>2707</v>
      </c>
      <c r="B2616" s="20">
        <v>44326</v>
      </c>
      <c r="C2616" s="20">
        <v>44340</v>
      </c>
      <c r="D2616" s="21" t="s">
        <v>737</v>
      </c>
      <c r="E2616" s="22">
        <v>500000</v>
      </c>
      <c r="F2616" s="15">
        <v>2021</v>
      </c>
      <c r="G2616" s="15">
        <v>2021</v>
      </c>
      <c r="H2616" s="16" t="s">
        <v>2407</v>
      </c>
      <c r="I2616" s="23">
        <v>500000</v>
      </c>
      <c r="J2616" s="17">
        <v>1</v>
      </c>
      <c r="K2616" s="18" t="s">
        <v>7749</v>
      </c>
      <c r="L2616" s="18">
        <v>1</v>
      </c>
      <c r="M2616" t="s">
        <v>46</v>
      </c>
      <c r="N2616" t="s">
        <v>7935</v>
      </c>
    </row>
    <row r="2617" spans="1:14" x14ac:dyDescent="0.35">
      <c r="A2617" s="19" t="s">
        <v>2708</v>
      </c>
      <c r="B2617" s="20">
        <v>43948</v>
      </c>
      <c r="C2617" s="20">
        <v>44315</v>
      </c>
      <c r="D2617" s="21" t="s">
        <v>826</v>
      </c>
      <c r="E2617" s="22">
        <v>500000</v>
      </c>
      <c r="F2617" s="15">
        <v>2020</v>
      </c>
      <c r="G2617" s="15">
        <v>2021</v>
      </c>
      <c r="H2617" s="16" t="s">
        <v>50</v>
      </c>
      <c r="I2617" s="23">
        <v>500000</v>
      </c>
      <c r="J2617" s="17">
        <v>1</v>
      </c>
      <c r="K2617" s="18" t="s">
        <v>7749</v>
      </c>
      <c r="L2617" s="18">
        <v>1</v>
      </c>
      <c r="M2617" t="s">
        <v>46</v>
      </c>
      <c r="N2617" t="s">
        <v>7810</v>
      </c>
    </row>
    <row r="2618" spans="1:14" x14ac:dyDescent="0.35">
      <c r="A2618" s="19" t="s">
        <v>2709</v>
      </c>
      <c r="B2618" s="20">
        <v>44365</v>
      </c>
      <c r="C2618" s="20">
        <v>44370</v>
      </c>
      <c r="D2618" s="21" t="s">
        <v>17</v>
      </c>
      <c r="E2618" s="22">
        <v>51187.5</v>
      </c>
      <c r="F2618" s="15">
        <v>2021</v>
      </c>
      <c r="G2618" s="15">
        <v>2021</v>
      </c>
      <c r="H2618" s="16" t="s">
        <v>2407</v>
      </c>
      <c r="I2618" s="23">
        <v>51187.5</v>
      </c>
      <c r="J2618" s="17">
        <v>1</v>
      </c>
      <c r="K2618" s="18" t="s">
        <v>7749</v>
      </c>
      <c r="L2618" s="18">
        <v>1</v>
      </c>
      <c r="M2618" t="s">
        <v>44</v>
      </c>
      <c r="N2618" t="s">
        <v>7753</v>
      </c>
    </row>
    <row r="2619" spans="1:14" x14ac:dyDescent="0.35">
      <c r="A2619" s="19" t="s">
        <v>2710</v>
      </c>
      <c r="B2619" s="20">
        <v>44136</v>
      </c>
      <c r="C2619" s="20">
        <v>44370</v>
      </c>
      <c r="D2619" s="21" t="s">
        <v>19</v>
      </c>
      <c r="E2619" s="22">
        <v>2500000</v>
      </c>
      <c r="F2619" s="15">
        <v>2020</v>
      </c>
      <c r="G2619" s="15">
        <v>2021</v>
      </c>
      <c r="H2619" s="16" t="s">
        <v>18</v>
      </c>
      <c r="I2619" s="23">
        <v>2000000</v>
      </c>
      <c r="J2619" s="17">
        <v>1</v>
      </c>
      <c r="K2619" s="18" t="s">
        <v>7749</v>
      </c>
      <c r="L2619" s="18">
        <v>0</v>
      </c>
      <c r="M2619" t="s">
        <v>42</v>
      </c>
      <c r="N2619" t="s">
        <v>7750</v>
      </c>
    </row>
    <row r="2620" spans="1:14" x14ac:dyDescent="0.35">
      <c r="A2620" s="19" t="s">
        <v>2711</v>
      </c>
      <c r="B2620" s="20">
        <v>44369</v>
      </c>
      <c r="C2620" s="20">
        <v>44370</v>
      </c>
      <c r="D2620" s="21" t="s">
        <v>19</v>
      </c>
      <c r="E2620" s="22">
        <v>27300</v>
      </c>
      <c r="F2620" s="15">
        <v>2021</v>
      </c>
      <c r="G2620" s="15">
        <v>2021</v>
      </c>
      <c r="H2620" s="16" t="s">
        <v>2407</v>
      </c>
      <c r="I2620" s="23">
        <v>27300</v>
      </c>
      <c r="J2620" s="17">
        <v>1</v>
      </c>
      <c r="K2620" s="18" t="s">
        <v>7749</v>
      </c>
      <c r="L2620" s="18">
        <v>1</v>
      </c>
      <c r="M2620" t="s">
        <v>44</v>
      </c>
      <c r="N2620" t="s">
        <v>7774</v>
      </c>
    </row>
    <row r="2621" spans="1:14" x14ac:dyDescent="0.35">
      <c r="A2621" s="19" t="s">
        <v>2712</v>
      </c>
      <c r="B2621" s="20">
        <v>44358</v>
      </c>
      <c r="C2621" s="20">
        <v>44370</v>
      </c>
      <c r="D2621" s="21" t="s">
        <v>17</v>
      </c>
      <c r="E2621" s="22">
        <v>34125</v>
      </c>
      <c r="F2621" s="15">
        <v>2021</v>
      </c>
      <c r="G2621" s="15">
        <v>2021</v>
      </c>
      <c r="H2621" s="16" t="s">
        <v>2407</v>
      </c>
      <c r="I2621" s="23">
        <v>34125</v>
      </c>
      <c r="J2621" s="17">
        <v>1</v>
      </c>
      <c r="K2621" s="18" t="s">
        <v>7749</v>
      </c>
      <c r="L2621" s="18">
        <v>0</v>
      </c>
      <c r="M2621" t="s">
        <v>42</v>
      </c>
      <c r="N2621" t="s">
        <v>7758</v>
      </c>
    </row>
    <row r="2622" spans="1:14" x14ac:dyDescent="0.35">
      <c r="A2622" s="19" t="s">
        <v>2713</v>
      </c>
      <c r="B2622" s="20">
        <v>44336</v>
      </c>
      <c r="C2622" s="20">
        <v>44370</v>
      </c>
      <c r="D2622" s="21" t="s">
        <v>17</v>
      </c>
      <c r="E2622" s="22">
        <v>18000</v>
      </c>
      <c r="F2622" s="15">
        <v>2021</v>
      </c>
      <c r="G2622" s="15">
        <v>2021</v>
      </c>
      <c r="H2622" s="16" t="s">
        <v>2407</v>
      </c>
      <c r="I2622" s="23">
        <v>18000</v>
      </c>
      <c r="J2622" s="17">
        <v>1</v>
      </c>
      <c r="K2622" s="18" t="s">
        <v>7747</v>
      </c>
      <c r="L2622" s="18">
        <v>0</v>
      </c>
      <c r="M2622" t="s">
        <v>40</v>
      </c>
      <c r="N2622" t="s">
        <v>7756</v>
      </c>
    </row>
    <row r="2623" spans="1:14" x14ac:dyDescent="0.35">
      <c r="A2623" s="19" t="s">
        <v>2714</v>
      </c>
      <c r="B2623" s="20">
        <v>44343</v>
      </c>
      <c r="C2623" s="20">
        <v>44370</v>
      </c>
      <c r="D2623" s="21" t="s">
        <v>17</v>
      </c>
      <c r="E2623" s="22">
        <v>17000</v>
      </c>
      <c r="F2623" s="15">
        <v>2021</v>
      </c>
      <c r="G2623" s="15">
        <v>2021</v>
      </c>
      <c r="H2623" s="16" t="s">
        <v>2407</v>
      </c>
      <c r="I2623" s="23">
        <v>17000</v>
      </c>
      <c r="J2623" s="17">
        <v>1</v>
      </c>
      <c r="K2623" s="18" t="s">
        <v>7747</v>
      </c>
      <c r="L2623" s="18">
        <v>0</v>
      </c>
      <c r="M2623" t="s">
        <v>40</v>
      </c>
      <c r="N2623" t="s">
        <v>7756</v>
      </c>
    </row>
    <row r="2624" spans="1:14" x14ac:dyDescent="0.35">
      <c r="A2624" s="19" t="s">
        <v>2715</v>
      </c>
      <c r="B2624" s="20">
        <v>44348</v>
      </c>
      <c r="C2624" s="20">
        <v>44369</v>
      </c>
      <c r="D2624" s="21" t="s">
        <v>17</v>
      </c>
      <c r="E2624" s="22">
        <v>-5500000</v>
      </c>
      <c r="F2624" s="15">
        <v>2021</v>
      </c>
      <c r="G2624" s="15">
        <v>2021</v>
      </c>
      <c r="H2624" s="16" t="s">
        <v>2407</v>
      </c>
      <c r="I2624" s="23">
        <v>-5500000</v>
      </c>
      <c r="J2624" s="17">
        <v>1</v>
      </c>
      <c r="K2624" s="18" t="s">
        <v>7749</v>
      </c>
      <c r="L2624" s="18">
        <v>0</v>
      </c>
      <c r="M2624" t="s">
        <v>42</v>
      </c>
      <c r="N2624" t="s">
        <v>7758</v>
      </c>
    </row>
    <row r="2625" spans="1:14" x14ac:dyDescent="0.35">
      <c r="A2625" s="19" t="s">
        <v>2716</v>
      </c>
      <c r="B2625" s="20">
        <v>44363</v>
      </c>
      <c r="C2625" s="20">
        <v>44370</v>
      </c>
      <c r="D2625" s="21" t="s">
        <v>17</v>
      </c>
      <c r="E2625" s="22">
        <v>34125</v>
      </c>
      <c r="F2625" s="15">
        <v>2021</v>
      </c>
      <c r="G2625" s="15">
        <v>2021</v>
      </c>
      <c r="H2625" s="16" t="s">
        <v>2407</v>
      </c>
      <c r="I2625" s="23">
        <v>34125</v>
      </c>
      <c r="J2625" s="17">
        <v>1</v>
      </c>
      <c r="K2625" s="18" t="s">
        <v>7749</v>
      </c>
      <c r="L2625" s="18">
        <v>1</v>
      </c>
      <c r="M2625" t="s">
        <v>44</v>
      </c>
      <c r="N2625" t="s">
        <v>7753</v>
      </c>
    </row>
    <row r="2626" spans="1:14" x14ac:dyDescent="0.35">
      <c r="A2626" s="19" t="s">
        <v>2717</v>
      </c>
      <c r="B2626" s="20">
        <v>44358</v>
      </c>
      <c r="C2626" s="20">
        <v>44369</v>
      </c>
      <c r="D2626" s="21" t="s">
        <v>19</v>
      </c>
      <c r="E2626" s="22">
        <v>150000</v>
      </c>
      <c r="F2626" s="15">
        <v>2021</v>
      </c>
      <c r="G2626" s="15">
        <v>2021</v>
      </c>
      <c r="H2626" s="16" t="s">
        <v>2407</v>
      </c>
      <c r="I2626" s="23">
        <v>150000</v>
      </c>
      <c r="J2626" s="17">
        <v>1</v>
      </c>
      <c r="K2626" s="18" t="s">
        <v>7749</v>
      </c>
      <c r="L2626" s="18">
        <v>1</v>
      </c>
      <c r="M2626" t="s">
        <v>46</v>
      </c>
      <c r="N2626" t="s">
        <v>7787</v>
      </c>
    </row>
    <row r="2627" spans="1:14" x14ac:dyDescent="0.35">
      <c r="A2627" s="19" t="s">
        <v>2718</v>
      </c>
      <c r="B2627" s="20">
        <v>44345</v>
      </c>
      <c r="C2627" s="20">
        <v>44369</v>
      </c>
      <c r="D2627" s="21" t="s">
        <v>17</v>
      </c>
      <c r="E2627" s="22">
        <v>68250</v>
      </c>
      <c r="F2627" s="15">
        <v>2021</v>
      </c>
      <c r="G2627" s="15">
        <v>2021</v>
      </c>
      <c r="H2627" s="16" t="s">
        <v>2407</v>
      </c>
      <c r="I2627" s="23">
        <v>68250</v>
      </c>
      <c r="J2627" s="17">
        <v>1</v>
      </c>
      <c r="K2627" s="18" t="s">
        <v>7749</v>
      </c>
      <c r="L2627" s="18">
        <v>0</v>
      </c>
      <c r="M2627" t="s">
        <v>42</v>
      </c>
      <c r="N2627" t="s">
        <v>7758</v>
      </c>
    </row>
    <row r="2628" spans="1:14" x14ac:dyDescent="0.35">
      <c r="A2628" s="19" t="s">
        <v>2719</v>
      </c>
      <c r="B2628" s="20">
        <v>44127</v>
      </c>
      <c r="C2628" s="20">
        <v>44361</v>
      </c>
      <c r="D2628" s="21" t="s">
        <v>17</v>
      </c>
      <c r="E2628" s="22">
        <v>500000</v>
      </c>
      <c r="F2628" s="15">
        <v>2020</v>
      </c>
      <c r="G2628" s="15">
        <v>2021</v>
      </c>
      <c r="H2628" s="16" t="s">
        <v>18</v>
      </c>
      <c r="I2628" s="23">
        <v>500000</v>
      </c>
      <c r="J2628" s="17">
        <v>1</v>
      </c>
      <c r="K2628" s="18" t="s">
        <v>7747</v>
      </c>
      <c r="L2628" s="18">
        <v>1</v>
      </c>
      <c r="M2628" t="s">
        <v>48</v>
      </c>
      <c r="N2628" t="s">
        <v>7773</v>
      </c>
    </row>
    <row r="2629" spans="1:14" x14ac:dyDescent="0.35">
      <c r="A2629" s="19" t="s">
        <v>2720</v>
      </c>
      <c r="B2629" s="20">
        <v>44366</v>
      </c>
      <c r="C2629" s="20">
        <v>44371</v>
      </c>
      <c r="D2629" s="21" t="s">
        <v>19</v>
      </c>
      <c r="E2629" s="22">
        <v>40950</v>
      </c>
      <c r="F2629" s="15">
        <v>2021</v>
      </c>
      <c r="G2629" s="15">
        <v>2021</v>
      </c>
      <c r="H2629" s="16" t="s">
        <v>2407</v>
      </c>
      <c r="I2629" s="23">
        <v>40950</v>
      </c>
      <c r="J2629" s="17">
        <v>1</v>
      </c>
      <c r="K2629" s="18" t="s">
        <v>7749</v>
      </c>
      <c r="L2629" s="18">
        <v>0</v>
      </c>
      <c r="M2629" t="s">
        <v>42</v>
      </c>
      <c r="N2629" t="s">
        <v>7759</v>
      </c>
    </row>
    <row r="2630" spans="1:14" x14ac:dyDescent="0.35">
      <c r="A2630" s="19" t="s">
        <v>2721</v>
      </c>
      <c r="B2630" s="20">
        <v>44366</v>
      </c>
      <c r="C2630" s="20">
        <v>44371</v>
      </c>
      <c r="D2630" s="21" t="s">
        <v>17</v>
      </c>
      <c r="E2630" s="22">
        <v>68250</v>
      </c>
      <c r="F2630" s="15">
        <v>2021</v>
      </c>
      <c r="G2630" s="15">
        <v>2021</v>
      </c>
      <c r="H2630" s="16" t="s">
        <v>2407</v>
      </c>
      <c r="I2630" s="23">
        <v>68250</v>
      </c>
      <c r="J2630" s="17">
        <v>1</v>
      </c>
      <c r="K2630" s="18" t="s">
        <v>7749</v>
      </c>
      <c r="L2630" s="18">
        <v>0</v>
      </c>
      <c r="M2630" t="s">
        <v>42</v>
      </c>
      <c r="N2630" t="s">
        <v>7758</v>
      </c>
    </row>
    <row r="2631" spans="1:14" x14ac:dyDescent="0.35">
      <c r="A2631" s="19" t="s">
        <v>2722</v>
      </c>
      <c r="B2631" s="20">
        <v>44369</v>
      </c>
      <c r="C2631" s="20">
        <v>44371</v>
      </c>
      <c r="D2631" s="21" t="s">
        <v>17</v>
      </c>
      <c r="E2631" s="22">
        <v>580000</v>
      </c>
      <c r="F2631" s="15">
        <v>2021</v>
      </c>
      <c r="G2631" s="15">
        <v>2021</v>
      </c>
      <c r="H2631" s="16" t="s">
        <v>2407</v>
      </c>
      <c r="I2631" s="23">
        <v>580000</v>
      </c>
      <c r="J2631" s="17">
        <v>1</v>
      </c>
      <c r="K2631" s="18" t="s">
        <v>7749</v>
      </c>
      <c r="L2631" s="18">
        <v>1</v>
      </c>
      <c r="M2631" t="s">
        <v>44</v>
      </c>
      <c r="N2631" t="s">
        <v>7753</v>
      </c>
    </row>
    <row r="2632" spans="1:14" x14ac:dyDescent="0.35">
      <c r="A2632" s="19" t="s">
        <v>2723</v>
      </c>
      <c r="B2632" s="20">
        <v>44328</v>
      </c>
      <c r="C2632" s="20">
        <v>44371</v>
      </c>
      <c r="D2632" s="21" t="s">
        <v>19</v>
      </c>
      <c r="E2632" s="22">
        <v>110000</v>
      </c>
      <c r="F2632" s="15">
        <v>2021</v>
      </c>
      <c r="G2632" s="15">
        <v>2021</v>
      </c>
      <c r="H2632" s="16" t="s">
        <v>2407</v>
      </c>
      <c r="I2632" s="23">
        <v>110000</v>
      </c>
      <c r="J2632" s="17">
        <v>1</v>
      </c>
      <c r="K2632" s="18" t="s">
        <v>7749</v>
      </c>
      <c r="L2632" s="18">
        <v>1</v>
      </c>
      <c r="M2632" t="s">
        <v>44</v>
      </c>
      <c r="N2632" t="s">
        <v>7774</v>
      </c>
    </row>
    <row r="2633" spans="1:14" x14ac:dyDescent="0.35">
      <c r="A2633" s="19" t="s">
        <v>2724</v>
      </c>
      <c r="B2633" s="20">
        <v>44360</v>
      </c>
      <c r="C2633" s="20">
        <v>44371</v>
      </c>
      <c r="D2633" s="21" t="s">
        <v>17</v>
      </c>
      <c r="E2633" s="22">
        <v>34125</v>
      </c>
      <c r="F2633" s="15">
        <v>2021</v>
      </c>
      <c r="G2633" s="15">
        <v>2021</v>
      </c>
      <c r="H2633" s="16" t="s">
        <v>2407</v>
      </c>
      <c r="I2633" s="23">
        <v>34125</v>
      </c>
      <c r="J2633" s="17">
        <v>1</v>
      </c>
      <c r="K2633" s="18" t="s">
        <v>7749</v>
      </c>
      <c r="L2633" s="18">
        <v>1</v>
      </c>
      <c r="M2633" t="s">
        <v>46</v>
      </c>
      <c r="N2633" t="s">
        <v>7755</v>
      </c>
    </row>
    <row r="2634" spans="1:14" x14ac:dyDescent="0.35">
      <c r="A2634" s="19" t="s">
        <v>2725</v>
      </c>
      <c r="B2634" s="20">
        <v>44365</v>
      </c>
      <c r="C2634" s="20">
        <v>44371</v>
      </c>
      <c r="D2634" s="21" t="s">
        <v>17</v>
      </c>
      <c r="E2634" s="22">
        <v>4095</v>
      </c>
      <c r="F2634" s="15">
        <v>2021</v>
      </c>
      <c r="G2634" s="15">
        <v>2021</v>
      </c>
      <c r="H2634" s="16" t="s">
        <v>2407</v>
      </c>
      <c r="I2634" s="23">
        <v>4095</v>
      </c>
      <c r="J2634" s="17">
        <v>1</v>
      </c>
      <c r="K2634" s="18" t="s">
        <v>7749</v>
      </c>
      <c r="L2634" s="18">
        <v>1</v>
      </c>
      <c r="M2634" t="s">
        <v>44</v>
      </c>
      <c r="N2634" t="s">
        <v>7753</v>
      </c>
    </row>
    <row r="2635" spans="1:14" x14ac:dyDescent="0.35">
      <c r="A2635" s="19" t="s">
        <v>2726</v>
      </c>
      <c r="B2635" s="20">
        <v>44358</v>
      </c>
      <c r="C2635" s="20">
        <v>44362</v>
      </c>
      <c r="D2635" s="21" t="s">
        <v>17</v>
      </c>
      <c r="E2635" s="22">
        <v>4095</v>
      </c>
      <c r="F2635" s="15">
        <v>2021</v>
      </c>
      <c r="G2635" s="15">
        <v>2021</v>
      </c>
      <c r="H2635" s="16" t="s">
        <v>2407</v>
      </c>
      <c r="I2635" s="23">
        <v>4095</v>
      </c>
      <c r="J2635" s="17">
        <v>1</v>
      </c>
      <c r="K2635" s="18" t="s">
        <v>7749</v>
      </c>
      <c r="L2635" s="18">
        <v>0</v>
      </c>
      <c r="M2635" t="s">
        <v>42</v>
      </c>
      <c r="N2635" t="s">
        <v>7758</v>
      </c>
    </row>
    <row r="2636" spans="1:14" x14ac:dyDescent="0.35">
      <c r="A2636" s="19" t="s">
        <v>2727</v>
      </c>
      <c r="B2636" s="20">
        <v>44323</v>
      </c>
      <c r="C2636" s="20">
        <v>44361</v>
      </c>
      <c r="D2636" s="21" t="s">
        <v>19</v>
      </c>
      <c r="E2636" s="22">
        <v>100000</v>
      </c>
      <c r="F2636" s="15">
        <v>2021</v>
      </c>
      <c r="G2636" s="15">
        <v>2021</v>
      </c>
      <c r="H2636" s="16" t="s">
        <v>2407</v>
      </c>
      <c r="I2636" s="23">
        <v>100000</v>
      </c>
      <c r="J2636" s="17">
        <v>1</v>
      </c>
      <c r="K2636" s="18" t="s">
        <v>7749</v>
      </c>
      <c r="L2636" s="18">
        <v>0</v>
      </c>
      <c r="M2636" t="s">
        <v>42</v>
      </c>
      <c r="N2636" t="s">
        <v>7759</v>
      </c>
    </row>
    <row r="2637" spans="1:14" x14ac:dyDescent="0.35">
      <c r="A2637" s="19" t="s">
        <v>2728</v>
      </c>
      <c r="B2637" s="20">
        <v>44268</v>
      </c>
      <c r="C2637" s="20">
        <v>44370</v>
      </c>
      <c r="D2637" s="21" t="s">
        <v>17</v>
      </c>
      <c r="E2637" s="22">
        <v>4095</v>
      </c>
      <c r="F2637" s="15">
        <v>2021</v>
      </c>
      <c r="G2637" s="15">
        <v>2021</v>
      </c>
      <c r="H2637" s="16" t="s">
        <v>27</v>
      </c>
      <c r="I2637" s="23">
        <v>4095</v>
      </c>
      <c r="J2637" s="17">
        <v>1</v>
      </c>
      <c r="K2637" s="18" t="s">
        <v>7749</v>
      </c>
      <c r="L2637" s="18">
        <v>1</v>
      </c>
      <c r="M2637" t="s">
        <v>44</v>
      </c>
      <c r="N2637" t="s">
        <v>7753</v>
      </c>
    </row>
    <row r="2638" spans="1:14" x14ac:dyDescent="0.35">
      <c r="A2638" s="19" t="s">
        <v>2729</v>
      </c>
      <c r="B2638" s="20">
        <v>44370</v>
      </c>
      <c r="C2638" s="20">
        <v>44371</v>
      </c>
      <c r="D2638" s="21" t="s">
        <v>17</v>
      </c>
      <c r="E2638" s="22">
        <v>130000</v>
      </c>
      <c r="F2638" s="15">
        <v>2021</v>
      </c>
      <c r="G2638" s="15">
        <v>2021</v>
      </c>
      <c r="H2638" s="16" t="s">
        <v>2407</v>
      </c>
      <c r="I2638" s="23">
        <v>130000</v>
      </c>
      <c r="J2638" s="17">
        <v>1</v>
      </c>
      <c r="K2638" s="18" t="s">
        <v>7749</v>
      </c>
      <c r="L2638" s="18">
        <v>1</v>
      </c>
      <c r="M2638" t="s">
        <v>44</v>
      </c>
      <c r="N2638" t="s">
        <v>7753</v>
      </c>
    </row>
    <row r="2639" spans="1:14" x14ac:dyDescent="0.35">
      <c r="A2639" s="19" t="s">
        <v>2730</v>
      </c>
      <c r="B2639" s="20">
        <v>44343</v>
      </c>
      <c r="C2639" s="20">
        <v>44351</v>
      </c>
      <c r="D2639" s="21" t="s">
        <v>19</v>
      </c>
      <c r="E2639" s="22">
        <v>40950</v>
      </c>
      <c r="F2639" s="15">
        <v>2021</v>
      </c>
      <c r="G2639" s="15">
        <v>2021</v>
      </c>
      <c r="H2639" s="16" t="s">
        <v>2407</v>
      </c>
      <c r="I2639" s="23">
        <v>40950</v>
      </c>
      <c r="J2639" s="17">
        <v>1</v>
      </c>
      <c r="K2639" s="18" t="s">
        <v>7749</v>
      </c>
      <c r="L2639" s="18">
        <v>1</v>
      </c>
      <c r="M2639" t="s">
        <v>44</v>
      </c>
      <c r="N2639" t="s">
        <v>7774</v>
      </c>
    </row>
    <row r="2640" spans="1:14" x14ac:dyDescent="0.35">
      <c r="A2640" s="19" t="s">
        <v>2731</v>
      </c>
      <c r="B2640" s="20">
        <v>44350</v>
      </c>
      <c r="C2640" s="20">
        <v>44364</v>
      </c>
      <c r="D2640" s="21" t="s">
        <v>19</v>
      </c>
      <c r="E2640" s="22">
        <v>130000</v>
      </c>
      <c r="F2640" s="15">
        <v>2021</v>
      </c>
      <c r="G2640" s="15">
        <v>2021</v>
      </c>
      <c r="H2640" s="16" t="s">
        <v>2407</v>
      </c>
      <c r="I2640" s="23">
        <v>130000</v>
      </c>
      <c r="J2640" s="17">
        <v>1</v>
      </c>
      <c r="K2640" s="18" t="s">
        <v>7749</v>
      </c>
      <c r="L2640" s="18">
        <v>1</v>
      </c>
      <c r="M2640" t="s">
        <v>44</v>
      </c>
      <c r="N2640" t="s">
        <v>7774</v>
      </c>
    </row>
    <row r="2641" spans="1:14" x14ac:dyDescent="0.35">
      <c r="A2641" s="19" t="s">
        <v>2732</v>
      </c>
      <c r="B2641" s="20">
        <v>44366</v>
      </c>
      <c r="C2641" s="20">
        <v>44370</v>
      </c>
      <c r="D2641" s="21" t="s">
        <v>17</v>
      </c>
      <c r="E2641" s="22">
        <v>51187.5</v>
      </c>
      <c r="F2641" s="15">
        <v>2021</v>
      </c>
      <c r="G2641" s="15">
        <v>2021</v>
      </c>
      <c r="H2641" s="16" t="s">
        <v>2407</v>
      </c>
      <c r="I2641" s="23">
        <v>51187.5</v>
      </c>
      <c r="J2641" s="17">
        <v>1</v>
      </c>
      <c r="K2641" s="18" t="s">
        <v>7749</v>
      </c>
      <c r="L2641" s="18">
        <v>0</v>
      </c>
      <c r="M2641" t="s">
        <v>42</v>
      </c>
      <c r="N2641" t="s">
        <v>7758</v>
      </c>
    </row>
    <row r="2642" spans="1:14" x14ac:dyDescent="0.35">
      <c r="A2642" s="19" t="s">
        <v>2733</v>
      </c>
      <c r="B2642" s="20">
        <v>44229</v>
      </c>
      <c r="C2642" s="20">
        <v>44369</v>
      </c>
      <c r="D2642" s="21" t="s">
        <v>19</v>
      </c>
      <c r="E2642" s="22">
        <v>1000000</v>
      </c>
      <c r="F2642" s="15">
        <v>2021</v>
      </c>
      <c r="G2642" s="15">
        <v>2021</v>
      </c>
      <c r="H2642" s="16" t="s">
        <v>27</v>
      </c>
      <c r="I2642" s="23">
        <v>1000000</v>
      </c>
      <c r="J2642" s="17">
        <v>1</v>
      </c>
      <c r="K2642" s="18" t="s">
        <v>7749</v>
      </c>
      <c r="L2642" s="18">
        <v>0</v>
      </c>
      <c r="M2642" t="s">
        <v>42</v>
      </c>
      <c r="N2642" t="s">
        <v>7759</v>
      </c>
    </row>
    <row r="2643" spans="1:14" x14ac:dyDescent="0.35">
      <c r="A2643" s="19" t="s">
        <v>2734</v>
      </c>
      <c r="B2643" s="20">
        <v>44357</v>
      </c>
      <c r="C2643" s="20">
        <v>44369</v>
      </c>
      <c r="D2643" s="21" t="s">
        <v>17</v>
      </c>
      <c r="E2643" s="22">
        <v>40950</v>
      </c>
      <c r="F2643" s="15">
        <v>2021</v>
      </c>
      <c r="G2643" s="15">
        <v>2021</v>
      </c>
      <c r="H2643" s="16" t="s">
        <v>2407</v>
      </c>
      <c r="I2643" s="23">
        <v>40950</v>
      </c>
      <c r="J2643" s="17">
        <v>1</v>
      </c>
      <c r="K2643" s="18" t="s">
        <v>7749</v>
      </c>
      <c r="L2643" s="18">
        <v>0</v>
      </c>
      <c r="M2643" t="s">
        <v>42</v>
      </c>
      <c r="N2643" t="s">
        <v>7758</v>
      </c>
    </row>
    <row r="2644" spans="1:14" x14ac:dyDescent="0.35">
      <c r="A2644" s="19" t="s">
        <v>2735</v>
      </c>
      <c r="B2644" s="20">
        <v>44368</v>
      </c>
      <c r="C2644" s="20">
        <v>44372</v>
      </c>
      <c r="D2644" s="21" t="s">
        <v>17</v>
      </c>
      <c r="E2644" s="22">
        <v>34125</v>
      </c>
      <c r="F2644" s="15">
        <v>2021</v>
      </c>
      <c r="G2644" s="15">
        <v>2021</v>
      </c>
      <c r="H2644" s="16" t="s">
        <v>2407</v>
      </c>
      <c r="I2644" s="23">
        <v>34125</v>
      </c>
      <c r="J2644" s="17">
        <v>1</v>
      </c>
      <c r="K2644" s="18" t="s">
        <v>7749</v>
      </c>
      <c r="L2644" s="18">
        <v>0</v>
      </c>
      <c r="M2644" t="s">
        <v>42</v>
      </c>
      <c r="N2644" t="s">
        <v>7758</v>
      </c>
    </row>
    <row r="2645" spans="1:14" x14ac:dyDescent="0.35">
      <c r="A2645" s="19" t="s">
        <v>2736</v>
      </c>
      <c r="B2645" s="20">
        <v>44371</v>
      </c>
      <c r="C2645" s="20">
        <v>44372</v>
      </c>
      <c r="D2645" s="21" t="s">
        <v>17</v>
      </c>
      <c r="E2645" s="22">
        <v>700000</v>
      </c>
      <c r="F2645" s="15">
        <v>2021</v>
      </c>
      <c r="G2645" s="15">
        <v>2021</v>
      </c>
      <c r="H2645" s="16" t="s">
        <v>2407</v>
      </c>
      <c r="I2645" s="23">
        <v>700000</v>
      </c>
      <c r="J2645" s="17">
        <v>1</v>
      </c>
      <c r="K2645" s="18" t="s">
        <v>7749</v>
      </c>
      <c r="L2645" s="18">
        <v>0</v>
      </c>
      <c r="M2645" t="s">
        <v>42</v>
      </c>
      <c r="N2645" t="s">
        <v>7758</v>
      </c>
    </row>
    <row r="2646" spans="1:14" x14ac:dyDescent="0.35">
      <c r="A2646" s="19" t="s">
        <v>2737</v>
      </c>
      <c r="B2646" s="20">
        <v>44369</v>
      </c>
      <c r="C2646" s="20">
        <v>44372</v>
      </c>
      <c r="D2646" s="21" t="s">
        <v>17</v>
      </c>
      <c r="E2646" s="22">
        <v>34125</v>
      </c>
      <c r="F2646" s="15">
        <v>2021</v>
      </c>
      <c r="G2646" s="15">
        <v>2021</v>
      </c>
      <c r="H2646" s="16" t="s">
        <v>2407</v>
      </c>
      <c r="I2646" s="23">
        <v>34125</v>
      </c>
      <c r="J2646" s="17">
        <v>1</v>
      </c>
      <c r="K2646" s="18" t="s">
        <v>7749</v>
      </c>
      <c r="L2646" s="18">
        <v>1</v>
      </c>
      <c r="M2646" t="s">
        <v>44</v>
      </c>
      <c r="N2646" t="s">
        <v>7753</v>
      </c>
    </row>
    <row r="2647" spans="1:14" x14ac:dyDescent="0.35">
      <c r="A2647" s="19" t="s">
        <v>2738</v>
      </c>
      <c r="B2647" s="20">
        <v>44359</v>
      </c>
      <c r="C2647" s="20">
        <v>44363</v>
      </c>
      <c r="D2647" s="21" t="s">
        <v>17</v>
      </c>
      <c r="E2647" s="22">
        <v>17062.5</v>
      </c>
      <c r="F2647" s="15">
        <v>2021</v>
      </c>
      <c r="G2647" s="15">
        <v>2021</v>
      </c>
      <c r="H2647" s="16" t="s">
        <v>2407</v>
      </c>
      <c r="I2647" s="23">
        <v>17062.5</v>
      </c>
      <c r="J2647" s="17">
        <v>1</v>
      </c>
      <c r="K2647" s="18" t="s">
        <v>7749</v>
      </c>
      <c r="L2647" s="18">
        <v>1</v>
      </c>
      <c r="M2647" t="s">
        <v>44</v>
      </c>
      <c r="N2647" t="s">
        <v>7753</v>
      </c>
    </row>
    <row r="2648" spans="1:14" x14ac:dyDescent="0.35">
      <c r="A2648" s="19" t="s">
        <v>2739</v>
      </c>
      <c r="B2648" s="20">
        <v>44361</v>
      </c>
      <c r="C2648" s="20">
        <v>44369</v>
      </c>
      <c r="D2648" s="21" t="s">
        <v>19</v>
      </c>
      <c r="E2648" s="22">
        <v>37537.5</v>
      </c>
      <c r="F2648" s="15">
        <v>2021</v>
      </c>
      <c r="G2648" s="15">
        <v>2021</v>
      </c>
      <c r="H2648" s="16" t="s">
        <v>2407</v>
      </c>
      <c r="I2648" s="23">
        <v>37537.5</v>
      </c>
      <c r="J2648" s="17">
        <v>1</v>
      </c>
      <c r="K2648" s="18" t="s">
        <v>7749</v>
      </c>
      <c r="L2648" s="18">
        <v>0</v>
      </c>
      <c r="M2648" t="s">
        <v>42</v>
      </c>
      <c r="N2648" t="s">
        <v>7759</v>
      </c>
    </row>
    <row r="2649" spans="1:14" x14ac:dyDescent="0.35">
      <c r="A2649" s="19" t="s">
        <v>2740</v>
      </c>
      <c r="B2649" s="20">
        <v>44357</v>
      </c>
      <c r="C2649" s="20">
        <v>44369</v>
      </c>
      <c r="D2649" s="21" t="s">
        <v>17</v>
      </c>
      <c r="E2649" s="22">
        <v>13000</v>
      </c>
      <c r="F2649" s="15">
        <v>2021</v>
      </c>
      <c r="G2649" s="15">
        <v>2021</v>
      </c>
      <c r="H2649" s="16" t="s">
        <v>2407</v>
      </c>
      <c r="I2649" s="23">
        <v>13000</v>
      </c>
      <c r="J2649" s="17">
        <v>1</v>
      </c>
      <c r="K2649" s="18" t="s">
        <v>7747</v>
      </c>
      <c r="L2649" s="18">
        <v>0</v>
      </c>
      <c r="M2649" t="s">
        <v>40</v>
      </c>
      <c r="N2649" t="s">
        <v>7756</v>
      </c>
    </row>
    <row r="2650" spans="1:14" x14ac:dyDescent="0.35">
      <c r="A2650" s="19" t="s">
        <v>2741</v>
      </c>
      <c r="B2650" s="20">
        <v>44353</v>
      </c>
      <c r="C2650" s="20">
        <v>44371</v>
      </c>
      <c r="D2650" s="21" t="s">
        <v>17</v>
      </c>
      <c r="E2650" s="22">
        <v>1185875</v>
      </c>
      <c r="F2650" s="15">
        <v>2021</v>
      </c>
      <c r="G2650" s="15">
        <v>2021</v>
      </c>
      <c r="H2650" s="16" t="s">
        <v>2407</v>
      </c>
      <c r="I2650" s="23">
        <v>1185875</v>
      </c>
      <c r="J2650" s="17">
        <v>1</v>
      </c>
      <c r="K2650" s="18" t="s">
        <v>7749</v>
      </c>
      <c r="L2650" s="18">
        <v>1</v>
      </c>
      <c r="M2650" t="s">
        <v>46</v>
      </c>
      <c r="N2650" t="s">
        <v>7755</v>
      </c>
    </row>
    <row r="2651" spans="1:14" x14ac:dyDescent="0.35">
      <c r="A2651" s="19" t="s">
        <v>2742</v>
      </c>
      <c r="B2651" s="20">
        <v>44360</v>
      </c>
      <c r="C2651" s="20">
        <v>44375</v>
      </c>
      <c r="D2651" s="21" t="s">
        <v>17</v>
      </c>
      <c r="E2651" s="22">
        <v>17062.5</v>
      </c>
      <c r="F2651" s="15">
        <v>2021</v>
      </c>
      <c r="G2651" s="15">
        <v>2021</v>
      </c>
      <c r="H2651" s="16" t="s">
        <v>2407</v>
      </c>
      <c r="I2651" s="23">
        <v>17062.5</v>
      </c>
      <c r="J2651" s="17">
        <v>1</v>
      </c>
      <c r="K2651" s="18" t="s">
        <v>7749</v>
      </c>
      <c r="L2651" s="18">
        <v>0</v>
      </c>
      <c r="M2651" t="s">
        <v>42</v>
      </c>
      <c r="N2651" t="s">
        <v>7758</v>
      </c>
    </row>
    <row r="2652" spans="1:14" x14ac:dyDescent="0.35">
      <c r="A2652" s="19" t="s">
        <v>2743</v>
      </c>
      <c r="B2652" s="20">
        <v>44203</v>
      </c>
      <c r="C2652" s="20">
        <v>44369</v>
      </c>
      <c r="D2652" s="21" t="s">
        <v>17</v>
      </c>
      <c r="E2652" s="22">
        <v>4095</v>
      </c>
      <c r="F2652" s="15">
        <v>2021</v>
      </c>
      <c r="G2652" s="15">
        <v>2021</v>
      </c>
      <c r="H2652" s="16" t="s">
        <v>27</v>
      </c>
      <c r="I2652" s="23">
        <v>4095</v>
      </c>
      <c r="J2652" s="17">
        <v>1</v>
      </c>
      <c r="K2652" s="18" t="s">
        <v>7749</v>
      </c>
      <c r="L2652" s="18">
        <v>1</v>
      </c>
      <c r="M2652" t="s">
        <v>44</v>
      </c>
      <c r="N2652" t="s">
        <v>7753</v>
      </c>
    </row>
    <row r="2653" spans="1:14" x14ac:dyDescent="0.35">
      <c r="A2653" s="19" t="s">
        <v>2744</v>
      </c>
      <c r="B2653" s="20">
        <v>44365</v>
      </c>
      <c r="C2653" s="20">
        <v>44375</v>
      </c>
      <c r="D2653" s="21" t="s">
        <v>17</v>
      </c>
      <c r="E2653" s="22">
        <v>40950</v>
      </c>
      <c r="F2653" s="15">
        <v>2021</v>
      </c>
      <c r="G2653" s="15">
        <v>2021</v>
      </c>
      <c r="H2653" s="16" t="s">
        <v>2407</v>
      </c>
      <c r="I2653" s="23">
        <v>40950</v>
      </c>
      <c r="J2653" s="17">
        <v>1</v>
      </c>
      <c r="K2653" s="18" t="s">
        <v>7749</v>
      </c>
      <c r="L2653" s="18">
        <v>1</v>
      </c>
      <c r="M2653" t="s">
        <v>46</v>
      </c>
      <c r="N2653" t="s">
        <v>7755</v>
      </c>
    </row>
    <row r="2654" spans="1:14" x14ac:dyDescent="0.35">
      <c r="A2654" s="19" t="s">
        <v>2745</v>
      </c>
      <c r="B2654" s="20">
        <v>44336</v>
      </c>
      <c r="C2654" s="20">
        <v>44375</v>
      </c>
      <c r="D2654" s="21" t="s">
        <v>19</v>
      </c>
      <c r="E2654" s="22">
        <v>100000</v>
      </c>
      <c r="F2654" s="15">
        <v>2021</v>
      </c>
      <c r="G2654" s="15">
        <v>2021</v>
      </c>
      <c r="H2654" s="16" t="s">
        <v>2407</v>
      </c>
      <c r="I2654" s="23">
        <v>100000</v>
      </c>
      <c r="J2654" s="17">
        <v>1</v>
      </c>
      <c r="K2654" s="18" t="s">
        <v>7749</v>
      </c>
      <c r="L2654" s="18">
        <v>1</v>
      </c>
      <c r="M2654" t="s">
        <v>44</v>
      </c>
      <c r="N2654" t="s">
        <v>7774</v>
      </c>
    </row>
    <row r="2655" spans="1:14" x14ac:dyDescent="0.35">
      <c r="A2655" s="19" t="s">
        <v>2746</v>
      </c>
      <c r="B2655" s="20">
        <v>44318</v>
      </c>
      <c r="C2655" s="20">
        <v>44375</v>
      </c>
      <c r="D2655" s="21" t="s">
        <v>17</v>
      </c>
      <c r="E2655" s="22">
        <v>34125</v>
      </c>
      <c r="F2655" s="15">
        <v>2021</v>
      </c>
      <c r="G2655" s="15">
        <v>2021</v>
      </c>
      <c r="H2655" s="16" t="s">
        <v>2407</v>
      </c>
      <c r="I2655" s="23">
        <v>34125</v>
      </c>
      <c r="J2655" s="17">
        <v>1</v>
      </c>
      <c r="K2655" s="18" t="s">
        <v>7747</v>
      </c>
      <c r="L2655" s="18">
        <v>0</v>
      </c>
      <c r="M2655" t="s">
        <v>40</v>
      </c>
      <c r="N2655" t="s">
        <v>7756</v>
      </c>
    </row>
    <row r="2656" spans="1:14" x14ac:dyDescent="0.35">
      <c r="A2656" s="19" t="s">
        <v>2747</v>
      </c>
      <c r="B2656" s="20">
        <v>44370</v>
      </c>
      <c r="C2656" s="20">
        <v>44375</v>
      </c>
      <c r="D2656" s="21" t="s">
        <v>17</v>
      </c>
      <c r="E2656" s="22">
        <v>34125</v>
      </c>
      <c r="F2656" s="15">
        <v>2021</v>
      </c>
      <c r="G2656" s="15">
        <v>2021</v>
      </c>
      <c r="H2656" s="16" t="s">
        <v>2407</v>
      </c>
      <c r="I2656" s="23">
        <v>34125</v>
      </c>
      <c r="J2656" s="17">
        <v>1</v>
      </c>
      <c r="K2656" s="18" t="s">
        <v>7749</v>
      </c>
      <c r="L2656" s="18">
        <v>1</v>
      </c>
      <c r="M2656" t="s">
        <v>44</v>
      </c>
      <c r="N2656" t="s">
        <v>7753</v>
      </c>
    </row>
    <row r="2657" spans="1:14" x14ac:dyDescent="0.35">
      <c r="A2657" s="19" t="s">
        <v>2748</v>
      </c>
      <c r="B2657" s="20">
        <v>44338</v>
      </c>
      <c r="C2657" s="20">
        <v>44376</v>
      </c>
      <c r="D2657" s="21" t="s">
        <v>17</v>
      </c>
      <c r="E2657" s="22">
        <v>835000</v>
      </c>
      <c r="F2657" s="15">
        <v>2021</v>
      </c>
      <c r="G2657" s="15">
        <v>2021</v>
      </c>
      <c r="H2657" s="16" t="s">
        <v>2407</v>
      </c>
      <c r="I2657" s="23">
        <v>835000</v>
      </c>
      <c r="J2657" s="17">
        <v>1</v>
      </c>
      <c r="K2657" s="18" t="s">
        <v>7749</v>
      </c>
      <c r="L2657" s="18">
        <v>0</v>
      </c>
      <c r="M2657" t="s">
        <v>42</v>
      </c>
      <c r="N2657" t="s">
        <v>7758</v>
      </c>
    </row>
    <row r="2658" spans="1:14" x14ac:dyDescent="0.35">
      <c r="A2658" s="19" t="s">
        <v>2749</v>
      </c>
      <c r="B2658" s="20">
        <v>44375</v>
      </c>
      <c r="C2658" s="20">
        <v>44376</v>
      </c>
      <c r="D2658" s="21" t="s">
        <v>17</v>
      </c>
      <c r="E2658" s="22">
        <v>520000</v>
      </c>
      <c r="F2658" s="15">
        <v>2021</v>
      </c>
      <c r="G2658" s="15">
        <v>2021</v>
      </c>
      <c r="H2658" s="16" t="s">
        <v>2407</v>
      </c>
      <c r="I2658" s="23">
        <v>520000</v>
      </c>
      <c r="J2658" s="17">
        <v>1</v>
      </c>
      <c r="K2658" s="18" t="s">
        <v>7749</v>
      </c>
      <c r="L2658" s="18">
        <v>1</v>
      </c>
      <c r="M2658" t="s">
        <v>46</v>
      </c>
      <c r="N2658" t="s">
        <v>7755</v>
      </c>
    </row>
    <row r="2659" spans="1:14" x14ac:dyDescent="0.35">
      <c r="A2659" s="19" t="s">
        <v>2750</v>
      </c>
      <c r="B2659" s="20">
        <v>44348</v>
      </c>
      <c r="C2659" s="20">
        <v>44377</v>
      </c>
      <c r="D2659" s="21" t="s">
        <v>17</v>
      </c>
      <c r="E2659" s="22">
        <v>65000</v>
      </c>
      <c r="F2659" s="15">
        <v>2021</v>
      </c>
      <c r="G2659" s="15">
        <v>2021</v>
      </c>
      <c r="H2659" s="16" t="s">
        <v>2407</v>
      </c>
      <c r="I2659" s="23">
        <v>65000</v>
      </c>
      <c r="J2659" s="17">
        <v>1</v>
      </c>
      <c r="K2659" s="18" t="s">
        <v>7749</v>
      </c>
      <c r="L2659" s="18">
        <v>1</v>
      </c>
      <c r="M2659" t="s">
        <v>44</v>
      </c>
      <c r="N2659" t="s">
        <v>7753</v>
      </c>
    </row>
    <row r="2660" spans="1:14" x14ac:dyDescent="0.35">
      <c r="A2660" s="19" t="s">
        <v>2751</v>
      </c>
      <c r="B2660" s="20">
        <v>44374</v>
      </c>
      <c r="C2660" s="20">
        <v>44377</v>
      </c>
      <c r="D2660" s="21" t="s">
        <v>17</v>
      </c>
      <c r="E2660" s="22">
        <v>32500</v>
      </c>
      <c r="F2660" s="15">
        <v>2021</v>
      </c>
      <c r="G2660" s="15">
        <v>2021</v>
      </c>
      <c r="H2660" s="16" t="s">
        <v>2407</v>
      </c>
      <c r="I2660" s="23">
        <v>32500</v>
      </c>
      <c r="J2660" s="17">
        <v>1</v>
      </c>
      <c r="K2660" s="18" t="s">
        <v>7749</v>
      </c>
      <c r="L2660" s="18">
        <v>0</v>
      </c>
      <c r="M2660" t="s">
        <v>42</v>
      </c>
      <c r="N2660" t="s">
        <v>7758</v>
      </c>
    </row>
    <row r="2661" spans="1:14" x14ac:dyDescent="0.35">
      <c r="A2661" s="19" t="s">
        <v>2752</v>
      </c>
      <c r="B2661" s="20">
        <v>44376</v>
      </c>
      <c r="C2661" s="20">
        <v>44378</v>
      </c>
      <c r="D2661" s="21" t="s">
        <v>17</v>
      </c>
      <c r="E2661" s="22">
        <v>52000</v>
      </c>
      <c r="F2661" s="15">
        <v>2021</v>
      </c>
      <c r="G2661" s="15">
        <v>2021</v>
      </c>
      <c r="H2661" s="16" t="s">
        <v>2407</v>
      </c>
      <c r="I2661" s="23">
        <v>52000</v>
      </c>
      <c r="J2661" s="17">
        <v>1</v>
      </c>
      <c r="K2661" s="18" t="s">
        <v>7749</v>
      </c>
      <c r="L2661" s="18">
        <v>1</v>
      </c>
      <c r="M2661" t="s">
        <v>44</v>
      </c>
      <c r="N2661" t="s">
        <v>7753</v>
      </c>
    </row>
    <row r="2662" spans="1:14" x14ac:dyDescent="0.35">
      <c r="A2662" s="19" t="s">
        <v>2753</v>
      </c>
      <c r="B2662" s="20">
        <v>43731</v>
      </c>
      <c r="C2662" s="20">
        <v>43733</v>
      </c>
      <c r="D2662" s="21" t="s">
        <v>19</v>
      </c>
      <c r="E2662" s="22">
        <v>170000</v>
      </c>
      <c r="F2662" s="15">
        <v>2019</v>
      </c>
      <c r="G2662" s="15">
        <v>2019</v>
      </c>
      <c r="H2662" s="16" t="s">
        <v>168</v>
      </c>
      <c r="I2662" s="23">
        <v>170000</v>
      </c>
      <c r="J2662" s="17">
        <v>1</v>
      </c>
      <c r="K2662" s="18" t="s">
        <v>7749</v>
      </c>
      <c r="L2662" s="18">
        <v>1</v>
      </c>
      <c r="M2662" t="s">
        <v>44</v>
      </c>
      <c r="N2662" t="s">
        <v>7770</v>
      </c>
    </row>
    <row r="2663" spans="1:14" x14ac:dyDescent="0.35">
      <c r="A2663" s="19" t="s">
        <v>2754</v>
      </c>
      <c r="B2663" s="20">
        <v>43771</v>
      </c>
      <c r="C2663" s="20">
        <v>43776</v>
      </c>
      <c r="D2663" s="21" t="s">
        <v>19</v>
      </c>
      <c r="E2663" s="22">
        <v>1000</v>
      </c>
      <c r="F2663" s="15">
        <v>2019</v>
      </c>
      <c r="G2663" s="15">
        <v>2019</v>
      </c>
      <c r="H2663" s="16" t="s">
        <v>33</v>
      </c>
      <c r="I2663" s="23">
        <v>1000</v>
      </c>
      <c r="J2663" s="17">
        <v>1</v>
      </c>
      <c r="K2663" s="18" t="s">
        <v>7749</v>
      </c>
      <c r="L2663" s="18">
        <v>1</v>
      </c>
      <c r="M2663" t="s">
        <v>44</v>
      </c>
      <c r="N2663" t="s">
        <v>7770</v>
      </c>
    </row>
    <row r="2664" spans="1:14" x14ac:dyDescent="0.35">
      <c r="A2664" s="19" t="s">
        <v>2755</v>
      </c>
      <c r="B2664" s="20">
        <v>43967</v>
      </c>
      <c r="C2664" s="20">
        <v>43970</v>
      </c>
      <c r="D2664" s="21" t="s">
        <v>17</v>
      </c>
      <c r="E2664" s="22">
        <v>100</v>
      </c>
      <c r="F2664" s="15">
        <v>2020</v>
      </c>
      <c r="G2664" s="15">
        <v>2020</v>
      </c>
      <c r="H2664" s="16" t="s">
        <v>50</v>
      </c>
      <c r="I2664" s="23">
        <v>100</v>
      </c>
      <c r="J2664" s="17">
        <v>1</v>
      </c>
      <c r="K2664" s="18" t="s">
        <v>7749</v>
      </c>
      <c r="L2664" s="18">
        <v>1</v>
      </c>
      <c r="M2664" t="s">
        <v>44</v>
      </c>
      <c r="N2664" t="s">
        <v>7752</v>
      </c>
    </row>
    <row r="2665" spans="1:14" x14ac:dyDescent="0.35">
      <c r="A2665" s="19" t="s">
        <v>2756</v>
      </c>
      <c r="B2665" s="20">
        <v>44083</v>
      </c>
      <c r="C2665" s="20">
        <v>44085</v>
      </c>
      <c r="D2665" s="21" t="s">
        <v>17</v>
      </c>
      <c r="E2665" s="22">
        <v>6270</v>
      </c>
      <c r="F2665" s="15">
        <v>2020</v>
      </c>
      <c r="G2665" s="15">
        <v>2020</v>
      </c>
      <c r="H2665" s="16" t="s">
        <v>52</v>
      </c>
      <c r="I2665" s="23">
        <v>6270</v>
      </c>
      <c r="J2665" s="17">
        <v>1</v>
      </c>
      <c r="K2665" s="18" t="s">
        <v>7749</v>
      </c>
      <c r="L2665" s="18">
        <v>1</v>
      </c>
      <c r="M2665" t="s">
        <v>44</v>
      </c>
      <c r="N2665" t="s">
        <v>7752</v>
      </c>
    </row>
    <row r="2666" spans="1:14" x14ac:dyDescent="0.35">
      <c r="A2666" s="19" t="s">
        <v>2757</v>
      </c>
      <c r="B2666" s="20">
        <v>44053</v>
      </c>
      <c r="C2666" s="20">
        <v>44103</v>
      </c>
      <c r="D2666" s="21" t="s">
        <v>743</v>
      </c>
      <c r="E2666" s="22">
        <v>70000</v>
      </c>
      <c r="F2666" s="15">
        <v>2020</v>
      </c>
      <c r="G2666" s="15">
        <v>2020</v>
      </c>
      <c r="H2666" s="16" t="s">
        <v>52</v>
      </c>
      <c r="I2666" s="23">
        <v>70000</v>
      </c>
      <c r="J2666" s="17">
        <v>1</v>
      </c>
      <c r="K2666" s="18" t="s">
        <v>7749</v>
      </c>
      <c r="L2666" s="18">
        <v>1</v>
      </c>
      <c r="M2666" t="s">
        <v>44</v>
      </c>
      <c r="N2666" t="s">
        <v>7807</v>
      </c>
    </row>
    <row r="2667" spans="1:14" x14ac:dyDescent="0.35">
      <c r="A2667" s="19" t="s">
        <v>2758</v>
      </c>
      <c r="B2667" s="20">
        <v>44134</v>
      </c>
      <c r="C2667" s="20">
        <v>44135</v>
      </c>
      <c r="D2667" s="21" t="s">
        <v>19</v>
      </c>
      <c r="E2667" s="22">
        <v>750000</v>
      </c>
      <c r="F2667" s="15">
        <v>2020</v>
      </c>
      <c r="G2667" s="15">
        <v>2020</v>
      </c>
      <c r="H2667" s="16" t="s">
        <v>18</v>
      </c>
      <c r="I2667" s="23">
        <v>750000</v>
      </c>
      <c r="J2667" s="17">
        <v>1</v>
      </c>
      <c r="K2667" s="18" t="s">
        <v>7749</v>
      </c>
      <c r="L2667" s="18">
        <v>1</v>
      </c>
      <c r="M2667" t="s">
        <v>46</v>
      </c>
      <c r="N2667" t="s">
        <v>7779</v>
      </c>
    </row>
    <row r="2668" spans="1:14" x14ac:dyDescent="0.35">
      <c r="A2668" s="19" t="s">
        <v>2759</v>
      </c>
      <c r="B2668" s="20">
        <v>44157</v>
      </c>
      <c r="C2668" s="20">
        <v>44161</v>
      </c>
      <c r="D2668" s="21" t="s">
        <v>19</v>
      </c>
      <c r="E2668" s="22">
        <v>350000</v>
      </c>
      <c r="F2668" s="15">
        <v>2020</v>
      </c>
      <c r="G2668" s="15">
        <v>2020</v>
      </c>
      <c r="H2668" s="16" t="s">
        <v>18</v>
      </c>
      <c r="I2668" s="23">
        <v>350000</v>
      </c>
      <c r="J2668" s="17">
        <v>1</v>
      </c>
      <c r="K2668" s="18" t="s">
        <v>7749</v>
      </c>
      <c r="L2668" s="18">
        <v>1</v>
      </c>
      <c r="M2668" t="s">
        <v>46</v>
      </c>
      <c r="N2668" t="s">
        <v>7779</v>
      </c>
    </row>
    <row r="2669" spans="1:14" x14ac:dyDescent="0.35">
      <c r="A2669" s="19" t="s">
        <v>2760</v>
      </c>
      <c r="B2669" s="20">
        <v>39262</v>
      </c>
      <c r="C2669" s="20">
        <v>39274</v>
      </c>
      <c r="D2669" s="21" t="s">
        <v>19</v>
      </c>
      <c r="E2669" s="22">
        <v>1496035</v>
      </c>
      <c r="F2669" s="15">
        <v>2007</v>
      </c>
      <c r="G2669" s="15">
        <v>2007</v>
      </c>
      <c r="H2669" s="16" t="s">
        <v>2320</v>
      </c>
      <c r="I2669" s="23">
        <v>0</v>
      </c>
      <c r="J2669" s="17">
        <v>1</v>
      </c>
      <c r="K2669" s="18" t="s">
        <v>7749</v>
      </c>
      <c r="L2669" s="18">
        <v>1</v>
      </c>
      <c r="M2669" t="s">
        <v>46</v>
      </c>
      <c r="N2669" t="s">
        <v>7936</v>
      </c>
    </row>
    <row r="2670" spans="1:14" x14ac:dyDescent="0.35">
      <c r="A2670" s="19" t="s">
        <v>2761</v>
      </c>
      <c r="B2670" s="20">
        <v>44257</v>
      </c>
      <c r="C2670" s="20">
        <v>44264</v>
      </c>
      <c r="D2670" s="21" t="s">
        <v>17</v>
      </c>
      <c r="E2670" s="22">
        <v>198000</v>
      </c>
      <c r="F2670" s="15">
        <v>2021</v>
      </c>
      <c r="G2670" s="15">
        <v>2021</v>
      </c>
      <c r="H2670" s="16" t="s">
        <v>27</v>
      </c>
      <c r="I2670" s="23">
        <v>198000</v>
      </c>
      <c r="J2670" s="17">
        <v>1</v>
      </c>
      <c r="K2670" s="18" t="s">
        <v>7749</v>
      </c>
      <c r="L2670" s="18">
        <v>0</v>
      </c>
      <c r="M2670" t="s">
        <v>42</v>
      </c>
      <c r="N2670" t="s">
        <v>7758</v>
      </c>
    </row>
    <row r="2671" spans="1:14" x14ac:dyDescent="0.35">
      <c r="A2671" s="19" t="s">
        <v>2762</v>
      </c>
      <c r="B2671" s="20">
        <v>44272</v>
      </c>
      <c r="C2671" s="20">
        <v>44272</v>
      </c>
      <c r="D2671" s="21" t="s">
        <v>17</v>
      </c>
      <c r="E2671" s="22">
        <v>222000</v>
      </c>
      <c r="F2671" s="15">
        <v>2021</v>
      </c>
      <c r="G2671" s="15">
        <v>2021</v>
      </c>
      <c r="H2671" s="16" t="s">
        <v>27</v>
      </c>
      <c r="I2671" s="23">
        <v>222000</v>
      </c>
      <c r="J2671" s="17">
        <v>1</v>
      </c>
      <c r="K2671" s="18" t="s">
        <v>7749</v>
      </c>
      <c r="L2671" s="18">
        <v>1</v>
      </c>
      <c r="M2671" t="s">
        <v>44</v>
      </c>
      <c r="N2671" t="s">
        <v>7753</v>
      </c>
    </row>
    <row r="2672" spans="1:14" x14ac:dyDescent="0.35">
      <c r="A2672" s="19" t="s">
        <v>2763</v>
      </c>
      <c r="B2672" s="20">
        <v>44265</v>
      </c>
      <c r="C2672" s="20">
        <v>44267</v>
      </c>
      <c r="D2672" s="21" t="s">
        <v>17</v>
      </c>
      <c r="E2672" s="22">
        <v>130000</v>
      </c>
      <c r="F2672" s="15">
        <v>2021</v>
      </c>
      <c r="G2672" s="15">
        <v>2021</v>
      </c>
      <c r="H2672" s="16" t="s">
        <v>27</v>
      </c>
      <c r="I2672" s="23">
        <v>130000</v>
      </c>
      <c r="J2672" s="17">
        <v>1</v>
      </c>
      <c r="K2672" s="18" t="s">
        <v>7749</v>
      </c>
      <c r="L2672" s="18">
        <v>1</v>
      </c>
      <c r="M2672" t="s">
        <v>44</v>
      </c>
      <c r="N2672" t="s">
        <v>7753</v>
      </c>
    </row>
    <row r="2673" spans="1:14" x14ac:dyDescent="0.35">
      <c r="A2673" s="19" t="s">
        <v>2764</v>
      </c>
      <c r="B2673" s="20">
        <v>44263</v>
      </c>
      <c r="C2673" s="20">
        <v>44273</v>
      </c>
      <c r="D2673" s="21" t="s">
        <v>19</v>
      </c>
      <c r="E2673" s="22">
        <v>50000</v>
      </c>
      <c r="F2673" s="15">
        <v>2021</v>
      </c>
      <c r="G2673" s="15">
        <v>2021</v>
      </c>
      <c r="H2673" s="16" t="s">
        <v>27</v>
      </c>
      <c r="I2673" s="23">
        <v>50000</v>
      </c>
      <c r="J2673" s="17">
        <v>1</v>
      </c>
      <c r="K2673" s="18" t="s">
        <v>7749</v>
      </c>
      <c r="L2673" s="18">
        <v>0</v>
      </c>
      <c r="M2673" t="s">
        <v>42</v>
      </c>
      <c r="N2673" t="s">
        <v>7759</v>
      </c>
    </row>
    <row r="2674" spans="1:14" x14ac:dyDescent="0.35">
      <c r="A2674" s="19" t="s">
        <v>2765</v>
      </c>
      <c r="B2674" s="20">
        <v>44268</v>
      </c>
      <c r="C2674" s="20">
        <v>44273</v>
      </c>
      <c r="D2674" s="21" t="s">
        <v>17</v>
      </c>
      <c r="E2674" s="22">
        <v>1050000</v>
      </c>
      <c r="F2674" s="15">
        <v>2021</v>
      </c>
      <c r="G2674" s="15">
        <v>2021</v>
      </c>
      <c r="H2674" s="16" t="s">
        <v>27</v>
      </c>
      <c r="I2674" s="23">
        <v>1050000</v>
      </c>
      <c r="J2674" s="17">
        <v>1</v>
      </c>
      <c r="K2674" s="18" t="s">
        <v>7749</v>
      </c>
      <c r="L2674" s="18">
        <v>1</v>
      </c>
      <c r="M2674" t="s">
        <v>44</v>
      </c>
      <c r="N2674" t="s">
        <v>7753</v>
      </c>
    </row>
    <row r="2675" spans="1:14" x14ac:dyDescent="0.35">
      <c r="A2675" s="19" t="s">
        <v>2766</v>
      </c>
      <c r="B2675" s="20">
        <v>44270</v>
      </c>
      <c r="C2675" s="20">
        <v>44272</v>
      </c>
      <c r="D2675" s="21" t="s">
        <v>17</v>
      </c>
      <c r="E2675" s="22">
        <v>832000</v>
      </c>
      <c r="F2675" s="15">
        <v>2021</v>
      </c>
      <c r="G2675" s="15">
        <v>2021</v>
      </c>
      <c r="H2675" s="16" t="s">
        <v>27</v>
      </c>
      <c r="I2675" s="23">
        <v>832000</v>
      </c>
      <c r="J2675" s="17">
        <v>1</v>
      </c>
      <c r="K2675" s="18" t="s">
        <v>7749</v>
      </c>
      <c r="L2675" s="18">
        <v>0</v>
      </c>
      <c r="M2675" t="s">
        <v>42</v>
      </c>
      <c r="N2675" t="s">
        <v>7758</v>
      </c>
    </row>
    <row r="2676" spans="1:14" x14ac:dyDescent="0.35">
      <c r="A2676" s="19" t="s">
        <v>2767</v>
      </c>
      <c r="B2676" s="20">
        <v>44258</v>
      </c>
      <c r="C2676" s="20">
        <v>44273</v>
      </c>
      <c r="D2676" s="21" t="s">
        <v>17</v>
      </c>
      <c r="E2676" s="22">
        <v>100</v>
      </c>
      <c r="F2676" s="15">
        <v>2021</v>
      </c>
      <c r="G2676" s="15">
        <v>2021</v>
      </c>
      <c r="H2676" s="16" t="s">
        <v>27</v>
      </c>
      <c r="I2676" s="23">
        <v>100</v>
      </c>
      <c r="J2676" s="17">
        <v>1</v>
      </c>
      <c r="K2676" s="18" t="s">
        <v>7749</v>
      </c>
      <c r="L2676" s="18">
        <v>1</v>
      </c>
      <c r="M2676" t="s">
        <v>44</v>
      </c>
      <c r="N2676" t="s">
        <v>7753</v>
      </c>
    </row>
    <row r="2677" spans="1:14" x14ac:dyDescent="0.35">
      <c r="A2677" s="19" t="s">
        <v>2768</v>
      </c>
      <c r="B2677" s="20">
        <v>44261</v>
      </c>
      <c r="C2677" s="20">
        <v>44273</v>
      </c>
      <c r="D2677" s="21" t="s">
        <v>17</v>
      </c>
      <c r="E2677" s="22">
        <v>34125</v>
      </c>
      <c r="F2677" s="15">
        <v>2021</v>
      </c>
      <c r="G2677" s="15">
        <v>2021</v>
      </c>
      <c r="H2677" s="16" t="s">
        <v>27</v>
      </c>
      <c r="I2677" s="23">
        <v>34125</v>
      </c>
      <c r="J2677" s="17">
        <v>1</v>
      </c>
      <c r="K2677" s="18" t="s">
        <v>7749</v>
      </c>
      <c r="L2677" s="18">
        <v>1</v>
      </c>
      <c r="M2677" t="s">
        <v>44</v>
      </c>
      <c r="N2677" t="s">
        <v>7753</v>
      </c>
    </row>
    <row r="2678" spans="1:14" x14ac:dyDescent="0.35">
      <c r="A2678" s="19" t="s">
        <v>2769</v>
      </c>
      <c r="B2678" s="20">
        <v>44262</v>
      </c>
      <c r="C2678" s="20">
        <v>44264</v>
      </c>
      <c r="D2678" s="21" t="s">
        <v>17</v>
      </c>
      <c r="E2678" s="22">
        <v>120000</v>
      </c>
      <c r="F2678" s="15">
        <v>2021</v>
      </c>
      <c r="G2678" s="15">
        <v>2021</v>
      </c>
      <c r="H2678" s="16" t="s">
        <v>27</v>
      </c>
      <c r="I2678" s="23">
        <v>120000</v>
      </c>
      <c r="J2678" s="17">
        <v>1</v>
      </c>
      <c r="K2678" s="18" t="s">
        <v>7749</v>
      </c>
      <c r="L2678" s="18">
        <v>0</v>
      </c>
      <c r="M2678" t="s">
        <v>42</v>
      </c>
      <c r="N2678" t="s">
        <v>7758</v>
      </c>
    </row>
    <row r="2679" spans="1:14" x14ac:dyDescent="0.35">
      <c r="A2679" s="19" t="s">
        <v>2770</v>
      </c>
      <c r="B2679" s="20">
        <v>44271</v>
      </c>
      <c r="C2679" s="20">
        <v>44272</v>
      </c>
      <c r="D2679" s="21" t="s">
        <v>17</v>
      </c>
      <c r="E2679" s="22">
        <v>51187.5</v>
      </c>
      <c r="F2679" s="15">
        <v>2021</v>
      </c>
      <c r="G2679" s="15">
        <v>2021</v>
      </c>
      <c r="H2679" s="16" t="s">
        <v>27</v>
      </c>
      <c r="I2679" s="23">
        <v>51187.5</v>
      </c>
      <c r="J2679" s="17">
        <v>1</v>
      </c>
      <c r="K2679" s="18" t="s">
        <v>7749</v>
      </c>
      <c r="L2679" s="18">
        <v>1</v>
      </c>
      <c r="M2679" t="s">
        <v>44</v>
      </c>
      <c r="N2679" t="s">
        <v>7753</v>
      </c>
    </row>
    <row r="2680" spans="1:14" x14ac:dyDescent="0.35">
      <c r="A2680" s="19" t="s">
        <v>2771</v>
      </c>
      <c r="B2680" s="20">
        <v>44265</v>
      </c>
      <c r="C2680" s="20">
        <v>44270</v>
      </c>
      <c r="D2680" s="21" t="s">
        <v>19</v>
      </c>
      <c r="E2680" s="22">
        <v>41973.75</v>
      </c>
      <c r="F2680" s="15">
        <v>2021</v>
      </c>
      <c r="G2680" s="15">
        <v>2021</v>
      </c>
      <c r="H2680" s="16" t="s">
        <v>27</v>
      </c>
      <c r="I2680" s="23">
        <v>41973.75</v>
      </c>
      <c r="J2680" s="17">
        <v>1</v>
      </c>
      <c r="K2680" s="18" t="s">
        <v>7749</v>
      </c>
      <c r="L2680" s="18">
        <v>1</v>
      </c>
      <c r="M2680" t="s">
        <v>44</v>
      </c>
      <c r="N2680" t="s">
        <v>7774</v>
      </c>
    </row>
    <row r="2681" spans="1:14" x14ac:dyDescent="0.35">
      <c r="A2681" s="19" t="s">
        <v>2772</v>
      </c>
      <c r="B2681" s="20">
        <v>44270</v>
      </c>
      <c r="C2681" s="20">
        <v>44274</v>
      </c>
      <c r="D2681" s="21" t="s">
        <v>17</v>
      </c>
      <c r="E2681" s="22">
        <v>50000</v>
      </c>
      <c r="F2681" s="15">
        <v>2021</v>
      </c>
      <c r="G2681" s="15">
        <v>2021</v>
      </c>
      <c r="H2681" s="16" t="s">
        <v>27</v>
      </c>
      <c r="I2681" s="23">
        <v>50000</v>
      </c>
      <c r="J2681" s="17">
        <v>1</v>
      </c>
      <c r="K2681" s="18" t="s">
        <v>7749</v>
      </c>
      <c r="L2681" s="18">
        <v>1</v>
      </c>
      <c r="M2681" t="s">
        <v>44</v>
      </c>
      <c r="N2681" t="s">
        <v>7753</v>
      </c>
    </row>
    <row r="2682" spans="1:14" x14ac:dyDescent="0.35">
      <c r="A2682" s="19" t="s">
        <v>2773</v>
      </c>
      <c r="B2682" s="20">
        <v>44275</v>
      </c>
      <c r="C2682" s="20">
        <v>44277</v>
      </c>
      <c r="D2682" s="21" t="s">
        <v>19</v>
      </c>
      <c r="E2682" s="22">
        <v>134000</v>
      </c>
      <c r="F2682" s="15">
        <v>2021</v>
      </c>
      <c r="G2682" s="15">
        <v>2021</v>
      </c>
      <c r="H2682" s="16" t="s">
        <v>27</v>
      </c>
      <c r="I2682" s="23">
        <v>134000</v>
      </c>
      <c r="J2682" s="17">
        <v>1</v>
      </c>
      <c r="K2682" s="18" t="s">
        <v>7749</v>
      </c>
      <c r="L2682" s="18">
        <v>0</v>
      </c>
      <c r="M2682" t="s">
        <v>42</v>
      </c>
      <c r="N2682" t="s">
        <v>7759</v>
      </c>
    </row>
    <row r="2683" spans="1:14" x14ac:dyDescent="0.35">
      <c r="A2683" s="19" t="s">
        <v>2774</v>
      </c>
      <c r="B2683" s="20">
        <v>44149</v>
      </c>
      <c r="C2683" s="20">
        <v>44274</v>
      </c>
      <c r="D2683" s="21" t="s">
        <v>19</v>
      </c>
      <c r="E2683" s="22">
        <v>1000000</v>
      </c>
      <c r="F2683" s="15">
        <v>2020</v>
      </c>
      <c r="G2683" s="15">
        <v>2021</v>
      </c>
      <c r="H2683" s="16" t="s">
        <v>18</v>
      </c>
      <c r="I2683" s="23">
        <v>1000000</v>
      </c>
      <c r="J2683" s="17">
        <v>1</v>
      </c>
      <c r="K2683" s="18" t="s">
        <v>7749</v>
      </c>
      <c r="L2683" s="18">
        <v>1</v>
      </c>
      <c r="M2683" t="s">
        <v>46</v>
      </c>
      <c r="N2683" t="s">
        <v>7779</v>
      </c>
    </row>
    <row r="2684" spans="1:14" x14ac:dyDescent="0.35">
      <c r="A2684" s="19" t="s">
        <v>2775</v>
      </c>
      <c r="B2684" s="20">
        <v>44180</v>
      </c>
      <c r="C2684" s="20">
        <v>44257</v>
      </c>
      <c r="D2684" s="21" t="s">
        <v>17</v>
      </c>
      <c r="E2684" s="22">
        <v>2600000</v>
      </c>
      <c r="F2684" s="15">
        <v>2020</v>
      </c>
      <c r="G2684" s="15">
        <v>2021</v>
      </c>
      <c r="H2684" s="16" t="s">
        <v>18</v>
      </c>
      <c r="I2684" s="23">
        <v>2000000</v>
      </c>
      <c r="J2684" s="17">
        <v>1</v>
      </c>
      <c r="K2684" s="18" t="s">
        <v>7749</v>
      </c>
      <c r="L2684" s="18">
        <v>0</v>
      </c>
      <c r="M2684" t="s">
        <v>42</v>
      </c>
      <c r="N2684" t="s">
        <v>7751</v>
      </c>
    </row>
    <row r="2685" spans="1:14" x14ac:dyDescent="0.35">
      <c r="A2685" s="19" t="s">
        <v>2776</v>
      </c>
      <c r="B2685" s="20">
        <v>44225</v>
      </c>
      <c r="C2685" s="20">
        <v>44274</v>
      </c>
      <c r="D2685" s="21" t="s">
        <v>17</v>
      </c>
      <c r="E2685" s="22">
        <v>100000</v>
      </c>
      <c r="F2685" s="15">
        <v>2021</v>
      </c>
      <c r="G2685" s="15">
        <v>2021</v>
      </c>
      <c r="H2685" s="16" t="s">
        <v>27</v>
      </c>
      <c r="I2685" s="23">
        <v>100000</v>
      </c>
      <c r="J2685" s="17">
        <v>1</v>
      </c>
      <c r="K2685" s="18" t="s">
        <v>7749</v>
      </c>
      <c r="L2685" s="18">
        <v>1</v>
      </c>
      <c r="M2685" t="s">
        <v>44</v>
      </c>
      <c r="N2685" t="s">
        <v>7753</v>
      </c>
    </row>
    <row r="2686" spans="1:14" x14ac:dyDescent="0.35">
      <c r="A2686" s="19" t="s">
        <v>2777</v>
      </c>
      <c r="B2686" s="20">
        <v>44244</v>
      </c>
      <c r="C2686" s="20">
        <v>44244</v>
      </c>
      <c r="D2686" s="21" t="s">
        <v>17</v>
      </c>
      <c r="E2686" s="22">
        <v>1270000</v>
      </c>
      <c r="F2686" s="15">
        <v>2021</v>
      </c>
      <c r="G2686" s="15">
        <v>2021</v>
      </c>
      <c r="H2686" s="16" t="s">
        <v>27</v>
      </c>
      <c r="I2686" s="23">
        <v>1270000</v>
      </c>
      <c r="J2686" s="17">
        <v>1</v>
      </c>
      <c r="K2686" s="18" t="s">
        <v>7749</v>
      </c>
      <c r="L2686" s="18">
        <v>1</v>
      </c>
      <c r="M2686" t="s">
        <v>44</v>
      </c>
      <c r="N2686" t="s">
        <v>7753</v>
      </c>
    </row>
    <row r="2687" spans="1:14" x14ac:dyDescent="0.35">
      <c r="A2687" s="19" t="s">
        <v>2778</v>
      </c>
      <c r="B2687" s="20">
        <v>44266</v>
      </c>
      <c r="C2687" s="20">
        <v>44270</v>
      </c>
      <c r="D2687" s="21" t="s">
        <v>17</v>
      </c>
      <c r="E2687" s="22">
        <v>134000</v>
      </c>
      <c r="F2687" s="15">
        <v>2021</v>
      </c>
      <c r="G2687" s="15">
        <v>2021</v>
      </c>
      <c r="H2687" s="16" t="s">
        <v>27</v>
      </c>
      <c r="I2687" s="23">
        <v>134000</v>
      </c>
      <c r="J2687" s="17">
        <v>1</v>
      </c>
      <c r="K2687" s="18" t="s">
        <v>7749</v>
      </c>
      <c r="L2687" s="18">
        <v>1</v>
      </c>
      <c r="M2687" t="s">
        <v>46</v>
      </c>
      <c r="N2687" t="s">
        <v>7755</v>
      </c>
    </row>
    <row r="2688" spans="1:14" x14ac:dyDescent="0.35">
      <c r="A2688" s="19" t="s">
        <v>2779</v>
      </c>
      <c r="B2688" s="20">
        <v>44078</v>
      </c>
      <c r="C2688" s="20">
        <v>44279</v>
      </c>
      <c r="D2688" s="21" t="s">
        <v>19</v>
      </c>
      <c r="E2688" s="22">
        <v>80000</v>
      </c>
      <c r="F2688" s="15">
        <v>2020</v>
      </c>
      <c r="G2688" s="15">
        <v>2021</v>
      </c>
      <c r="H2688" s="16" t="s">
        <v>52</v>
      </c>
      <c r="I2688" s="23">
        <v>80000</v>
      </c>
      <c r="J2688" s="17">
        <v>1</v>
      </c>
      <c r="K2688" s="18" t="s">
        <v>7749</v>
      </c>
      <c r="L2688" s="18">
        <v>1</v>
      </c>
      <c r="M2688" t="s">
        <v>44</v>
      </c>
      <c r="N2688" t="s">
        <v>7761</v>
      </c>
    </row>
    <row r="2689" spans="1:14" x14ac:dyDescent="0.35">
      <c r="A2689" s="19" t="s">
        <v>2780</v>
      </c>
      <c r="B2689" s="20">
        <v>44219</v>
      </c>
      <c r="C2689" s="20">
        <v>44278</v>
      </c>
      <c r="D2689" s="21" t="s">
        <v>19</v>
      </c>
      <c r="E2689" s="22">
        <v>400000</v>
      </c>
      <c r="F2689" s="15">
        <v>2021</v>
      </c>
      <c r="G2689" s="15">
        <v>2021</v>
      </c>
      <c r="H2689" s="16" t="s">
        <v>27</v>
      </c>
      <c r="I2689" s="23">
        <v>400000</v>
      </c>
      <c r="J2689" s="17">
        <v>1</v>
      </c>
      <c r="K2689" s="18" t="s">
        <v>7749</v>
      </c>
      <c r="L2689" s="18">
        <v>1</v>
      </c>
      <c r="M2689" t="s">
        <v>46</v>
      </c>
      <c r="N2689" t="s">
        <v>7787</v>
      </c>
    </row>
    <row r="2690" spans="1:14" x14ac:dyDescent="0.35">
      <c r="A2690" s="19" t="s">
        <v>2781</v>
      </c>
      <c r="B2690" s="20">
        <v>44276</v>
      </c>
      <c r="C2690" s="20">
        <v>44279</v>
      </c>
      <c r="D2690" s="21" t="s">
        <v>19</v>
      </c>
      <c r="E2690" s="22">
        <v>250000</v>
      </c>
      <c r="F2690" s="15">
        <v>2021</v>
      </c>
      <c r="G2690" s="15">
        <v>2021</v>
      </c>
      <c r="H2690" s="16" t="s">
        <v>27</v>
      </c>
      <c r="I2690" s="23">
        <v>250000</v>
      </c>
      <c r="J2690" s="17">
        <v>1</v>
      </c>
      <c r="K2690" s="18" t="s">
        <v>7749</v>
      </c>
      <c r="L2690" s="18">
        <v>1</v>
      </c>
      <c r="M2690" t="s">
        <v>44</v>
      </c>
      <c r="N2690" t="s">
        <v>7774</v>
      </c>
    </row>
    <row r="2691" spans="1:14" x14ac:dyDescent="0.35">
      <c r="A2691" s="19" t="s">
        <v>2782</v>
      </c>
      <c r="B2691" s="20">
        <v>44275</v>
      </c>
      <c r="C2691" s="20">
        <v>44280</v>
      </c>
      <c r="D2691" s="21" t="s">
        <v>17</v>
      </c>
      <c r="E2691" s="22">
        <v>285000</v>
      </c>
      <c r="F2691" s="15">
        <v>2021</v>
      </c>
      <c r="G2691" s="15">
        <v>2021</v>
      </c>
      <c r="H2691" s="16" t="s">
        <v>27</v>
      </c>
      <c r="I2691" s="23">
        <v>285000</v>
      </c>
      <c r="J2691" s="17">
        <v>1</v>
      </c>
      <c r="K2691" s="18" t="s">
        <v>7749</v>
      </c>
      <c r="L2691" s="18">
        <v>0</v>
      </c>
      <c r="M2691" t="s">
        <v>42</v>
      </c>
      <c r="N2691" t="s">
        <v>7758</v>
      </c>
    </row>
    <row r="2692" spans="1:14" x14ac:dyDescent="0.35">
      <c r="A2692" s="19" t="s">
        <v>2783</v>
      </c>
      <c r="B2692" s="20">
        <v>44241</v>
      </c>
      <c r="C2692" s="20">
        <v>44243</v>
      </c>
      <c r="D2692" s="21" t="s">
        <v>17</v>
      </c>
      <c r="E2692" s="22">
        <v>175000</v>
      </c>
      <c r="F2692" s="15">
        <v>2021</v>
      </c>
      <c r="G2692" s="15">
        <v>2021</v>
      </c>
      <c r="H2692" s="16" t="s">
        <v>27</v>
      </c>
      <c r="I2692" s="23">
        <v>175000</v>
      </c>
      <c r="J2692" s="17">
        <v>1</v>
      </c>
      <c r="K2692" s="18" t="s">
        <v>7749</v>
      </c>
      <c r="L2692" s="18">
        <v>0</v>
      </c>
      <c r="M2692" t="s">
        <v>42</v>
      </c>
      <c r="N2692" t="s">
        <v>7758</v>
      </c>
    </row>
    <row r="2693" spans="1:14" x14ac:dyDescent="0.35">
      <c r="A2693" s="19" t="s">
        <v>2784</v>
      </c>
      <c r="B2693" s="20">
        <v>44277</v>
      </c>
      <c r="C2693" s="20">
        <v>44280</v>
      </c>
      <c r="D2693" s="21" t="s">
        <v>17</v>
      </c>
      <c r="E2693" s="22">
        <v>150000</v>
      </c>
      <c r="F2693" s="15">
        <v>2021</v>
      </c>
      <c r="G2693" s="15">
        <v>2021</v>
      </c>
      <c r="H2693" s="16" t="s">
        <v>27</v>
      </c>
      <c r="I2693" s="23">
        <v>150000</v>
      </c>
      <c r="J2693" s="17">
        <v>1</v>
      </c>
      <c r="K2693" s="18" t="s">
        <v>7749</v>
      </c>
      <c r="L2693" s="18">
        <v>1</v>
      </c>
      <c r="M2693" t="s">
        <v>44</v>
      </c>
      <c r="N2693" t="s">
        <v>7753</v>
      </c>
    </row>
    <row r="2694" spans="1:14" x14ac:dyDescent="0.35">
      <c r="A2694" s="19" t="s">
        <v>2785</v>
      </c>
      <c r="B2694" s="20">
        <v>44267</v>
      </c>
      <c r="C2694" s="20">
        <v>44271</v>
      </c>
      <c r="D2694" s="21" t="s">
        <v>17</v>
      </c>
      <c r="E2694" s="22">
        <v>140000</v>
      </c>
      <c r="F2694" s="15">
        <v>2021</v>
      </c>
      <c r="G2694" s="15">
        <v>2021</v>
      </c>
      <c r="H2694" s="16" t="s">
        <v>27</v>
      </c>
      <c r="I2694" s="23">
        <v>140000</v>
      </c>
      <c r="J2694" s="17">
        <v>1</v>
      </c>
      <c r="K2694" s="18" t="s">
        <v>7749</v>
      </c>
      <c r="L2694" s="18">
        <v>1</v>
      </c>
      <c r="M2694" t="s">
        <v>46</v>
      </c>
      <c r="N2694" t="s">
        <v>7755</v>
      </c>
    </row>
    <row r="2695" spans="1:14" x14ac:dyDescent="0.35">
      <c r="A2695" s="19" t="s">
        <v>2786</v>
      </c>
      <c r="B2695" s="20">
        <v>44263</v>
      </c>
      <c r="C2695" s="20">
        <v>44280</v>
      </c>
      <c r="D2695" s="21" t="s">
        <v>17</v>
      </c>
      <c r="E2695" s="22">
        <v>10000</v>
      </c>
      <c r="F2695" s="15">
        <v>2021</v>
      </c>
      <c r="G2695" s="15">
        <v>2021</v>
      </c>
      <c r="H2695" s="16" t="s">
        <v>27</v>
      </c>
      <c r="I2695" s="23">
        <v>10000</v>
      </c>
      <c r="J2695" s="17">
        <v>1</v>
      </c>
      <c r="K2695" s="18" t="s">
        <v>7749</v>
      </c>
      <c r="L2695" s="18">
        <v>1</v>
      </c>
      <c r="M2695" t="s">
        <v>46</v>
      </c>
      <c r="N2695" t="s">
        <v>7755</v>
      </c>
    </row>
    <row r="2696" spans="1:14" x14ac:dyDescent="0.35">
      <c r="A2696" s="19" t="s">
        <v>2787</v>
      </c>
      <c r="B2696" s="20">
        <v>44261</v>
      </c>
      <c r="C2696" s="20">
        <v>44281</v>
      </c>
      <c r="D2696" s="21" t="s">
        <v>19</v>
      </c>
      <c r="E2696" s="22">
        <v>4500000</v>
      </c>
      <c r="F2696" s="15">
        <v>2021</v>
      </c>
      <c r="G2696" s="15">
        <v>2021</v>
      </c>
      <c r="H2696" s="16" t="s">
        <v>27</v>
      </c>
      <c r="I2696" s="23">
        <v>3000000</v>
      </c>
      <c r="J2696" s="17">
        <v>1</v>
      </c>
      <c r="K2696" s="18" t="s">
        <v>7749</v>
      </c>
      <c r="L2696" s="18">
        <v>0</v>
      </c>
      <c r="M2696" t="s">
        <v>42</v>
      </c>
      <c r="N2696" t="s">
        <v>7759</v>
      </c>
    </row>
    <row r="2697" spans="1:14" x14ac:dyDescent="0.35">
      <c r="A2697" s="19" t="s">
        <v>2788</v>
      </c>
      <c r="B2697" s="20">
        <v>44266</v>
      </c>
      <c r="C2697" s="20">
        <v>44267</v>
      </c>
      <c r="D2697" s="21" t="s">
        <v>17</v>
      </c>
      <c r="E2697" s="22">
        <v>51187.5</v>
      </c>
      <c r="F2697" s="15">
        <v>2021</v>
      </c>
      <c r="G2697" s="15">
        <v>2021</v>
      </c>
      <c r="H2697" s="16" t="s">
        <v>27</v>
      </c>
      <c r="I2697" s="23">
        <v>51187.5</v>
      </c>
      <c r="J2697" s="17">
        <v>1</v>
      </c>
      <c r="K2697" s="18" t="s">
        <v>7749</v>
      </c>
      <c r="L2697" s="18">
        <v>1</v>
      </c>
      <c r="M2697" t="s">
        <v>44</v>
      </c>
      <c r="N2697" t="s">
        <v>7753</v>
      </c>
    </row>
    <row r="2698" spans="1:14" x14ac:dyDescent="0.35">
      <c r="A2698" s="19" t="s">
        <v>2789</v>
      </c>
      <c r="B2698" s="20">
        <v>44280</v>
      </c>
      <c r="C2698" s="20">
        <v>44282</v>
      </c>
      <c r="D2698" s="21" t="s">
        <v>17</v>
      </c>
      <c r="E2698" s="22">
        <v>80000</v>
      </c>
      <c r="F2698" s="15">
        <v>2021</v>
      </c>
      <c r="G2698" s="15">
        <v>2021</v>
      </c>
      <c r="H2698" s="16" t="s">
        <v>27</v>
      </c>
      <c r="I2698" s="23">
        <v>80000</v>
      </c>
      <c r="J2698" s="17">
        <v>1</v>
      </c>
      <c r="K2698" s="18" t="s">
        <v>7749</v>
      </c>
      <c r="L2698" s="18">
        <v>0</v>
      </c>
      <c r="M2698" t="s">
        <v>42</v>
      </c>
      <c r="N2698" t="s">
        <v>7758</v>
      </c>
    </row>
    <row r="2699" spans="1:14" x14ac:dyDescent="0.35">
      <c r="A2699" s="19" t="s">
        <v>2790</v>
      </c>
      <c r="B2699" s="20">
        <v>44279</v>
      </c>
      <c r="C2699" s="20">
        <v>44285</v>
      </c>
      <c r="D2699" s="21" t="s">
        <v>17</v>
      </c>
      <c r="E2699" s="22">
        <v>11000</v>
      </c>
      <c r="F2699" s="15">
        <v>2021</v>
      </c>
      <c r="G2699" s="15">
        <v>2021</v>
      </c>
      <c r="H2699" s="16" t="s">
        <v>27</v>
      </c>
      <c r="I2699" s="23">
        <v>11000</v>
      </c>
      <c r="J2699" s="17">
        <v>1</v>
      </c>
      <c r="K2699" s="18" t="s">
        <v>7749</v>
      </c>
      <c r="L2699" s="18">
        <v>1</v>
      </c>
      <c r="M2699" t="s">
        <v>44</v>
      </c>
      <c r="N2699" t="s">
        <v>7753</v>
      </c>
    </row>
    <row r="2700" spans="1:14" x14ac:dyDescent="0.35">
      <c r="A2700" s="19" t="s">
        <v>2791</v>
      </c>
      <c r="B2700" s="20">
        <v>44284</v>
      </c>
      <c r="C2700" s="20">
        <v>44286</v>
      </c>
      <c r="D2700" s="21" t="s">
        <v>17</v>
      </c>
      <c r="E2700" s="22">
        <v>238875</v>
      </c>
      <c r="F2700" s="15">
        <v>2021</v>
      </c>
      <c r="G2700" s="15">
        <v>2021</v>
      </c>
      <c r="H2700" s="16" t="s">
        <v>27</v>
      </c>
      <c r="I2700" s="23">
        <v>238875</v>
      </c>
      <c r="J2700" s="17">
        <v>1</v>
      </c>
      <c r="K2700" s="18" t="s">
        <v>7749</v>
      </c>
      <c r="L2700" s="18">
        <v>1</v>
      </c>
      <c r="M2700" t="s">
        <v>44</v>
      </c>
      <c r="N2700" t="s">
        <v>7753</v>
      </c>
    </row>
    <row r="2701" spans="1:14" x14ac:dyDescent="0.35">
      <c r="A2701" s="19" t="s">
        <v>2792</v>
      </c>
      <c r="B2701" s="20">
        <v>44281</v>
      </c>
      <c r="C2701" s="20">
        <v>44287</v>
      </c>
      <c r="D2701" s="21" t="s">
        <v>19</v>
      </c>
      <c r="E2701" s="22">
        <v>300000</v>
      </c>
      <c r="F2701" s="15">
        <v>2021</v>
      </c>
      <c r="G2701" s="15">
        <v>2021</v>
      </c>
      <c r="H2701" s="16" t="s">
        <v>27</v>
      </c>
      <c r="I2701" s="23">
        <v>300000</v>
      </c>
      <c r="J2701" s="17">
        <v>1</v>
      </c>
      <c r="K2701" s="18" t="s">
        <v>7749</v>
      </c>
      <c r="L2701" s="18">
        <v>0</v>
      </c>
      <c r="M2701" t="s">
        <v>42</v>
      </c>
      <c r="N2701" t="s">
        <v>7759</v>
      </c>
    </row>
    <row r="2702" spans="1:14" x14ac:dyDescent="0.35">
      <c r="A2702" s="19" t="s">
        <v>2793</v>
      </c>
      <c r="B2702" s="20">
        <v>44284</v>
      </c>
      <c r="C2702" s="20">
        <v>44287</v>
      </c>
      <c r="D2702" s="21" t="s">
        <v>17</v>
      </c>
      <c r="E2702" s="22">
        <v>130000</v>
      </c>
      <c r="F2702" s="15">
        <v>2021</v>
      </c>
      <c r="G2702" s="15">
        <v>2021</v>
      </c>
      <c r="H2702" s="16" t="s">
        <v>27</v>
      </c>
      <c r="I2702" s="23">
        <v>130000</v>
      </c>
      <c r="J2702" s="17">
        <v>1</v>
      </c>
      <c r="K2702" s="18" t="s">
        <v>7749</v>
      </c>
      <c r="L2702" s="18">
        <v>1</v>
      </c>
      <c r="M2702" t="s">
        <v>44</v>
      </c>
      <c r="N2702" t="s">
        <v>7753</v>
      </c>
    </row>
    <row r="2703" spans="1:14" x14ac:dyDescent="0.35">
      <c r="A2703" s="19" t="s">
        <v>2794</v>
      </c>
      <c r="B2703" s="20">
        <v>44284</v>
      </c>
      <c r="C2703" s="20">
        <v>44292</v>
      </c>
      <c r="D2703" s="21" t="s">
        <v>17</v>
      </c>
      <c r="E2703" s="22">
        <v>100000</v>
      </c>
      <c r="F2703" s="15">
        <v>2021</v>
      </c>
      <c r="G2703" s="15">
        <v>2021</v>
      </c>
      <c r="H2703" s="16" t="s">
        <v>27</v>
      </c>
      <c r="I2703" s="23">
        <v>100000</v>
      </c>
      <c r="J2703" s="17">
        <v>1</v>
      </c>
      <c r="K2703" s="18" t="s">
        <v>7749</v>
      </c>
      <c r="L2703" s="18">
        <v>0</v>
      </c>
      <c r="M2703" t="s">
        <v>42</v>
      </c>
      <c r="N2703" t="s">
        <v>7758</v>
      </c>
    </row>
    <row r="2704" spans="1:14" x14ac:dyDescent="0.35">
      <c r="A2704" s="19" t="s">
        <v>2795</v>
      </c>
      <c r="B2704" s="20">
        <v>44286</v>
      </c>
      <c r="C2704" s="20">
        <v>44292</v>
      </c>
      <c r="D2704" s="21" t="s">
        <v>17</v>
      </c>
      <c r="E2704" s="22">
        <v>200000</v>
      </c>
      <c r="F2704" s="15">
        <v>2021</v>
      </c>
      <c r="G2704" s="15">
        <v>2021</v>
      </c>
      <c r="H2704" s="16" t="s">
        <v>27</v>
      </c>
      <c r="I2704" s="23">
        <v>200000</v>
      </c>
      <c r="J2704" s="17">
        <v>1</v>
      </c>
      <c r="K2704" s="18" t="s">
        <v>7749</v>
      </c>
      <c r="L2704" s="18">
        <v>1</v>
      </c>
      <c r="M2704" t="s">
        <v>44</v>
      </c>
      <c r="N2704" t="s">
        <v>7753</v>
      </c>
    </row>
    <row r="2705" spans="1:14" x14ac:dyDescent="0.35">
      <c r="A2705" s="19" t="s">
        <v>2796</v>
      </c>
      <c r="B2705" s="20">
        <v>44284</v>
      </c>
      <c r="C2705" s="20">
        <v>44293</v>
      </c>
      <c r="D2705" s="21" t="s">
        <v>17</v>
      </c>
      <c r="E2705" s="22">
        <v>81900</v>
      </c>
      <c r="F2705" s="15">
        <v>2021</v>
      </c>
      <c r="G2705" s="15">
        <v>2021</v>
      </c>
      <c r="H2705" s="16" t="s">
        <v>27</v>
      </c>
      <c r="I2705" s="23">
        <v>81900</v>
      </c>
      <c r="J2705" s="17">
        <v>1</v>
      </c>
      <c r="K2705" s="18" t="s">
        <v>7749</v>
      </c>
      <c r="L2705" s="18">
        <v>1</v>
      </c>
      <c r="M2705" t="s">
        <v>44</v>
      </c>
      <c r="N2705" t="s">
        <v>7753</v>
      </c>
    </row>
    <row r="2706" spans="1:14" x14ac:dyDescent="0.35">
      <c r="A2706" s="19" t="s">
        <v>2797</v>
      </c>
      <c r="B2706" s="20">
        <v>44285</v>
      </c>
      <c r="C2706" s="20">
        <v>44293</v>
      </c>
      <c r="D2706" s="21" t="s">
        <v>17</v>
      </c>
      <c r="E2706" s="22">
        <v>200000</v>
      </c>
      <c r="F2706" s="15">
        <v>2021</v>
      </c>
      <c r="G2706" s="15">
        <v>2021</v>
      </c>
      <c r="H2706" s="16" t="s">
        <v>27</v>
      </c>
      <c r="I2706" s="23">
        <v>200000</v>
      </c>
      <c r="J2706" s="17">
        <v>1</v>
      </c>
      <c r="K2706" s="18" t="s">
        <v>7749</v>
      </c>
      <c r="L2706" s="18">
        <v>0</v>
      </c>
      <c r="M2706" t="s">
        <v>42</v>
      </c>
      <c r="N2706" t="s">
        <v>7758</v>
      </c>
    </row>
    <row r="2707" spans="1:14" x14ac:dyDescent="0.35">
      <c r="A2707" s="19" t="s">
        <v>2798</v>
      </c>
      <c r="B2707" s="20">
        <v>44289</v>
      </c>
      <c r="C2707" s="20">
        <v>44293</v>
      </c>
      <c r="D2707" s="21" t="s">
        <v>19</v>
      </c>
      <c r="E2707" s="22">
        <v>300000</v>
      </c>
      <c r="F2707" s="15">
        <v>2021</v>
      </c>
      <c r="G2707" s="15">
        <v>2021</v>
      </c>
      <c r="H2707" s="16" t="s">
        <v>2407</v>
      </c>
      <c r="I2707" s="23">
        <v>300000</v>
      </c>
      <c r="J2707" s="17">
        <v>1</v>
      </c>
      <c r="K2707" s="18" t="s">
        <v>7749</v>
      </c>
      <c r="L2707" s="18">
        <v>1</v>
      </c>
      <c r="M2707" t="s">
        <v>44</v>
      </c>
      <c r="N2707" t="s">
        <v>7774</v>
      </c>
    </row>
    <row r="2708" spans="1:14" x14ac:dyDescent="0.35">
      <c r="A2708" s="19" t="s">
        <v>2799</v>
      </c>
      <c r="B2708" s="20">
        <v>44291</v>
      </c>
      <c r="C2708" s="20">
        <v>44294</v>
      </c>
      <c r="D2708" s="21" t="s">
        <v>17</v>
      </c>
      <c r="E2708" s="22">
        <v>180000</v>
      </c>
      <c r="F2708" s="15">
        <v>2021</v>
      </c>
      <c r="G2708" s="15">
        <v>2021</v>
      </c>
      <c r="H2708" s="16" t="s">
        <v>2407</v>
      </c>
      <c r="I2708" s="23">
        <v>180000</v>
      </c>
      <c r="J2708" s="17">
        <v>1</v>
      </c>
      <c r="K2708" s="18" t="s">
        <v>7749</v>
      </c>
      <c r="L2708" s="18">
        <v>1</v>
      </c>
      <c r="M2708" t="s">
        <v>44</v>
      </c>
      <c r="N2708" t="s">
        <v>7753</v>
      </c>
    </row>
    <row r="2709" spans="1:14" x14ac:dyDescent="0.35">
      <c r="A2709" s="19" t="s">
        <v>2800</v>
      </c>
      <c r="B2709" s="20">
        <v>44283</v>
      </c>
      <c r="C2709" s="20">
        <v>44294</v>
      </c>
      <c r="D2709" s="21" t="s">
        <v>19</v>
      </c>
      <c r="E2709" s="22">
        <v>93000</v>
      </c>
      <c r="F2709" s="15">
        <v>2021</v>
      </c>
      <c r="G2709" s="15">
        <v>2021</v>
      </c>
      <c r="H2709" s="16" t="s">
        <v>27</v>
      </c>
      <c r="I2709" s="23">
        <v>93000</v>
      </c>
      <c r="J2709" s="17">
        <v>1</v>
      </c>
      <c r="K2709" s="18" t="s">
        <v>7749</v>
      </c>
      <c r="L2709" s="18">
        <v>0</v>
      </c>
      <c r="M2709" t="s">
        <v>42</v>
      </c>
      <c r="N2709" t="s">
        <v>7759</v>
      </c>
    </row>
    <row r="2710" spans="1:14" x14ac:dyDescent="0.35">
      <c r="A2710" s="19" t="s">
        <v>2801</v>
      </c>
      <c r="B2710" s="20">
        <v>44290</v>
      </c>
      <c r="C2710" s="20">
        <v>44294</v>
      </c>
      <c r="D2710" s="21" t="s">
        <v>17</v>
      </c>
      <c r="E2710" s="22">
        <v>650000</v>
      </c>
      <c r="F2710" s="15">
        <v>2021</v>
      </c>
      <c r="G2710" s="15">
        <v>2021</v>
      </c>
      <c r="H2710" s="16" t="s">
        <v>2407</v>
      </c>
      <c r="I2710" s="23">
        <v>650000</v>
      </c>
      <c r="J2710" s="17">
        <v>1</v>
      </c>
      <c r="K2710" s="18" t="s">
        <v>7749</v>
      </c>
      <c r="L2710" s="18">
        <v>1</v>
      </c>
      <c r="M2710" t="s">
        <v>44</v>
      </c>
      <c r="N2710" t="s">
        <v>7753</v>
      </c>
    </row>
    <row r="2711" spans="1:14" x14ac:dyDescent="0.35">
      <c r="A2711" s="19" t="s">
        <v>2802</v>
      </c>
      <c r="B2711" s="20">
        <v>44290</v>
      </c>
      <c r="C2711" s="20">
        <v>44294</v>
      </c>
      <c r="D2711" s="21" t="s">
        <v>17</v>
      </c>
      <c r="E2711" s="22">
        <v>13650</v>
      </c>
      <c r="F2711" s="15">
        <v>2021</v>
      </c>
      <c r="G2711" s="15">
        <v>2021</v>
      </c>
      <c r="H2711" s="16" t="s">
        <v>2407</v>
      </c>
      <c r="I2711" s="23">
        <v>13650</v>
      </c>
      <c r="J2711" s="17">
        <v>1</v>
      </c>
      <c r="K2711" s="18" t="s">
        <v>7749</v>
      </c>
      <c r="L2711" s="18">
        <v>1</v>
      </c>
      <c r="M2711" t="s">
        <v>44</v>
      </c>
      <c r="N2711" t="s">
        <v>7753</v>
      </c>
    </row>
    <row r="2712" spans="1:14" x14ac:dyDescent="0.35">
      <c r="A2712" s="19" t="s">
        <v>2803</v>
      </c>
      <c r="B2712" s="20">
        <v>44079</v>
      </c>
      <c r="C2712" s="20">
        <v>44294</v>
      </c>
      <c r="D2712" s="21" t="s">
        <v>209</v>
      </c>
      <c r="E2712" s="22">
        <v>190000</v>
      </c>
      <c r="F2712" s="15">
        <v>2020</v>
      </c>
      <c r="G2712" s="15">
        <v>2021</v>
      </c>
      <c r="H2712" s="16" t="s">
        <v>52</v>
      </c>
      <c r="I2712" s="23">
        <v>190000</v>
      </c>
      <c r="J2712" s="17">
        <v>1</v>
      </c>
      <c r="K2712" s="18" t="s">
        <v>7749</v>
      </c>
      <c r="L2712" s="18">
        <v>1</v>
      </c>
      <c r="M2712" t="s">
        <v>44</v>
      </c>
      <c r="N2712" t="s">
        <v>7781</v>
      </c>
    </row>
    <row r="2713" spans="1:14" x14ac:dyDescent="0.35">
      <c r="A2713" s="19" t="s">
        <v>2804</v>
      </c>
      <c r="B2713" s="20">
        <v>44263</v>
      </c>
      <c r="C2713" s="20">
        <v>44295</v>
      </c>
      <c r="D2713" s="21" t="s">
        <v>17</v>
      </c>
      <c r="E2713" s="22">
        <v>600000</v>
      </c>
      <c r="F2713" s="15">
        <v>2021</v>
      </c>
      <c r="G2713" s="15">
        <v>2021</v>
      </c>
      <c r="H2713" s="16" t="s">
        <v>27</v>
      </c>
      <c r="I2713" s="23">
        <v>600000</v>
      </c>
      <c r="J2713" s="17">
        <v>1</v>
      </c>
      <c r="K2713" s="18" t="s">
        <v>7749</v>
      </c>
      <c r="L2713" s="18">
        <v>0</v>
      </c>
      <c r="M2713" t="s">
        <v>42</v>
      </c>
      <c r="N2713" t="s">
        <v>7758</v>
      </c>
    </row>
    <row r="2714" spans="1:14" x14ac:dyDescent="0.35">
      <c r="A2714" s="19" t="s">
        <v>2805</v>
      </c>
      <c r="B2714" s="20">
        <v>44276</v>
      </c>
      <c r="C2714" s="20">
        <v>44279</v>
      </c>
      <c r="D2714" s="21" t="s">
        <v>19</v>
      </c>
      <c r="E2714" s="22">
        <v>92137.5</v>
      </c>
      <c r="F2714" s="15">
        <v>2021</v>
      </c>
      <c r="G2714" s="15">
        <v>2021</v>
      </c>
      <c r="H2714" s="16" t="s">
        <v>27</v>
      </c>
      <c r="I2714" s="23">
        <v>92137.5</v>
      </c>
      <c r="J2714" s="17">
        <v>1</v>
      </c>
      <c r="K2714" s="18" t="s">
        <v>7749</v>
      </c>
      <c r="L2714" s="18">
        <v>0</v>
      </c>
      <c r="M2714" t="s">
        <v>42</v>
      </c>
      <c r="N2714" t="s">
        <v>7759</v>
      </c>
    </row>
    <row r="2715" spans="1:14" x14ac:dyDescent="0.35">
      <c r="A2715" s="19" t="s">
        <v>2806</v>
      </c>
      <c r="B2715" s="20">
        <v>44289</v>
      </c>
      <c r="C2715" s="20">
        <v>44295</v>
      </c>
      <c r="D2715" s="21" t="s">
        <v>17</v>
      </c>
      <c r="E2715" s="22">
        <v>240000</v>
      </c>
      <c r="F2715" s="15">
        <v>2021</v>
      </c>
      <c r="G2715" s="15">
        <v>2021</v>
      </c>
      <c r="H2715" s="16" t="s">
        <v>2407</v>
      </c>
      <c r="I2715" s="23">
        <v>240000</v>
      </c>
      <c r="J2715" s="17">
        <v>1</v>
      </c>
      <c r="K2715" s="18" t="s">
        <v>7749</v>
      </c>
      <c r="L2715" s="18">
        <v>0</v>
      </c>
      <c r="M2715" t="s">
        <v>42</v>
      </c>
      <c r="N2715" t="s">
        <v>7758</v>
      </c>
    </row>
    <row r="2716" spans="1:14" x14ac:dyDescent="0.35">
      <c r="A2716" s="19" t="s">
        <v>2807</v>
      </c>
      <c r="B2716" s="20">
        <v>44284</v>
      </c>
      <c r="C2716" s="20">
        <v>44292</v>
      </c>
      <c r="D2716" s="21" t="s">
        <v>17</v>
      </c>
      <c r="E2716" s="22">
        <v>141000</v>
      </c>
      <c r="F2716" s="15">
        <v>2021</v>
      </c>
      <c r="G2716" s="15">
        <v>2021</v>
      </c>
      <c r="H2716" s="16" t="s">
        <v>27</v>
      </c>
      <c r="I2716" s="23">
        <v>141000</v>
      </c>
      <c r="J2716" s="17">
        <v>1</v>
      </c>
      <c r="K2716" s="18" t="s">
        <v>7749</v>
      </c>
      <c r="L2716" s="18">
        <v>1</v>
      </c>
      <c r="M2716" t="s">
        <v>44</v>
      </c>
      <c r="N2716" t="s">
        <v>7753</v>
      </c>
    </row>
    <row r="2717" spans="1:14" x14ac:dyDescent="0.35">
      <c r="A2717" s="19" t="s">
        <v>2808</v>
      </c>
      <c r="B2717" s="20">
        <v>44279</v>
      </c>
      <c r="C2717" s="20">
        <v>44295</v>
      </c>
      <c r="D2717" s="21" t="s">
        <v>17</v>
      </c>
      <c r="E2717" s="22">
        <v>34125</v>
      </c>
      <c r="F2717" s="15">
        <v>2021</v>
      </c>
      <c r="G2717" s="15">
        <v>2021</v>
      </c>
      <c r="H2717" s="16" t="s">
        <v>27</v>
      </c>
      <c r="I2717" s="23">
        <v>34125</v>
      </c>
      <c r="J2717" s="17">
        <v>1</v>
      </c>
      <c r="K2717" s="18" t="s">
        <v>7749</v>
      </c>
      <c r="L2717" s="18">
        <v>1</v>
      </c>
      <c r="M2717" t="s">
        <v>44</v>
      </c>
      <c r="N2717" t="s">
        <v>7753</v>
      </c>
    </row>
    <row r="2718" spans="1:14" x14ac:dyDescent="0.35">
      <c r="A2718" s="19" t="s">
        <v>2809</v>
      </c>
      <c r="B2718" s="20">
        <v>44235</v>
      </c>
      <c r="C2718" s="20">
        <v>44295</v>
      </c>
      <c r="D2718" s="21" t="s">
        <v>17</v>
      </c>
      <c r="E2718" s="22">
        <v>1837500</v>
      </c>
      <c r="F2718" s="15">
        <v>2021</v>
      </c>
      <c r="G2718" s="15">
        <v>2021</v>
      </c>
      <c r="H2718" s="16" t="s">
        <v>27</v>
      </c>
      <c r="I2718" s="23">
        <v>1337500</v>
      </c>
      <c r="J2718" s="17">
        <v>1</v>
      </c>
      <c r="K2718" s="18" t="s">
        <v>7749</v>
      </c>
      <c r="L2718" s="18">
        <v>1</v>
      </c>
      <c r="M2718" t="s">
        <v>46</v>
      </c>
      <c r="N2718" t="s">
        <v>7755</v>
      </c>
    </row>
    <row r="2719" spans="1:14" x14ac:dyDescent="0.35">
      <c r="A2719" s="19" t="s">
        <v>2810</v>
      </c>
      <c r="B2719" s="20">
        <v>44279</v>
      </c>
      <c r="C2719" s="20">
        <v>44293</v>
      </c>
      <c r="D2719" s="21" t="s">
        <v>17</v>
      </c>
      <c r="E2719" s="22">
        <v>170625</v>
      </c>
      <c r="F2719" s="15">
        <v>2021</v>
      </c>
      <c r="G2719" s="15">
        <v>2021</v>
      </c>
      <c r="H2719" s="16" t="s">
        <v>27</v>
      </c>
      <c r="I2719" s="23">
        <v>170625</v>
      </c>
      <c r="J2719" s="17">
        <v>1</v>
      </c>
      <c r="K2719" s="18" t="s">
        <v>7749</v>
      </c>
      <c r="L2719" s="18">
        <v>1</v>
      </c>
      <c r="M2719" t="s">
        <v>44</v>
      </c>
      <c r="N2719" t="s">
        <v>7753</v>
      </c>
    </row>
    <row r="2720" spans="1:14" x14ac:dyDescent="0.35">
      <c r="A2720" s="19" t="s">
        <v>2811</v>
      </c>
      <c r="B2720" s="20">
        <v>44275</v>
      </c>
      <c r="C2720" s="20">
        <v>44286</v>
      </c>
      <c r="D2720" s="21" t="s">
        <v>17</v>
      </c>
      <c r="E2720" s="22">
        <v>500000</v>
      </c>
      <c r="F2720" s="15">
        <v>2021</v>
      </c>
      <c r="G2720" s="15">
        <v>2021</v>
      </c>
      <c r="H2720" s="16" t="s">
        <v>27</v>
      </c>
      <c r="I2720" s="23">
        <v>500000</v>
      </c>
      <c r="J2720" s="17">
        <v>1</v>
      </c>
      <c r="K2720" s="18" t="s">
        <v>7749</v>
      </c>
      <c r="L2720" s="18">
        <v>0</v>
      </c>
      <c r="M2720" t="s">
        <v>42</v>
      </c>
      <c r="N2720" t="s">
        <v>7758</v>
      </c>
    </row>
    <row r="2721" spans="1:14" x14ac:dyDescent="0.35">
      <c r="A2721" s="19" t="s">
        <v>2812</v>
      </c>
      <c r="B2721" s="20">
        <v>44291</v>
      </c>
      <c r="C2721" s="20">
        <v>44292</v>
      </c>
      <c r="D2721" s="21" t="s">
        <v>17</v>
      </c>
      <c r="E2721" s="22">
        <v>208162.5</v>
      </c>
      <c r="F2721" s="15">
        <v>2021</v>
      </c>
      <c r="G2721" s="15">
        <v>2021</v>
      </c>
      <c r="H2721" s="16" t="s">
        <v>2407</v>
      </c>
      <c r="I2721" s="23">
        <v>208162.5</v>
      </c>
      <c r="J2721" s="17">
        <v>1</v>
      </c>
      <c r="K2721" s="18" t="s">
        <v>7749</v>
      </c>
      <c r="L2721" s="18">
        <v>1</v>
      </c>
      <c r="M2721" t="s">
        <v>46</v>
      </c>
      <c r="N2721" t="s">
        <v>7755</v>
      </c>
    </row>
    <row r="2722" spans="1:14" x14ac:dyDescent="0.35">
      <c r="A2722" s="19" t="s">
        <v>2813</v>
      </c>
      <c r="B2722" s="20">
        <v>44292</v>
      </c>
      <c r="C2722" s="20">
        <v>44298</v>
      </c>
      <c r="D2722" s="21" t="s">
        <v>17</v>
      </c>
      <c r="E2722" s="22">
        <v>75000</v>
      </c>
      <c r="F2722" s="15">
        <v>2021</v>
      </c>
      <c r="G2722" s="15">
        <v>2021</v>
      </c>
      <c r="H2722" s="16" t="s">
        <v>2407</v>
      </c>
      <c r="I2722" s="23">
        <v>75000</v>
      </c>
      <c r="J2722" s="17">
        <v>1</v>
      </c>
      <c r="K2722" s="18" t="s">
        <v>7749</v>
      </c>
      <c r="L2722" s="18">
        <v>1</v>
      </c>
      <c r="M2722" t="s">
        <v>44</v>
      </c>
      <c r="N2722" t="s">
        <v>7753</v>
      </c>
    </row>
    <row r="2723" spans="1:14" x14ac:dyDescent="0.35">
      <c r="A2723" s="19" t="s">
        <v>2814</v>
      </c>
      <c r="B2723" s="20">
        <v>44295</v>
      </c>
      <c r="C2723" s="20">
        <v>44298</v>
      </c>
      <c r="D2723" s="21" t="s">
        <v>17</v>
      </c>
      <c r="E2723" s="22">
        <v>110250</v>
      </c>
      <c r="F2723" s="15">
        <v>2021</v>
      </c>
      <c r="G2723" s="15">
        <v>2021</v>
      </c>
      <c r="H2723" s="16" t="s">
        <v>2407</v>
      </c>
      <c r="I2723" s="23">
        <v>110250</v>
      </c>
      <c r="J2723" s="17">
        <v>1</v>
      </c>
      <c r="K2723" s="18" t="s">
        <v>7749</v>
      </c>
      <c r="L2723" s="18">
        <v>1</v>
      </c>
      <c r="M2723" t="s">
        <v>44</v>
      </c>
      <c r="N2723" t="s">
        <v>7753</v>
      </c>
    </row>
    <row r="2724" spans="1:14" x14ac:dyDescent="0.35">
      <c r="A2724" s="19" t="s">
        <v>2815</v>
      </c>
      <c r="B2724" s="20">
        <v>44293</v>
      </c>
      <c r="C2724" s="20">
        <v>44299</v>
      </c>
      <c r="D2724" s="21" t="s">
        <v>17</v>
      </c>
      <c r="E2724" s="22">
        <v>105000</v>
      </c>
      <c r="F2724" s="15">
        <v>2021</v>
      </c>
      <c r="G2724" s="15">
        <v>2021</v>
      </c>
      <c r="H2724" s="16" t="s">
        <v>2407</v>
      </c>
      <c r="I2724" s="23">
        <v>105000</v>
      </c>
      <c r="J2724" s="17">
        <v>1</v>
      </c>
      <c r="K2724" s="18" t="s">
        <v>7749</v>
      </c>
      <c r="L2724" s="18">
        <v>0</v>
      </c>
      <c r="M2724" t="s">
        <v>42</v>
      </c>
      <c r="N2724" t="s">
        <v>7758</v>
      </c>
    </row>
    <row r="2725" spans="1:14" x14ac:dyDescent="0.35">
      <c r="A2725" s="19" t="s">
        <v>2816</v>
      </c>
      <c r="B2725" s="20">
        <v>44288</v>
      </c>
      <c r="C2725" s="20">
        <v>44300</v>
      </c>
      <c r="D2725" s="21" t="s">
        <v>17</v>
      </c>
      <c r="E2725" s="22">
        <v>238875</v>
      </c>
      <c r="F2725" s="15">
        <v>2021</v>
      </c>
      <c r="G2725" s="15">
        <v>2021</v>
      </c>
      <c r="H2725" s="16" t="s">
        <v>2407</v>
      </c>
      <c r="I2725" s="23">
        <v>238875</v>
      </c>
      <c r="J2725" s="17">
        <v>1</v>
      </c>
      <c r="K2725" s="18" t="s">
        <v>7749</v>
      </c>
      <c r="L2725" s="18">
        <v>1</v>
      </c>
      <c r="M2725" t="s">
        <v>46</v>
      </c>
      <c r="N2725" t="s">
        <v>7755</v>
      </c>
    </row>
    <row r="2726" spans="1:14" x14ac:dyDescent="0.35">
      <c r="A2726" s="19" t="s">
        <v>2817</v>
      </c>
      <c r="B2726" s="20">
        <v>44296</v>
      </c>
      <c r="C2726" s="20">
        <v>44300</v>
      </c>
      <c r="D2726" s="21" t="s">
        <v>19</v>
      </c>
      <c r="E2726" s="22">
        <v>450000</v>
      </c>
      <c r="F2726" s="15">
        <v>2021</v>
      </c>
      <c r="G2726" s="15">
        <v>2021</v>
      </c>
      <c r="H2726" s="16" t="s">
        <v>2407</v>
      </c>
      <c r="I2726" s="23">
        <v>450000</v>
      </c>
      <c r="J2726" s="17">
        <v>1</v>
      </c>
      <c r="K2726" s="18" t="s">
        <v>7749</v>
      </c>
      <c r="L2726" s="18">
        <v>0</v>
      </c>
      <c r="M2726" t="s">
        <v>42</v>
      </c>
      <c r="N2726" t="s">
        <v>7759</v>
      </c>
    </row>
    <row r="2727" spans="1:14" x14ac:dyDescent="0.35">
      <c r="A2727" s="19" t="s">
        <v>2818</v>
      </c>
      <c r="B2727" s="20">
        <v>36177</v>
      </c>
      <c r="C2727" s="20">
        <v>36179</v>
      </c>
      <c r="D2727" s="21" t="s">
        <v>17</v>
      </c>
      <c r="E2727" s="22">
        <v>60000</v>
      </c>
      <c r="F2727" s="15">
        <v>1999</v>
      </c>
      <c r="G2727" s="15">
        <v>1999</v>
      </c>
      <c r="H2727" s="16" t="s">
        <v>2819</v>
      </c>
      <c r="I2727" s="23">
        <v>60000</v>
      </c>
      <c r="J2727" s="17">
        <v>1</v>
      </c>
      <c r="K2727" s="18" t="s">
        <v>7749</v>
      </c>
      <c r="L2727" s="18">
        <v>1</v>
      </c>
      <c r="M2727" t="s">
        <v>44</v>
      </c>
      <c r="N2727" t="s">
        <v>7937</v>
      </c>
    </row>
    <row r="2728" spans="1:14" x14ac:dyDescent="0.35">
      <c r="A2728" s="19" t="s">
        <v>2820</v>
      </c>
      <c r="B2728" s="20">
        <v>36399</v>
      </c>
      <c r="C2728" s="20">
        <v>36409</v>
      </c>
      <c r="D2728" s="21" t="s">
        <v>17</v>
      </c>
      <c r="E2728" s="22">
        <v>50000</v>
      </c>
      <c r="F2728" s="15">
        <v>1999</v>
      </c>
      <c r="G2728" s="15">
        <v>1999</v>
      </c>
      <c r="H2728" s="16" t="s">
        <v>2821</v>
      </c>
      <c r="I2728" s="23">
        <v>47500</v>
      </c>
      <c r="J2728" s="17">
        <v>1</v>
      </c>
      <c r="K2728" s="18" t="s">
        <v>7749</v>
      </c>
      <c r="L2728" s="18">
        <v>1</v>
      </c>
      <c r="M2728" t="s">
        <v>44</v>
      </c>
      <c r="N2728" t="s">
        <v>7937</v>
      </c>
    </row>
    <row r="2729" spans="1:14" x14ac:dyDescent="0.35">
      <c r="A2729" s="19" t="s">
        <v>2822</v>
      </c>
      <c r="B2729" s="20">
        <v>36089</v>
      </c>
      <c r="C2729" s="20">
        <v>36336</v>
      </c>
      <c r="D2729" s="21" t="s">
        <v>17</v>
      </c>
      <c r="E2729" s="22">
        <v>56000</v>
      </c>
      <c r="F2729" s="15">
        <v>1998</v>
      </c>
      <c r="G2729" s="15">
        <v>1999</v>
      </c>
      <c r="H2729" s="16" t="s">
        <v>2823</v>
      </c>
      <c r="I2729" s="23">
        <v>50400</v>
      </c>
      <c r="J2729" s="17">
        <v>1</v>
      </c>
      <c r="K2729" s="18" t="s">
        <v>7749</v>
      </c>
      <c r="L2729" s="18">
        <v>1</v>
      </c>
      <c r="M2729" t="s">
        <v>44</v>
      </c>
      <c r="N2729" t="s">
        <v>7938</v>
      </c>
    </row>
    <row r="2730" spans="1:14" x14ac:dyDescent="0.35">
      <c r="A2730" s="19" t="s">
        <v>2824</v>
      </c>
      <c r="B2730" s="20">
        <v>36546</v>
      </c>
      <c r="C2730" s="20">
        <v>36549</v>
      </c>
      <c r="D2730" s="21" t="s">
        <v>17</v>
      </c>
      <c r="E2730" s="22">
        <v>43223</v>
      </c>
      <c r="F2730" s="15">
        <v>2000</v>
      </c>
      <c r="G2730" s="15">
        <v>2000</v>
      </c>
      <c r="H2730" s="16" t="s">
        <v>2825</v>
      </c>
      <c r="I2730" s="23">
        <v>41061.85</v>
      </c>
      <c r="J2730" s="17">
        <v>1</v>
      </c>
      <c r="K2730" s="18" t="s">
        <v>7749</v>
      </c>
      <c r="L2730" s="18">
        <v>1</v>
      </c>
      <c r="M2730" t="s">
        <v>44</v>
      </c>
      <c r="N2730" t="s">
        <v>7939</v>
      </c>
    </row>
    <row r="2731" spans="1:14" x14ac:dyDescent="0.35">
      <c r="A2731" s="19" t="s">
        <v>2826</v>
      </c>
      <c r="B2731" s="20">
        <v>36670</v>
      </c>
      <c r="C2731" s="20">
        <v>36670</v>
      </c>
      <c r="D2731" s="21" t="s">
        <v>17</v>
      </c>
      <c r="E2731" s="22">
        <v>50000</v>
      </c>
      <c r="F2731" s="15">
        <v>2000</v>
      </c>
      <c r="G2731" s="15">
        <v>2000</v>
      </c>
      <c r="H2731" s="16" t="s">
        <v>2827</v>
      </c>
      <c r="I2731" s="23">
        <v>47500</v>
      </c>
      <c r="J2731" s="17">
        <v>1</v>
      </c>
      <c r="K2731" s="18" t="s">
        <v>7749</v>
      </c>
      <c r="L2731" s="18">
        <v>1</v>
      </c>
      <c r="M2731" t="s">
        <v>44</v>
      </c>
      <c r="N2731" t="s">
        <v>7939</v>
      </c>
    </row>
    <row r="2732" spans="1:14" x14ac:dyDescent="0.35">
      <c r="A2732" s="19" t="s">
        <v>2828</v>
      </c>
      <c r="B2732" s="20">
        <v>36722</v>
      </c>
      <c r="C2732" s="20">
        <v>36727</v>
      </c>
      <c r="D2732" s="21" t="s">
        <v>17</v>
      </c>
      <c r="E2732" s="22">
        <v>40000</v>
      </c>
      <c r="F2732" s="15">
        <v>2000</v>
      </c>
      <c r="G2732" s="15">
        <v>2000</v>
      </c>
      <c r="H2732" s="16" t="s">
        <v>2829</v>
      </c>
      <c r="I2732" s="23">
        <v>38000</v>
      </c>
      <c r="J2732" s="17">
        <v>1</v>
      </c>
      <c r="K2732" s="18" t="s">
        <v>7749</v>
      </c>
      <c r="L2732" s="18">
        <v>1</v>
      </c>
      <c r="M2732" t="s">
        <v>44</v>
      </c>
      <c r="N2732" t="s">
        <v>7939</v>
      </c>
    </row>
    <row r="2733" spans="1:14" x14ac:dyDescent="0.35">
      <c r="A2733" s="19" t="s">
        <v>2830</v>
      </c>
      <c r="B2733" s="20">
        <v>36858</v>
      </c>
      <c r="C2733" s="20">
        <v>36859</v>
      </c>
      <c r="D2733" s="21" t="s">
        <v>19</v>
      </c>
      <c r="E2733" s="22">
        <v>29000</v>
      </c>
      <c r="F2733" s="15">
        <v>2000</v>
      </c>
      <c r="G2733" s="15">
        <v>2000</v>
      </c>
      <c r="H2733" s="16" t="s">
        <v>2831</v>
      </c>
      <c r="I2733" s="23">
        <v>29000</v>
      </c>
      <c r="J2733" s="17">
        <v>1</v>
      </c>
      <c r="K2733" s="18" t="s">
        <v>7749</v>
      </c>
      <c r="L2733" s="18">
        <v>1</v>
      </c>
      <c r="M2733" t="s">
        <v>44</v>
      </c>
      <c r="N2733" t="s">
        <v>7940</v>
      </c>
    </row>
    <row r="2734" spans="1:14" x14ac:dyDescent="0.35">
      <c r="A2734" s="19" t="s">
        <v>2832</v>
      </c>
      <c r="B2734" s="20">
        <v>37029</v>
      </c>
      <c r="C2734" s="20">
        <v>37041</v>
      </c>
      <c r="D2734" s="21" t="s">
        <v>17</v>
      </c>
      <c r="E2734" s="22">
        <v>3481</v>
      </c>
      <c r="F2734" s="15">
        <v>2001</v>
      </c>
      <c r="G2734" s="15">
        <v>2001</v>
      </c>
      <c r="H2734" s="16" t="s">
        <v>2833</v>
      </c>
      <c r="I2734" s="23">
        <v>3481</v>
      </c>
      <c r="J2734" s="17">
        <v>1</v>
      </c>
      <c r="K2734" s="18" t="s">
        <v>7749</v>
      </c>
      <c r="L2734" s="18">
        <v>1</v>
      </c>
      <c r="M2734" t="s">
        <v>44</v>
      </c>
      <c r="N2734" t="s">
        <v>7924</v>
      </c>
    </row>
    <row r="2735" spans="1:14" x14ac:dyDescent="0.35">
      <c r="A2735" s="19" t="s">
        <v>2834</v>
      </c>
      <c r="B2735" s="20">
        <v>37148</v>
      </c>
      <c r="C2735" s="20">
        <v>37183</v>
      </c>
      <c r="D2735" s="21" t="s">
        <v>17</v>
      </c>
      <c r="E2735" s="22">
        <v>10000</v>
      </c>
      <c r="F2735" s="15">
        <v>2001</v>
      </c>
      <c r="G2735" s="15">
        <v>2001</v>
      </c>
      <c r="H2735" s="16" t="s">
        <v>2835</v>
      </c>
      <c r="I2735" s="23">
        <v>10000</v>
      </c>
      <c r="J2735" s="17">
        <v>1</v>
      </c>
      <c r="K2735" s="18" t="s">
        <v>7749</v>
      </c>
      <c r="L2735" s="18">
        <v>1</v>
      </c>
      <c r="M2735" t="s">
        <v>44</v>
      </c>
      <c r="N2735" t="s">
        <v>7924</v>
      </c>
    </row>
    <row r="2736" spans="1:14" x14ac:dyDescent="0.35">
      <c r="A2736" s="19" t="s">
        <v>2836</v>
      </c>
      <c r="B2736" s="20">
        <v>37229</v>
      </c>
      <c r="C2736" s="20">
        <v>37231</v>
      </c>
      <c r="D2736" s="21" t="s">
        <v>19</v>
      </c>
      <c r="E2736" s="22">
        <v>20000</v>
      </c>
      <c r="F2736" s="15">
        <v>2001</v>
      </c>
      <c r="G2736" s="15">
        <v>2001</v>
      </c>
      <c r="H2736" s="16" t="s">
        <v>2311</v>
      </c>
      <c r="I2736" s="23">
        <v>20000</v>
      </c>
      <c r="J2736" s="17">
        <v>1</v>
      </c>
      <c r="K2736" s="18" t="s">
        <v>7749</v>
      </c>
      <c r="L2736" s="18">
        <v>1</v>
      </c>
      <c r="M2736" t="s">
        <v>44</v>
      </c>
      <c r="N2736" t="s">
        <v>7941</v>
      </c>
    </row>
    <row r="2737" spans="1:14" x14ac:dyDescent="0.35">
      <c r="A2737" s="19" t="s">
        <v>2837</v>
      </c>
      <c r="B2737" s="20">
        <v>37275</v>
      </c>
      <c r="C2737" s="20">
        <v>37329</v>
      </c>
      <c r="D2737" s="21" t="s">
        <v>17</v>
      </c>
      <c r="E2737" s="22">
        <v>20000</v>
      </c>
      <c r="F2737" s="15">
        <v>2002</v>
      </c>
      <c r="G2737" s="15">
        <v>2002</v>
      </c>
      <c r="H2737" s="16" t="s">
        <v>2838</v>
      </c>
      <c r="I2737" s="23">
        <v>20000</v>
      </c>
      <c r="J2737" s="17">
        <v>1</v>
      </c>
      <c r="K2737" s="18" t="s">
        <v>7749</v>
      </c>
      <c r="L2737" s="18">
        <v>1</v>
      </c>
      <c r="M2737" t="s">
        <v>44</v>
      </c>
      <c r="N2737" t="s">
        <v>7942</v>
      </c>
    </row>
    <row r="2738" spans="1:14" x14ac:dyDescent="0.35">
      <c r="A2738" s="19" t="s">
        <v>2839</v>
      </c>
      <c r="B2738" s="20">
        <v>37346</v>
      </c>
      <c r="C2738" s="20">
        <v>37348</v>
      </c>
      <c r="D2738" s="21" t="s">
        <v>17</v>
      </c>
      <c r="E2738" s="22">
        <v>55360</v>
      </c>
      <c r="F2738" s="15">
        <v>2002</v>
      </c>
      <c r="G2738" s="15">
        <v>2002</v>
      </c>
      <c r="H2738" s="16" t="s">
        <v>2838</v>
      </c>
      <c r="I2738" s="23">
        <v>55360</v>
      </c>
      <c r="J2738" s="17">
        <v>1</v>
      </c>
      <c r="K2738" s="18" t="s">
        <v>7749</v>
      </c>
      <c r="L2738" s="18">
        <v>1</v>
      </c>
      <c r="M2738" t="s">
        <v>44</v>
      </c>
      <c r="N2738" t="s">
        <v>7942</v>
      </c>
    </row>
    <row r="2739" spans="1:14" x14ac:dyDescent="0.35">
      <c r="A2739" s="19" t="s">
        <v>2840</v>
      </c>
      <c r="B2739" s="20">
        <v>37358</v>
      </c>
      <c r="C2739" s="20">
        <v>37363</v>
      </c>
      <c r="D2739" s="21" t="s">
        <v>17</v>
      </c>
      <c r="E2739" s="22">
        <v>28620</v>
      </c>
      <c r="F2739" s="15">
        <v>2002</v>
      </c>
      <c r="G2739" s="15">
        <v>2002</v>
      </c>
      <c r="H2739" s="16" t="s">
        <v>2841</v>
      </c>
      <c r="I2739" s="23">
        <v>28620</v>
      </c>
      <c r="J2739" s="17">
        <v>1</v>
      </c>
      <c r="K2739" s="18" t="s">
        <v>7749</v>
      </c>
      <c r="L2739" s="18">
        <v>1</v>
      </c>
      <c r="M2739" t="s">
        <v>44</v>
      </c>
      <c r="N2739" t="s">
        <v>7942</v>
      </c>
    </row>
    <row r="2740" spans="1:14" x14ac:dyDescent="0.35">
      <c r="A2740" s="19" t="s">
        <v>2842</v>
      </c>
      <c r="B2740" s="20">
        <v>37338</v>
      </c>
      <c r="C2740" s="20">
        <v>37343</v>
      </c>
      <c r="D2740" s="21" t="s">
        <v>17</v>
      </c>
      <c r="E2740" s="22">
        <v>39340</v>
      </c>
      <c r="F2740" s="15">
        <v>2002</v>
      </c>
      <c r="G2740" s="15">
        <v>2002</v>
      </c>
      <c r="H2740" s="16" t="s">
        <v>2838</v>
      </c>
      <c r="I2740" s="23">
        <v>39340</v>
      </c>
      <c r="J2740" s="17">
        <v>1</v>
      </c>
      <c r="K2740" s="18" t="s">
        <v>7749</v>
      </c>
      <c r="L2740" s="18">
        <v>1</v>
      </c>
      <c r="M2740" t="s">
        <v>44</v>
      </c>
      <c r="N2740" t="s">
        <v>7942</v>
      </c>
    </row>
    <row r="2741" spans="1:14" x14ac:dyDescent="0.35">
      <c r="A2741" s="19" t="s">
        <v>2843</v>
      </c>
      <c r="B2741" s="20">
        <v>37410</v>
      </c>
      <c r="C2741" s="20">
        <v>37431</v>
      </c>
      <c r="D2741" s="21" t="s">
        <v>17</v>
      </c>
      <c r="E2741" s="22">
        <v>5000</v>
      </c>
      <c r="F2741" s="15">
        <v>2002</v>
      </c>
      <c r="G2741" s="15">
        <v>2002</v>
      </c>
      <c r="H2741" s="16" t="s">
        <v>2841</v>
      </c>
      <c r="I2741" s="23">
        <v>5000</v>
      </c>
      <c r="J2741" s="17">
        <v>1</v>
      </c>
      <c r="K2741" s="18" t="s">
        <v>7749</v>
      </c>
      <c r="L2741" s="18">
        <v>1</v>
      </c>
      <c r="M2741" t="s">
        <v>44</v>
      </c>
      <c r="N2741" t="s">
        <v>7942</v>
      </c>
    </row>
    <row r="2742" spans="1:14" x14ac:dyDescent="0.35">
      <c r="A2742" s="19" t="s">
        <v>2844</v>
      </c>
      <c r="B2742" s="20">
        <v>37567</v>
      </c>
      <c r="C2742" s="20">
        <v>37568</v>
      </c>
      <c r="D2742" s="21" t="s">
        <v>17</v>
      </c>
      <c r="E2742" s="22">
        <v>26495</v>
      </c>
      <c r="F2742" s="15">
        <v>2002</v>
      </c>
      <c r="G2742" s="15">
        <v>2002</v>
      </c>
      <c r="H2742" s="16" t="s">
        <v>2845</v>
      </c>
      <c r="I2742" s="23">
        <v>26495</v>
      </c>
      <c r="J2742" s="17">
        <v>1</v>
      </c>
      <c r="K2742" s="18" t="s">
        <v>7749</v>
      </c>
      <c r="L2742" s="18">
        <v>1</v>
      </c>
      <c r="M2742" t="s">
        <v>44</v>
      </c>
      <c r="N2742" t="s">
        <v>7942</v>
      </c>
    </row>
    <row r="2743" spans="1:14" x14ac:dyDescent="0.35">
      <c r="A2743" s="19" t="s">
        <v>2846</v>
      </c>
      <c r="B2743" s="20">
        <v>37552</v>
      </c>
      <c r="C2743" s="20">
        <v>37554</v>
      </c>
      <c r="D2743" s="21" t="s">
        <v>19</v>
      </c>
      <c r="E2743" s="22">
        <v>100000</v>
      </c>
      <c r="F2743" s="15">
        <v>2002</v>
      </c>
      <c r="G2743" s="15">
        <v>2002</v>
      </c>
      <c r="H2743" s="16" t="s">
        <v>2845</v>
      </c>
      <c r="I2743" s="23">
        <v>100000</v>
      </c>
      <c r="J2743" s="17">
        <v>1</v>
      </c>
      <c r="K2743" s="18" t="s">
        <v>7749</v>
      </c>
      <c r="L2743" s="18">
        <v>1</v>
      </c>
      <c r="M2743" t="s">
        <v>44</v>
      </c>
      <c r="N2743" t="s">
        <v>7943</v>
      </c>
    </row>
    <row r="2744" spans="1:14" x14ac:dyDescent="0.35">
      <c r="A2744" s="19" t="s">
        <v>2847</v>
      </c>
      <c r="B2744" s="20">
        <v>37187</v>
      </c>
      <c r="C2744" s="20">
        <v>37512</v>
      </c>
      <c r="D2744" s="21" t="s">
        <v>17</v>
      </c>
      <c r="E2744" s="22">
        <v>70000</v>
      </c>
      <c r="F2744" s="15">
        <v>2001</v>
      </c>
      <c r="G2744" s="15">
        <v>2002</v>
      </c>
      <c r="H2744" s="16" t="s">
        <v>2311</v>
      </c>
      <c r="I2744" s="23">
        <v>70000</v>
      </c>
      <c r="J2744" s="17">
        <v>1</v>
      </c>
      <c r="K2744" s="18" t="s">
        <v>7749</v>
      </c>
      <c r="L2744" s="18">
        <v>1</v>
      </c>
      <c r="M2744" t="s">
        <v>44</v>
      </c>
      <c r="N2744" t="s">
        <v>7924</v>
      </c>
    </row>
    <row r="2745" spans="1:14" x14ac:dyDescent="0.35">
      <c r="A2745" s="19" t="s">
        <v>2848</v>
      </c>
      <c r="B2745" s="20">
        <v>37731</v>
      </c>
      <c r="C2745" s="20">
        <v>37753</v>
      </c>
      <c r="D2745" s="21" t="s">
        <v>19</v>
      </c>
      <c r="E2745" s="22">
        <v>100000</v>
      </c>
      <c r="F2745" s="15">
        <v>2003</v>
      </c>
      <c r="G2745" s="15">
        <v>2003</v>
      </c>
      <c r="H2745" s="16" t="s">
        <v>2352</v>
      </c>
      <c r="I2745" s="23">
        <v>100000</v>
      </c>
      <c r="J2745" s="17">
        <v>1</v>
      </c>
      <c r="K2745" s="18" t="s">
        <v>7749</v>
      </c>
      <c r="L2745" s="18">
        <v>1</v>
      </c>
      <c r="M2745" t="s">
        <v>44</v>
      </c>
      <c r="N2745" t="s">
        <v>7944</v>
      </c>
    </row>
    <row r="2746" spans="1:14" x14ac:dyDescent="0.35">
      <c r="A2746" s="19" t="s">
        <v>2849</v>
      </c>
      <c r="B2746" s="20">
        <v>37807</v>
      </c>
      <c r="C2746" s="20">
        <v>37809</v>
      </c>
      <c r="D2746" s="21" t="s">
        <v>17</v>
      </c>
      <c r="E2746" s="22">
        <v>27522</v>
      </c>
      <c r="F2746" s="15">
        <v>2003</v>
      </c>
      <c r="G2746" s="15">
        <v>2003</v>
      </c>
      <c r="H2746" s="16" t="s">
        <v>2313</v>
      </c>
      <c r="I2746" s="23">
        <v>27522</v>
      </c>
      <c r="J2746" s="17">
        <v>1</v>
      </c>
      <c r="K2746" s="18" t="s">
        <v>7749</v>
      </c>
      <c r="L2746" s="18">
        <v>1</v>
      </c>
      <c r="M2746" t="s">
        <v>44</v>
      </c>
      <c r="N2746" t="s">
        <v>7925</v>
      </c>
    </row>
    <row r="2747" spans="1:14" x14ac:dyDescent="0.35">
      <c r="A2747" s="19" t="s">
        <v>2850</v>
      </c>
      <c r="B2747" s="20">
        <v>37842</v>
      </c>
      <c r="C2747" s="20">
        <v>37844</v>
      </c>
      <c r="D2747" s="21" t="s">
        <v>17</v>
      </c>
      <c r="E2747" s="22">
        <v>53560</v>
      </c>
      <c r="F2747" s="15">
        <v>2003</v>
      </c>
      <c r="G2747" s="15">
        <v>2003</v>
      </c>
      <c r="H2747" s="16" t="s">
        <v>2313</v>
      </c>
      <c r="I2747" s="23">
        <v>53560</v>
      </c>
      <c r="J2747" s="17">
        <v>1</v>
      </c>
      <c r="K2747" s="18" t="s">
        <v>7749</v>
      </c>
      <c r="L2747" s="18">
        <v>1</v>
      </c>
      <c r="M2747" t="s">
        <v>44</v>
      </c>
      <c r="N2747" t="s">
        <v>7925</v>
      </c>
    </row>
    <row r="2748" spans="1:14" x14ac:dyDescent="0.35">
      <c r="A2748" s="19" t="s">
        <v>2851</v>
      </c>
      <c r="B2748" s="20">
        <v>37944</v>
      </c>
      <c r="C2748" s="20">
        <v>37949</v>
      </c>
      <c r="D2748" s="21" t="s">
        <v>17</v>
      </c>
      <c r="E2748" s="22">
        <v>15000</v>
      </c>
      <c r="F2748" s="15">
        <v>2003</v>
      </c>
      <c r="G2748" s="15">
        <v>2003</v>
      </c>
      <c r="H2748" s="16" t="s">
        <v>2852</v>
      </c>
      <c r="I2748" s="23">
        <v>15000</v>
      </c>
      <c r="J2748" s="17">
        <v>1</v>
      </c>
      <c r="K2748" s="18" t="s">
        <v>7749</v>
      </c>
      <c r="L2748" s="18">
        <v>1</v>
      </c>
      <c r="M2748" t="s">
        <v>44</v>
      </c>
      <c r="N2748" t="s">
        <v>7925</v>
      </c>
    </row>
    <row r="2749" spans="1:14" x14ac:dyDescent="0.35">
      <c r="A2749" s="19" t="s">
        <v>2853</v>
      </c>
      <c r="B2749" s="20">
        <v>38062</v>
      </c>
      <c r="C2749" s="20">
        <v>38063</v>
      </c>
      <c r="D2749" s="21" t="s">
        <v>17</v>
      </c>
      <c r="E2749" s="22">
        <v>60562</v>
      </c>
      <c r="F2749" s="15">
        <v>2004</v>
      </c>
      <c r="G2749" s="15">
        <v>2004</v>
      </c>
      <c r="H2749" s="16" t="s">
        <v>2854</v>
      </c>
      <c r="I2749" s="23">
        <v>60562</v>
      </c>
      <c r="J2749" s="17">
        <v>1</v>
      </c>
      <c r="K2749" s="18" t="s">
        <v>7749</v>
      </c>
      <c r="L2749" s="18">
        <v>1</v>
      </c>
      <c r="M2749" t="s">
        <v>44</v>
      </c>
      <c r="N2749" t="s">
        <v>7945</v>
      </c>
    </row>
    <row r="2750" spans="1:14" x14ac:dyDescent="0.35">
      <c r="A2750" s="19" t="s">
        <v>2855</v>
      </c>
      <c r="B2750" s="20">
        <v>38121</v>
      </c>
      <c r="C2750" s="20">
        <v>38124</v>
      </c>
      <c r="D2750" s="21" t="s">
        <v>19</v>
      </c>
      <c r="E2750" s="22">
        <v>100000</v>
      </c>
      <c r="F2750" s="15">
        <v>2004</v>
      </c>
      <c r="G2750" s="15">
        <v>2004</v>
      </c>
      <c r="H2750" s="16" t="s">
        <v>2856</v>
      </c>
      <c r="I2750" s="23">
        <v>100000</v>
      </c>
      <c r="J2750" s="17">
        <v>1</v>
      </c>
      <c r="K2750" s="18" t="s">
        <v>7749</v>
      </c>
      <c r="L2750" s="18">
        <v>1</v>
      </c>
      <c r="M2750" t="s">
        <v>44</v>
      </c>
      <c r="N2750" t="s">
        <v>7926</v>
      </c>
    </row>
    <row r="2751" spans="1:14" x14ac:dyDescent="0.35">
      <c r="A2751" s="19" t="s">
        <v>2857</v>
      </c>
      <c r="B2751" s="20">
        <v>38164</v>
      </c>
      <c r="C2751" s="20">
        <v>38175</v>
      </c>
      <c r="D2751" s="21" t="s">
        <v>17</v>
      </c>
      <c r="E2751" s="22">
        <v>80000</v>
      </c>
      <c r="F2751" s="15">
        <v>2004</v>
      </c>
      <c r="G2751" s="15">
        <v>2004</v>
      </c>
      <c r="H2751" s="16" t="s">
        <v>2856</v>
      </c>
      <c r="I2751" s="23">
        <v>80000</v>
      </c>
      <c r="J2751" s="17">
        <v>1</v>
      </c>
      <c r="K2751" s="18" t="s">
        <v>7749</v>
      </c>
      <c r="L2751" s="18">
        <v>1</v>
      </c>
      <c r="M2751" t="s">
        <v>44</v>
      </c>
      <c r="N2751" t="s">
        <v>7945</v>
      </c>
    </row>
    <row r="2752" spans="1:14" x14ac:dyDescent="0.35">
      <c r="A2752" s="19" t="s">
        <v>2858</v>
      </c>
      <c r="B2752" s="20">
        <v>38199</v>
      </c>
      <c r="C2752" s="20">
        <v>38202</v>
      </c>
      <c r="D2752" s="21" t="s">
        <v>19</v>
      </c>
      <c r="E2752" s="22">
        <v>20000</v>
      </c>
      <c r="F2752" s="15">
        <v>2004</v>
      </c>
      <c r="G2752" s="15">
        <v>2004</v>
      </c>
      <c r="H2752" s="16" t="s">
        <v>2315</v>
      </c>
      <c r="I2752" s="23">
        <v>20000</v>
      </c>
      <c r="J2752" s="17">
        <v>1</v>
      </c>
      <c r="K2752" s="18" t="s">
        <v>7749</v>
      </c>
      <c r="L2752" s="18">
        <v>1</v>
      </c>
      <c r="M2752" t="s">
        <v>44</v>
      </c>
      <c r="N2752" t="s">
        <v>7926</v>
      </c>
    </row>
    <row r="2753" spans="1:14" x14ac:dyDescent="0.35">
      <c r="A2753" s="19" t="s">
        <v>2859</v>
      </c>
      <c r="B2753" s="20">
        <v>38205</v>
      </c>
      <c r="C2753" s="20">
        <v>38218</v>
      </c>
      <c r="D2753" s="21" t="s">
        <v>17</v>
      </c>
      <c r="E2753" s="22">
        <v>300000</v>
      </c>
      <c r="F2753" s="15">
        <v>2004</v>
      </c>
      <c r="G2753" s="15">
        <v>2004</v>
      </c>
      <c r="H2753" s="16" t="s">
        <v>2315</v>
      </c>
      <c r="I2753" s="23">
        <v>0</v>
      </c>
      <c r="J2753" s="17">
        <v>1</v>
      </c>
      <c r="K2753" s="18" t="s">
        <v>7749</v>
      </c>
      <c r="L2753" s="18">
        <v>1</v>
      </c>
      <c r="M2753" t="s">
        <v>44</v>
      </c>
      <c r="N2753" t="s">
        <v>7945</v>
      </c>
    </row>
    <row r="2754" spans="1:14" x14ac:dyDescent="0.35">
      <c r="A2754" s="19" t="s">
        <v>2860</v>
      </c>
      <c r="B2754" s="20">
        <v>38217</v>
      </c>
      <c r="C2754" s="20">
        <v>38222</v>
      </c>
      <c r="D2754" s="21" t="s">
        <v>17</v>
      </c>
      <c r="E2754" s="22">
        <v>10000</v>
      </c>
      <c r="F2754" s="15">
        <v>2004</v>
      </c>
      <c r="G2754" s="15">
        <v>2004</v>
      </c>
      <c r="H2754" s="16" t="s">
        <v>2315</v>
      </c>
      <c r="I2754" s="23">
        <v>10000</v>
      </c>
      <c r="J2754" s="17">
        <v>1</v>
      </c>
      <c r="K2754" s="18" t="s">
        <v>7749</v>
      </c>
      <c r="L2754" s="18">
        <v>1</v>
      </c>
      <c r="M2754" t="s">
        <v>44</v>
      </c>
      <c r="N2754" t="s">
        <v>7945</v>
      </c>
    </row>
    <row r="2755" spans="1:14" x14ac:dyDescent="0.35">
      <c r="A2755" s="19" t="s">
        <v>2861</v>
      </c>
      <c r="B2755" s="20">
        <v>38220</v>
      </c>
      <c r="C2755" s="20">
        <v>38226</v>
      </c>
      <c r="D2755" s="21" t="s">
        <v>17</v>
      </c>
      <c r="E2755" s="22">
        <v>38625</v>
      </c>
      <c r="F2755" s="15">
        <v>2004</v>
      </c>
      <c r="G2755" s="15">
        <v>2004</v>
      </c>
      <c r="H2755" s="16" t="s">
        <v>2315</v>
      </c>
      <c r="I2755" s="23">
        <v>38625</v>
      </c>
      <c r="J2755" s="17">
        <v>1</v>
      </c>
      <c r="K2755" s="18" t="s">
        <v>7749</v>
      </c>
      <c r="L2755" s="18">
        <v>1</v>
      </c>
      <c r="M2755" t="s">
        <v>44</v>
      </c>
      <c r="N2755" t="s">
        <v>7945</v>
      </c>
    </row>
    <row r="2756" spans="1:14" x14ac:dyDescent="0.35">
      <c r="A2756" s="19" t="s">
        <v>2862</v>
      </c>
      <c r="B2756" s="20">
        <v>38252</v>
      </c>
      <c r="C2756" s="20">
        <v>38253</v>
      </c>
      <c r="D2756" s="21" t="s">
        <v>17</v>
      </c>
      <c r="E2756" s="22">
        <v>80000</v>
      </c>
      <c r="F2756" s="15">
        <v>2004</v>
      </c>
      <c r="G2756" s="15">
        <v>2004</v>
      </c>
      <c r="H2756" s="16" t="s">
        <v>2315</v>
      </c>
      <c r="I2756" s="23">
        <v>80000</v>
      </c>
      <c r="J2756" s="17">
        <v>1</v>
      </c>
      <c r="K2756" s="18" t="s">
        <v>7749</v>
      </c>
      <c r="L2756" s="18">
        <v>1</v>
      </c>
      <c r="M2756" t="s">
        <v>44</v>
      </c>
      <c r="N2756" t="s">
        <v>7945</v>
      </c>
    </row>
    <row r="2757" spans="1:14" x14ac:dyDescent="0.35">
      <c r="A2757" s="19" t="s">
        <v>2863</v>
      </c>
      <c r="B2757" s="20">
        <v>38253</v>
      </c>
      <c r="C2757" s="20">
        <v>38261</v>
      </c>
      <c r="D2757" s="21" t="s">
        <v>19</v>
      </c>
      <c r="E2757" s="22">
        <v>37950</v>
      </c>
      <c r="F2757" s="15">
        <v>2004</v>
      </c>
      <c r="G2757" s="15">
        <v>2004</v>
      </c>
      <c r="H2757" s="16" t="s">
        <v>2315</v>
      </c>
      <c r="I2757" s="23">
        <v>37950</v>
      </c>
      <c r="J2757" s="17">
        <v>1</v>
      </c>
      <c r="K2757" s="18" t="s">
        <v>7749</v>
      </c>
      <c r="L2757" s="18">
        <v>1</v>
      </c>
      <c r="M2757" t="s">
        <v>44</v>
      </c>
      <c r="N2757" t="s">
        <v>7926</v>
      </c>
    </row>
    <row r="2758" spans="1:14" x14ac:dyDescent="0.35">
      <c r="A2758" s="19" t="s">
        <v>2864</v>
      </c>
      <c r="B2758" s="20">
        <v>38215</v>
      </c>
      <c r="C2758" s="20">
        <v>38252</v>
      </c>
      <c r="D2758" s="21" t="s">
        <v>19</v>
      </c>
      <c r="E2758" s="22">
        <v>24000</v>
      </c>
      <c r="F2758" s="15">
        <v>2004</v>
      </c>
      <c r="G2758" s="15">
        <v>2004</v>
      </c>
      <c r="H2758" s="16" t="s">
        <v>2315</v>
      </c>
      <c r="I2758" s="23">
        <v>24000</v>
      </c>
      <c r="J2758" s="17">
        <v>1</v>
      </c>
      <c r="K2758" s="18" t="s">
        <v>7749</v>
      </c>
      <c r="L2758" s="18">
        <v>1</v>
      </c>
      <c r="M2758" t="s">
        <v>44</v>
      </c>
      <c r="N2758" t="s">
        <v>7926</v>
      </c>
    </row>
    <row r="2759" spans="1:14" x14ac:dyDescent="0.35">
      <c r="A2759" s="19" t="s">
        <v>2865</v>
      </c>
      <c r="B2759" s="20">
        <v>38341</v>
      </c>
      <c r="C2759" s="20">
        <v>38341</v>
      </c>
      <c r="D2759" s="21" t="s">
        <v>19</v>
      </c>
      <c r="E2759" s="22">
        <v>24222</v>
      </c>
      <c r="F2759" s="15">
        <v>2004</v>
      </c>
      <c r="G2759" s="15">
        <v>2004</v>
      </c>
      <c r="H2759" s="16" t="s">
        <v>2866</v>
      </c>
      <c r="I2759" s="23">
        <v>24222</v>
      </c>
      <c r="J2759" s="17">
        <v>1</v>
      </c>
      <c r="K2759" s="18" t="s">
        <v>7749</v>
      </c>
      <c r="L2759" s="18">
        <v>1</v>
      </c>
      <c r="M2759" t="s">
        <v>44</v>
      </c>
      <c r="N2759" t="s">
        <v>7926</v>
      </c>
    </row>
    <row r="2760" spans="1:14" x14ac:dyDescent="0.35">
      <c r="A2760" s="19" t="s">
        <v>2867</v>
      </c>
      <c r="B2760" s="20">
        <v>38350</v>
      </c>
      <c r="C2760" s="20">
        <v>38351</v>
      </c>
      <c r="D2760" s="21" t="s">
        <v>17</v>
      </c>
      <c r="E2760" s="22">
        <v>22032</v>
      </c>
      <c r="F2760" s="15">
        <v>2004</v>
      </c>
      <c r="G2760" s="15">
        <v>2004</v>
      </c>
      <c r="H2760" s="16" t="s">
        <v>2866</v>
      </c>
      <c r="I2760" s="23">
        <v>22032</v>
      </c>
      <c r="J2760" s="17">
        <v>1</v>
      </c>
      <c r="K2760" s="18" t="s">
        <v>7749</v>
      </c>
      <c r="L2760" s="18">
        <v>1</v>
      </c>
      <c r="M2760" t="s">
        <v>44</v>
      </c>
      <c r="N2760" t="s">
        <v>7945</v>
      </c>
    </row>
    <row r="2761" spans="1:14" x14ac:dyDescent="0.35">
      <c r="A2761" s="19" t="s">
        <v>2868</v>
      </c>
      <c r="B2761" s="20">
        <v>38355</v>
      </c>
      <c r="C2761" s="20">
        <v>38356</v>
      </c>
      <c r="D2761" s="21" t="s">
        <v>17</v>
      </c>
      <c r="E2761" s="22">
        <v>10000</v>
      </c>
      <c r="F2761" s="15">
        <v>2005</v>
      </c>
      <c r="G2761" s="15">
        <v>2005</v>
      </c>
      <c r="H2761" s="16" t="s">
        <v>2317</v>
      </c>
      <c r="I2761" s="23">
        <v>10000</v>
      </c>
      <c r="J2761" s="17">
        <v>1</v>
      </c>
      <c r="K2761" s="18" t="s">
        <v>7749</v>
      </c>
      <c r="L2761" s="18">
        <v>1</v>
      </c>
      <c r="M2761" t="s">
        <v>44</v>
      </c>
      <c r="N2761" t="s">
        <v>7946</v>
      </c>
    </row>
    <row r="2762" spans="1:14" x14ac:dyDescent="0.35">
      <c r="A2762" s="19" t="s">
        <v>2869</v>
      </c>
      <c r="B2762" s="20">
        <v>38371</v>
      </c>
      <c r="C2762" s="20">
        <v>38371</v>
      </c>
      <c r="D2762" s="21" t="s">
        <v>17</v>
      </c>
      <c r="E2762" s="22">
        <v>50000</v>
      </c>
      <c r="F2762" s="15">
        <v>2005</v>
      </c>
      <c r="G2762" s="15">
        <v>2005</v>
      </c>
      <c r="H2762" s="16" t="s">
        <v>2317</v>
      </c>
      <c r="I2762" s="23">
        <v>50000</v>
      </c>
      <c r="J2762" s="17">
        <v>1</v>
      </c>
      <c r="K2762" s="18" t="s">
        <v>7749</v>
      </c>
      <c r="L2762" s="18">
        <v>1</v>
      </c>
      <c r="M2762" t="s">
        <v>44</v>
      </c>
      <c r="N2762" t="s">
        <v>7946</v>
      </c>
    </row>
    <row r="2763" spans="1:14" x14ac:dyDescent="0.35">
      <c r="A2763" s="19" t="s">
        <v>2870</v>
      </c>
      <c r="B2763" s="20">
        <v>38399</v>
      </c>
      <c r="C2763" s="20">
        <v>38400</v>
      </c>
      <c r="D2763" s="21" t="s">
        <v>17</v>
      </c>
      <c r="E2763" s="22">
        <v>60000</v>
      </c>
      <c r="F2763" s="15">
        <v>2005</v>
      </c>
      <c r="G2763" s="15">
        <v>2005</v>
      </c>
      <c r="H2763" s="16" t="s">
        <v>2317</v>
      </c>
      <c r="I2763" s="23">
        <v>60000</v>
      </c>
      <c r="J2763" s="17">
        <v>1</v>
      </c>
      <c r="K2763" s="18" t="s">
        <v>7749</v>
      </c>
      <c r="L2763" s="18">
        <v>1</v>
      </c>
      <c r="M2763" t="s">
        <v>44</v>
      </c>
      <c r="N2763" t="s">
        <v>7946</v>
      </c>
    </row>
    <row r="2764" spans="1:14" x14ac:dyDescent="0.35">
      <c r="A2764" s="19" t="s">
        <v>2871</v>
      </c>
      <c r="B2764" s="20">
        <v>38415</v>
      </c>
      <c r="C2764" s="20">
        <v>38425</v>
      </c>
      <c r="D2764" s="21" t="s">
        <v>17</v>
      </c>
      <c r="E2764" s="22">
        <v>25000</v>
      </c>
      <c r="F2764" s="15">
        <v>2005</v>
      </c>
      <c r="G2764" s="15">
        <v>2005</v>
      </c>
      <c r="H2764" s="16" t="s">
        <v>2317</v>
      </c>
      <c r="I2764" s="23">
        <v>25000</v>
      </c>
      <c r="J2764" s="17">
        <v>1</v>
      </c>
      <c r="K2764" s="18" t="s">
        <v>7749</v>
      </c>
      <c r="L2764" s="18">
        <v>1</v>
      </c>
      <c r="M2764" t="s">
        <v>44</v>
      </c>
      <c r="N2764" t="s">
        <v>7946</v>
      </c>
    </row>
    <row r="2765" spans="1:14" x14ac:dyDescent="0.35">
      <c r="A2765" s="19" t="s">
        <v>2872</v>
      </c>
      <c r="B2765" s="20">
        <v>38444</v>
      </c>
      <c r="C2765" s="20">
        <v>38448</v>
      </c>
      <c r="D2765" s="21" t="s">
        <v>19</v>
      </c>
      <c r="E2765" s="22">
        <v>435</v>
      </c>
      <c r="F2765" s="15">
        <v>2005</v>
      </c>
      <c r="G2765" s="15">
        <v>2005</v>
      </c>
      <c r="H2765" s="16" t="s">
        <v>2873</v>
      </c>
      <c r="I2765" s="23">
        <v>0</v>
      </c>
      <c r="J2765" s="17">
        <v>1</v>
      </c>
      <c r="K2765" s="18" t="s">
        <v>7749</v>
      </c>
      <c r="L2765" s="18">
        <v>1</v>
      </c>
      <c r="M2765" t="s">
        <v>44</v>
      </c>
      <c r="N2765" t="s">
        <v>7845</v>
      </c>
    </row>
    <row r="2766" spans="1:14" x14ac:dyDescent="0.35">
      <c r="A2766" s="19" t="s">
        <v>2874</v>
      </c>
      <c r="B2766" s="20">
        <v>38491</v>
      </c>
      <c r="C2766" s="20">
        <v>38495</v>
      </c>
      <c r="D2766" s="21" t="s">
        <v>19</v>
      </c>
      <c r="E2766" s="22">
        <v>35352</v>
      </c>
      <c r="F2766" s="15">
        <v>2005</v>
      </c>
      <c r="G2766" s="15">
        <v>2005</v>
      </c>
      <c r="H2766" s="16" t="s">
        <v>2873</v>
      </c>
      <c r="I2766" s="23">
        <v>0</v>
      </c>
      <c r="J2766" s="17">
        <v>1</v>
      </c>
      <c r="K2766" s="18" t="s">
        <v>7749</v>
      </c>
      <c r="L2766" s="18">
        <v>1</v>
      </c>
      <c r="M2766" t="s">
        <v>44</v>
      </c>
      <c r="N2766" t="s">
        <v>7845</v>
      </c>
    </row>
    <row r="2767" spans="1:14" x14ac:dyDescent="0.35">
      <c r="A2767" s="19" t="s">
        <v>2875</v>
      </c>
      <c r="B2767" s="20">
        <v>38521</v>
      </c>
      <c r="C2767" s="20">
        <v>38524</v>
      </c>
      <c r="D2767" s="21" t="s">
        <v>17</v>
      </c>
      <c r="E2767" s="22">
        <v>79921</v>
      </c>
      <c r="F2767" s="15">
        <v>2005</v>
      </c>
      <c r="G2767" s="15">
        <v>2005</v>
      </c>
      <c r="H2767" s="16" t="s">
        <v>2873</v>
      </c>
      <c r="I2767" s="23">
        <v>79921</v>
      </c>
      <c r="J2767" s="17">
        <v>1</v>
      </c>
      <c r="K2767" s="18" t="s">
        <v>7749</v>
      </c>
      <c r="L2767" s="18">
        <v>1</v>
      </c>
      <c r="M2767" t="s">
        <v>44</v>
      </c>
      <c r="N2767" t="s">
        <v>7946</v>
      </c>
    </row>
    <row r="2768" spans="1:14" x14ac:dyDescent="0.35">
      <c r="A2768" s="19" t="s">
        <v>2876</v>
      </c>
      <c r="B2768" s="20">
        <v>38128</v>
      </c>
      <c r="C2768" s="20">
        <v>38580</v>
      </c>
      <c r="D2768" s="21" t="s">
        <v>737</v>
      </c>
      <c r="E2768" s="22">
        <v>10000</v>
      </c>
      <c r="F2768" s="15">
        <v>2004</v>
      </c>
      <c r="G2768" s="15">
        <v>2005</v>
      </c>
      <c r="H2768" s="16" t="s">
        <v>2856</v>
      </c>
      <c r="I2768" s="23">
        <v>10000</v>
      </c>
      <c r="J2768" s="17">
        <v>1</v>
      </c>
      <c r="K2768" s="18" t="s">
        <v>7749</v>
      </c>
      <c r="L2768" s="18">
        <v>1</v>
      </c>
      <c r="M2768" t="s">
        <v>44</v>
      </c>
      <c r="N2768" t="s">
        <v>7947</v>
      </c>
    </row>
    <row r="2769" spans="1:14" x14ac:dyDescent="0.35">
      <c r="A2769" s="19" t="s">
        <v>2877</v>
      </c>
      <c r="B2769" s="20">
        <v>37391</v>
      </c>
      <c r="C2769" s="20">
        <v>38622</v>
      </c>
      <c r="D2769" s="21" t="s">
        <v>737</v>
      </c>
      <c r="E2769" s="22">
        <v>100000</v>
      </c>
      <c r="F2769" s="15">
        <v>2002</v>
      </c>
      <c r="G2769" s="15">
        <v>2005</v>
      </c>
      <c r="H2769" s="16" t="s">
        <v>2841</v>
      </c>
      <c r="I2769" s="23">
        <v>100000</v>
      </c>
      <c r="J2769" s="17">
        <v>1</v>
      </c>
      <c r="K2769" s="18" t="s">
        <v>7749</v>
      </c>
      <c r="L2769" s="18">
        <v>1</v>
      </c>
      <c r="M2769" t="s">
        <v>44</v>
      </c>
      <c r="N2769" t="s">
        <v>7948</v>
      </c>
    </row>
    <row r="2770" spans="1:14" x14ac:dyDescent="0.35">
      <c r="A2770" s="19" t="s">
        <v>2878</v>
      </c>
      <c r="B2770" s="20">
        <v>38392</v>
      </c>
      <c r="C2770" s="20">
        <v>38762</v>
      </c>
      <c r="D2770" s="21" t="s">
        <v>737</v>
      </c>
      <c r="E2770" s="22">
        <v>15418</v>
      </c>
      <c r="F2770" s="15">
        <v>2005</v>
      </c>
      <c r="G2770" s="15">
        <v>2006</v>
      </c>
      <c r="H2770" s="16" t="s">
        <v>2317</v>
      </c>
      <c r="I2770" s="23">
        <v>15418</v>
      </c>
      <c r="J2770" s="17">
        <v>1</v>
      </c>
      <c r="K2770" s="18" t="s">
        <v>7749</v>
      </c>
      <c r="L2770" s="18">
        <v>1</v>
      </c>
      <c r="M2770" t="s">
        <v>44</v>
      </c>
      <c r="N2770" t="s">
        <v>7949</v>
      </c>
    </row>
    <row r="2771" spans="1:14" x14ac:dyDescent="0.35">
      <c r="A2771" s="19" t="s">
        <v>2879</v>
      </c>
      <c r="B2771" s="20">
        <v>38681</v>
      </c>
      <c r="C2771" s="20">
        <v>38826</v>
      </c>
      <c r="D2771" s="21" t="s">
        <v>737</v>
      </c>
      <c r="E2771" s="22">
        <v>17995</v>
      </c>
      <c r="F2771" s="15">
        <v>2005</v>
      </c>
      <c r="G2771" s="15">
        <v>2006</v>
      </c>
      <c r="H2771" s="16" t="s">
        <v>1511</v>
      </c>
      <c r="I2771" s="23">
        <v>17995</v>
      </c>
      <c r="J2771" s="17">
        <v>1</v>
      </c>
      <c r="K2771" s="18" t="s">
        <v>7749</v>
      </c>
      <c r="L2771" s="18">
        <v>1</v>
      </c>
      <c r="M2771" t="s">
        <v>44</v>
      </c>
      <c r="N2771" t="s">
        <v>7949</v>
      </c>
    </row>
    <row r="2772" spans="1:14" x14ac:dyDescent="0.35">
      <c r="A2772" s="19" t="s">
        <v>2880</v>
      </c>
      <c r="B2772" s="20">
        <v>38541</v>
      </c>
      <c r="C2772" s="20">
        <v>38902</v>
      </c>
      <c r="D2772" s="21" t="s">
        <v>737</v>
      </c>
      <c r="E2772" s="22">
        <v>80000</v>
      </c>
      <c r="F2772" s="15">
        <v>2005</v>
      </c>
      <c r="G2772" s="15">
        <v>2006</v>
      </c>
      <c r="H2772" s="16" t="s">
        <v>2881</v>
      </c>
      <c r="I2772" s="23">
        <v>80000</v>
      </c>
      <c r="J2772" s="17">
        <v>1</v>
      </c>
      <c r="K2772" s="18" t="s">
        <v>7749</v>
      </c>
      <c r="L2772" s="18">
        <v>1</v>
      </c>
      <c r="M2772" t="s">
        <v>44</v>
      </c>
      <c r="N2772" t="s">
        <v>7949</v>
      </c>
    </row>
    <row r="2773" spans="1:14" x14ac:dyDescent="0.35">
      <c r="A2773" s="19" t="s">
        <v>2882</v>
      </c>
      <c r="B2773" s="20">
        <v>38484</v>
      </c>
      <c r="C2773" s="20">
        <v>38952</v>
      </c>
      <c r="D2773" s="21" t="s">
        <v>737</v>
      </c>
      <c r="E2773" s="22">
        <v>70000</v>
      </c>
      <c r="F2773" s="15">
        <v>2005</v>
      </c>
      <c r="G2773" s="15">
        <v>2006</v>
      </c>
      <c r="H2773" s="16" t="s">
        <v>2873</v>
      </c>
      <c r="I2773" s="23">
        <v>70000</v>
      </c>
      <c r="J2773" s="17">
        <v>1</v>
      </c>
      <c r="K2773" s="18" t="s">
        <v>7749</v>
      </c>
      <c r="L2773" s="18">
        <v>1</v>
      </c>
      <c r="M2773" t="s">
        <v>44</v>
      </c>
      <c r="N2773" t="s">
        <v>7949</v>
      </c>
    </row>
    <row r="2774" spans="1:14" x14ac:dyDescent="0.35">
      <c r="A2774" s="19" t="s">
        <v>2883</v>
      </c>
      <c r="B2774" s="20">
        <v>39121</v>
      </c>
      <c r="C2774" s="20">
        <v>39128</v>
      </c>
      <c r="D2774" s="21" t="s">
        <v>19</v>
      </c>
      <c r="E2774" s="22">
        <v>100000</v>
      </c>
      <c r="F2774" s="15">
        <v>2007</v>
      </c>
      <c r="G2774" s="15">
        <v>2007</v>
      </c>
      <c r="H2774" s="16" t="s">
        <v>55</v>
      </c>
      <c r="I2774" s="23">
        <v>100000</v>
      </c>
      <c r="J2774" s="17">
        <v>1</v>
      </c>
      <c r="K2774" s="18" t="s">
        <v>7749</v>
      </c>
      <c r="L2774" s="18">
        <v>1</v>
      </c>
      <c r="M2774" t="s">
        <v>44</v>
      </c>
      <c r="N2774" t="s">
        <v>7762</v>
      </c>
    </row>
    <row r="2775" spans="1:14" x14ac:dyDescent="0.35">
      <c r="A2775" s="19" t="s">
        <v>2884</v>
      </c>
      <c r="B2775" s="20">
        <v>39129</v>
      </c>
      <c r="C2775" s="20">
        <v>39132</v>
      </c>
      <c r="D2775" s="21" t="s">
        <v>864</v>
      </c>
      <c r="E2775" s="22">
        <v>3000000</v>
      </c>
      <c r="F2775" s="15">
        <v>2007</v>
      </c>
      <c r="G2775" s="15">
        <v>2007</v>
      </c>
      <c r="H2775" s="16" t="s">
        <v>55</v>
      </c>
      <c r="I2775" s="23">
        <v>0</v>
      </c>
      <c r="J2775" s="17">
        <v>1</v>
      </c>
      <c r="K2775" s="18" t="s">
        <v>7749</v>
      </c>
      <c r="L2775" s="18">
        <v>1</v>
      </c>
      <c r="M2775" t="s">
        <v>46</v>
      </c>
      <c r="N2775" t="s">
        <v>7950</v>
      </c>
    </row>
    <row r="2776" spans="1:14" x14ac:dyDescent="0.35">
      <c r="A2776" s="19" t="s">
        <v>2885</v>
      </c>
      <c r="B2776" s="20">
        <v>39171</v>
      </c>
      <c r="C2776" s="20">
        <v>39183</v>
      </c>
      <c r="D2776" s="21" t="s">
        <v>19</v>
      </c>
      <c r="E2776" s="22">
        <v>80000</v>
      </c>
      <c r="F2776" s="15">
        <v>2007</v>
      </c>
      <c r="G2776" s="15">
        <v>2007</v>
      </c>
      <c r="H2776" s="16" t="s">
        <v>55</v>
      </c>
      <c r="I2776" s="23">
        <v>80000</v>
      </c>
      <c r="J2776" s="17">
        <v>1</v>
      </c>
      <c r="K2776" s="18" t="s">
        <v>7749</v>
      </c>
      <c r="L2776" s="18">
        <v>1</v>
      </c>
      <c r="M2776" t="s">
        <v>44</v>
      </c>
      <c r="N2776" t="s">
        <v>7762</v>
      </c>
    </row>
    <row r="2777" spans="1:14" x14ac:dyDescent="0.35">
      <c r="A2777" s="19" t="s">
        <v>2886</v>
      </c>
      <c r="B2777" s="20">
        <v>39235</v>
      </c>
      <c r="C2777" s="20">
        <v>39244</v>
      </c>
      <c r="D2777" s="21" t="s">
        <v>17</v>
      </c>
      <c r="E2777" s="22">
        <v>4500</v>
      </c>
      <c r="F2777" s="15">
        <v>2007</v>
      </c>
      <c r="G2777" s="15">
        <v>2007</v>
      </c>
      <c r="H2777" s="16" t="s">
        <v>2320</v>
      </c>
      <c r="I2777" s="23">
        <v>4500</v>
      </c>
      <c r="J2777" s="17">
        <v>1</v>
      </c>
      <c r="K2777" s="18" t="s">
        <v>7749</v>
      </c>
      <c r="L2777" s="18">
        <v>1</v>
      </c>
      <c r="M2777" t="s">
        <v>44</v>
      </c>
      <c r="N2777" t="s">
        <v>7763</v>
      </c>
    </row>
    <row r="2778" spans="1:14" x14ac:dyDescent="0.35">
      <c r="A2778" s="19" t="s">
        <v>2887</v>
      </c>
      <c r="B2778" s="20">
        <v>39262</v>
      </c>
      <c r="C2778" s="20">
        <v>39265</v>
      </c>
      <c r="D2778" s="21" t="s">
        <v>17</v>
      </c>
      <c r="E2778" s="22">
        <v>20000</v>
      </c>
      <c r="F2778" s="15">
        <v>2007</v>
      </c>
      <c r="G2778" s="15">
        <v>2007</v>
      </c>
      <c r="H2778" s="16" t="s">
        <v>2320</v>
      </c>
      <c r="I2778" s="23">
        <v>20000</v>
      </c>
      <c r="J2778" s="17">
        <v>1</v>
      </c>
      <c r="K2778" s="18" t="s">
        <v>7749</v>
      </c>
      <c r="L2778" s="18">
        <v>1</v>
      </c>
      <c r="M2778" t="s">
        <v>44</v>
      </c>
      <c r="N2778" t="s">
        <v>7763</v>
      </c>
    </row>
    <row r="2779" spans="1:14" x14ac:dyDescent="0.35">
      <c r="A2779" s="19" t="s">
        <v>2888</v>
      </c>
      <c r="B2779" s="20">
        <v>38770</v>
      </c>
      <c r="C2779" s="20">
        <v>39230</v>
      </c>
      <c r="D2779" s="21" t="s">
        <v>19</v>
      </c>
      <c r="E2779" s="22">
        <v>50000</v>
      </c>
      <c r="F2779" s="15">
        <v>2006</v>
      </c>
      <c r="G2779" s="15">
        <v>2007</v>
      </c>
      <c r="H2779" s="16" t="s">
        <v>179</v>
      </c>
      <c r="I2779" s="23">
        <v>50000</v>
      </c>
      <c r="J2779" s="17">
        <v>1</v>
      </c>
      <c r="K2779" s="18" t="s">
        <v>7749</v>
      </c>
      <c r="L2779" s="18">
        <v>1</v>
      </c>
      <c r="M2779" t="s">
        <v>44</v>
      </c>
      <c r="N2779" t="s">
        <v>7930</v>
      </c>
    </row>
    <row r="2780" spans="1:14" x14ac:dyDescent="0.35">
      <c r="A2780" s="19" t="s">
        <v>2889</v>
      </c>
      <c r="B2780" s="20">
        <v>39270</v>
      </c>
      <c r="C2780" s="20">
        <v>39272</v>
      </c>
      <c r="D2780" s="21" t="s">
        <v>17</v>
      </c>
      <c r="E2780" s="22">
        <v>60000</v>
      </c>
      <c r="F2780" s="15">
        <v>2007</v>
      </c>
      <c r="G2780" s="15">
        <v>2007</v>
      </c>
      <c r="H2780" s="16" t="s">
        <v>2890</v>
      </c>
      <c r="I2780" s="23">
        <v>60000</v>
      </c>
      <c r="J2780" s="17">
        <v>1</v>
      </c>
      <c r="K2780" s="18" t="s">
        <v>7749</v>
      </c>
      <c r="L2780" s="18">
        <v>1</v>
      </c>
      <c r="M2780" t="s">
        <v>44</v>
      </c>
      <c r="N2780" t="s">
        <v>7763</v>
      </c>
    </row>
    <row r="2781" spans="1:14" x14ac:dyDescent="0.35">
      <c r="A2781" s="19" t="s">
        <v>2891</v>
      </c>
      <c r="B2781" s="20">
        <v>39214</v>
      </c>
      <c r="C2781" s="20">
        <v>39218</v>
      </c>
      <c r="D2781" s="21" t="s">
        <v>17</v>
      </c>
      <c r="E2781" s="22">
        <v>500000</v>
      </c>
      <c r="F2781" s="15">
        <v>2007</v>
      </c>
      <c r="G2781" s="15">
        <v>2007</v>
      </c>
      <c r="H2781" s="16" t="s">
        <v>2320</v>
      </c>
      <c r="I2781" s="23">
        <v>500000</v>
      </c>
      <c r="J2781" s="17">
        <v>1</v>
      </c>
      <c r="K2781" s="18" t="s">
        <v>7749</v>
      </c>
      <c r="L2781" s="18">
        <v>1</v>
      </c>
      <c r="M2781" t="s">
        <v>46</v>
      </c>
      <c r="N2781" t="s">
        <v>7951</v>
      </c>
    </row>
    <row r="2782" spans="1:14" x14ac:dyDescent="0.35">
      <c r="A2782" s="19" t="s">
        <v>2892</v>
      </c>
      <c r="B2782" s="20">
        <v>39240</v>
      </c>
      <c r="C2782" s="20">
        <v>39318</v>
      </c>
      <c r="D2782" s="21" t="s">
        <v>864</v>
      </c>
      <c r="E2782" s="22">
        <v>5912.58</v>
      </c>
      <c r="F2782" s="15">
        <v>2007</v>
      </c>
      <c r="G2782" s="15">
        <v>2007</v>
      </c>
      <c r="H2782" s="16" t="s">
        <v>2320</v>
      </c>
      <c r="I2782" s="23">
        <v>4434.33</v>
      </c>
      <c r="J2782" s="17">
        <v>1</v>
      </c>
      <c r="K2782" s="18" t="s">
        <v>7749</v>
      </c>
      <c r="L2782" s="18">
        <v>1</v>
      </c>
      <c r="M2782" t="s">
        <v>44</v>
      </c>
      <c r="N2782" t="s">
        <v>7952</v>
      </c>
    </row>
    <row r="2783" spans="1:14" x14ac:dyDescent="0.35">
      <c r="A2783" s="19" t="s">
        <v>2893</v>
      </c>
      <c r="B2783" s="20">
        <v>38628</v>
      </c>
      <c r="C2783" s="20">
        <v>39337</v>
      </c>
      <c r="D2783" s="21" t="s">
        <v>737</v>
      </c>
      <c r="E2783" s="22">
        <v>70000</v>
      </c>
      <c r="F2783" s="15">
        <v>2005</v>
      </c>
      <c r="G2783" s="15">
        <v>2007</v>
      </c>
      <c r="H2783" s="16" t="s">
        <v>1511</v>
      </c>
      <c r="I2783" s="23">
        <v>70000</v>
      </c>
      <c r="J2783" s="17">
        <v>1</v>
      </c>
      <c r="K2783" s="18" t="s">
        <v>7749</v>
      </c>
      <c r="L2783" s="18">
        <v>1</v>
      </c>
      <c r="M2783" t="s">
        <v>44</v>
      </c>
      <c r="N2783" t="s">
        <v>7949</v>
      </c>
    </row>
    <row r="2784" spans="1:14" x14ac:dyDescent="0.35">
      <c r="A2784" s="19" t="s">
        <v>2894</v>
      </c>
      <c r="B2784" s="20">
        <v>39342</v>
      </c>
      <c r="C2784" s="20">
        <v>39344</v>
      </c>
      <c r="D2784" s="21" t="s">
        <v>17</v>
      </c>
      <c r="E2784" s="22">
        <v>200000</v>
      </c>
      <c r="F2784" s="15">
        <v>2007</v>
      </c>
      <c r="G2784" s="15">
        <v>2007</v>
      </c>
      <c r="H2784" s="16" t="s">
        <v>2890</v>
      </c>
      <c r="I2784" s="23">
        <v>200000</v>
      </c>
      <c r="J2784" s="17">
        <v>1</v>
      </c>
      <c r="K2784" s="18" t="s">
        <v>7749</v>
      </c>
      <c r="L2784" s="18">
        <v>1</v>
      </c>
      <c r="M2784" t="s">
        <v>44</v>
      </c>
      <c r="N2784" t="s">
        <v>7763</v>
      </c>
    </row>
    <row r="2785" spans="1:14" x14ac:dyDescent="0.35">
      <c r="A2785" s="19" t="s">
        <v>2895</v>
      </c>
      <c r="B2785" s="20">
        <v>39342</v>
      </c>
      <c r="C2785" s="20">
        <v>39349</v>
      </c>
      <c r="D2785" s="21" t="s">
        <v>19</v>
      </c>
      <c r="E2785" s="22">
        <v>47793</v>
      </c>
      <c r="F2785" s="15">
        <v>2007</v>
      </c>
      <c r="G2785" s="15">
        <v>2007</v>
      </c>
      <c r="H2785" s="16" t="s">
        <v>2890</v>
      </c>
      <c r="I2785" s="23">
        <v>47793</v>
      </c>
      <c r="J2785" s="17">
        <v>1</v>
      </c>
      <c r="K2785" s="18" t="s">
        <v>7749</v>
      </c>
      <c r="L2785" s="18">
        <v>1</v>
      </c>
      <c r="M2785" t="s">
        <v>44</v>
      </c>
      <c r="N2785" t="s">
        <v>7762</v>
      </c>
    </row>
    <row r="2786" spans="1:14" x14ac:dyDescent="0.35">
      <c r="A2786" s="19" t="s">
        <v>2896</v>
      </c>
      <c r="B2786" s="20">
        <v>39369</v>
      </c>
      <c r="C2786" s="20">
        <v>39371</v>
      </c>
      <c r="D2786" s="21" t="s">
        <v>17</v>
      </c>
      <c r="E2786" s="22">
        <v>200000</v>
      </c>
      <c r="F2786" s="15">
        <v>2007</v>
      </c>
      <c r="G2786" s="15">
        <v>2007</v>
      </c>
      <c r="H2786" s="16" t="s">
        <v>2322</v>
      </c>
      <c r="I2786" s="23">
        <v>200000</v>
      </c>
      <c r="J2786" s="17">
        <v>1</v>
      </c>
      <c r="K2786" s="18" t="s">
        <v>7749</v>
      </c>
      <c r="L2786" s="18">
        <v>1</v>
      </c>
      <c r="M2786" t="s">
        <v>44</v>
      </c>
      <c r="N2786" t="s">
        <v>7763</v>
      </c>
    </row>
    <row r="2787" spans="1:14" x14ac:dyDescent="0.35">
      <c r="A2787" s="19" t="s">
        <v>2897</v>
      </c>
      <c r="B2787" s="20">
        <v>39390</v>
      </c>
      <c r="C2787" s="20">
        <v>39406</v>
      </c>
      <c r="D2787" s="21" t="s">
        <v>19</v>
      </c>
      <c r="E2787" s="22">
        <v>80000</v>
      </c>
      <c r="F2787" s="15">
        <v>2007</v>
      </c>
      <c r="G2787" s="15">
        <v>2007</v>
      </c>
      <c r="H2787" s="16" t="s">
        <v>2322</v>
      </c>
      <c r="I2787" s="23">
        <v>80000</v>
      </c>
      <c r="J2787" s="17">
        <v>1</v>
      </c>
      <c r="K2787" s="18" t="s">
        <v>7749</v>
      </c>
      <c r="L2787" s="18">
        <v>1</v>
      </c>
      <c r="M2787" t="s">
        <v>44</v>
      </c>
      <c r="N2787" t="s">
        <v>7762</v>
      </c>
    </row>
    <row r="2788" spans="1:14" x14ac:dyDescent="0.35">
      <c r="A2788" s="19" t="s">
        <v>2898</v>
      </c>
      <c r="B2788" s="20">
        <v>39374</v>
      </c>
      <c r="C2788" s="20">
        <v>39482</v>
      </c>
      <c r="D2788" s="21" t="s">
        <v>19</v>
      </c>
      <c r="E2788" s="22">
        <v>18977</v>
      </c>
      <c r="F2788" s="15">
        <v>2007</v>
      </c>
      <c r="G2788" s="15">
        <v>2008</v>
      </c>
      <c r="H2788" s="16" t="s">
        <v>2322</v>
      </c>
      <c r="I2788" s="23">
        <v>18977</v>
      </c>
      <c r="J2788" s="17">
        <v>1</v>
      </c>
      <c r="K2788" s="18" t="s">
        <v>7749</v>
      </c>
      <c r="L2788" s="18">
        <v>1</v>
      </c>
      <c r="M2788" t="s">
        <v>44</v>
      </c>
      <c r="N2788" t="s">
        <v>7762</v>
      </c>
    </row>
    <row r="2789" spans="1:14" x14ac:dyDescent="0.35">
      <c r="A2789" s="19" t="s">
        <v>2899</v>
      </c>
      <c r="B2789" s="20">
        <v>38841</v>
      </c>
      <c r="C2789" s="20">
        <v>39499</v>
      </c>
      <c r="D2789" s="21" t="s">
        <v>209</v>
      </c>
      <c r="E2789" s="22">
        <v>100000</v>
      </c>
      <c r="F2789" s="15">
        <v>2006</v>
      </c>
      <c r="G2789" s="15">
        <v>2008</v>
      </c>
      <c r="H2789" s="16" t="s">
        <v>2354</v>
      </c>
      <c r="I2789" s="23">
        <v>2000</v>
      </c>
      <c r="J2789" s="17">
        <v>1</v>
      </c>
      <c r="K2789" s="18" t="s">
        <v>7749</v>
      </c>
      <c r="L2789" s="18">
        <v>1</v>
      </c>
      <c r="M2789" t="s">
        <v>44</v>
      </c>
      <c r="N2789" t="s">
        <v>7953</v>
      </c>
    </row>
    <row r="2790" spans="1:14" x14ac:dyDescent="0.35">
      <c r="A2790" s="19" t="s">
        <v>2900</v>
      </c>
      <c r="B2790" s="20">
        <v>39516</v>
      </c>
      <c r="C2790" s="20">
        <v>39517</v>
      </c>
      <c r="D2790" s="21" t="s">
        <v>17</v>
      </c>
      <c r="E2790" s="22">
        <v>100000</v>
      </c>
      <c r="F2790" s="15">
        <v>2008</v>
      </c>
      <c r="G2790" s="15">
        <v>2008</v>
      </c>
      <c r="H2790" s="16" t="s">
        <v>2493</v>
      </c>
      <c r="I2790" s="23">
        <v>100000</v>
      </c>
      <c r="J2790" s="17">
        <v>1</v>
      </c>
      <c r="K2790" s="18" t="s">
        <v>7749</v>
      </c>
      <c r="L2790" s="18">
        <v>1</v>
      </c>
      <c r="M2790" t="s">
        <v>44</v>
      </c>
      <c r="N2790" t="s">
        <v>7954</v>
      </c>
    </row>
    <row r="2791" spans="1:14" x14ac:dyDescent="0.35">
      <c r="A2791" s="19" t="s">
        <v>2901</v>
      </c>
      <c r="B2791" s="20">
        <v>39428</v>
      </c>
      <c r="C2791" s="20">
        <v>39429</v>
      </c>
      <c r="D2791" s="21" t="s">
        <v>17</v>
      </c>
      <c r="E2791" s="22">
        <v>1500000</v>
      </c>
      <c r="F2791" s="15">
        <v>2007</v>
      </c>
      <c r="G2791" s="15">
        <v>2007</v>
      </c>
      <c r="H2791" s="16" t="s">
        <v>2322</v>
      </c>
      <c r="I2791" s="23">
        <v>762830</v>
      </c>
      <c r="J2791" s="17">
        <v>1</v>
      </c>
      <c r="K2791" s="18" t="s">
        <v>7749</v>
      </c>
      <c r="L2791" s="18">
        <v>1</v>
      </c>
      <c r="M2791" t="s">
        <v>46</v>
      </c>
      <c r="N2791" t="s">
        <v>7951</v>
      </c>
    </row>
    <row r="2792" spans="1:14" x14ac:dyDescent="0.35">
      <c r="A2792" s="19" t="s">
        <v>2902</v>
      </c>
      <c r="B2792" s="20">
        <v>39534</v>
      </c>
      <c r="C2792" s="20">
        <v>39534</v>
      </c>
      <c r="D2792" s="21" t="s">
        <v>17</v>
      </c>
      <c r="E2792" s="22">
        <v>50000</v>
      </c>
      <c r="F2792" s="15">
        <v>2008</v>
      </c>
      <c r="G2792" s="15">
        <v>2008</v>
      </c>
      <c r="H2792" s="16" t="s">
        <v>2493</v>
      </c>
      <c r="I2792" s="23">
        <v>50000</v>
      </c>
      <c r="J2792" s="17">
        <v>1</v>
      </c>
      <c r="K2792" s="18" t="s">
        <v>7749</v>
      </c>
      <c r="L2792" s="18">
        <v>1</v>
      </c>
      <c r="M2792" t="s">
        <v>44</v>
      </c>
      <c r="N2792" t="s">
        <v>7954</v>
      </c>
    </row>
    <row r="2793" spans="1:14" x14ac:dyDescent="0.35">
      <c r="A2793" s="19" t="s">
        <v>2903</v>
      </c>
      <c r="B2793" s="20">
        <v>39538</v>
      </c>
      <c r="C2793" s="20">
        <v>39539</v>
      </c>
      <c r="D2793" s="21" t="s">
        <v>19</v>
      </c>
      <c r="E2793" s="22">
        <v>100000</v>
      </c>
      <c r="F2793" s="15">
        <v>2008</v>
      </c>
      <c r="G2793" s="15">
        <v>2008</v>
      </c>
      <c r="H2793" s="16" t="s">
        <v>2493</v>
      </c>
      <c r="I2793" s="23">
        <v>100000</v>
      </c>
      <c r="J2793" s="17">
        <v>1</v>
      </c>
      <c r="K2793" s="18" t="s">
        <v>7749</v>
      </c>
      <c r="L2793" s="18">
        <v>1</v>
      </c>
      <c r="M2793" t="s">
        <v>44</v>
      </c>
      <c r="N2793" t="s">
        <v>7764</v>
      </c>
    </row>
    <row r="2794" spans="1:14" x14ac:dyDescent="0.35">
      <c r="A2794" s="19" t="s">
        <v>2904</v>
      </c>
      <c r="B2794" s="20">
        <v>39597</v>
      </c>
      <c r="C2794" s="20">
        <v>39603</v>
      </c>
      <c r="D2794" s="21" t="s">
        <v>19</v>
      </c>
      <c r="E2794" s="22">
        <v>60000</v>
      </c>
      <c r="F2794" s="15">
        <v>2008</v>
      </c>
      <c r="G2794" s="15">
        <v>2008</v>
      </c>
      <c r="H2794" s="16" t="s">
        <v>58</v>
      </c>
      <c r="I2794" s="23">
        <v>60000</v>
      </c>
      <c r="J2794" s="17">
        <v>1</v>
      </c>
      <c r="K2794" s="18" t="s">
        <v>7749</v>
      </c>
      <c r="L2794" s="18">
        <v>1</v>
      </c>
      <c r="M2794" t="s">
        <v>44</v>
      </c>
      <c r="N2794" t="s">
        <v>7764</v>
      </c>
    </row>
    <row r="2795" spans="1:14" x14ac:dyDescent="0.35">
      <c r="A2795" s="19" t="s">
        <v>2905</v>
      </c>
      <c r="B2795" s="20">
        <v>39609</v>
      </c>
      <c r="C2795" s="20">
        <v>39617</v>
      </c>
      <c r="D2795" s="21" t="s">
        <v>19</v>
      </c>
      <c r="E2795" s="22">
        <v>500000</v>
      </c>
      <c r="F2795" s="15">
        <v>2008</v>
      </c>
      <c r="G2795" s="15">
        <v>2008</v>
      </c>
      <c r="H2795" s="16" t="s">
        <v>58</v>
      </c>
      <c r="I2795" s="23">
        <v>500000</v>
      </c>
      <c r="J2795" s="17">
        <v>1</v>
      </c>
      <c r="K2795" s="18" t="s">
        <v>7749</v>
      </c>
      <c r="L2795" s="18">
        <v>1</v>
      </c>
      <c r="M2795" t="s">
        <v>46</v>
      </c>
      <c r="N2795" t="s">
        <v>7955</v>
      </c>
    </row>
    <row r="2796" spans="1:14" x14ac:dyDescent="0.35">
      <c r="A2796" s="19" t="s">
        <v>2906</v>
      </c>
      <c r="B2796" s="20">
        <v>39616</v>
      </c>
      <c r="C2796" s="20">
        <v>39618</v>
      </c>
      <c r="D2796" s="21" t="s">
        <v>17</v>
      </c>
      <c r="E2796" s="22">
        <v>100000</v>
      </c>
      <c r="F2796" s="15">
        <v>2008</v>
      </c>
      <c r="G2796" s="15">
        <v>2008</v>
      </c>
      <c r="H2796" s="16" t="s">
        <v>58</v>
      </c>
      <c r="I2796" s="23">
        <v>0</v>
      </c>
      <c r="J2796" s="17">
        <v>1</v>
      </c>
      <c r="K2796" s="18" t="s">
        <v>7749</v>
      </c>
      <c r="L2796" s="18">
        <v>1</v>
      </c>
      <c r="M2796" t="s">
        <v>44</v>
      </c>
      <c r="N2796" t="s">
        <v>7954</v>
      </c>
    </row>
    <row r="2797" spans="1:14" x14ac:dyDescent="0.35">
      <c r="A2797" s="19" t="s">
        <v>2907</v>
      </c>
      <c r="B2797" s="20">
        <v>39604</v>
      </c>
      <c r="C2797" s="20">
        <v>39631</v>
      </c>
      <c r="D2797" s="21" t="s">
        <v>17</v>
      </c>
      <c r="E2797" s="22">
        <v>200000</v>
      </c>
      <c r="F2797" s="15">
        <v>2008</v>
      </c>
      <c r="G2797" s="15">
        <v>2008</v>
      </c>
      <c r="H2797" s="16" t="s">
        <v>58</v>
      </c>
      <c r="I2797" s="23">
        <v>200000</v>
      </c>
      <c r="J2797" s="17">
        <v>1</v>
      </c>
      <c r="K2797" s="18" t="s">
        <v>7749</v>
      </c>
      <c r="L2797" s="18">
        <v>1</v>
      </c>
      <c r="M2797" t="s">
        <v>44</v>
      </c>
      <c r="N2797" t="s">
        <v>7954</v>
      </c>
    </row>
    <row r="2798" spans="1:14" x14ac:dyDescent="0.35">
      <c r="A2798" s="19" t="s">
        <v>2908</v>
      </c>
      <c r="B2798" s="20">
        <v>39630</v>
      </c>
      <c r="C2798" s="20">
        <v>39639</v>
      </c>
      <c r="D2798" s="21" t="s">
        <v>17</v>
      </c>
      <c r="E2798" s="22">
        <v>100000</v>
      </c>
      <c r="F2798" s="15">
        <v>2008</v>
      </c>
      <c r="G2798" s="15">
        <v>2008</v>
      </c>
      <c r="H2798" s="16" t="s">
        <v>2325</v>
      </c>
      <c r="I2798" s="23">
        <v>100000</v>
      </c>
      <c r="J2798" s="17">
        <v>1</v>
      </c>
      <c r="K2798" s="18" t="s">
        <v>7749</v>
      </c>
      <c r="L2798" s="18">
        <v>1</v>
      </c>
      <c r="M2798" t="s">
        <v>44</v>
      </c>
      <c r="N2798" t="s">
        <v>7954</v>
      </c>
    </row>
    <row r="2799" spans="1:14" x14ac:dyDescent="0.35">
      <c r="A2799" s="19" t="s">
        <v>2909</v>
      </c>
      <c r="B2799" s="20">
        <v>39639</v>
      </c>
      <c r="C2799" s="20">
        <v>39643</v>
      </c>
      <c r="D2799" s="21" t="s">
        <v>17</v>
      </c>
      <c r="E2799" s="22">
        <v>90280</v>
      </c>
      <c r="F2799" s="15">
        <v>2008</v>
      </c>
      <c r="G2799" s="15">
        <v>2008</v>
      </c>
      <c r="H2799" s="16" t="s">
        <v>2325</v>
      </c>
      <c r="I2799" s="23">
        <v>90280</v>
      </c>
      <c r="J2799" s="17">
        <v>1</v>
      </c>
      <c r="K2799" s="18" t="s">
        <v>7749</v>
      </c>
      <c r="L2799" s="18">
        <v>1</v>
      </c>
      <c r="M2799" t="s">
        <v>44</v>
      </c>
      <c r="N2799" t="s">
        <v>7954</v>
      </c>
    </row>
    <row r="2800" spans="1:14" x14ac:dyDescent="0.35">
      <c r="A2800" s="19" t="s">
        <v>2910</v>
      </c>
      <c r="B2800" s="20">
        <v>39630</v>
      </c>
      <c r="C2800" s="20">
        <v>39654</v>
      </c>
      <c r="D2800" s="21" t="s">
        <v>17</v>
      </c>
      <c r="E2800" s="22">
        <v>400000</v>
      </c>
      <c r="F2800" s="15">
        <v>2008</v>
      </c>
      <c r="G2800" s="15">
        <v>2008</v>
      </c>
      <c r="H2800" s="16" t="s">
        <v>2325</v>
      </c>
      <c r="I2800" s="23">
        <v>400000</v>
      </c>
      <c r="J2800" s="17">
        <v>1</v>
      </c>
      <c r="K2800" s="18" t="s">
        <v>7749</v>
      </c>
      <c r="L2800" s="18">
        <v>1</v>
      </c>
      <c r="M2800" t="s">
        <v>46</v>
      </c>
      <c r="N2800" t="s">
        <v>7956</v>
      </c>
    </row>
    <row r="2801" spans="1:14" x14ac:dyDescent="0.35">
      <c r="A2801" s="19" t="s">
        <v>2911</v>
      </c>
      <c r="B2801" s="20">
        <v>39185</v>
      </c>
      <c r="C2801" s="20">
        <v>39689</v>
      </c>
      <c r="D2801" s="21" t="s">
        <v>19</v>
      </c>
      <c r="E2801" s="22">
        <v>93080</v>
      </c>
      <c r="F2801" s="15">
        <v>2007</v>
      </c>
      <c r="G2801" s="15">
        <v>2008</v>
      </c>
      <c r="H2801" s="16" t="s">
        <v>2320</v>
      </c>
      <c r="I2801" s="23">
        <v>93080</v>
      </c>
      <c r="J2801" s="17">
        <v>1</v>
      </c>
      <c r="K2801" s="18" t="s">
        <v>7749</v>
      </c>
      <c r="L2801" s="18">
        <v>1</v>
      </c>
      <c r="M2801" t="s">
        <v>44</v>
      </c>
      <c r="N2801" t="s">
        <v>7762</v>
      </c>
    </row>
    <row r="2802" spans="1:14" x14ac:dyDescent="0.35">
      <c r="A2802" s="19" t="s">
        <v>2912</v>
      </c>
      <c r="B2802" s="20">
        <v>39704</v>
      </c>
      <c r="C2802" s="20">
        <v>39710</v>
      </c>
      <c r="D2802" s="21" t="s">
        <v>17</v>
      </c>
      <c r="E2802" s="22">
        <v>500000</v>
      </c>
      <c r="F2802" s="15">
        <v>2008</v>
      </c>
      <c r="G2802" s="15">
        <v>2008</v>
      </c>
      <c r="H2802" s="16" t="s">
        <v>2325</v>
      </c>
      <c r="I2802" s="23">
        <v>500000</v>
      </c>
      <c r="J2802" s="17">
        <v>1</v>
      </c>
      <c r="K2802" s="18" t="s">
        <v>7749</v>
      </c>
      <c r="L2802" s="18">
        <v>1</v>
      </c>
      <c r="M2802" t="s">
        <v>46</v>
      </c>
      <c r="N2802" t="s">
        <v>7956</v>
      </c>
    </row>
    <row r="2803" spans="1:14" x14ac:dyDescent="0.35">
      <c r="A2803" s="19" t="s">
        <v>2913</v>
      </c>
      <c r="B2803" s="20">
        <v>39744</v>
      </c>
      <c r="C2803" s="20">
        <v>39751</v>
      </c>
      <c r="D2803" s="21" t="s">
        <v>17</v>
      </c>
      <c r="E2803" s="22">
        <v>50000</v>
      </c>
      <c r="F2803" s="15">
        <v>2008</v>
      </c>
      <c r="G2803" s="15">
        <v>2008</v>
      </c>
      <c r="H2803" s="16" t="s">
        <v>2914</v>
      </c>
      <c r="I2803" s="23">
        <v>50000</v>
      </c>
      <c r="J2803" s="17">
        <v>1</v>
      </c>
      <c r="K2803" s="18" t="s">
        <v>7749</v>
      </c>
      <c r="L2803" s="18">
        <v>1</v>
      </c>
      <c r="M2803" t="s">
        <v>44</v>
      </c>
      <c r="N2803" t="s">
        <v>7954</v>
      </c>
    </row>
    <row r="2804" spans="1:14" x14ac:dyDescent="0.35">
      <c r="A2804" s="19" t="s">
        <v>2915</v>
      </c>
      <c r="B2804" s="20">
        <v>39742</v>
      </c>
      <c r="C2804" s="20">
        <v>39752</v>
      </c>
      <c r="D2804" s="21" t="s">
        <v>19</v>
      </c>
      <c r="E2804" s="22">
        <v>100000</v>
      </c>
      <c r="F2804" s="15">
        <v>2008</v>
      </c>
      <c r="G2804" s="15">
        <v>2008</v>
      </c>
      <c r="H2804" s="16" t="s">
        <v>2914</v>
      </c>
      <c r="I2804" s="23">
        <v>100000</v>
      </c>
      <c r="J2804" s="17">
        <v>1</v>
      </c>
      <c r="K2804" s="18" t="s">
        <v>7749</v>
      </c>
      <c r="L2804" s="18">
        <v>1</v>
      </c>
      <c r="M2804" t="s">
        <v>44</v>
      </c>
      <c r="N2804" t="s">
        <v>7764</v>
      </c>
    </row>
    <row r="2805" spans="1:14" x14ac:dyDescent="0.35">
      <c r="A2805" s="19" t="s">
        <v>2916</v>
      </c>
      <c r="B2805" s="20">
        <v>39761</v>
      </c>
      <c r="C2805" s="20">
        <v>39769</v>
      </c>
      <c r="D2805" s="21" t="s">
        <v>17</v>
      </c>
      <c r="E2805" s="22">
        <v>80000</v>
      </c>
      <c r="F2805" s="15">
        <v>2008</v>
      </c>
      <c r="G2805" s="15">
        <v>2008</v>
      </c>
      <c r="H2805" s="16" t="s">
        <v>2914</v>
      </c>
      <c r="I2805" s="23">
        <v>80000</v>
      </c>
      <c r="J2805" s="17">
        <v>1</v>
      </c>
      <c r="K2805" s="18" t="s">
        <v>7749</v>
      </c>
      <c r="L2805" s="18">
        <v>1</v>
      </c>
      <c r="M2805" t="s">
        <v>44</v>
      </c>
      <c r="N2805" t="s">
        <v>7954</v>
      </c>
    </row>
    <row r="2806" spans="1:14" x14ac:dyDescent="0.35">
      <c r="A2806" s="19" t="s">
        <v>2917</v>
      </c>
      <c r="B2806" s="20">
        <v>39775</v>
      </c>
      <c r="C2806" s="20">
        <v>39777</v>
      </c>
      <c r="D2806" s="21" t="s">
        <v>17</v>
      </c>
      <c r="E2806" s="22">
        <v>80000</v>
      </c>
      <c r="F2806" s="15">
        <v>2008</v>
      </c>
      <c r="G2806" s="15">
        <v>2008</v>
      </c>
      <c r="H2806" s="16" t="s">
        <v>2914</v>
      </c>
      <c r="I2806" s="23">
        <v>80000</v>
      </c>
      <c r="J2806" s="17">
        <v>1</v>
      </c>
      <c r="K2806" s="18" t="s">
        <v>7749</v>
      </c>
      <c r="L2806" s="18">
        <v>1</v>
      </c>
      <c r="M2806" t="s">
        <v>44</v>
      </c>
      <c r="N2806" t="s">
        <v>7954</v>
      </c>
    </row>
    <row r="2807" spans="1:14" x14ac:dyDescent="0.35">
      <c r="A2807" s="19" t="s">
        <v>2918</v>
      </c>
      <c r="B2807" s="20">
        <v>39784</v>
      </c>
      <c r="C2807" s="20">
        <v>39799</v>
      </c>
      <c r="D2807" s="21" t="s">
        <v>17</v>
      </c>
      <c r="E2807" s="22">
        <v>2000000</v>
      </c>
      <c r="F2807" s="15">
        <v>2008</v>
      </c>
      <c r="G2807" s="15">
        <v>2008</v>
      </c>
      <c r="H2807" s="16" t="s">
        <v>2914</v>
      </c>
      <c r="I2807" s="23">
        <v>727490</v>
      </c>
      <c r="J2807" s="17">
        <v>1</v>
      </c>
      <c r="K2807" s="18" t="s">
        <v>7749</v>
      </c>
      <c r="L2807" s="18">
        <v>1</v>
      </c>
      <c r="M2807" t="s">
        <v>46</v>
      </c>
      <c r="N2807" t="s">
        <v>7956</v>
      </c>
    </row>
    <row r="2808" spans="1:14" x14ac:dyDescent="0.35">
      <c r="A2808" s="19" t="s">
        <v>2919</v>
      </c>
      <c r="B2808" s="20">
        <v>39807</v>
      </c>
      <c r="C2808" s="20">
        <v>39811</v>
      </c>
      <c r="D2808" s="21" t="s">
        <v>17</v>
      </c>
      <c r="E2808" s="22">
        <v>200000</v>
      </c>
      <c r="F2808" s="15">
        <v>2008</v>
      </c>
      <c r="G2808" s="15">
        <v>2008</v>
      </c>
      <c r="H2808" s="16" t="s">
        <v>2914</v>
      </c>
      <c r="I2808" s="23">
        <v>200000</v>
      </c>
      <c r="J2808" s="17">
        <v>1</v>
      </c>
      <c r="K2808" s="18" t="s">
        <v>7749</v>
      </c>
      <c r="L2808" s="18">
        <v>1</v>
      </c>
      <c r="M2808" t="s">
        <v>44</v>
      </c>
      <c r="N2808" t="s">
        <v>7954</v>
      </c>
    </row>
    <row r="2809" spans="1:14" x14ac:dyDescent="0.35">
      <c r="A2809" s="19" t="s">
        <v>2920</v>
      </c>
      <c r="B2809" s="20">
        <v>39800</v>
      </c>
      <c r="C2809" s="20">
        <v>39818</v>
      </c>
      <c r="D2809" s="21" t="s">
        <v>17</v>
      </c>
      <c r="E2809" s="22">
        <v>80000</v>
      </c>
      <c r="F2809" s="15">
        <v>2008</v>
      </c>
      <c r="G2809" s="15">
        <v>2009</v>
      </c>
      <c r="H2809" s="16" t="s">
        <v>2914</v>
      </c>
      <c r="I2809" s="23">
        <v>80000</v>
      </c>
      <c r="J2809" s="17">
        <v>1</v>
      </c>
      <c r="K2809" s="18" t="s">
        <v>7749</v>
      </c>
      <c r="L2809" s="18">
        <v>1</v>
      </c>
      <c r="M2809" t="s">
        <v>44</v>
      </c>
      <c r="N2809" t="s">
        <v>7954</v>
      </c>
    </row>
    <row r="2810" spans="1:14" x14ac:dyDescent="0.35">
      <c r="A2810" s="19" t="s">
        <v>2921</v>
      </c>
      <c r="B2810" s="20">
        <v>39693</v>
      </c>
      <c r="C2810" s="20">
        <v>39822</v>
      </c>
      <c r="D2810" s="21" t="s">
        <v>17</v>
      </c>
      <c r="E2810" s="22">
        <v>50000</v>
      </c>
      <c r="F2810" s="15">
        <v>2008</v>
      </c>
      <c r="G2810" s="15">
        <v>2009</v>
      </c>
      <c r="H2810" s="16" t="s">
        <v>2325</v>
      </c>
      <c r="I2810" s="23">
        <v>50000</v>
      </c>
      <c r="J2810" s="17">
        <v>1</v>
      </c>
      <c r="K2810" s="18" t="s">
        <v>7749</v>
      </c>
      <c r="L2810" s="18">
        <v>1</v>
      </c>
      <c r="M2810" t="s">
        <v>44</v>
      </c>
      <c r="N2810" t="s">
        <v>7954</v>
      </c>
    </row>
    <row r="2811" spans="1:14" x14ac:dyDescent="0.35">
      <c r="A2811" s="19" t="s">
        <v>2922</v>
      </c>
      <c r="B2811" s="20">
        <v>39831</v>
      </c>
      <c r="C2811" s="20">
        <v>39836</v>
      </c>
      <c r="D2811" s="21" t="s">
        <v>19</v>
      </c>
      <c r="E2811" s="22">
        <v>481600</v>
      </c>
      <c r="F2811" s="15">
        <v>2009</v>
      </c>
      <c r="G2811" s="15">
        <v>2009</v>
      </c>
      <c r="H2811" s="16" t="s">
        <v>2327</v>
      </c>
      <c r="I2811" s="23">
        <v>481600</v>
      </c>
      <c r="J2811" s="17">
        <v>1</v>
      </c>
      <c r="K2811" s="18" t="s">
        <v>7749</v>
      </c>
      <c r="L2811" s="18">
        <v>0</v>
      </c>
      <c r="M2811" t="s">
        <v>42</v>
      </c>
      <c r="N2811" t="s">
        <v>7957</v>
      </c>
    </row>
    <row r="2812" spans="1:14" x14ac:dyDescent="0.35">
      <c r="A2812" s="19" t="s">
        <v>2923</v>
      </c>
      <c r="B2812" s="20">
        <v>39880</v>
      </c>
      <c r="C2812" s="20">
        <v>39882</v>
      </c>
      <c r="D2812" s="21" t="s">
        <v>17</v>
      </c>
      <c r="E2812" s="22">
        <v>100000</v>
      </c>
      <c r="F2812" s="15">
        <v>2009</v>
      </c>
      <c r="G2812" s="15">
        <v>2009</v>
      </c>
      <c r="H2812" s="16" t="s">
        <v>2327</v>
      </c>
      <c r="I2812" s="23">
        <v>100000</v>
      </c>
      <c r="J2812" s="17">
        <v>1</v>
      </c>
      <c r="K2812" s="18" t="s">
        <v>7749</v>
      </c>
      <c r="L2812" s="18">
        <v>1</v>
      </c>
      <c r="M2812" t="s">
        <v>44</v>
      </c>
      <c r="N2812" t="s">
        <v>7927</v>
      </c>
    </row>
    <row r="2813" spans="1:14" x14ac:dyDescent="0.35">
      <c r="A2813" s="19" t="s">
        <v>2924</v>
      </c>
      <c r="B2813" s="20">
        <v>39902</v>
      </c>
      <c r="C2813" s="20">
        <v>39904</v>
      </c>
      <c r="D2813" s="21" t="s">
        <v>19</v>
      </c>
      <c r="E2813" s="22">
        <v>115020</v>
      </c>
      <c r="F2813" s="15">
        <v>2009</v>
      </c>
      <c r="G2813" s="15">
        <v>2009</v>
      </c>
      <c r="H2813" s="16" t="s">
        <v>2327</v>
      </c>
      <c r="I2813" s="23">
        <v>115020</v>
      </c>
      <c r="J2813" s="17">
        <v>1</v>
      </c>
      <c r="K2813" s="18" t="s">
        <v>7749</v>
      </c>
      <c r="L2813" s="18">
        <v>1</v>
      </c>
      <c r="M2813" t="s">
        <v>44</v>
      </c>
      <c r="N2813" t="s">
        <v>7765</v>
      </c>
    </row>
    <row r="2814" spans="1:14" x14ac:dyDescent="0.35">
      <c r="A2814" s="19" t="s">
        <v>2925</v>
      </c>
      <c r="B2814" s="20">
        <v>39914</v>
      </c>
      <c r="C2814" s="20">
        <v>39917</v>
      </c>
      <c r="D2814" s="21" t="s">
        <v>17</v>
      </c>
      <c r="E2814" s="22">
        <v>5800</v>
      </c>
      <c r="F2814" s="15">
        <v>2009</v>
      </c>
      <c r="G2814" s="15">
        <v>2009</v>
      </c>
      <c r="H2814" s="16" t="s">
        <v>2329</v>
      </c>
      <c r="I2814" s="23">
        <v>5800</v>
      </c>
      <c r="J2814" s="17">
        <v>1</v>
      </c>
      <c r="K2814" s="18" t="s">
        <v>7749</v>
      </c>
      <c r="L2814" s="18">
        <v>1</v>
      </c>
      <c r="M2814" t="s">
        <v>44</v>
      </c>
      <c r="N2814" t="s">
        <v>7927</v>
      </c>
    </row>
    <row r="2815" spans="1:14" x14ac:dyDescent="0.35">
      <c r="A2815" s="19" t="s">
        <v>2926</v>
      </c>
      <c r="B2815" s="20">
        <v>39931</v>
      </c>
      <c r="C2815" s="20">
        <v>39937</v>
      </c>
      <c r="D2815" s="21" t="s">
        <v>17</v>
      </c>
      <c r="E2815" s="22">
        <v>150000</v>
      </c>
      <c r="F2815" s="15">
        <v>2009</v>
      </c>
      <c r="G2815" s="15">
        <v>2009</v>
      </c>
      <c r="H2815" s="16" t="s">
        <v>2329</v>
      </c>
      <c r="I2815" s="23">
        <v>150000</v>
      </c>
      <c r="J2815" s="17">
        <v>1</v>
      </c>
      <c r="K2815" s="18" t="s">
        <v>7749</v>
      </c>
      <c r="L2815" s="18">
        <v>1</v>
      </c>
      <c r="M2815" t="s">
        <v>44</v>
      </c>
      <c r="N2815" t="s">
        <v>7927</v>
      </c>
    </row>
    <row r="2816" spans="1:14" x14ac:dyDescent="0.35">
      <c r="A2816" s="19" t="s">
        <v>2927</v>
      </c>
      <c r="B2816" s="20">
        <v>39946</v>
      </c>
      <c r="C2816" s="20">
        <v>39948</v>
      </c>
      <c r="D2816" s="21" t="s">
        <v>17</v>
      </c>
      <c r="E2816" s="22">
        <v>100000</v>
      </c>
      <c r="F2816" s="15">
        <v>2009</v>
      </c>
      <c r="G2816" s="15">
        <v>2009</v>
      </c>
      <c r="H2816" s="16" t="s">
        <v>2329</v>
      </c>
      <c r="I2816" s="23">
        <v>100000</v>
      </c>
      <c r="J2816" s="17">
        <v>1</v>
      </c>
      <c r="K2816" s="18" t="s">
        <v>7749</v>
      </c>
      <c r="L2816" s="18">
        <v>1</v>
      </c>
      <c r="M2816" t="s">
        <v>44</v>
      </c>
      <c r="N2816" t="s">
        <v>7927</v>
      </c>
    </row>
    <row r="2817" spans="1:14" x14ac:dyDescent="0.35">
      <c r="A2817" s="19" t="s">
        <v>2928</v>
      </c>
      <c r="B2817" s="20">
        <v>39952</v>
      </c>
      <c r="C2817" s="20">
        <v>39952</v>
      </c>
      <c r="D2817" s="21" t="s">
        <v>19</v>
      </c>
      <c r="E2817" s="22">
        <v>80000</v>
      </c>
      <c r="F2817" s="15">
        <v>2009</v>
      </c>
      <c r="G2817" s="15">
        <v>2009</v>
      </c>
      <c r="H2817" s="16" t="s">
        <v>2329</v>
      </c>
      <c r="I2817" s="23">
        <v>80000</v>
      </c>
      <c r="J2817" s="17">
        <v>1</v>
      </c>
      <c r="K2817" s="18" t="s">
        <v>7749</v>
      </c>
      <c r="L2817" s="18">
        <v>1</v>
      </c>
      <c r="M2817" t="s">
        <v>44</v>
      </c>
      <c r="N2817" t="s">
        <v>7765</v>
      </c>
    </row>
    <row r="2818" spans="1:14" x14ac:dyDescent="0.35">
      <c r="A2818" s="19" t="s">
        <v>2929</v>
      </c>
      <c r="B2818" s="20">
        <v>39961</v>
      </c>
      <c r="C2818" s="20">
        <v>39966</v>
      </c>
      <c r="D2818" s="21" t="s">
        <v>17</v>
      </c>
      <c r="E2818" s="22">
        <v>30000</v>
      </c>
      <c r="F2818" s="15">
        <v>2009</v>
      </c>
      <c r="G2818" s="15">
        <v>2009</v>
      </c>
      <c r="H2818" s="16" t="s">
        <v>2329</v>
      </c>
      <c r="I2818" s="23">
        <v>30000</v>
      </c>
      <c r="J2818" s="17">
        <v>1</v>
      </c>
      <c r="K2818" s="18" t="s">
        <v>7749</v>
      </c>
      <c r="L2818" s="18">
        <v>1</v>
      </c>
      <c r="M2818" t="s">
        <v>44</v>
      </c>
      <c r="N2818" t="s">
        <v>7927</v>
      </c>
    </row>
    <row r="2819" spans="1:14" x14ac:dyDescent="0.35">
      <c r="A2819" s="19" t="s">
        <v>2930</v>
      </c>
      <c r="B2819" s="20">
        <v>39877</v>
      </c>
      <c r="C2819" s="20">
        <v>39902</v>
      </c>
      <c r="D2819" s="21" t="s">
        <v>209</v>
      </c>
      <c r="E2819" s="22">
        <v>1577</v>
      </c>
      <c r="F2819" s="15">
        <v>2009</v>
      </c>
      <c r="G2819" s="15">
        <v>2009</v>
      </c>
      <c r="H2819" s="16" t="s">
        <v>2327</v>
      </c>
      <c r="I2819" s="23">
        <v>1577</v>
      </c>
      <c r="J2819" s="17">
        <v>1</v>
      </c>
      <c r="K2819" s="18" t="s">
        <v>7749</v>
      </c>
      <c r="L2819" s="18">
        <v>1</v>
      </c>
      <c r="M2819" t="s">
        <v>44</v>
      </c>
      <c r="N2819" t="s">
        <v>7958</v>
      </c>
    </row>
    <row r="2820" spans="1:14" x14ac:dyDescent="0.35">
      <c r="A2820" s="19" t="s">
        <v>2931</v>
      </c>
      <c r="B2820" s="20">
        <v>40040</v>
      </c>
      <c r="C2820" s="20">
        <v>40042</v>
      </c>
      <c r="D2820" s="21" t="s">
        <v>17</v>
      </c>
      <c r="E2820" s="22">
        <v>10000</v>
      </c>
      <c r="F2820" s="15">
        <v>2009</v>
      </c>
      <c r="G2820" s="15">
        <v>2009</v>
      </c>
      <c r="H2820" s="16" t="s">
        <v>60</v>
      </c>
      <c r="I2820" s="23">
        <v>10000</v>
      </c>
      <c r="J2820" s="17">
        <v>1</v>
      </c>
      <c r="K2820" s="18" t="s">
        <v>7749</v>
      </c>
      <c r="L2820" s="18">
        <v>1</v>
      </c>
      <c r="M2820" t="s">
        <v>44</v>
      </c>
      <c r="N2820" t="s">
        <v>7927</v>
      </c>
    </row>
    <row r="2821" spans="1:14" x14ac:dyDescent="0.35">
      <c r="A2821" s="19" t="s">
        <v>2932</v>
      </c>
      <c r="B2821" s="20">
        <v>40045</v>
      </c>
      <c r="C2821" s="20">
        <v>40045</v>
      </c>
      <c r="D2821" s="21" t="s">
        <v>17</v>
      </c>
      <c r="E2821" s="22">
        <v>60000</v>
      </c>
      <c r="F2821" s="15">
        <v>2009</v>
      </c>
      <c r="G2821" s="15">
        <v>2009</v>
      </c>
      <c r="H2821" s="16" t="s">
        <v>60</v>
      </c>
      <c r="I2821" s="23">
        <v>60000</v>
      </c>
      <c r="J2821" s="17">
        <v>1</v>
      </c>
      <c r="K2821" s="18" t="s">
        <v>7749</v>
      </c>
      <c r="L2821" s="18">
        <v>1</v>
      </c>
      <c r="M2821" t="s">
        <v>44</v>
      </c>
      <c r="N2821" t="s">
        <v>7927</v>
      </c>
    </row>
    <row r="2822" spans="1:14" x14ac:dyDescent="0.35">
      <c r="A2822" s="19" t="s">
        <v>2933</v>
      </c>
      <c r="B2822" s="20">
        <v>40090</v>
      </c>
      <c r="C2822" s="20">
        <v>40092</v>
      </c>
      <c r="D2822" s="21" t="s">
        <v>17</v>
      </c>
      <c r="E2822" s="22">
        <v>30000</v>
      </c>
      <c r="F2822" s="15">
        <v>2009</v>
      </c>
      <c r="G2822" s="15">
        <v>2009</v>
      </c>
      <c r="H2822" s="16" t="s">
        <v>624</v>
      </c>
      <c r="I2822" s="23">
        <v>30000</v>
      </c>
      <c r="J2822" s="17">
        <v>1</v>
      </c>
      <c r="K2822" s="18" t="s">
        <v>7749</v>
      </c>
      <c r="L2822" s="18">
        <v>1</v>
      </c>
      <c r="M2822" t="s">
        <v>44</v>
      </c>
      <c r="N2822" t="s">
        <v>7927</v>
      </c>
    </row>
    <row r="2823" spans="1:14" x14ac:dyDescent="0.35">
      <c r="A2823" s="19" t="s">
        <v>2934</v>
      </c>
      <c r="B2823" s="20">
        <v>40095</v>
      </c>
      <c r="C2823" s="20">
        <v>40098</v>
      </c>
      <c r="D2823" s="21" t="s">
        <v>19</v>
      </c>
      <c r="E2823" s="22">
        <v>50000</v>
      </c>
      <c r="F2823" s="15">
        <v>2009</v>
      </c>
      <c r="G2823" s="15">
        <v>2009</v>
      </c>
      <c r="H2823" s="16" t="s">
        <v>624</v>
      </c>
      <c r="I2823" s="23">
        <v>50000</v>
      </c>
      <c r="J2823" s="17">
        <v>1</v>
      </c>
      <c r="K2823" s="18" t="s">
        <v>7749</v>
      </c>
      <c r="L2823" s="18">
        <v>1</v>
      </c>
      <c r="M2823" t="s">
        <v>44</v>
      </c>
      <c r="N2823" t="s">
        <v>7765</v>
      </c>
    </row>
    <row r="2824" spans="1:14" x14ac:dyDescent="0.35">
      <c r="A2824" s="19" t="s">
        <v>2935</v>
      </c>
      <c r="B2824" s="20">
        <v>40101</v>
      </c>
      <c r="C2824" s="20">
        <v>40101</v>
      </c>
      <c r="D2824" s="21" t="s">
        <v>17</v>
      </c>
      <c r="E2824" s="22">
        <v>80000</v>
      </c>
      <c r="F2824" s="15">
        <v>2009</v>
      </c>
      <c r="G2824" s="15">
        <v>2009</v>
      </c>
      <c r="H2824" s="16" t="s">
        <v>624</v>
      </c>
      <c r="I2824" s="23">
        <v>80000</v>
      </c>
      <c r="J2824" s="17">
        <v>1</v>
      </c>
      <c r="K2824" s="18" t="s">
        <v>7749</v>
      </c>
      <c r="L2824" s="18">
        <v>1</v>
      </c>
      <c r="M2824" t="s">
        <v>44</v>
      </c>
      <c r="N2824" t="s">
        <v>7927</v>
      </c>
    </row>
    <row r="2825" spans="1:14" x14ac:dyDescent="0.35">
      <c r="A2825" s="19" t="s">
        <v>2936</v>
      </c>
      <c r="B2825" s="20">
        <v>40103</v>
      </c>
      <c r="C2825" s="20">
        <v>40108</v>
      </c>
      <c r="D2825" s="21" t="s">
        <v>864</v>
      </c>
      <c r="E2825" s="22">
        <v>6000</v>
      </c>
      <c r="F2825" s="15">
        <v>2009</v>
      </c>
      <c r="G2825" s="15">
        <v>2009</v>
      </c>
      <c r="H2825" s="16" t="s">
        <v>624</v>
      </c>
      <c r="I2825" s="23">
        <v>6000</v>
      </c>
      <c r="J2825" s="17">
        <v>1</v>
      </c>
      <c r="K2825" s="18" t="s">
        <v>7749</v>
      </c>
      <c r="L2825" s="18">
        <v>1</v>
      </c>
      <c r="M2825" t="s">
        <v>44</v>
      </c>
      <c r="N2825" t="s">
        <v>7959</v>
      </c>
    </row>
    <row r="2826" spans="1:14" x14ac:dyDescent="0.35">
      <c r="A2826" s="19" t="s">
        <v>2937</v>
      </c>
      <c r="B2826" s="20">
        <v>40105</v>
      </c>
      <c r="C2826" s="20">
        <v>40108</v>
      </c>
      <c r="D2826" s="21" t="s">
        <v>19</v>
      </c>
      <c r="E2826" s="22">
        <v>500000</v>
      </c>
      <c r="F2826" s="15">
        <v>2009</v>
      </c>
      <c r="G2826" s="15">
        <v>2009</v>
      </c>
      <c r="H2826" s="16" t="s">
        <v>624</v>
      </c>
      <c r="I2826" s="23">
        <v>500000</v>
      </c>
      <c r="J2826" s="17">
        <v>1</v>
      </c>
      <c r="K2826" s="18" t="s">
        <v>7749</v>
      </c>
      <c r="L2826" s="18">
        <v>1</v>
      </c>
      <c r="M2826" t="s">
        <v>46</v>
      </c>
      <c r="N2826" t="s">
        <v>7960</v>
      </c>
    </row>
    <row r="2827" spans="1:14" x14ac:dyDescent="0.35">
      <c r="A2827" s="19" t="s">
        <v>2938</v>
      </c>
      <c r="B2827" s="20">
        <v>40061</v>
      </c>
      <c r="C2827" s="20">
        <v>40113</v>
      </c>
      <c r="D2827" s="21" t="s">
        <v>17</v>
      </c>
      <c r="E2827" s="22">
        <v>50000</v>
      </c>
      <c r="F2827" s="15">
        <v>2009</v>
      </c>
      <c r="G2827" s="15">
        <v>2009</v>
      </c>
      <c r="H2827" s="16" t="s">
        <v>60</v>
      </c>
      <c r="I2827" s="23">
        <v>50000</v>
      </c>
      <c r="J2827" s="17">
        <v>1</v>
      </c>
      <c r="K2827" s="18" t="s">
        <v>7749</v>
      </c>
      <c r="L2827" s="18">
        <v>1</v>
      </c>
      <c r="M2827" t="s">
        <v>44</v>
      </c>
      <c r="N2827" t="s">
        <v>7927</v>
      </c>
    </row>
    <row r="2828" spans="1:14" x14ac:dyDescent="0.35">
      <c r="A2828" s="19" t="s">
        <v>2939</v>
      </c>
      <c r="B2828" s="20">
        <v>40102</v>
      </c>
      <c r="C2828" s="20">
        <v>40126</v>
      </c>
      <c r="D2828" s="21" t="s">
        <v>17</v>
      </c>
      <c r="E2828" s="22">
        <v>150000</v>
      </c>
      <c r="F2828" s="15">
        <v>2009</v>
      </c>
      <c r="G2828" s="15">
        <v>2009</v>
      </c>
      <c r="H2828" s="16" t="s">
        <v>624</v>
      </c>
      <c r="I2828" s="23">
        <v>150000</v>
      </c>
      <c r="J2828" s="17">
        <v>1</v>
      </c>
      <c r="K2828" s="18" t="s">
        <v>7749</v>
      </c>
      <c r="L2828" s="18">
        <v>1</v>
      </c>
      <c r="M2828" t="s">
        <v>44</v>
      </c>
      <c r="N2828" t="s">
        <v>7927</v>
      </c>
    </row>
    <row r="2829" spans="1:14" x14ac:dyDescent="0.35">
      <c r="A2829" s="19" t="s">
        <v>2940</v>
      </c>
      <c r="B2829" s="20">
        <v>40122</v>
      </c>
      <c r="C2829" s="20">
        <v>40129</v>
      </c>
      <c r="D2829" s="21" t="s">
        <v>17</v>
      </c>
      <c r="E2829" s="22">
        <v>11400</v>
      </c>
      <c r="F2829" s="15">
        <v>2009</v>
      </c>
      <c r="G2829" s="15">
        <v>2009</v>
      </c>
      <c r="H2829" s="16" t="s">
        <v>624</v>
      </c>
      <c r="I2829" s="23">
        <v>11400</v>
      </c>
      <c r="J2829" s="17">
        <v>1</v>
      </c>
      <c r="K2829" s="18" t="s">
        <v>7749</v>
      </c>
      <c r="L2829" s="18">
        <v>1</v>
      </c>
      <c r="M2829" t="s">
        <v>44</v>
      </c>
      <c r="N2829" t="s">
        <v>7927</v>
      </c>
    </row>
    <row r="2830" spans="1:14" x14ac:dyDescent="0.35">
      <c r="A2830" s="19" t="s">
        <v>2941</v>
      </c>
      <c r="B2830" s="20">
        <v>40133</v>
      </c>
      <c r="C2830" s="20">
        <v>40133</v>
      </c>
      <c r="D2830" s="21" t="s">
        <v>17</v>
      </c>
      <c r="E2830" s="22">
        <v>15000</v>
      </c>
      <c r="F2830" s="15">
        <v>2009</v>
      </c>
      <c r="G2830" s="15">
        <v>2009</v>
      </c>
      <c r="H2830" s="16" t="s">
        <v>624</v>
      </c>
      <c r="I2830" s="23">
        <v>15000</v>
      </c>
      <c r="J2830" s="17">
        <v>1</v>
      </c>
      <c r="K2830" s="18" t="s">
        <v>7749</v>
      </c>
      <c r="L2830" s="18">
        <v>1</v>
      </c>
      <c r="M2830" t="s">
        <v>44</v>
      </c>
      <c r="N2830" t="s">
        <v>7927</v>
      </c>
    </row>
    <row r="2831" spans="1:14" x14ac:dyDescent="0.35">
      <c r="A2831" s="19" t="s">
        <v>2942</v>
      </c>
      <c r="B2831" s="20">
        <v>40151</v>
      </c>
      <c r="C2831" s="20">
        <v>40155</v>
      </c>
      <c r="D2831" s="21" t="s">
        <v>17</v>
      </c>
      <c r="E2831" s="22">
        <v>16100</v>
      </c>
      <c r="F2831" s="15">
        <v>2009</v>
      </c>
      <c r="G2831" s="15">
        <v>2009</v>
      </c>
      <c r="H2831" s="16" t="s">
        <v>624</v>
      </c>
      <c r="I2831" s="23">
        <v>16100</v>
      </c>
      <c r="J2831" s="17">
        <v>1</v>
      </c>
      <c r="K2831" s="18" t="s">
        <v>7749</v>
      </c>
      <c r="L2831" s="18">
        <v>1</v>
      </c>
      <c r="M2831" t="s">
        <v>44</v>
      </c>
      <c r="N2831" t="s">
        <v>7927</v>
      </c>
    </row>
    <row r="2832" spans="1:14" x14ac:dyDescent="0.35">
      <c r="A2832" s="19" t="s">
        <v>2943</v>
      </c>
      <c r="B2832" s="20">
        <v>40175</v>
      </c>
      <c r="C2832" s="20">
        <v>40177</v>
      </c>
      <c r="D2832" s="21" t="s">
        <v>17</v>
      </c>
      <c r="E2832" s="22">
        <v>60000</v>
      </c>
      <c r="F2832" s="15">
        <v>2009</v>
      </c>
      <c r="G2832" s="15">
        <v>2009</v>
      </c>
      <c r="H2832" s="16" t="s">
        <v>624</v>
      </c>
      <c r="I2832" s="23">
        <v>60000</v>
      </c>
      <c r="J2832" s="17">
        <v>1</v>
      </c>
      <c r="K2832" s="18" t="s">
        <v>7749</v>
      </c>
      <c r="L2832" s="18">
        <v>1</v>
      </c>
      <c r="M2832" t="s">
        <v>44</v>
      </c>
      <c r="N2832" t="s">
        <v>7927</v>
      </c>
    </row>
    <row r="2833" spans="1:14" x14ac:dyDescent="0.35">
      <c r="A2833" s="19" t="s">
        <v>2944</v>
      </c>
      <c r="B2833" s="20">
        <v>40187</v>
      </c>
      <c r="C2833" s="20">
        <v>40189</v>
      </c>
      <c r="D2833" s="21" t="s">
        <v>19</v>
      </c>
      <c r="E2833" s="22">
        <v>1000000</v>
      </c>
      <c r="F2833" s="15">
        <v>2010</v>
      </c>
      <c r="G2833" s="15">
        <v>2010</v>
      </c>
      <c r="H2833" s="16" t="s">
        <v>1336</v>
      </c>
      <c r="I2833" s="23">
        <v>217469</v>
      </c>
      <c r="J2833" s="17">
        <v>1</v>
      </c>
      <c r="K2833" s="18" t="s">
        <v>7749</v>
      </c>
      <c r="L2833" s="18">
        <v>1</v>
      </c>
      <c r="M2833" t="s">
        <v>46</v>
      </c>
      <c r="N2833" t="s">
        <v>7856</v>
      </c>
    </row>
    <row r="2834" spans="1:14" x14ac:dyDescent="0.35">
      <c r="A2834" s="19" t="s">
        <v>2945</v>
      </c>
      <c r="B2834" s="20">
        <v>40215</v>
      </c>
      <c r="C2834" s="20">
        <v>40218</v>
      </c>
      <c r="D2834" s="21" t="s">
        <v>19</v>
      </c>
      <c r="E2834" s="22">
        <v>1500000</v>
      </c>
      <c r="F2834" s="15">
        <v>2010</v>
      </c>
      <c r="G2834" s="15">
        <v>2010</v>
      </c>
      <c r="H2834" s="16" t="s">
        <v>1336</v>
      </c>
      <c r="I2834" s="23">
        <v>1179869</v>
      </c>
      <c r="J2834" s="17">
        <v>1</v>
      </c>
      <c r="K2834" s="18" t="s">
        <v>7749</v>
      </c>
      <c r="L2834" s="18">
        <v>1</v>
      </c>
      <c r="M2834" t="s">
        <v>46</v>
      </c>
      <c r="N2834" t="s">
        <v>7856</v>
      </c>
    </row>
    <row r="2835" spans="1:14" x14ac:dyDescent="0.35">
      <c r="A2835" s="19" t="s">
        <v>2946</v>
      </c>
      <c r="B2835" s="20">
        <v>40212</v>
      </c>
      <c r="C2835" s="20">
        <v>40249</v>
      </c>
      <c r="D2835" s="21" t="s">
        <v>17</v>
      </c>
      <c r="E2835" s="22">
        <v>200000</v>
      </c>
      <c r="F2835" s="15">
        <v>2010</v>
      </c>
      <c r="G2835" s="15">
        <v>2010</v>
      </c>
      <c r="H2835" s="16" t="s">
        <v>1336</v>
      </c>
      <c r="I2835" s="23">
        <v>200000</v>
      </c>
      <c r="J2835" s="17">
        <v>1</v>
      </c>
      <c r="K2835" s="18" t="s">
        <v>7749</v>
      </c>
      <c r="L2835" s="18">
        <v>1</v>
      </c>
      <c r="M2835" t="s">
        <v>44</v>
      </c>
      <c r="N2835" t="s">
        <v>7855</v>
      </c>
    </row>
    <row r="2836" spans="1:14" x14ac:dyDescent="0.35">
      <c r="A2836" s="19" t="s">
        <v>2947</v>
      </c>
      <c r="B2836" s="20">
        <v>40270</v>
      </c>
      <c r="C2836" s="20">
        <v>40276</v>
      </c>
      <c r="D2836" s="21" t="s">
        <v>19</v>
      </c>
      <c r="E2836" s="22">
        <v>1500000</v>
      </c>
      <c r="F2836" s="15">
        <v>2010</v>
      </c>
      <c r="G2836" s="15">
        <v>2010</v>
      </c>
      <c r="H2836" s="16" t="s">
        <v>1338</v>
      </c>
      <c r="I2836" s="23">
        <v>1500000</v>
      </c>
      <c r="J2836" s="17">
        <v>1</v>
      </c>
      <c r="K2836" s="18" t="s">
        <v>7749</v>
      </c>
      <c r="L2836" s="18">
        <v>1</v>
      </c>
      <c r="M2836" t="s">
        <v>46</v>
      </c>
      <c r="N2836" t="s">
        <v>7856</v>
      </c>
    </row>
    <row r="2837" spans="1:14" x14ac:dyDescent="0.35">
      <c r="A2837" s="19" t="s">
        <v>2948</v>
      </c>
      <c r="B2837" s="20">
        <v>40291</v>
      </c>
      <c r="C2837" s="20">
        <v>40294</v>
      </c>
      <c r="D2837" s="21" t="s">
        <v>17</v>
      </c>
      <c r="E2837" s="22">
        <v>60000</v>
      </c>
      <c r="F2837" s="15">
        <v>2010</v>
      </c>
      <c r="G2837" s="15">
        <v>2010</v>
      </c>
      <c r="H2837" s="16" t="s">
        <v>1338</v>
      </c>
      <c r="I2837" s="23">
        <v>60000</v>
      </c>
      <c r="J2837" s="17">
        <v>1</v>
      </c>
      <c r="K2837" s="18" t="s">
        <v>7749</v>
      </c>
      <c r="L2837" s="18">
        <v>1</v>
      </c>
      <c r="M2837" t="s">
        <v>44</v>
      </c>
      <c r="N2837" t="s">
        <v>7855</v>
      </c>
    </row>
    <row r="2838" spans="1:14" x14ac:dyDescent="0.35">
      <c r="A2838" s="19" t="s">
        <v>2949</v>
      </c>
      <c r="B2838" s="20">
        <v>40308</v>
      </c>
      <c r="C2838" s="20">
        <v>40311</v>
      </c>
      <c r="D2838" s="21" t="s">
        <v>19</v>
      </c>
      <c r="E2838" s="22">
        <v>100000</v>
      </c>
      <c r="F2838" s="15">
        <v>2010</v>
      </c>
      <c r="G2838" s="15">
        <v>2010</v>
      </c>
      <c r="H2838" s="16" t="s">
        <v>1338</v>
      </c>
      <c r="I2838" s="23">
        <v>100000</v>
      </c>
      <c r="J2838" s="17">
        <v>1</v>
      </c>
      <c r="K2838" s="18" t="s">
        <v>7749</v>
      </c>
      <c r="L2838" s="18">
        <v>1</v>
      </c>
      <c r="M2838" t="s">
        <v>44</v>
      </c>
      <c r="N2838" t="s">
        <v>7815</v>
      </c>
    </row>
    <row r="2839" spans="1:14" x14ac:dyDescent="0.35">
      <c r="A2839" s="19" t="s">
        <v>2950</v>
      </c>
      <c r="B2839" s="20">
        <v>40324</v>
      </c>
      <c r="C2839" s="20">
        <v>40326</v>
      </c>
      <c r="D2839" s="21" t="s">
        <v>19</v>
      </c>
      <c r="E2839" s="22">
        <v>200000</v>
      </c>
      <c r="F2839" s="15">
        <v>2010</v>
      </c>
      <c r="G2839" s="15">
        <v>2010</v>
      </c>
      <c r="H2839" s="16" t="s">
        <v>1338</v>
      </c>
      <c r="I2839" s="23">
        <v>200000</v>
      </c>
      <c r="J2839" s="17">
        <v>1</v>
      </c>
      <c r="K2839" s="18" t="s">
        <v>7749</v>
      </c>
      <c r="L2839" s="18">
        <v>1</v>
      </c>
      <c r="M2839" t="s">
        <v>44</v>
      </c>
      <c r="N2839" t="s">
        <v>7815</v>
      </c>
    </row>
    <row r="2840" spans="1:14" x14ac:dyDescent="0.35">
      <c r="A2840" s="19" t="s">
        <v>2951</v>
      </c>
      <c r="B2840" s="20">
        <v>40067</v>
      </c>
      <c r="C2840" s="20">
        <v>40428</v>
      </c>
      <c r="D2840" s="21" t="s">
        <v>17</v>
      </c>
      <c r="E2840" s="22">
        <v>300000</v>
      </c>
      <c r="F2840" s="15">
        <v>2009</v>
      </c>
      <c r="G2840" s="15">
        <v>2010</v>
      </c>
      <c r="H2840" s="16" t="s">
        <v>60</v>
      </c>
      <c r="I2840" s="23">
        <v>300000</v>
      </c>
      <c r="J2840" s="17">
        <v>1</v>
      </c>
      <c r="K2840" s="18" t="s">
        <v>7749</v>
      </c>
      <c r="L2840" s="18">
        <v>1</v>
      </c>
      <c r="M2840" t="s">
        <v>44</v>
      </c>
      <c r="N2840" t="s">
        <v>7927</v>
      </c>
    </row>
    <row r="2841" spans="1:14" x14ac:dyDescent="0.35">
      <c r="A2841" s="19" t="s">
        <v>2952</v>
      </c>
      <c r="B2841" s="20">
        <v>39645</v>
      </c>
      <c r="C2841" s="20">
        <v>40430</v>
      </c>
      <c r="D2841" s="21" t="s">
        <v>737</v>
      </c>
      <c r="E2841" s="22">
        <v>150000</v>
      </c>
      <c r="F2841" s="15">
        <v>2008</v>
      </c>
      <c r="G2841" s="15">
        <v>2010</v>
      </c>
      <c r="H2841" s="16" t="s">
        <v>2325</v>
      </c>
      <c r="I2841" s="23">
        <v>150000</v>
      </c>
      <c r="J2841" s="17">
        <v>1</v>
      </c>
      <c r="K2841" s="18" t="s">
        <v>7749</v>
      </c>
      <c r="L2841" s="18">
        <v>1</v>
      </c>
      <c r="M2841" t="s">
        <v>44</v>
      </c>
      <c r="N2841" t="s">
        <v>7961</v>
      </c>
    </row>
    <row r="2842" spans="1:14" x14ac:dyDescent="0.35">
      <c r="A2842" s="19" t="s">
        <v>2953</v>
      </c>
      <c r="B2842" s="20">
        <v>40505</v>
      </c>
      <c r="C2842" s="20">
        <v>40508</v>
      </c>
      <c r="D2842" s="21" t="s">
        <v>19</v>
      </c>
      <c r="E2842" s="22">
        <v>360</v>
      </c>
      <c r="F2842" s="15">
        <v>2010</v>
      </c>
      <c r="G2842" s="15">
        <v>2010</v>
      </c>
      <c r="H2842" s="16" t="s">
        <v>1693</v>
      </c>
      <c r="I2842" s="23">
        <v>360</v>
      </c>
      <c r="J2842" s="17">
        <v>1</v>
      </c>
      <c r="K2842" s="18" t="s">
        <v>7749</v>
      </c>
      <c r="L2842" s="18">
        <v>1</v>
      </c>
      <c r="M2842" t="s">
        <v>44</v>
      </c>
      <c r="N2842" t="s">
        <v>7815</v>
      </c>
    </row>
    <row r="2843" spans="1:14" x14ac:dyDescent="0.35">
      <c r="A2843" s="19" t="s">
        <v>2954</v>
      </c>
      <c r="B2843" s="20">
        <v>40546</v>
      </c>
      <c r="C2843" s="20">
        <v>40549</v>
      </c>
      <c r="D2843" s="21" t="s">
        <v>17</v>
      </c>
      <c r="E2843" s="22">
        <v>60000</v>
      </c>
      <c r="F2843" s="15">
        <v>2011</v>
      </c>
      <c r="G2843" s="15">
        <v>2011</v>
      </c>
      <c r="H2843" s="16" t="s">
        <v>1702</v>
      </c>
      <c r="I2843" s="23">
        <v>60000</v>
      </c>
      <c r="J2843" s="17">
        <v>1</v>
      </c>
      <c r="K2843" s="18" t="s">
        <v>7749</v>
      </c>
      <c r="L2843" s="18">
        <v>1</v>
      </c>
      <c r="M2843" t="s">
        <v>44</v>
      </c>
      <c r="N2843" t="s">
        <v>7858</v>
      </c>
    </row>
    <row r="2844" spans="1:14" x14ac:dyDescent="0.35">
      <c r="A2844" s="19" t="s">
        <v>2955</v>
      </c>
      <c r="B2844" s="20">
        <v>40259</v>
      </c>
      <c r="C2844" s="20">
        <v>40577</v>
      </c>
      <c r="D2844" s="21" t="s">
        <v>737</v>
      </c>
      <c r="E2844" s="22">
        <v>150000</v>
      </c>
      <c r="F2844" s="15">
        <v>2010</v>
      </c>
      <c r="G2844" s="15">
        <v>2011</v>
      </c>
      <c r="H2844" s="16" t="s">
        <v>1336</v>
      </c>
      <c r="I2844" s="23">
        <v>150000</v>
      </c>
      <c r="J2844" s="17">
        <v>1</v>
      </c>
      <c r="K2844" s="18" t="s">
        <v>7749</v>
      </c>
      <c r="L2844" s="18">
        <v>1</v>
      </c>
      <c r="M2844" t="s">
        <v>44</v>
      </c>
      <c r="N2844" t="s">
        <v>7864</v>
      </c>
    </row>
    <row r="2845" spans="1:14" x14ac:dyDescent="0.35">
      <c r="A2845" s="19" t="s">
        <v>2956</v>
      </c>
      <c r="B2845" s="20">
        <v>40580</v>
      </c>
      <c r="C2845" s="20">
        <v>40581</v>
      </c>
      <c r="D2845" s="21" t="s">
        <v>17</v>
      </c>
      <c r="E2845" s="22">
        <v>80000</v>
      </c>
      <c r="F2845" s="15">
        <v>2011</v>
      </c>
      <c r="G2845" s="15">
        <v>2011</v>
      </c>
      <c r="H2845" s="16" t="s">
        <v>1702</v>
      </c>
      <c r="I2845" s="23">
        <v>80000</v>
      </c>
      <c r="J2845" s="17">
        <v>1</v>
      </c>
      <c r="K2845" s="18" t="s">
        <v>7749</v>
      </c>
      <c r="L2845" s="18">
        <v>1</v>
      </c>
      <c r="M2845" t="s">
        <v>44</v>
      </c>
      <c r="N2845" t="s">
        <v>7858</v>
      </c>
    </row>
    <row r="2846" spans="1:14" x14ac:dyDescent="0.35">
      <c r="A2846" s="19" t="s">
        <v>2957</v>
      </c>
      <c r="B2846" s="20">
        <v>40577</v>
      </c>
      <c r="C2846" s="20">
        <v>40589</v>
      </c>
      <c r="D2846" s="21" t="s">
        <v>19</v>
      </c>
      <c r="E2846" s="22">
        <v>250000</v>
      </c>
      <c r="F2846" s="15">
        <v>2011</v>
      </c>
      <c r="G2846" s="15">
        <v>2011</v>
      </c>
      <c r="H2846" s="16" t="s">
        <v>1702</v>
      </c>
      <c r="I2846" s="23">
        <v>250000</v>
      </c>
      <c r="J2846" s="17">
        <v>1</v>
      </c>
      <c r="K2846" s="18" t="s">
        <v>7749</v>
      </c>
      <c r="L2846" s="18">
        <v>1</v>
      </c>
      <c r="M2846" t="s">
        <v>44</v>
      </c>
      <c r="N2846" t="s">
        <v>7816</v>
      </c>
    </row>
    <row r="2847" spans="1:14" x14ac:dyDescent="0.35">
      <c r="A2847" s="19" t="s">
        <v>2958</v>
      </c>
      <c r="B2847" s="20">
        <v>40076</v>
      </c>
      <c r="C2847" s="20">
        <v>40616</v>
      </c>
      <c r="D2847" s="21" t="s">
        <v>19</v>
      </c>
      <c r="E2847" s="22">
        <v>800000</v>
      </c>
      <c r="F2847" s="15">
        <v>2009</v>
      </c>
      <c r="G2847" s="15">
        <v>2011</v>
      </c>
      <c r="H2847" s="16" t="s">
        <v>60</v>
      </c>
      <c r="I2847" s="23">
        <v>800000</v>
      </c>
      <c r="J2847" s="17">
        <v>1</v>
      </c>
      <c r="K2847" s="18" t="s">
        <v>7749</v>
      </c>
      <c r="L2847" s="18">
        <v>1</v>
      </c>
      <c r="M2847" t="s">
        <v>46</v>
      </c>
      <c r="N2847" t="s">
        <v>7960</v>
      </c>
    </row>
    <row r="2848" spans="1:14" x14ac:dyDescent="0.35">
      <c r="A2848" s="19" t="s">
        <v>2959</v>
      </c>
      <c r="B2848" s="20">
        <v>41033</v>
      </c>
      <c r="C2848" s="20">
        <v>41047</v>
      </c>
      <c r="D2848" s="21" t="s">
        <v>17</v>
      </c>
      <c r="E2848" s="22">
        <v>80000</v>
      </c>
      <c r="F2848" s="15">
        <v>2012</v>
      </c>
      <c r="G2848" s="15">
        <v>2012</v>
      </c>
      <c r="H2848" s="16" t="s">
        <v>1737</v>
      </c>
      <c r="I2848" s="23">
        <v>80000</v>
      </c>
      <c r="J2848" s="17">
        <v>1</v>
      </c>
      <c r="K2848" s="18" t="s">
        <v>7749</v>
      </c>
      <c r="L2848" s="18">
        <v>1</v>
      </c>
      <c r="M2848" t="s">
        <v>44</v>
      </c>
      <c r="N2848" t="s">
        <v>7766</v>
      </c>
    </row>
    <row r="2849" spans="1:14" x14ac:dyDescent="0.35">
      <c r="A2849" s="19" t="s">
        <v>2960</v>
      </c>
      <c r="B2849" s="20">
        <v>39381</v>
      </c>
      <c r="C2849" s="20">
        <v>41081</v>
      </c>
      <c r="D2849" s="21" t="s">
        <v>737</v>
      </c>
      <c r="E2849" s="22">
        <v>150000</v>
      </c>
      <c r="F2849" s="15">
        <v>2007</v>
      </c>
      <c r="G2849" s="15">
        <v>2012</v>
      </c>
      <c r="H2849" s="16" t="s">
        <v>2322</v>
      </c>
      <c r="I2849" s="23">
        <v>150000</v>
      </c>
      <c r="J2849" s="17">
        <v>1</v>
      </c>
      <c r="K2849" s="18" t="s">
        <v>7749</v>
      </c>
      <c r="L2849" s="18">
        <v>1</v>
      </c>
      <c r="M2849" t="s">
        <v>44</v>
      </c>
      <c r="N2849" t="s">
        <v>7962</v>
      </c>
    </row>
    <row r="2850" spans="1:14" x14ac:dyDescent="0.35">
      <c r="A2850" s="19" t="s">
        <v>2961</v>
      </c>
      <c r="B2850" s="20">
        <v>40788</v>
      </c>
      <c r="C2850" s="20">
        <v>41082</v>
      </c>
      <c r="D2850" s="21" t="s">
        <v>19</v>
      </c>
      <c r="E2850" s="22">
        <v>100000</v>
      </c>
      <c r="F2850" s="15">
        <v>2011</v>
      </c>
      <c r="G2850" s="15">
        <v>2012</v>
      </c>
      <c r="H2850" s="16" t="s">
        <v>1341</v>
      </c>
      <c r="I2850" s="23">
        <v>100000</v>
      </c>
      <c r="J2850" s="17">
        <v>1</v>
      </c>
      <c r="K2850" s="18" t="s">
        <v>7749</v>
      </c>
      <c r="L2850" s="18">
        <v>1</v>
      </c>
      <c r="M2850" t="s">
        <v>44</v>
      </c>
      <c r="N2850" t="s">
        <v>7816</v>
      </c>
    </row>
    <row r="2851" spans="1:14" x14ac:dyDescent="0.35">
      <c r="A2851" s="19" t="s">
        <v>2962</v>
      </c>
      <c r="B2851" s="20">
        <v>39592</v>
      </c>
      <c r="C2851" s="20">
        <v>41081</v>
      </c>
      <c r="D2851" s="21" t="s">
        <v>737</v>
      </c>
      <c r="E2851" s="22">
        <v>120000</v>
      </c>
      <c r="F2851" s="15">
        <v>2008</v>
      </c>
      <c r="G2851" s="15">
        <v>2012</v>
      </c>
      <c r="H2851" s="16" t="s">
        <v>58</v>
      </c>
      <c r="I2851" s="23">
        <v>120000</v>
      </c>
      <c r="J2851" s="17">
        <v>1</v>
      </c>
      <c r="K2851" s="18" t="s">
        <v>7749</v>
      </c>
      <c r="L2851" s="18">
        <v>1</v>
      </c>
      <c r="M2851" t="s">
        <v>44</v>
      </c>
      <c r="N2851" t="s">
        <v>7961</v>
      </c>
    </row>
    <row r="2852" spans="1:14" x14ac:dyDescent="0.35">
      <c r="A2852" s="19" t="s">
        <v>2963</v>
      </c>
      <c r="B2852" s="20">
        <v>40040</v>
      </c>
      <c r="C2852" s="20">
        <v>41142</v>
      </c>
      <c r="D2852" s="21" t="s">
        <v>737</v>
      </c>
      <c r="E2852" s="22">
        <v>150000</v>
      </c>
      <c r="F2852" s="15">
        <v>2009</v>
      </c>
      <c r="G2852" s="15">
        <v>2012</v>
      </c>
      <c r="H2852" s="16" t="s">
        <v>60</v>
      </c>
      <c r="I2852" s="23">
        <v>150000</v>
      </c>
      <c r="J2852" s="17">
        <v>1</v>
      </c>
      <c r="K2852" s="18" t="s">
        <v>7749</v>
      </c>
      <c r="L2852" s="18">
        <v>1</v>
      </c>
      <c r="M2852" t="s">
        <v>44</v>
      </c>
      <c r="N2852" t="s">
        <v>7963</v>
      </c>
    </row>
    <row r="2853" spans="1:14" x14ac:dyDescent="0.35">
      <c r="A2853" s="19" t="s">
        <v>2964</v>
      </c>
      <c r="B2853" s="20">
        <v>41150</v>
      </c>
      <c r="C2853" s="20">
        <v>41156</v>
      </c>
      <c r="D2853" s="21" t="s">
        <v>17</v>
      </c>
      <c r="E2853" s="22">
        <v>60000</v>
      </c>
      <c r="F2853" s="15">
        <v>2012</v>
      </c>
      <c r="G2853" s="15">
        <v>2012</v>
      </c>
      <c r="H2853" s="16" t="s">
        <v>1744</v>
      </c>
      <c r="I2853" s="23">
        <v>60000</v>
      </c>
      <c r="J2853" s="17">
        <v>1</v>
      </c>
      <c r="K2853" s="18" t="s">
        <v>7749</v>
      </c>
      <c r="L2853" s="18">
        <v>1</v>
      </c>
      <c r="M2853" t="s">
        <v>44</v>
      </c>
      <c r="N2853" t="s">
        <v>7766</v>
      </c>
    </row>
    <row r="2854" spans="1:14" x14ac:dyDescent="0.35">
      <c r="A2854" s="19" t="s">
        <v>2965</v>
      </c>
      <c r="B2854" s="20">
        <v>40443</v>
      </c>
      <c r="C2854" s="20">
        <v>41739</v>
      </c>
      <c r="D2854" s="21" t="s">
        <v>19</v>
      </c>
      <c r="E2854" s="22">
        <v>300000</v>
      </c>
      <c r="F2854" s="15">
        <v>2010</v>
      </c>
      <c r="G2854" s="15">
        <v>2014</v>
      </c>
      <c r="H2854" s="16" t="s">
        <v>1690</v>
      </c>
      <c r="I2854" s="23">
        <v>300000</v>
      </c>
      <c r="J2854" s="17">
        <v>1</v>
      </c>
      <c r="K2854" s="18" t="s">
        <v>7749</v>
      </c>
      <c r="L2854" s="18">
        <v>1</v>
      </c>
      <c r="M2854" t="s">
        <v>44</v>
      </c>
      <c r="N2854" t="s">
        <v>7815</v>
      </c>
    </row>
    <row r="2855" spans="1:14" x14ac:dyDescent="0.35">
      <c r="A2855" s="19" t="s">
        <v>2966</v>
      </c>
      <c r="B2855" s="20">
        <v>41750</v>
      </c>
      <c r="C2855" s="20">
        <v>41754</v>
      </c>
      <c r="D2855" s="21" t="s">
        <v>17</v>
      </c>
      <c r="E2855" s="22">
        <v>250000</v>
      </c>
      <c r="F2855" s="15">
        <v>2014</v>
      </c>
      <c r="G2855" s="15">
        <v>2014</v>
      </c>
      <c r="H2855" s="16" t="s">
        <v>740</v>
      </c>
      <c r="I2855" s="23">
        <v>29200</v>
      </c>
      <c r="J2855" s="17">
        <v>1</v>
      </c>
      <c r="K2855" s="18" t="s">
        <v>7749</v>
      </c>
      <c r="L2855" s="18">
        <v>1</v>
      </c>
      <c r="M2855" t="s">
        <v>44</v>
      </c>
      <c r="N2855" t="s">
        <v>7822</v>
      </c>
    </row>
    <row r="2856" spans="1:14" x14ac:dyDescent="0.35">
      <c r="A2856" s="19" t="s">
        <v>2967</v>
      </c>
      <c r="B2856" s="20">
        <v>41479</v>
      </c>
      <c r="C2856" s="20">
        <v>42109</v>
      </c>
      <c r="D2856" s="21" t="s">
        <v>737</v>
      </c>
      <c r="E2856" s="22">
        <v>132200</v>
      </c>
      <c r="F2856" s="15">
        <v>2013</v>
      </c>
      <c r="G2856" s="15">
        <v>2015</v>
      </c>
      <c r="H2856" s="16" t="s">
        <v>182</v>
      </c>
      <c r="I2856" s="23">
        <v>132200</v>
      </c>
      <c r="J2856" s="17">
        <v>1</v>
      </c>
      <c r="K2856" s="18" t="s">
        <v>7749</v>
      </c>
      <c r="L2856" s="18">
        <v>1</v>
      </c>
      <c r="M2856" t="s">
        <v>46</v>
      </c>
      <c r="N2856" t="s">
        <v>7827</v>
      </c>
    </row>
    <row r="2857" spans="1:14" x14ac:dyDescent="0.35">
      <c r="A2857" s="19" t="s">
        <v>2968</v>
      </c>
      <c r="B2857" s="20">
        <v>41477</v>
      </c>
      <c r="C2857" s="20">
        <v>42222</v>
      </c>
      <c r="D2857" s="21" t="s">
        <v>737</v>
      </c>
      <c r="E2857" s="22">
        <v>142500</v>
      </c>
      <c r="F2857" s="15">
        <v>2013</v>
      </c>
      <c r="G2857" s="15">
        <v>2015</v>
      </c>
      <c r="H2857" s="16" t="s">
        <v>182</v>
      </c>
      <c r="I2857" s="23">
        <v>142500</v>
      </c>
      <c r="J2857" s="17">
        <v>1</v>
      </c>
      <c r="K2857" s="18" t="s">
        <v>7749</v>
      </c>
      <c r="L2857" s="18">
        <v>1</v>
      </c>
      <c r="M2857" t="s">
        <v>46</v>
      </c>
      <c r="N2857" t="s">
        <v>7827</v>
      </c>
    </row>
    <row r="2858" spans="1:14" x14ac:dyDescent="0.35">
      <c r="A2858" s="19" t="s">
        <v>2969</v>
      </c>
      <c r="B2858" s="20">
        <v>42669</v>
      </c>
      <c r="C2858" s="20">
        <v>42675</v>
      </c>
      <c r="D2858" s="21" t="s">
        <v>17</v>
      </c>
      <c r="E2858" s="22">
        <v>6220</v>
      </c>
      <c r="F2858" s="15">
        <v>2016</v>
      </c>
      <c r="G2858" s="15">
        <v>2016</v>
      </c>
      <c r="H2858" s="16" t="s">
        <v>1622</v>
      </c>
      <c r="I2858" s="23">
        <v>6220</v>
      </c>
      <c r="J2858" s="17">
        <v>1</v>
      </c>
      <c r="K2858" s="18" t="s">
        <v>7749</v>
      </c>
      <c r="L2858" s="18">
        <v>1</v>
      </c>
      <c r="M2858" t="s">
        <v>44</v>
      </c>
      <c r="N2858" t="s">
        <v>7886</v>
      </c>
    </row>
    <row r="2859" spans="1:14" x14ac:dyDescent="0.35">
      <c r="A2859" s="19" t="s">
        <v>2970</v>
      </c>
      <c r="B2859" s="20">
        <v>41123</v>
      </c>
      <c r="C2859" s="20">
        <v>42702</v>
      </c>
      <c r="D2859" s="21" t="s">
        <v>737</v>
      </c>
      <c r="E2859" s="22">
        <v>189390</v>
      </c>
      <c r="F2859" s="15">
        <v>2012</v>
      </c>
      <c r="G2859" s="15">
        <v>2016</v>
      </c>
      <c r="H2859" s="16" t="s">
        <v>1744</v>
      </c>
      <c r="I2859" s="23">
        <v>189390</v>
      </c>
      <c r="J2859" s="17">
        <v>1</v>
      </c>
      <c r="K2859" s="18" t="s">
        <v>7749</v>
      </c>
      <c r="L2859" s="18">
        <v>1</v>
      </c>
      <c r="M2859" t="s">
        <v>44</v>
      </c>
      <c r="N2859" t="s">
        <v>7870</v>
      </c>
    </row>
    <row r="2860" spans="1:14" x14ac:dyDescent="0.35">
      <c r="A2860" s="19" t="s">
        <v>2971</v>
      </c>
      <c r="B2860" s="20">
        <v>44053</v>
      </c>
      <c r="C2860" s="20">
        <v>44057</v>
      </c>
      <c r="D2860" s="21" t="s">
        <v>17</v>
      </c>
      <c r="E2860" s="22">
        <v>22000</v>
      </c>
      <c r="F2860" s="15">
        <v>2020</v>
      </c>
      <c r="G2860" s="15">
        <v>2020</v>
      </c>
      <c r="H2860" s="16" t="s">
        <v>52</v>
      </c>
      <c r="I2860" s="23">
        <v>22000</v>
      </c>
      <c r="J2860" s="17">
        <v>1</v>
      </c>
      <c r="K2860" s="18" t="s">
        <v>7749</v>
      </c>
      <c r="L2860" s="18">
        <v>1</v>
      </c>
      <c r="M2860" t="s">
        <v>44</v>
      </c>
      <c r="N2860" t="s">
        <v>7752</v>
      </c>
    </row>
    <row r="2861" spans="1:14" x14ac:dyDescent="0.35">
      <c r="A2861" s="19" t="s">
        <v>2972</v>
      </c>
      <c r="B2861" s="20">
        <v>44286</v>
      </c>
      <c r="C2861" s="20">
        <v>44300</v>
      </c>
      <c r="D2861" s="21" t="s">
        <v>17</v>
      </c>
      <c r="E2861" s="22">
        <v>15750</v>
      </c>
      <c r="F2861" s="15">
        <v>2021</v>
      </c>
      <c r="G2861" s="15">
        <v>2021</v>
      </c>
      <c r="H2861" s="16" t="s">
        <v>27</v>
      </c>
      <c r="I2861" s="23">
        <v>15750</v>
      </c>
      <c r="J2861" s="17">
        <v>1</v>
      </c>
      <c r="K2861" s="18" t="s">
        <v>7749</v>
      </c>
      <c r="L2861" s="18">
        <v>1</v>
      </c>
      <c r="M2861" t="s">
        <v>44</v>
      </c>
      <c r="N2861" t="s">
        <v>7753</v>
      </c>
    </row>
    <row r="2862" spans="1:14" x14ac:dyDescent="0.35">
      <c r="A2862" s="19" t="s">
        <v>2973</v>
      </c>
      <c r="B2862" s="20">
        <v>36162</v>
      </c>
      <c r="C2862" s="20">
        <v>36166</v>
      </c>
      <c r="D2862" s="21" t="s">
        <v>17</v>
      </c>
      <c r="E2862" s="22">
        <v>3000</v>
      </c>
      <c r="F2862" s="15">
        <v>1999</v>
      </c>
      <c r="G2862" s="15">
        <v>1999</v>
      </c>
      <c r="H2862" s="16" t="s">
        <v>2819</v>
      </c>
      <c r="I2862" s="23">
        <v>2700</v>
      </c>
      <c r="J2862" s="17">
        <v>1</v>
      </c>
      <c r="K2862" s="18" t="s">
        <v>7749</v>
      </c>
      <c r="L2862" s="18">
        <v>1</v>
      </c>
      <c r="M2862" t="s">
        <v>44</v>
      </c>
      <c r="N2862" t="s">
        <v>7937</v>
      </c>
    </row>
    <row r="2863" spans="1:14" x14ac:dyDescent="0.35">
      <c r="A2863" s="19" t="s">
        <v>2974</v>
      </c>
      <c r="B2863" s="20">
        <v>36474</v>
      </c>
      <c r="C2863" s="20">
        <v>36479</v>
      </c>
      <c r="D2863" s="21" t="s">
        <v>17</v>
      </c>
      <c r="E2863" s="22">
        <v>20000</v>
      </c>
      <c r="F2863" s="15">
        <v>1999</v>
      </c>
      <c r="G2863" s="15">
        <v>1999</v>
      </c>
      <c r="H2863" s="16" t="s">
        <v>2975</v>
      </c>
      <c r="I2863" s="23">
        <v>19000</v>
      </c>
      <c r="J2863" s="17">
        <v>1</v>
      </c>
      <c r="K2863" s="18" t="s">
        <v>7749</v>
      </c>
      <c r="L2863" s="18">
        <v>1</v>
      </c>
      <c r="M2863" t="s">
        <v>44</v>
      </c>
      <c r="N2863" t="s">
        <v>7937</v>
      </c>
    </row>
    <row r="2864" spans="1:14" x14ac:dyDescent="0.35">
      <c r="A2864" s="19" t="s">
        <v>2976</v>
      </c>
      <c r="B2864" s="20">
        <v>37334</v>
      </c>
      <c r="C2864" s="20">
        <v>37341</v>
      </c>
      <c r="D2864" s="21" t="s">
        <v>19</v>
      </c>
      <c r="E2864" s="22">
        <v>200000</v>
      </c>
      <c r="F2864" s="15">
        <v>2002</v>
      </c>
      <c r="G2864" s="15">
        <v>2002</v>
      </c>
      <c r="H2864" s="16" t="s">
        <v>2838</v>
      </c>
      <c r="I2864" s="23">
        <v>200000</v>
      </c>
      <c r="J2864" s="17">
        <v>1</v>
      </c>
      <c r="K2864" s="18" t="s">
        <v>7749</v>
      </c>
      <c r="L2864" s="18">
        <v>1</v>
      </c>
      <c r="M2864" t="s">
        <v>44</v>
      </c>
      <c r="N2864" t="s">
        <v>7943</v>
      </c>
    </row>
    <row r="2865" spans="1:14" x14ac:dyDescent="0.35">
      <c r="A2865" s="19" t="s">
        <v>2977</v>
      </c>
      <c r="B2865" s="20">
        <v>35931</v>
      </c>
      <c r="C2865" s="20">
        <v>35964</v>
      </c>
      <c r="D2865" s="21" t="s">
        <v>737</v>
      </c>
      <c r="E2865" s="22">
        <v>70000</v>
      </c>
      <c r="F2865" s="15">
        <v>1998</v>
      </c>
      <c r="G2865" s="15">
        <v>1998</v>
      </c>
      <c r="H2865" s="16" t="s">
        <v>2978</v>
      </c>
      <c r="I2865" s="23">
        <v>59500</v>
      </c>
      <c r="J2865" s="17">
        <v>1</v>
      </c>
      <c r="K2865" s="18" t="s">
        <v>7749</v>
      </c>
      <c r="L2865" s="18">
        <v>1</v>
      </c>
      <c r="M2865" t="s">
        <v>44</v>
      </c>
      <c r="N2865" t="s">
        <v>7964</v>
      </c>
    </row>
    <row r="2866" spans="1:14" x14ac:dyDescent="0.35">
      <c r="A2866" s="19" t="s">
        <v>2979</v>
      </c>
      <c r="B2866" s="20">
        <v>38242</v>
      </c>
      <c r="C2866" s="20">
        <v>38252</v>
      </c>
      <c r="D2866" s="21" t="s">
        <v>737</v>
      </c>
      <c r="E2866" s="22">
        <v>10000</v>
      </c>
      <c r="F2866" s="15">
        <v>2004</v>
      </c>
      <c r="G2866" s="15">
        <v>2004</v>
      </c>
      <c r="H2866" s="16" t="s">
        <v>2315</v>
      </c>
      <c r="I2866" s="23">
        <v>10000</v>
      </c>
      <c r="J2866" s="17">
        <v>1</v>
      </c>
      <c r="K2866" s="18" t="s">
        <v>7749</v>
      </c>
      <c r="L2866" s="18">
        <v>1</v>
      </c>
      <c r="M2866" t="s">
        <v>44</v>
      </c>
      <c r="N2866" t="s">
        <v>7947</v>
      </c>
    </row>
    <row r="2867" spans="1:14" x14ac:dyDescent="0.35">
      <c r="A2867" s="19" t="s">
        <v>2980</v>
      </c>
      <c r="B2867" s="20">
        <v>38290</v>
      </c>
      <c r="C2867" s="20">
        <v>38294</v>
      </c>
      <c r="D2867" s="21" t="s">
        <v>17</v>
      </c>
      <c r="E2867" s="22">
        <v>400000</v>
      </c>
      <c r="F2867" s="15">
        <v>2004</v>
      </c>
      <c r="G2867" s="15">
        <v>2004</v>
      </c>
      <c r="H2867" s="16" t="s">
        <v>2866</v>
      </c>
      <c r="I2867" s="23">
        <v>400000</v>
      </c>
      <c r="J2867" s="17">
        <v>1</v>
      </c>
      <c r="K2867" s="18" t="s">
        <v>7749</v>
      </c>
      <c r="L2867" s="18">
        <v>1</v>
      </c>
      <c r="M2867" t="s">
        <v>46</v>
      </c>
      <c r="N2867" t="s">
        <v>7965</v>
      </c>
    </row>
    <row r="2868" spans="1:14" x14ac:dyDescent="0.35">
      <c r="A2868" s="19" t="s">
        <v>2981</v>
      </c>
      <c r="B2868" s="20">
        <v>39286</v>
      </c>
      <c r="C2868" s="20">
        <v>39286</v>
      </c>
      <c r="D2868" s="21" t="s">
        <v>17</v>
      </c>
      <c r="E2868" s="22">
        <v>100000</v>
      </c>
      <c r="F2868" s="15">
        <v>2007</v>
      </c>
      <c r="G2868" s="15">
        <v>2007</v>
      </c>
      <c r="H2868" s="16" t="s">
        <v>2890</v>
      </c>
      <c r="I2868" s="23">
        <v>100000</v>
      </c>
      <c r="J2868" s="17">
        <v>1</v>
      </c>
      <c r="K2868" s="18" t="s">
        <v>7749</v>
      </c>
      <c r="L2868" s="18">
        <v>1</v>
      </c>
      <c r="M2868" t="s">
        <v>44</v>
      </c>
      <c r="N2868" t="s">
        <v>7763</v>
      </c>
    </row>
    <row r="2869" spans="1:14" x14ac:dyDescent="0.35">
      <c r="A2869" s="19" t="s">
        <v>2982</v>
      </c>
      <c r="B2869" s="20">
        <v>39526</v>
      </c>
      <c r="C2869" s="20">
        <v>39535</v>
      </c>
      <c r="D2869" s="21" t="s">
        <v>19</v>
      </c>
      <c r="E2869" s="22">
        <v>3000</v>
      </c>
      <c r="F2869" s="15">
        <v>2008</v>
      </c>
      <c r="G2869" s="15">
        <v>2008</v>
      </c>
      <c r="H2869" s="16" t="s">
        <v>2493</v>
      </c>
      <c r="I2869" s="23">
        <v>3000</v>
      </c>
      <c r="J2869" s="17">
        <v>1</v>
      </c>
      <c r="K2869" s="18" t="s">
        <v>7749</v>
      </c>
      <c r="L2869" s="18">
        <v>1</v>
      </c>
      <c r="M2869" t="s">
        <v>44</v>
      </c>
      <c r="N2869" t="s">
        <v>7764</v>
      </c>
    </row>
    <row r="2870" spans="1:14" x14ac:dyDescent="0.35">
      <c r="A2870" s="19" t="s">
        <v>2983</v>
      </c>
      <c r="B2870" s="20">
        <v>39905</v>
      </c>
      <c r="C2870" s="20">
        <v>39909</v>
      </c>
      <c r="D2870" s="21" t="s">
        <v>17</v>
      </c>
      <c r="E2870" s="22">
        <v>300000</v>
      </c>
      <c r="F2870" s="15">
        <v>2009</v>
      </c>
      <c r="G2870" s="15">
        <v>2009</v>
      </c>
      <c r="H2870" s="16" t="s">
        <v>2329</v>
      </c>
      <c r="I2870" s="23">
        <v>300000</v>
      </c>
      <c r="J2870" s="17">
        <v>1</v>
      </c>
      <c r="K2870" s="18" t="s">
        <v>7749</v>
      </c>
      <c r="L2870" s="18">
        <v>1</v>
      </c>
      <c r="M2870" t="s">
        <v>44</v>
      </c>
      <c r="N2870" t="s">
        <v>7927</v>
      </c>
    </row>
    <row r="2871" spans="1:14" x14ac:dyDescent="0.35">
      <c r="A2871" s="19" t="s">
        <v>2984</v>
      </c>
      <c r="B2871" s="20">
        <v>44178</v>
      </c>
      <c r="C2871" s="20">
        <v>44186</v>
      </c>
      <c r="D2871" s="21" t="s">
        <v>19</v>
      </c>
      <c r="E2871" s="22">
        <v>100000</v>
      </c>
      <c r="F2871" s="15">
        <v>2020</v>
      </c>
      <c r="G2871" s="15">
        <v>2020</v>
      </c>
      <c r="H2871" s="16" t="s">
        <v>18</v>
      </c>
      <c r="I2871" s="23">
        <v>100000</v>
      </c>
      <c r="J2871" s="17">
        <v>1</v>
      </c>
      <c r="K2871" s="18" t="s">
        <v>7749</v>
      </c>
      <c r="L2871" s="18">
        <v>0</v>
      </c>
      <c r="M2871" t="s">
        <v>42</v>
      </c>
      <c r="N2871" t="s">
        <v>7750</v>
      </c>
    </row>
    <row r="2872" spans="1:14" x14ac:dyDescent="0.35">
      <c r="A2872" s="19" t="s">
        <v>2985</v>
      </c>
      <c r="B2872" s="20">
        <v>38759</v>
      </c>
      <c r="C2872" s="20">
        <v>38761</v>
      </c>
      <c r="D2872" s="21" t="s">
        <v>17</v>
      </c>
      <c r="E2872" s="22">
        <v>50000</v>
      </c>
      <c r="F2872" s="15">
        <v>2006</v>
      </c>
      <c r="G2872" s="15">
        <v>2006</v>
      </c>
      <c r="H2872" s="16" t="s">
        <v>179</v>
      </c>
      <c r="I2872" s="23">
        <v>50000</v>
      </c>
      <c r="J2872" s="17">
        <v>1</v>
      </c>
      <c r="K2872" s="18" t="s">
        <v>7749</v>
      </c>
      <c r="L2872" s="18">
        <v>1</v>
      </c>
      <c r="M2872" t="s">
        <v>44</v>
      </c>
      <c r="N2872" t="s">
        <v>7775</v>
      </c>
    </row>
    <row r="2873" spans="1:14" x14ac:dyDescent="0.35">
      <c r="A2873" s="19" t="s">
        <v>2986</v>
      </c>
      <c r="B2873" s="20">
        <v>38903</v>
      </c>
      <c r="C2873" s="20">
        <v>38904</v>
      </c>
      <c r="D2873" s="21" t="s">
        <v>19</v>
      </c>
      <c r="E2873" s="22">
        <v>60000</v>
      </c>
      <c r="F2873" s="15">
        <v>2006</v>
      </c>
      <c r="G2873" s="15">
        <v>2006</v>
      </c>
      <c r="H2873" s="16" t="s">
        <v>2987</v>
      </c>
      <c r="I2873" s="23">
        <v>60000</v>
      </c>
      <c r="J2873" s="17">
        <v>1</v>
      </c>
      <c r="K2873" s="18" t="s">
        <v>7749</v>
      </c>
      <c r="L2873" s="18">
        <v>1</v>
      </c>
      <c r="M2873" t="s">
        <v>44</v>
      </c>
      <c r="N2873" t="s">
        <v>7930</v>
      </c>
    </row>
    <row r="2874" spans="1:14" x14ac:dyDescent="0.35">
      <c r="A2874" s="19" t="s">
        <v>2988</v>
      </c>
      <c r="B2874" s="20">
        <v>34365</v>
      </c>
      <c r="C2874" s="20">
        <v>34409</v>
      </c>
      <c r="D2874" s="21" t="s">
        <v>19</v>
      </c>
      <c r="E2874" s="22">
        <v>100000</v>
      </c>
      <c r="F2874" s="15">
        <v>1994</v>
      </c>
      <c r="G2874" s="15">
        <v>1994</v>
      </c>
      <c r="H2874" s="16" t="s">
        <v>2989</v>
      </c>
      <c r="I2874" s="23">
        <v>75000</v>
      </c>
      <c r="J2874" s="17">
        <v>1</v>
      </c>
      <c r="K2874" s="18" t="s">
        <v>7749</v>
      </c>
      <c r="L2874" s="18">
        <v>1</v>
      </c>
      <c r="M2874" t="s">
        <v>44</v>
      </c>
      <c r="N2874" t="s">
        <v>7966</v>
      </c>
    </row>
    <row r="2875" spans="1:14" x14ac:dyDescent="0.35">
      <c r="A2875" s="19" t="s">
        <v>2990</v>
      </c>
      <c r="B2875" s="20">
        <v>34601</v>
      </c>
      <c r="C2875" s="20">
        <v>34604</v>
      </c>
      <c r="D2875" s="21" t="s">
        <v>17</v>
      </c>
      <c r="E2875" s="22">
        <v>150000</v>
      </c>
      <c r="F2875" s="15">
        <v>1994</v>
      </c>
      <c r="G2875" s="15">
        <v>1994</v>
      </c>
      <c r="H2875" s="16" t="s">
        <v>2991</v>
      </c>
      <c r="I2875" s="23">
        <v>112500</v>
      </c>
      <c r="J2875" s="17">
        <v>1</v>
      </c>
      <c r="K2875" s="18" t="s">
        <v>7749</v>
      </c>
      <c r="L2875" s="18">
        <v>1</v>
      </c>
      <c r="M2875" t="s">
        <v>44</v>
      </c>
      <c r="N2875" t="s">
        <v>7967</v>
      </c>
    </row>
    <row r="2876" spans="1:14" x14ac:dyDescent="0.35">
      <c r="A2876" s="19" t="s">
        <v>2992</v>
      </c>
      <c r="B2876" s="20">
        <v>34351</v>
      </c>
      <c r="C2876" s="20">
        <v>34360</v>
      </c>
      <c r="D2876" s="21" t="s">
        <v>17</v>
      </c>
      <c r="E2876" s="22">
        <v>290304</v>
      </c>
      <c r="F2876" s="15">
        <v>1994</v>
      </c>
      <c r="G2876" s="15">
        <v>1994</v>
      </c>
      <c r="H2876" s="16" t="s">
        <v>2989</v>
      </c>
      <c r="I2876" s="23">
        <v>0</v>
      </c>
      <c r="J2876" s="17">
        <v>1</v>
      </c>
      <c r="K2876" s="18" t="s">
        <v>7749</v>
      </c>
      <c r="L2876" s="18">
        <v>1</v>
      </c>
      <c r="M2876" t="s">
        <v>44</v>
      </c>
      <c r="N2876" t="s">
        <v>7967</v>
      </c>
    </row>
    <row r="2877" spans="1:14" x14ac:dyDescent="0.35">
      <c r="A2877" s="19" t="s">
        <v>2993</v>
      </c>
      <c r="B2877" s="20">
        <v>34536</v>
      </c>
      <c r="C2877" s="20">
        <v>34564</v>
      </c>
      <c r="D2877" s="21" t="s">
        <v>19</v>
      </c>
      <c r="E2877" s="22">
        <v>150000</v>
      </c>
      <c r="F2877" s="15">
        <v>1994</v>
      </c>
      <c r="G2877" s="15">
        <v>1994</v>
      </c>
      <c r="H2877" s="16" t="s">
        <v>2991</v>
      </c>
      <c r="I2877" s="23">
        <v>112500</v>
      </c>
      <c r="J2877" s="17">
        <v>1</v>
      </c>
      <c r="K2877" s="18" t="s">
        <v>7749</v>
      </c>
      <c r="L2877" s="18">
        <v>1</v>
      </c>
      <c r="M2877" t="s">
        <v>44</v>
      </c>
      <c r="N2877" t="s">
        <v>7966</v>
      </c>
    </row>
    <row r="2878" spans="1:14" x14ac:dyDescent="0.35">
      <c r="A2878" s="19" t="s">
        <v>2994</v>
      </c>
      <c r="B2878" s="20">
        <v>34555</v>
      </c>
      <c r="C2878" s="20">
        <v>34584</v>
      </c>
      <c r="D2878" s="21" t="s">
        <v>19</v>
      </c>
      <c r="E2878" s="22">
        <v>100000</v>
      </c>
      <c r="F2878" s="15">
        <v>1994</v>
      </c>
      <c r="G2878" s="15">
        <v>1994</v>
      </c>
      <c r="H2878" s="16" t="s">
        <v>2991</v>
      </c>
      <c r="I2878" s="23">
        <v>0</v>
      </c>
      <c r="J2878" s="17">
        <v>1</v>
      </c>
      <c r="K2878" s="18" t="s">
        <v>7749</v>
      </c>
      <c r="L2878" s="18">
        <v>1</v>
      </c>
      <c r="M2878" t="s">
        <v>44</v>
      </c>
      <c r="N2878" t="s">
        <v>7966</v>
      </c>
    </row>
    <row r="2879" spans="1:14" x14ac:dyDescent="0.35">
      <c r="A2879" s="19" t="s">
        <v>2995</v>
      </c>
      <c r="B2879" s="20">
        <v>34431</v>
      </c>
      <c r="C2879" s="20">
        <v>34466</v>
      </c>
      <c r="D2879" s="21" t="s">
        <v>19</v>
      </c>
      <c r="E2879" s="22">
        <v>120000</v>
      </c>
      <c r="F2879" s="15">
        <v>1994</v>
      </c>
      <c r="G2879" s="15">
        <v>1994</v>
      </c>
      <c r="H2879" s="16" t="s">
        <v>2996</v>
      </c>
      <c r="I2879" s="23">
        <v>90000</v>
      </c>
      <c r="J2879" s="17">
        <v>1</v>
      </c>
      <c r="K2879" s="18" t="s">
        <v>7749</v>
      </c>
      <c r="L2879" s="18">
        <v>1</v>
      </c>
      <c r="M2879" t="s">
        <v>44</v>
      </c>
      <c r="N2879" t="s">
        <v>7966</v>
      </c>
    </row>
    <row r="2880" spans="1:14" x14ac:dyDescent="0.35">
      <c r="A2880" s="19" t="s">
        <v>2997</v>
      </c>
      <c r="B2880" s="20">
        <v>38508</v>
      </c>
      <c r="C2880" s="20">
        <v>38516</v>
      </c>
      <c r="D2880" s="21" t="s">
        <v>19</v>
      </c>
      <c r="E2880" s="22">
        <v>140000</v>
      </c>
      <c r="F2880" s="15">
        <v>2005</v>
      </c>
      <c r="G2880" s="15">
        <v>2005</v>
      </c>
      <c r="H2880" s="16" t="s">
        <v>2873</v>
      </c>
      <c r="I2880" s="23">
        <v>140000</v>
      </c>
      <c r="J2880" s="17">
        <v>1</v>
      </c>
      <c r="K2880" s="18" t="s">
        <v>7749</v>
      </c>
      <c r="L2880" s="18">
        <v>1</v>
      </c>
      <c r="M2880" t="s">
        <v>46</v>
      </c>
      <c r="N2880" t="s">
        <v>7968</v>
      </c>
    </row>
    <row r="2881" spans="1:14" x14ac:dyDescent="0.35">
      <c r="A2881" s="19" t="s">
        <v>2998</v>
      </c>
      <c r="B2881" s="20">
        <v>38542</v>
      </c>
      <c r="C2881" s="20">
        <v>38544</v>
      </c>
      <c r="D2881" s="21" t="s">
        <v>17</v>
      </c>
      <c r="E2881" s="22">
        <v>33000</v>
      </c>
      <c r="F2881" s="15">
        <v>2005</v>
      </c>
      <c r="G2881" s="15">
        <v>2005</v>
      </c>
      <c r="H2881" s="16" t="s">
        <v>2881</v>
      </c>
      <c r="I2881" s="23">
        <v>33000</v>
      </c>
      <c r="J2881" s="17">
        <v>1</v>
      </c>
      <c r="K2881" s="18" t="s">
        <v>7749</v>
      </c>
      <c r="L2881" s="18">
        <v>1</v>
      </c>
      <c r="M2881" t="s">
        <v>44</v>
      </c>
      <c r="N2881" t="s">
        <v>7946</v>
      </c>
    </row>
    <row r="2882" spans="1:14" x14ac:dyDescent="0.35">
      <c r="A2882" s="19" t="s">
        <v>2999</v>
      </c>
      <c r="B2882" s="20">
        <v>38584</v>
      </c>
      <c r="C2882" s="20">
        <v>38589</v>
      </c>
      <c r="D2882" s="21" t="s">
        <v>17</v>
      </c>
      <c r="E2882" s="22">
        <v>30000</v>
      </c>
      <c r="F2882" s="15">
        <v>2005</v>
      </c>
      <c r="G2882" s="15">
        <v>2005</v>
      </c>
      <c r="H2882" s="16" t="s">
        <v>2881</v>
      </c>
      <c r="I2882" s="23">
        <v>30000</v>
      </c>
      <c r="J2882" s="17">
        <v>1</v>
      </c>
      <c r="K2882" s="18" t="s">
        <v>7749</v>
      </c>
      <c r="L2882" s="18">
        <v>1</v>
      </c>
      <c r="M2882" t="s">
        <v>44</v>
      </c>
      <c r="N2882" t="s">
        <v>7946</v>
      </c>
    </row>
    <row r="2883" spans="1:14" x14ac:dyDescent="0.35">
      <c r="A2883" s="19" t="s">
        <v>3000</v>
      </c>
      <c r="B2883" s="20">
        <v>38579</v>
      </c>
      <c r="C2883" s="20">
        <v>38580</v>
      </c>
      <c r="D2883" s="21" t="s">
        <v>17</v>
      </c>
      <c r="E2883" s="22">
        <v>26985</v>
      </c>
      <c r="F2883" s="15">
        <v>2005</v>
      </c>
      <c r="G2883" s="15">
        <v>2005</v>
      </c>
      <c r="H2883" s="16" t="s">
        <v>2881</v>
      </c>
      <c r="I2883" s="23">
        <v>26985</v>
      </c>
      <c r="J2883" s="17">
        <v>1</v>
      </c>
      <c r="K2883" s="18" t="s">
        <v>7749</v>
      </c>
      <c r="L2883" s="18">
        <v>1</v>
      </c>
      <c r="M2883" t="s">
        <v>44</v>
      </c>
      <c r="N2883" t="s">
        <v>7946</v>
      </c>
    </row>
    <row r="2884" spans="1:14" x14ac:dyDescent="0.35">
      <c r="A2884" s="19" t="s">
        <v>3001</v>
      </c>
      <c r="B2884" s="20">
        <v>38295</v>
      </c>
      <c r="C2884" s="20">
        <v>38615</v>
      </c>
      <c r="D2884" s="21" t="s">
        <v>19</v>
      </c>
      <c r="E2884" s="22">
        <v>10000</v>
      </c>
      <c r="F2884" s="15">
        <v>2004</v>
      </c>
      <c r="G2884" s="15">
        <v>2005</v>
      </c>
      <c r="H2884" s="16" t="s">
        <v>2866</v>
      </c>
      <c r="I2884" s="23">
        <v>10000</v>
      </c>
      <c r="J2884" s="17">
        <v>1</v>
      </c>
      <c r="K2884" s="18" t="s">
        <v>7749</v>
      </c>
      <c r="L2884" s="18">
        <v>1</v>
      </c>
      <c r="M2884" t="s">
        <v>44</v>
      </c>
      <c r="N2884" t="s">
        <v>7926</v>
      </c>
    </row>
    <row r="2885" spans="1:14" x14ac:dyDescent="0.35">
      <c r="A2885" s="19" t="s">
        <v>3002</v>
      </c>
      <c r="B2885" s="20">
        <v>38624</v>
      </c>
      <c r="C2885" s="20">
        <v>38629</v>
      </c>
      <c r="D2885" s="21" t="s">
        <v>19</v>
      </c>
      <c r="E2885" s="22">
        <v>80000</v>
      </c>
      <c r="F2885" s="15">
        <v>2005</v>
      </c>
      <c r="G2885" s="15">
        <v>2005</v>
      </c>
      <c r="H2885" s="16" t="s">
        <v>2881</v>
      </c>
      <c r="I2885" s="23">
        <v>80000</v>
      </c>
      <c r="J2885" s="17">
        <v>1</v>
      </c>
      <c r="K2885" s="18" t="s">
        <v>7749</v>
      </c>
      <c r="L2885" s="18">
        <v>1</v>
      </c>
      <c r="M2885" t="s">
        <v>44</v>
      </c>
      <c r="N2885" t="s">
        <v>7845</v>
      </c>
    </row>
    <row r="2886" spans="1:14" x14ac:dyDescent="0.35">
      <c r="A2886" s="19" t="s">
        <v>3003</v>
      </c>
      <c r="B2886" s="20">
        <v>38663</v>
      </c>
      <c r="C2886" s="20">
        <v>38664</v>
      </c>
      <c r="D2886" s="21" t="s">
        <v>17</v>
      </c>
      <c r="E2886" s="22">
        <v>19382</v>
      </c>
      <c r="F2886" s="15">
        <v>2005</v>
      </c>
      <c r="G2886" s="15">
        <v>2005</v>
      </c>
      <c r="H2886" s="16" t="s">
        <v>1511</v>
      </c>
      <c r="I2886" s="23">
        <v>19382</v>
      </c>
      <c r="J2886" s="17">
        <v>1</v>
      </c>
      <c r="K2886" s="18" t="s">
        <v>7749</v>
      </c>
      <c r="L2886" s="18">
        <v>1</v>
      </c>
      <c r="M2886" t="s">
        <v>44</v>
      </c>
      <c r="N2886" t="s">
        <v>7946</v>
      </c>
    </row>
    <row r="2887" spans="1:14" x14ac:dyDescent="0.35">
      <c r="A2887" s="19" t="s">
        <v>3004</v>
      </c>
      <c r="B2887" s="20">
        <v>38729</v>
      </c>
      <c r="C2887" s="20">
        <v>38742</v>
      </c>
      <c r="D2887" s="21" t="s">
        <v>17</v>
      </c>
      <c r="E2887" s="22">
        <v>50000</v>
      </c>
      <c r="F2887" s="15">
        <v>2006</v>
      </c>
      <c r="G2887" s="15">
        <v>2006</v>
      </c>
      <c r="H2887" s="16" t="s">
        <v>179</v>
      </c>
      <c r="I2887" s="23">
        <v>50000</v>
      </c>
      <c r="J2887" s="17">
        <v>1</v>
      </c>
      <c r="K2887" s="18" t="s">
        <v>7749</v>
      </c>
      <c r="L2887" s="18">
        <v>1</v>
      </c>
      <c r="M2887" t="s">
        <v>44</v>
      </c>
      <c r="N2887" t="s">
        <v>7775</v>
      </c>
    </row>
    <row r="2888" spans="1:14" x14ac:dyDescent="0.35">
      <c r="A2888" s="19" t="s">
        <v>3005</v>
      </c>
      <c r="B2888" s="20">
        <v>38759</v>
      </c>
      <c r="C2888" s="20">
        <v>38761</v>
      </c>
      <c r="D2888" s="21" t="s">
        <v>17</v>
      </c>
      <c r="E2888" s="22">
        <v>50000</v>
      </c>
      <c r="F2888" s="15">
        <v>2006</v>
      </c>
      <c r="G2888" s="15">
        <v>2006</v>
      </c>
      <c r="H2888" s="16" t="s">
        <v>179</v>
      </c>
      <c r="I2888" s="23">
        <v>50000</v>
      </c>
      <c r="J2888" s="17">
        <v>1</v>
      </c>
      <c r="K2888" s="18" t="s">
        <v>7749</v>
      </c>
      <c r="L2888" s="18">
        <v>1</v>
      </c>
      <c r="M2888" t="s">
        <v>44</v>
      </c>
      <c r="N2888" t="s">
        <v>7775</v>
      </c>
    </row>
    <row r="2889" spans="1:14" x14ac:dyDescent="0.35">
      <c r="A2889" s="19" t="s">
        <v>3006</v>
      </c>
      <c r="B2889" s="20">
        <v>38726</v>
      </c>
      <c r="C2889" s="20">
        <v>38762</v>
      </c>
      <c r="D2889" s="21" t="s">
        <v>17</v>
      </c>
      <c r="E2889" s="22">
        <v>10000</v>
      </c>
      <c r="F2889" s="15">
        <v>2006</v>
      </c>
      <c r="G2889" s="15">
        <v>2006</v>
      </c>
      <c r="H2889" s="16" t="s">
        <v>179</v>
      </c>
      <c r="I2889" s="23">
        <v>10000</v>
      </c>
      <c r="J2889" s="17">
        <v>1</v>
      </c>
      <c r="K2889" s="18" t="s">
        <v>7749</v>
      </c>
      <c r="L2889" s="18">
        <v>1</v>
      </c>
      <c r="M2889" t="s">
        <v>44</v>
      </c>
      <c r="N2889" t="s">
        <v>7775</v>
      </c>
    </row>
    <row r="2890" spans="1:14" x14ac:dyDescent="0.35">
      <c r="A2890" s="19" t="s">
        <v>3007</v>
      </c>
      <c r="B2890" s="20">
        <v>38820</v>
      </c>
      <c r="C2890" s="20">
        <v>38820</v>
      </c>
      <c r="D2890" s="21" t="s">
        <v>17</v>
      </c>
      <c r="E2890" s="22">
        <v>30000</v>
      </c>
      <c r="F2890" s="15">
        <v>2006</v>
      </c>
      <c r="G2890" s="15">
        <v>2006</v>
      </c>
      <c r="H2890" s="16" t="s">
        <v>2354</v>
      </c>
      <c r="I2890" s="23">
        <v>30000</v>
      </c>
      <c r="J2890" s="17">
        <v>1</v>
      </c>
      <c r="K2890" s="18" t="s">
        <v>7749</v>
      </c>
      <c r="L2890" s="18">
        <v>1</v>
      </c>
      <c r="M2890" t="s">
        <v>44</v>
      </c>
      <c r="N2890" t="s">
        <v>7775</v>
      </c>
    </row>
    <row r="2891" spans="1:14" x14ac:dyDescent="0.35">
      <c r="A2891" s="19" t="s">
        <v>3008</v>
      </c>
      <c r="B2891" s="20">
        <v>38896</v>
      </c>
      <c r="C2891" s="20">
        <v>38897</v>
      </c>
      <c r="D2891" s="21" t="s">
        <v>17</v>
      </c>
      <c r="E2891" s="22">
        <v>10000</v>
      </c>
      <c r="F2891" s="15">
        <v>2006</v>
      </c>
      <c r="G2891" s="15">
        <v>2006</v>
      </c>
      <c r="H2891" s="16" t="s">
        <v>2354</v>
      </c>
      <c r="I2891" s="23">
        <v>10000</v>
      </c>
      <c r="J2891" s="17">
        <v>1</v>
      </c>
      <c r="K2891" s="18" t="s">
        <v>7749</v>
      </c>
      <c r="L2891" s="18">
        <v>1</v>
      </c>
      <c r="M2891" t="s">
        <v>44</v>
      </c>
      <c r="N2891" t="s">
        <v>7775</v>
      </c>
    </row>
    <row r="2892" spans="1:14" x14ac:dyDescent="0.35">
      <c r="A2892" s="19" t="s">
        <v>3009</v>
      </c>
      <c r="B2892" s="20">
        <v>38903</v>
      </c>
      <c r="C2892" s="20">
        <v>38904</v>
      </c>
      <c r="D2892" s="21" t="s">
        <v>19</v>
      </c>
      <c r="E2892" s="22">
        <v>60000</v>
      </c>
      <c r="F2892" s="15">
        <v>2006</v>
      </c>
      <c r="G2892" s="15">
        <v>2006</v>
      </c>
      <c r="H2892" s="16" t="s">
        <v>2987</v>
      </c>
      <c r="I2892" s="23">
        <v>60000</v>
      </c>
      <c r="J2892" s="17">
        <v>1</v>
      </c>
      <c r="K2892" s="18" t="s">
        <v>7749</v>
      </c>
      <c r="L2892" s="18">
        <v>1</v>
      </c>
      <c r="M2892" t="s">
        <v>44</v>
      </c>
      <c r="N2892" t="s">
        <v>7930</v>
      </c>
    </row>
    <row r="2893" spans="1:14" x14ac:dyDescent="0.35">
      <c r="A2893" s="19" t="s">
        <v>3010</v>
      </c>
      <c r="B2893" s="20">
        <v>38903</v>
      </c>
      <c r="C2893" s="20">
        <v>38905</v>
      </c>
      <c r="D2893" s="21" t="s">
        <v>19</v>
      </c>
      <c r="E2893" s="22">
        <v>200000</v>
      </c>
      <c r="F2893" s="15">
        <v>2006</v>
      </c>
      <c r="G2893" s="15">
        <v>2006</v>
      </c>
      <c r="H2893" s="16" t="s">
        <v>2987</v>
      </c>
      <c r="I2893" s="23">
        <v>0</v>
      </c>
      <c r="J2893" s="17">
        <v>1</v>
      </c>
      <c r="K2893" s="18" t="s">
        <v>7749</v>
      </c>
      <c r="L2893" s="18">
        <v>1</v>
      </c>
      <c r="M2893" t="s">
        <v>44</v>
      </c>
      <c r="N2893" t="s">
        <v>7930</v>
      </c>
    </row>
    <row r="2894" spans="1:14" x14ac:dyDescent="0.35">
      <c r="A2894" s="19" t="s">
        <v>3011</v>
      </c>
      <c r="B2894" s="20">
        <v>38936</v>
      </c>
      <c r="C2894" s="20">
        <v>38946</v>
      </c>
      <c r="D2894" s="21" t="s">
        <v>17</v>
      </c>
      <c r="E2894" s="22">
        <v>20840</v>
      </c>
      <c r="F2894" s="15">
        <v>2006</v>
      </c>
      <c r="G2894" s="15">
        <v>2006</v>
      </c>
      <c r="H2894" s="16" t="s">
        <v>2987</v>
      </c>
      <c r="I2894" s="23">
        <v>20840</v>
      </c>
      <c r="J2894" s="17">
        <v>1</v>
      </c>
      <c r="K2894" s="18" t="s">
        <v>7749</v>
      </c>
      <c r="L2894" s="18">
        <v>1</v>
      </c>
      <c r="M2894" t="s">
        <v>44</v>
      </c>
      <c r="N2894" t="s">
        <v>7775</v>
      </c>
    </row>
    <row r="2895" spans="1:14" x14ac:dyDescent="0.35">
      <c r="A2895" s="19" t="s">
        <v>3012</v>
      </c>
      <c r="B2895" s="20">
        <v>38952</v>
      </c>
      <c r="C2895" s="20">
        <v>38953</v>
      </c>
      <c r="D2895" s="21" t="s">
        <v>17</v>
      </c>
      <c r="E2895" s="22">
        <v>30000</v>
      </c>
      <c r="F2895" s="15">
        <v>2006</v>
      </c>
      <c r="G2895" s="15">
        <v>2006</v>
      </c>
      <c r="H2895" s="16" t="s">
        <v>2987</v>
      </c>
      <c r="I2895" s="23">
        <v>30000</v>
      </c>
      <c r="J2895" s="17">
        <v>1</v>
      </c>
      <c r="K2895" s="18" t="s">
        <v>7749</v>
      </c>
      <c r="L2895" s="18">
        <v>1</v>
      </c>
      <c r="M2895" t="s">
        <v>44</v>
      </c>
      <c r="N2895" t="s">
        <v>7775</v>
      </c>
    </row>
    <row r="2896" spans="1:14" x14ac:dyDescent="0.35">
      <c r="A2896" s="19" t="s">
        <v>3013</v>
      </c>
      <c r="B2896" s="20">
        <v>38989</v>
      </c>
      <c r="C2896" s="20">
        <v>38992</v>
      </c>
      <c r="D2896" s="21" t="s">
        <v>19</v>
      </c>
      <c r="E2896" s="22">
        <v>200000</v>
      </c>
      <c r="F2896" s="15">
        <v>2006</v>
      </c>
      <c r="G2896" s="15">
        <v>2006</v>
      </c>
      <c r="H2896" s="16" t="s">
        <v>2987</v>
      </c>
      <c r="I2896" s="23">
        <v>200000</v>
      </c>
      <c r="J2896" s="17">
        <v>1</v>
      </c>
      <c r="K2896" s="18" t="s">
        <v>7749</v>
      </c>
      <c r="L2896" s="18">
        <v>1</v>
      </c>
      <c r="M2896" t="s">
        <v>44</v>
      </c>
      <c r="N2896" t="s">
        <v>7930</v>
      </c>
    </row>
    <row r="2897" spans="1:14" x14ac:dyDescent="0.35">
      <c r="A2897" s="19" t="s">
        <v>3014</v>
      </c>
      <c r="B2897" s="20">
        <v>39035</v>
      </c>
      <c r="C2897" s="20">
        <v>39036</v>
      </c>
      <c r="D2897" s="21" t="s">
        <v>19</v>
      </c>
      <c r="E2897" s="22">
        <v>190000</v>
      </c>
      <c r="F2897" s="15">
        <v>2006</v>
      </c>
      <c r="G2897" s="15">
        <v>2006</v>
      </c>
      <c r="H2897" s="16" t="s">
        <v>2356</v>
      </c>
      <c r="I2897" s="23">
        <v>0</v>
      </c>
      <c r="J2897" s="17">
        <v>1</v>
      </c>
      <c r="K2897" s="18" t="s">
        <v>7749</v>
      </c>
      <c r="L2897" s="18">
        <v>1</v>
      </c>
      <c r="M2897" t="s">
        <v>44</v>
      </c>
      <c r="N2897" t="s">
        <v>7930</v>
      </c>
    </row>
    <row r="2898" spans="1:14" x14ac:dyDescent="0.35">
      <c r="A2898" s="19" t="s">
        <v>3015</v>
      </c>
      <c r="B2898" s="20">
        <v>39007</v>
      </c>
      <c r="C2898" s="20">
        <v>39023</v>
      </c>
      <c r="D2898" s="21" t="s">
        <v>19</v>
      </c>
      <c r="E2898" s="22">
        <v>800000</v>
      </c>
      <c r="F2898" s="15">
        <v>2006</v>
      </c>
      <c r="G2898" s="15">
        <v>2006</v>
      </c>
      <c r="H2898" s="16" t="s">
        <v>2356</v>
      </c>
      <c r="I2898" s="23">
        <v>800000</v>
      </c>
      <c r="J2898" s="17">
        <v>1</v>
      </c>
      <c r="K2898" s="18" t="s">
        <v>7749</v>
      </c>
      <c r="L2898" s="18">
        <v>1</v>
      </c>
      <c r="M2898" t="s">
        <v>46</v>
      </c>
      <c r="N2898" t="s">
        <v>7969</v>
      </c>
    </row>
    <row r="2899" spans="1:14" x14ac:dyDescent="0.35">
      <c r="A2899" s="19" t="s">
        <v>3016</v>
      </c>
      <c r="B2899" s="20">
        <v>39034</v>
      </c>
      <c r="C2899" s="20">
        <v>39035</v>
      </c>
      <c r="D2899" s="21" t="s">
        <v>19</v>
      </c>
      <c r="E2899" s="22">
        <v>50000</v>
      </c>
      <c r="F2899" s="15">
        <v>2006</v>
      </c>
      <c r="G2899" s="15">
        <v>2006</v>
      </c>
      <c r="H2899" s="16" t="s">
        <v>2356</v>
      </c>
      <c r="I2899" s="23">
        <v>50000</v>
      </c>
      <c r="J2899" s="17">
        <v>1</v>
      </c>
      <c r="K2899" s="18" t="s">
        <v>7749</v>
      </c>
      <c r="L2899" s="18">
        <v>1</v>
      </c>
      <c r="M2899" t="s">
        <v>46</v>
      </c>
      <c r="N2899" t="s">
        <v>7969</v>
      </c>
    </row>
    <row r="2900" spans="1:14" x14ac:dyDescent="0.35">
      <c r="A2900" s="19" t="s">
        <v>3017</v>
      </c>
      <c r="B2900" s="20">
        <v>39061</v>
      </c>
      <c r="C2900" s="20">
        <v>39061</v>
      </c>
      <c r="D2900" s="21" t="s">
        <v>17</v>
      </c>
      <c r="E2900" s="22">
        <v>454017</v>
      </c>
      <c r="F2900" s="15">
        <v>2006</v>
      </c>
      <c r="G2900" s="15">
        <v>2006</v>
      </c>
      <c r="H2900" s="16" t="s">
        <v>2356</v>
      </c>
      <c r="I2900" s="23">
        <v>454017</v>
      </c>
      <c r="J2900" s="17">
        <v>1</v>
      </c>
      <c r="K2900" s="18" t="s">
        <v>7749</v>
      </c>
      <c r="L2900" s="18">
        <v>1</v>
      </c>
      <c r="M2900" t="s">
        <v>46</v>
      </c>
      <c r="N2900" t="s">
        <v>7970</v>
      </c>
    </row>
    <row r="2901" spans="1:14" x14ac:dyDescent="0.35">
      <c r="A2901" s="19" t="s">
        <v>3018</v>
      </c>
      <c r="B2901" s="20">
        <v>44289</v>
      </c>
      <c r="C2901" s="20">
        <v>44302</v>
      </c>
      <c r="D2901" s="21" t="s">
        <v>19</v>
      </c>
      <c r="E2901" s="22">
        <v>500000</v>
      </c>
      <c r="F2901" s="15">
        <v>2021</v>
      </c>
      <c r="G2901" s="15">
        <v>2021</v>
      </c>
      <c r="H2901" s="16" t="s">
        <v>2407</v>
      </c>
      <c r="I2901" s="23">
        <v>500000</v>
      </c>
      <c r="J2901" s="17">
        <v>1</v>
      </c>
      <c r="K2901" s="18" t="s">
        <v>7749</v>
      </c>
      <c r="L2901" s="18">
        <v>1</v>
      </c>
      <c r="M2901" t="s">
        <v>46</v>
      </c>
      <c r="N2901" t="s">
        <v>7787</v>
      </c>
    </row>
    <row r="2902" spans="1:14" x14ac:dyDescent="0.35">
      <c r="A2902" s="19" t="s">
        <v>3019</v>
      </c>
      <c r="B2902" s="20">
        <v>44295</v>
      </c>
      <c r="C2902" s="20">
        <v>44302</v>
      </c>
      <c r="D2902" s="21" t="s">
        <v>19</v>
      </c>
      <c r="E2902" s="22">
        <v>100000</v>
      </c>
      <c r="F2902" s="15">
        <v>2021</v>
      </c>
      <c r="G2902" s="15">
        <v>2021</v>
      </c>
      <c r="H2902" s="16" t="s">
        <v>2407</v>
      </c>
      <c r="I2902" s="23">
        <v>100000</v>
      </c>
      <c r="J2902" s="17">
        <v>1</v>
      </c>
      <c r="K2902" s="18" t="s">
        <v>7749</v>
      </c>
      <c r="L2902" s="18">
        <v>1</v>
      </c>
      <c r="M2902" t="s">
        <v>44</v>
      </c>
      <c r="N2902" t="s">
        <v>7774</v>
      </c>
    </row>
    <row r="2903" spans="1:14" x14ac:dyDescent="0.35">
      <c r="A2903" s="19" t="s">
        <v>3020</v>
      </c>
      <c r="B2903" s="20">
        <v>44259</v>
      </c>
      <c r="C2903" s="20">
        <v>44302</v>
      </c>
      <c r="D2903" s="21" t="s">
        <v>17</v>
      </c>
      <c r="E2903" s="22">
        <v>68250</v>
      </c>
      <c r="F2903" s="15">
        <v>2021</v>
      </c>
      <c r="G2903" s="15">
        <v>2021</v>
      </c>
      <c r="H2903" s="16" t="s">
        <v>27</v>
      </c>
      <c r="I2903" s="23">
        <v>68250</v>
      </c>
      <c r="J2903" s="17">
        <v>1</v>
      </c>
      <c r="K2903" s="18" t="s">
        <v>7749</v>
      </c>
      <c r="L2903" s="18">
        <v>1</v>
      </c>
      <c r="M2903" t="s">
        <v>44</v>
      </c>
      <c r="N2903" t="s">
        <v>7753</v>
      </c>
    </row>
    <row r="2904" spans="1:14" x14ac:dyDescent="0.35">
      <c r="A2904" s="19" t="s">
        <v>3021</v>
      </c>
      <c r="B2904" s="20">
        <v>44293</v>
      </c>
      <c r="C2904" s="20">
        <v>44301</v>
      </c>
      <c r="D2904" s="21" t="s">
        <v>17</v>
      </c>
      <c r="E2904" s="22">
        <v>182000</v>
      </c>
      <c r="F2904" s="15">
        <v>2021</v>
      </c>
      <c r="G2904" s="15">
        <v>2021</v>
      </c>
      <c r="H2904" s="16" t="s">
        <v>2407</v>
      </c>
      <c r="I2904" s="23">
        <v>182000</v>
      </c>
      <c r="J2904" s="17">
        <v>1</v>
      </c>
      <c r="K2904" s="18" t="s">
        <v>7749</v>
      </c>
      <c r="L2904" s="18">
        <v>0</v>
      </c>
      <c r="M2904" t="s">
        <v>42</v>
      </c>
      <c r="N2904" t="s">
        <v>7758</v>
      </c>
    </row>
    <row r="2905" spans="1:14" x14ac:dyDescent="0.35">
      <c r="A2905" s="19" t="s">
        <v>3022</v>
      </c>
      <c r="B2905" s="20">
        <v>44265</v>
      </c>
      <c r="C2905" s="20">
        <v>44301</v>
      </c>
      <c r="D2905" s="21" t="s">
        <v>19</v>
      </c>
      <c r="E2905" s="22">
        <v>11000</v>
      </c>
      <c r="F2905" s="15">
        <v>2021</v>
      </c>
      <c r="G2905" s="15">
        <v>2021</v>
      </c>
      <c r="H2905" s="16" t="s">
        <v>27</v>
      </c>
      <c r="I2905" s="23">
        <v>11000</v>
      </c>
      <c r="J2905" s="17">
        <v>1</v>
      </c>
      <c r="K2905" s="18" t="s">
        <v>7749</v>
      </c>
      <c r="L2905" s="18">
        <v>1</v>
      </c>
      <c r="M2905" t="s">
        <v>44</v>
      </c>
      <c r="N2905" t="s">
        <v>7774</v>
      </c>
    </row>
    <row r="2906" spans="1:14" x14ac:dyDescent="0.35">
      <c r="A2906" s="19" t="s">
        <v>3023</v>
      </c>
      <c r="B2906" s="20">
        <v>44294</v>
      </c>
      <c r="C2906" s="20">
        <v>44305</v>
      </c>
      <c r="D2906" s="21" t="s">
        <v>19</v>
      </c>
      <c r="E2906" s="22">
        <v>30000</v>
      </c>
      <c r="F2906" s="15">
        <v>2021</v>
      </c>
      <c r="G2906" s="15">
        <v>2021</v>
      </c>
      <c r="H2906" s="16" t="s">
        <v>2407</v>
      </c>
      <c r="I2906" s="23">
        <v>30000</v>
      </c>
      <c r="J2906" s="17">
        <v>1</v>
      </c>
      <c r="K2906" s="18" t="s">
        <v>7749</v>
      </c>
      <c r="L2906" s="18">
        <v>1</v>
      </c>
      <c r="M2906" t="s">
        <v>46</v>
      </c>
      <c r="N2906" t="s">
        <v>7787</v>
      </c>
    </row>
    <row r="2907" spans="1:14" x14ac:dyDescent="0.35">
      <c r="A2907" s="19" t="s">
        <v>3024</v>
      </c>
      <c r="B2907" s="20">
        <v>44284</v>
      </c>
      <c r="C2907" s="20">
        <v>44293</v>
      </c>
      <c r="D2907" s="21" t="s">
        <v>17</v>
      </c>
      <c r="E2907" s="22">
        <v>6142.5</v>
      </c>
      <c r="F2907" s="15">
        <v>2021</v>
      </c>
      <c r="G2907" s="15">
        <v>2021</v>
      </c>
      <c r="H2907" s="16" t="s">
        <v>27</v>
      </c>
      <c r="I2907" s="23">
        <v>6142.5</v>
      </c>
      <c r="J2907" s="17">
        <v>1</v>
      </c>
      <c r="K2907" s="18" t="s">
        <v>7749</v>
      </c>
      <c r="L2907" s="18">
        <v>1</v>
      </c>
      <c r="M2907" t="s">
        <v>46</v>
      </c>
      <c r="N2907" t="s">
        <v>7755</v>
      </c>
    </row>
    <row r="2908" spans="1:14" x14ac:dyDescent="0.35">
      <c r="A2908" s="19" t="s">
        <v>3025</v>
      </c>
      <c r="B2908" s="20">
        <v>44195</v>
      </c>
      <c r="C2908" s="20">
        <v>44299</v>
      </c>
      <c r="D2908" s="21" t="s">
        <v>17</v>
      </c>
      <c r="E2908" s="22">
        <v>873931.25</v>
      </c>
      <c r="F2908" s="15">
        <v>2020</v>
      </c>
      <c r="G2908" s="15">
        <v>2021</v>
      </c>
      <c r="H2908" s="16" t="s">
        <v>18</v>
      </c>
      <c r="I2908" s="23">
        <v>873931.25</v>
      </c>
      <c r="J2908" s="17">
        <v>1</v>
      </c>
      <c r="K2908" s="18" t="s">
        <v>7749</v>
      </c>
      <c r="L2908" s="18">
        <v>1</v>
      </c>
      <c r="M2908" t="s">
        <v>46</v>
      </c>
      <c r="N2908" t="s">
        <v>7772</v>
      </c>
    </row>
    <row r="2909" spans="1:14" x14ac:dyDescent="0.35">
      <c r="A2909" s="19" t="s">
        <v>3026</v>
      </c>
      <c r="B2909" s="20">
        <v>44287</v>
      </c>
      <c r="C2909" s="20">
        <v>44305</v>
      </c>
      <c r="D2909" s="21" t="s">
        <v>19</v>
      </c>
      <c r="E2909" s="22">
        <v>51187.5</v>
      </c>
      <c r="F2909" s="15">
        <v>2021</v>
      </c>
      <c r="G2909" s="15">
        <v>2021</v>
      </c>
      <c r="H2909" s="16" t="s">
        <v>2407</v>
      </c>
      <c r="I2909" s="23">
        <v>51187.5</v>
      </c>
      <c r="J2909" s="17">
        <v>1</v>
      </c>
      <c r="K2909" s="18" t="s">
        <v>7749</v>
      </c>
      <c r="L2909" s="18">
        <v>0</v>
      </c>
      <c r="M2909" t="s">
        <v>42</v>
      </c>
      <c r="N2909" t="s">
        <v>7759</v>
      </c>
    </row>
    <row r="2910" spans="1:14" x14ac:dyDescent="0.35">
      <c r="A2910" s="19" t="s">
        <v>3027</v>
      </c>
      <c r="B2910" s="20">
        <v>44285</v>
      </c>
      <c r="C2910" s="20">
        <v>44305</v>
      </c>
      <c r="D2910" s="21" t="s">
        <v>17</v>
      </c>
      <c r="E2910" s="22">
        <v>51187.5</v>
      </c>
      <c r="F2910" s="15">
        <v>2021</v>
      </c>
      <c r="G2910" s="15">
        <v>2021</v>
      </c>
      <c r="H2910" s="16" t="s">
        <v>27</v>
      </c>
      <c r="I2910" s="23">
        <v>51187.5</v>
      </c>
      <c r="J2910" s="17">
        <v>1</v>
      </c>
      <c r="K2910" s="18" t="s">
        <v>7749</v>
      </c>
      <c r="L2910" s="18">
        <v>1</v>
      </c>
      <c r="M2910" t="s">
        <v>44</v>
      </c>
      <c r="N2910" t="s">
        <v>7753</v>
      </c>
    </row>
    <row r="2911" spans="1:14" x14ac:dyDescent="0.35">
      <c r="A2911" s="19" t="s">
        <v>3028</v>
      </c>
      <c r="B2911" s="20">
        <v>44300</v>
      </c>
      <c r="C2911" s="20">
        <v>44305</v>
      </c>
      <c r="D2911" s="21" t="s">
        <v>17</v>
      </c>
      <c r="E2911" s="22">
        <v>1800000</v>
      </c>
      <c r="F2911" s="15">
        <v>2021</v>
      </c>
      <c r="G2911" s="15">
        <v>2021</v>
      </c>
      <c r="H2911" s="16" t="s">
        <v>2407</v>
      </c>
      <c r="I2911" s="23">
        <v>1800000</v>
      </c>
      <c r="J2911" s="17">
        <v>1</v>
      </c>
      <c r="K2911" s="18" t="s">
        <v>7749</v>
      </c>
      <c r="L2911" s="18">
        <v>1</v>
      </c>
      <c r="M2911" t="s">
        <v>46</v>
      </c>
      <c r="N2911" t="s">
        <v>7755</v>
      </c>
    </row>
    <row r="2912" spans="1:14" x14ac:dyDescent="0.35">
      <c r="A2912" s="19" t="s">
        <v>3029</v>
      </c>
      <c r="B2912" s="20">
        <v>44284</v>
      </c>
      <c r="C2912" s="20">
        <v>44295</v>
      </c>
      <c r="D2912" s="21" t="s">
        <v>19</v>
      </c>
      <c r="E2912" s="22">
        <v>51187.5</v>
      </c>
      <c r="F2912" s="15">
        <v>2021</v>
      </c>
      <c r="G2912" s="15">
        <v>2021</v>
      </c>
      <c r="H2912" s="16" t="s">
        <v>27</v>
      </c>
      <c r="I2912" s="23">
        <v>51187.5</v>
      </c>
      <c r="J2912" s="17">
        <v>1</v>
      </c>
      <c r="K2912" s="18" t="s">
        <v>7749</v>
      </c>
      <c r="L2912" s="18">
        <v>1</v>
      </c>
      <c r="M2912" t="s">
        <v>44</v>
      </c>
      <c r="N2912" t="s">
        <v>7774</v>
      </c>
    </row>
    <row r="2913" spans="1:14" x14ac:dyDescent="0.35">
      <c r="A2913" s="19" t="s">
        <v>3030</v>
      </c>
      <c r="B2913" s="20">
        <v>44296</v>
      </c>
      <c r="C2913" s="20">
        <v>44305</v>
      </c>
      <c r="D2913" s="21" t="s">
        <v>17</v>
      </c>
      <c r="E2913" s="22">
        <v>334425</v>
      </c>
      <c r="F2913" s="15">
        <v>2021</v>
      </c>
      <c r="G2913" s="15">
        <v>2021</v>
      </c>
      <c r="H2913" s="16" t="s">
        <v>2407</v>
      </c>
      <c r="I2913" s="23">
        <v>334425</v>
      </c>
      <c r="J2913" s="17">
        <v>1</v>
      </c>
      <c r="K2913" s="18" t="s">
        <v>7749</v>
      </c>
      <c r="L2913" s="18">
        <v>0</v>
      </c>
      <c r="M2913" t="s">
        <v>42</v>
      </c>
      <c r="N2913" t="s">
        <v>7758</v>
      </c>
    </row>
    <row r="2914" spans="1:14" x14ac:dyDescent="0.35">
      <c r="A2914" s="19" t="s">
        <v>3031</v>
      </c>
      <c r="B2914" s="20">
        <v>44274</v>
      </c>
      <c r="C2914" s="20">
        <v>44306</v>
      </c>
      <c r="D2914" s="21" t="s">
        <v>19</v>
      </c>
      <c r="E2914" s="22">
        <v>500000</v>
      </c>
      <c r="F2914" s="15">
        <v>2021</v>
      </c>
      <c r="G2914" s="15">
        <v>2021</v>
      </c>
      <c r="H2914" s="16" t="s">
        <v>27</v>
      </c>
      <c r="I2914" s="23">
        <v>500000</v>
      </c>
      <c r="J2914" s="17">
        <v>1</v>
      </c>
      <c r="K2914" s="18" t="s">
        <v>7749</v>
      </c>
      <c r="L2914" s="18">
        <v>0</v>
      </c>
      <c r="M2914" t="s">
        <v>42</v>
      </c>
      <c r="N2914" t="s">
        <v>7759</v>
      </c>
    </row>
    <row r="2915" spans="1:14" x14ac:dyDescent="0.35">
      <c r="A2915" s="19" t="s">
        <v>3032</v>
      </c>
      <c r="B2915" s="20">
        <v>44301</v>
      </c>
      <c r="C2915" s="20">
        <v>44307</v>
      </c>
      <c r="D2915" s="21" t="s">
        <v>19</v>
      </c>
      <c r="E2915" s="22">
        <v>200000</v>
      </c>
      <c r="F2915" s="15">
        <v>2021</v>
      </c>
      <c r="G2915" s="15">
        <v>2021</v>
      </c>
      <c r="H2915" s="16" t="s">
        <v>2407</v>
      </c>
      <c r="I2915" s="23">
        <v>200000</v>
      </c>
      <c r="J2915" s="17">
        <v>1</v>
      </c>
      <c r="K2915" s="18" t="s">
        <v>7749</v>
      </c>
      <c r="L2915" s="18">
        <v>0</v>
      </c>
      <c r="M2915" t="s">
        <v>42</v>
      </c>
      <c r="N2915" t="s">
        <v>7759</v>
      </c>
    </row>
    <row r="2916" spans="1:14" x14ac:dyDescent="0.35">
      <c r="A2916" s="19" t="s">
        <v>3033</v>
      </c>
      <c r="B2916" s="20">
        <v>44305</v>
      </c>
      <c r="C2916" s="20">
        <v>44307</v>
      </c>
      <c r="D2916" s="21" t="s">
        <v>17</v>
      </c>
      <c r="E2916" s="22">
        <v>17062.5</v>
      </c>
      <c r="F2916" s="15">
        <v>2021</v>
      </c>
      <c r="G2916" s="15">
        <v>2021</v>
      </c>
      <c r="H2916" s="16" t="s">
        <v>2407</v>
      </c>
      <c r="I2916" s="23">
        <v>17062.5</v>
      </c>
      <c r="J2916" s="17">
        <v>1</v>
      </c>
      <c r="K2916" s="18" t="s">
        <v>7749</v>
      </c>
      <c r="L2916" s="18">
        <v>1</v>
      </c>
      <c r="M2916" t="s">
        <v>44</v>
      </c>
      <c r="N2916" t="s">
        <v>7753</v>
      </c>
    </row>
    <row r="2917" spans="1:14" x14ac:dyDescent="0.35">
      <c r="A2917" s="19" t="s">
        <v>3034</v>
      </c>
      <c r="B2917" s="20">
        <v>43270</v>
      </c>
      <c r="C2917" s="20">
        <v>44307</v>
      </c>
      <c r="D2917" s="21" t="s">
        <v>17</v>
      </c>
      <c r="E2917" s="22">
        <v>200000</v>
      </c>
      <c r="F2917" s="15">
        <v>2018</v>
      </c>
      <c r="G2917" s="15">
        <v>2021</v>
      </c>
      <c r="H2917" s="16" t="s">
        <v>67</v>
      </c>
      <c r="I2917" s="23">
        <v>200000</v>
      </c>
      <c r="J2917" s="17">
        <v>1</v>
      </c>
      <c r="K2917" s="18" t="s">
        <v>7749</v>
      </c>
      <c r="L2917" s="18">
        <v>1</v>
      </c>
      <c r="M2917" t="s">
        <v>44</v>
      </c>
      <c r="N2917" t="s">
        <v>7769</v>
      </c>
    </row>
    <row r="2918" spans="1:14" x14ac:dyDescent="0.35">
      <c r="A2918" s="19" t="s">
        <v>3035</v>
      </c>
      <c r="B2918" s="20">
        <v>44307</v>
      </c>
      <c r="C2918" s="20">
        <v>44308</v>
      </c>
      <c r="D2918" s="21" t="s">
        <v>17</v>
      </c>
      <c r="E2918" s="22">
        <v>1200000</v>
      </c>
      <c r="F2918" s="15">
        <v>2021</v>
      </c>
      <c r="G2918" s="15">
        <v>2021</v>
      </c>
      <c r="H2918" s="16" t="s">
        <v>2407</v>
      </c>
      <c r="I2918" s="23">
        <v>1200000</v>
      </c>
      <c r="J2918" s="17">
        <v>1</v>
      </c>
      <c r="K2918" s="18" t="s">
        <v>7749</v>
      </c>
      <c r="L2918" s="18">
        <v>1</v>
      </c>
      <c r="M2918" t="s">
        <v>44</v>
      </c>
      <c r="N2918" t="s">
        <v>7753</v>
      </c>
    </row>
    <row r="2919" spans="1:14" x14ac:dyDescent="0.35">
      <c r="A2919" s="19" t="s">
        <v>3036</v>
      </c>
      <c r="B2919" s="20">
        <v>44299</v>
      </c>
      <c r="C2919" s="20">
        <v>44308</v>
      </c>
      <c r="D2919" s="21" t="s">
        <v>17</v>
      </c>
      <c r="E2919" s="22">
        <v>40950</v>
      </c>
      <c r="F2919" s="15">
        <v>2021</v>
      </c>
      <c r="G2919" s="15">
        <v>2021</v>
      </c>
      <c r="H2919" s="16" t="s">
        <v>2407</v>
      </c>
      <c r="I2919" s="23">
        <v>40950</v>
      </c>
      <c r="J2919" s="17">
        <v>1</v>
      </c>
      <c r="K2919" s="18" t="s">
        <v>7749</v>
      </c>
      <c r="L2919" s="18">
        <v>1</v>
      </c>
      <c r="M2919" t="s">
        <v>44</v>
      </c>
      <c r="N2919" t="s">
        <v>7753</v>
      </c>
    </row>
    <row r="2920" spans="1:14" x14ac:dyDescent="0.35">
      <c r="A2920" s="19" t="s">
        <v>3037</v>
      </c>
      <c r="B2920" s="20">
        <v>44287</v>
      </c>
      <c r="C2920" s="20">
        <v>44308</v>
      </c>
      <c r="D2920" s="21" t="s">
        <v>17</v>
      </c>
      <c r="E2920" s="22">
        <v>17062.5</v>
      </c>
      <c r="F2920" s="15">
        <v>2021</v>
      </c>
      <c r="G2920" s="15">
        <v>2021</v>
      </c>
      <c r="H2920" s="16" t="s">
        <v>2407</v>
      </c>
      <c r="I2920" s="23">
        <v>17062.5</v>
      </c>
      <c r="J2920" s="17">
        <v>1</v>
      </c>
      <c r="K2920" s="18" t="s">
        <v>7749</v>
      </c>
      <c r="L2920" s="18">
        <v>1</v>
      </c>
      <c r="M2920" t="s">
        <v>44</v>
      </c>
      <c r="N2920" t="s">
        <v>7753</v>
      </c>
    </row>
    <row r="2921" spans="1:14" x14ac:dyDescent="0.35">
      <c r="A2921" s="19" t="s">
        <v>3038</v>
      </c>
      <c r="B2921" s="20">
        <v>44278</v>
      </c>
      <c r="C2921" s="20">
        <v>44307</v>
      </c>
      <c r="D2921" s="21" t="s">
        <v>17</v>
      </c>
      <c r="E2921" s="22">
        <v>40950</v>
      </c>
      <c r="F2921" s="15">
        <v>2021</v>
      </c>
      <c r="G2921" s="15">
        <v>2021</v>
      </c>
      <c r="H2921" s="16" t="s">
        <v>27</v>
      </c>
      <c r="I2921" s="23">
        <v>40950</v>
      </c>
      <c r="J2921" s="17">
        <v>1</v>
      </c>
      <c r="K2921" s="18" t="s">
        <v>7749</v>
      </c>
      <c r="L2921" s="18">
        <v>1</v>
      </c>
      <c r="M2921" t="s">
        <v>44</v>
      </c>
      <c r="N2921" t="s">
        <v>7753</v>
      </c>
    </row>
    <row r="2922" spans="1:14" x14ac:dyDescent="0.35">
      <c r="A2922" s="19" t="s">
        <v>3039</v>
      </c>
      <c r="B2922" s="20">
        <v>44292</v>
      </c>
      <c r="C2922" s="20">
        <v>44309</v>
      </c>
      <c r="D2922" s="21" t="s">
        <v>19</v>
      </c>
      <c r="E2922" s="22">
        <v>120000</v>
      </c>
      <c r="F2922" s="15">
        <v>2021</v>
      </c>
      <c r="G2922" s="15">
        <v>2021</v>
      </c>
      <c r="H2922" s="16" t="s">
        <v>2407</v>
      </c>
      <c r="I2922" s="23">
        <v>120000</v>
      </c>
      <c r="J2922" s="17">
        <v>1</v>
      </c>
      <c r="K2922" s="18" t="s">
        <v>7749</v>
      </c>
      <c r="L2922" s="18">
        <v>1</v>
      </c>
      <c r="M2922" t="s">
        <v>44</v>
      </c>
      <c r="N2922" t="s">
        <v>7774</v>
      </c>
    </row>
    <row r="2923" spans="1:14" x14ac:dyDescent="0.35">
      <c r="A2923" s="19" t="s">
        <v>3040</v>
      </c>
      <c r="B2923" s="20">
        <v>44291</v>
      </c>
      <c r="C2923" s="20">
        <v>44292</v>
      </c>
      <c r="D2923" s="21" t="s">
        <v>17</v>
      </c>
      <c r="E2923" s="22">
        <v>14000</v>
      </c>
      <c r="F2923" s="15">
        <v>2021</v>
      </c>
      <c r="G2923" s="15">
        <v>2021</v>
      </c>
      <c r="H2923" s="16" t="s">
        <v>2407</v>
      </c>
      <c r="I2923" s="23">
        <v>14000</v>
      </c>
      <c r="J2923" s="17">
        <v>1</v>
      </c>
      <c r="K2923" s="18" t="s">
        <v>7749</v>
      </c>
      <c r="L2923" s="18">
        <v>1</v>
      </c>
      <c r="M2923" t="s">
        <v>44</v>
      </c>
      <c r="N2923" t="s">
        <v>7753</v>
      </c>
    </row>
    <row r="2924" spans="1:14" x14ac:dyDescent="0.35">
      <c r="A2924" s="19" t="s">
        <v>3041</v>
      </c>
      <c r="B2924" s="20">
        <v>44283</v>
      </c>
      <c r="C2924" s="20">
        <v>44290</v>
      </c>
      <c r="D2924" s="21" t="s">
        <v>17</v>
      </c>
      <c r="E2924" s="22">
        <v>158000</v>
      </c>
      <c r="F2924" s="15">
        <v>2021</v>
      </c>
      <c r="G2924" s="15">
        <v>2021</v>
      </c>
      <c r="H2924" s="16" t="s">
        <v>27</v>
      </c>
      <c r="I2924" s="23">
        <v>158000</v>
      </c>
      <c r="J2924" s="17">
        <v>1</v>
      </c>
      <c r="K2924" s="18" t="s">
        <v>7749</v>
      </c>
      <c r="L2924" s="18">
        <v>1</v>
      </c>
      <c r="M2924" t="s">
        <v>44</v>
      </c>
      <c r="N2924" t="s">
        <v>7753</v>
      </c>
    </row>
    <row r="2925" spans="1:14" x14ac:dyDescent="0.35">
      <c r="A2925" s="19" t="s">
        <v>3042</v>
      </c>
      <c r="B2925" s="20">
        <v>44277</v>
      </c>
      <c r="C2925" s="20">
        <v>44305</v>
      </c>
      <c r="D2925" s="21" t="s">
        <v>17</v>
      </c>
      <c r="E2925" s="22">
        <v>238875</v>
      </c>
      <c r="F2925" s="15">
        <v>2021</v>
      </c>
      <c r="G2925" s="15">
        <v>2021</v>
      </c>
      <c r="H2925" s="16" t="s">
        <v>27</v>
      </c>
      <c r="I2925" s="23">
        <v>238875</v>
      </c>
      <c r="J2925" s="17">
        <v>1</v>
      </c>
      <c r="K2925" s="18" t="s">
        <v>7749</v>
      </c>
      <c r="L2925" s="18">
        <v>0</v>
      </c>
      <c r="M2925" t="s">
        <v>42</v>
      </c>
      <c r="N2925" t="s">
        <v>7758</v>
      </c>
    </row>
    <row r="2926" spans="1:14" x14ac:dyDescent="0.35">
      <c r="A2926" s="19" t="s">
        <v>3043</v>
      </c>
      <c r="B2926" s="20">
        <v>44311</v>
      </c>
      <c r="C2926" s="20">
        <v>44312</v>
      </c>
      <c r="D2926" s="21" t="s">
        <v>19</v>
      </c>
      <c r="E2926" s="22">
        <v>800000</v>
      </c>
      <c r="F2926" s="15">
        <v>2021</v>
      </c>
      <c r="G2926" s="15">
        <v>2021</v>
      </c>
      <c r="H2926" s="16" t="s">
        <v>2407</v>
      </c>
      <c r="I2926" s="23">
        <v>800000</v>
      </c>
      <c r="J2926" s="17">
        <v>1</v>
      </c>
      <c r="K2926" s="18" t="s">
        <v>7749</v>
      </c>
      <c r="L2926" s="18">
        <v>1</v>
      </c>
      <c r="M2926" t="s">
        <v>46</v>
      </c>
      <c r="N2926" t="s">
        <v>7787</v>
      </c>
    </row>
    <row r="2927" spans="1:14" x14ac:dyDescent="0.35">
      <c r="A2927" s="19" t="s">
        <v>3044</v>
      </c>
      <c r="B2927" s="20">
        <v>44308</v>
      </c>
      <c r="C2927" s="20">
        <v>44312</v>
      </c>
      <c r="D2927" s="21" t="s">
        <v>19</v>
      </c>
      <c r="E2927" s="22">
        <v>894500</v>
      </c>
      <c r="F2927" s="15">
        <v>2021</v>
      </c>
      <c r="G2927" s="15">
        <v>2021</v>
      </c>
      <c r="H2927" s="16" t="s">
        <v>2407</v>
      </c>
      <c r="I2927" s="23">
        <v>894500</v>
      </c>
      <c r="J2927" s="17">
        <v>1</v>
      </c>
      <c r="K2927" s="18" t="s">
        <v>7749</v>
      </c>
      <c r="L2927" s="18">
        <v>0</v>
      </c>
      <c r="M2927" t="s">
        <v>42</v>
      </c>
      <c r="N2927" t="s">
        <v>7759</v>
      </c>
    </row>
    <row r="2928" spans="1:14" x14ac:dyDescent="0.35">
      <c r="A2928" s="19" t="s">
        <v>3045</v>
      </c>
      <c r="B2928" s="20">
        <v>44306</v>
      </c>
      <c r="C2928" s="20">
        <v>44313</v>
      </c>
      <c r="D2928" s="21" t="s">
        <v>17</v>
      </c>
      <c r="E2928" s="22">
        <v>8000</v>
      </c>
      <c r="F2928" s="15">
        <v>2021</v>
      </c>
      <c r="G2928" s="15">
        <v>2021</v>
      </c>
      <c r="H2928" s="16" t="s">
        <v>2407</v>
      </c>
      <c r="I2928" s="23">
        <v>8000</v>
      </c>
      <c r="J2928" s="17">
        <v>1</v>
      </c>
      <c r="K2928" s="18" t="s">
        <v>7747</v>
      </c>
      <c r="L2928" s="18">
        <v>0</v>
      </c>
      <c r="M2928" t="s">
        <v>40</v>
      </c>
      <c r="N2928" t="s">
        <v>7756</v>
      </c>
    </row>
    <row r="2929" spans="1:14" x14ac:dyDescent="0.35">
      <c r="A2929" s="19" t="s">
        <v>3046</v>
      </c>
      <c r="B2929" s="20">
        <v>44299</v>
      </c>
      <c r="C2929" s="20">
        <v>44313</v>
      </c>
      <c r="D2929" s="21" t="s">
        <v>17</v>
      </c>
      <c r="E2929" s="22">
        <v>105787.5</v>
      </c>
      <c r="F2929" s="15">
        <v>2021</v>
      </c>
      <c r="G2929" s="15">
        <v>2021</v>
      </c>
      <c r="H2929" s="16" t="s">
        <v>2407</v>
      </c>
      <c r="I2929" s="23">
        <v>105787.5</v>
      </c>
      <c r="J2929" s="17">
        <v>1</v>
      </c>
      <c r="K2929" s="18" t="s">
        <v>7749</v>
      </c>
      <c r="L2929" s="18">
        <v>1</v>
      </c>
      <c r="M2929" t="s">
        <v>46</v>
      </c>
      <c r="N2929" t="s">
        <v>7755</v>
      </c>
    </row>
    <row r="2930" spans="1:14" x14ac:dyDescent="0.35">
      <c r="A2930" s="19" t="s">
        <v>3047</v>
      </c>
      <c r="B2930" s="20">
        <v>44310</v>
      </c>
      <c r="C2930" s="20">
        <v>44312</v>
      </c>
      <c r="D2930" s="21" t="s">
        <v>19</v>
      </c>
      <c r="E2930" s="22">
        <v>235000</v>
      </c>
      <c r="F2930" s="15">
        <v>2021</v>
      </c>
      <c r="G2930" s="15">
        <v>2021</v>
      </c>
      <c r="H2930" s="16" t="s">
        <v>2407</v>
      </c>
      <c r="I2930" s="23">
        <v>235000</v>
      </c>
      <c r="J2930" s="17">
        <v>1</v>
      </c>
      <c r="K2930" s="18" t="s">
        <v>7749</v>
      </c>
      <c r="L2930" s="18">
        <v>0</v>
      </c>
      <c r="M2930" t="s">
        <v>42</v>
      </c>
      <c r="N2930" t="s">
        <v>7759</v>
      </c>
    </row>
    <row r="2931" spans="1:14" x14ac:dyDescent="0.35">
      <c r="A2931" s="19" t="s">
        <v>3048</v>
      </c>
      <c r="B2931" s="20">
        <v>44311</v>
      </c>
      <c r="C2931" s="20">
        <v>44314</v>
      </c>
      <c r="D2931" s="21" t="s">
        <v>743</v>
      </c>
      <c r="E2931" s="22">
        <v>103000</v>
      </c>
      <c r="F2931" s="15">
        <v>2021</v>
      </c>
      <c r="G2931" s="15">
        <v>2021</v>
      </c>
      <c r="H2931" s="16" t="s">
        <v>2407</v>
      </c>
      <c r="I2931" s="23">
        <v>103000</v>
      </c>
      <c r="J2931" s="17">
        <v>1</v>
      </c>
      <c r="K2931" s="18" t="s">
        <v>7749</v>
      </c>
      <c r="L2931" s="18">
        <v>0</v>
      </c>
      <c r="M2931" t="s">
        <v>42</v>
      </c>
      <c r="N2931" t="s">
        <v>7971</v>
      </c>
    </row>
    <row r="2932" spans="1:14" x14ac:dyDescent="0.35">
      <c r="A2932" s="19" t="s">
        <v>3049</v>
      </c>
      <c r="B2932" s="20">
        <v>44311</v>
      </c>
      <c r="C2932" s="20">
        <v>44314</v>
      </c>
      <c r="D2932" s="21" t="s">
        <v>17</v>
      </c>
      <c r="E2932" s="22">
        <v>187687.5</v>
      </c>
      <c r="F2932" s="15">
        <v>2021</v>
      </c>
      <c r="G2932" s="15">
        <v>2021</v>
      </c>
      <c r="H2932" s="16" t="s">
        <v>2407</v>
      </c>
      <c r="I2932" s="23">
        <v>187687.5</v>
      </c>
      <c r="J2932" s="17">
        <v>1</v>
      </c>
      <c r="K2932" s="18" t="s">
        <v>7749</v>
      </c>
      <c r="L2932" s="18">
        <v>1</v>
      </c>
      <c r="M2932" t="s">
        <v>46</v>
      </c>
      <c r="N2932" t="s">
        <v>7755</v>
      </c>
    </row>
    <row r="2933" spans="1:14" x14ac:dyDescent="0.35">
      <c r="A2933" s="19" t="s">
        <v>3050</v>
      </c>
      <c r="B2933" s="20">
        <v>44212</v>
      </c>
      <c r="C2933" s="20">
        <v>44299</v>
      </c>
      <c r="D2933" s="21" t="s">
        <v>19</v>
      </c>
      <c r="E2933" s="22">
        <v>34125</v>
      </c>
      <c r="F2933" s="15">
        <v>2021</v>
      </c>
      <c r="G2933" s="15">
        <v>2021</v>
      </c>
      <c r="H2933" s="16" t="s">
        <v>27</v>
      </c>
      <c r="I2933" s="23">
        <v>34125</v>
      </c>
      <c r="J2933" s="17">
        <v>1</v>
      </c>
      <c r="K2933" s="18" t="s">
        <v>7749</v>
      </c>
      <c r="L2933" s="18">
        <v>0</v>
      </c>
      <c r="M2933" t="s">
        <v>42</v>
      </c>
      <c r="N2933" t="s">
        <v>7759</v>
      </c>
    </row>
    <row r="2934" spans="1:14" x14ac:dyDescent="0.35">
      <c r="A2934" s="19" t="s">
        <v>3051</v>
      </c>
      <c r="B2934" s="20">
        <v>44305</v>
      </c>
      <c r="C2934" s="20">
        <v>44312</v>
      </c>
      <c r="D2934" s="21" t="s">
        <v>19</v>
      </c>
      <c r="E2934" s="22">
        <v>500000</v>
      </c>
      <c r="F2934" s="15">
        <v>2021</v>
      </c>
      <c r="G2934" s="15">
        <v>2021</v>
      </c>
      <c r="H2934" s="16" t="s">
        <v>2407</v>
      </c>
      <c r="I2934" s="23">
        <v>500000</v>
      </c>
      <c r="J2934" s="17">
        <v>1</v>
      </c>
      <c r="K2934" s="18" t="s">
        <v>7749</v>
      </c>
      <c r="L2934" s="18">
        <v>0</v>
      </c>
      <c r="M2934" t="s">
        <v>42</v>
      </c>
      <c r="N2934" t="s">
        <v>7759</v>
      </c>
    </row>
    <row r="2935" spans="1:14" x14ac:dyDescent="0.35">
      <c r="A2935" s="19" t="s">
        <v>3052</v>
      </c>
      <c r="B2935" s="20">
        <v>44229</v>
      </c>
      <c r="C2935" s="20">
        <v>44244</v>
      </c>
      <c r="D2935" s="21" t="s">
        <v>19</v>
      </c>
      <c r="E2935" s="22">
        <v>1500000</v>
      </c>
      <c r="F2935" s="15">
        <v>2021</v>
      </c>
      <c r="G2935" s="15">
        <v>2021</v>
      </c>
      <c r="H2935" s="16" t="s">
        <v>27</v>
      </c>
      <c r="I2935" s="23">
        <v>1500000</v>
      </c>
      <c r="J2935" s="17">
        <v>1</v>
      </c>
      <c r="K2935" s="18" t="s">
        <v>7749</v>
      </c>
      <c r="L2935" s="18">
        <v>0</v>
      </c>
      <c r="M2935" t="s">
        <v>42</v>
      </c>
      <c r="N2935" t="s">
        <v>7759</v>
      </c>
    </row>
    <row r="2936" spans="1:14" x14ac:dyDescent="0.35">
      <c r="A2936" s="19" t="s">
        <v>3053</v>
      </c>
      <c r="B2936" s="20">
        <v>44289</v>
      </c>
      <c r="C2936" s="20">
        <v>44314</v>
      </c>
      <c r="D2936" s="21" t="s">
        <v>17</v>
      </c>
      <c r="E2936" s="22">
        <v>173000</v>
      </c>
      <c r="F2936" s="15">
        <v>2021</v>
      </c>
      <c r="G2936" s="15">
        <v>2021</v>
      </c>
      <c r="H2936" s="16" t="s">
        <v>2407</v>
      </c>
      <c r="I2936" s="23">
        <v>173000</v>
      </c>
      <c r="J2936" s="17">
        <v>1</v>
      </c>
      <c r="K2936" s="18" t="s">
        <v>7749</v>
      </c>
      <c r="L2936" s="18">
        <v>0</v>
      </c>
      <c r="M2936" t="s">
        <v>42</v>
      </c>
      <c r="N2936" t="s">
        <v>7758</v>
      </c>
    </row>
    <row r="2937" spans="1:14" x14ac:dyDescent="0.35">
      <c r="A2937" s="19" t="s">
        <v>3054</v>
      </c>
      <c r="B2937" s="20">
        <v>44311</v>
      </c>
      <c r="C2937" s="20">
        <v>44313</v>
      </c>
      <c r="D2937" s="21" t="s">
        <v>17</v>
      </c>
      <c r="E2937" s="22">
        <v>51187.5</v>
      </c>
      <c r="F2937" s="15">
        <v>2021</v>
      </c>
      <c r="G2937" s="15">
        <v>2021</v>
      </c>
      <c r="H2937" s="16" t="s">
        <v>2407</v>
      </c>
      <c r="I2937" s="23">
        <v>51187.5</v>
      </c>
      <c r="J2937" s="17">
        <v>1</v>
      </c>
      <c r="K2937" s="18" t="s">
        <v>7749</v>
      </c>
      <c r="L2937" s="18">
        <v>1</v>
      </c>
      <c r="M2937" t="s">
        <v>46</v>
      </c>
      <c r="N2937" t="s">
        <v>7755</v>
      </c>
    </row>
    <row r="2938" spans="1:14" x14ac:dyDescent="0.35">
      <c r="A2938" s="19" t="s">
        <v>3055</v>
      </c>
      <c r="B2938" s="20">
        <v>44306</v>
      </c>
      <c r="C2938" s="20">
        <v>44316</v>
      </c>
      <c r="D2938" s="21" t="s">
        <v>17</v>
      </c>
      <c r="E2938" s="22">
        <v>20475</v>
      </c>
      <c r="F2938" s="15">
        <v>2021</v>
      </c>
      <c r="G2938" s="15">
        <v>2021</v>
      </c>
      <c r="H2938" s="16" t="s">
        <v>2407</v>
      </c>
      <c r="I2938" s="23">
        <v>20475</v>
      </c>
      <c r="J2938" s="17">
        <v>1</v>
      </c>
      <c r="K2938" s="18" t="s">
        <v>7749</v>
      </c>
      <c r="L2938" s="18">
        <v>1</v>
      </c>
      <c r="M2938" t="s">
        <v>44</v>
      </c>
      <c r="N2938" t="s">
        <v>7753</v>
      </c>
    </row>
    <row r="2939" spans="1:14" x14ac:dyDescent="0.35">
      <c r="A2939" s="19" t="s">
        <v>3056</v>
      </c>
      <c r="B2939" s="20">
        <v>44298</v>
      </c>
      <c r="C2939" s="20">
        <v>44316</v>
      </c>
      <c r="D2939" s="21" t="s">
        <v>17</v>
      </c>
      <c r="E2939" s="22">
        <v>36750</v>
      </c>
      <c r="F2939" s="15">
        <v>2021</v>
      </c>
      <c r="G2939" s="15">
        <v>2021</v>
      </c>
      <c r="H2939" s="16" t="s">
        <v>2407</v>
      </c>
      <c r="I2939" s="23">
        <v>36750</v>
      </c>
      <c r="J2939" s="17">
        <v>1</v>
      </c>
      <c r="K2939" s="18" t="s">
        <v>7749</v>
      </c>
      <c r="L2939" s="18">
        <v>0</v>
      </c>
      <c r="M2939" t="s">
        <v>42</v>
      </c>
      <c r="N2939" t="s">
        <v>7758</v>
      </c>
    </row>
    <row r="2940" spans="1:14" x14ac:dyDescent="0.35">
      <c r="A2940" s="19" t="s">
        <v>3057</v>
      </c>
      <c r="B2940" s="20">
        <v>44314</v>
      </c>
      <c r="C2940" s="20">
        <v>44316</v>
      </c>
      <c r="D2940" s="21" t="s">
        <v>19</v>
      </c>
      <c r="E2940" s="22">
        <v>53000</v>
      </c>
      <c r="F2940" s="15">
        <v>2021</v>
      </c>
      <c r="G2940" s="15">
        <v>2021</v>
      </c>
      <c r="H2940" s="16" t="s">
        <v>2407</v>
      </c>
      <c r="I2940" s="23">
        <v>53000</v>
      </c>
      <c r="J2940" s="17">
        <v>1</v>
      </c>
      <c r="K2940" s="18" t="s">
        <v>7749</v>
      </c>
      <c r="L2940" s="18">
        <v>0</v>
      </c>
      <c r="M2940" t="s">
        <v>42</v>
      </c>
      <c r="N2940" t="s">
        <v>7759</v>
      </c>
    </row>
    <row r="2941" spans="1:14" x14ac:dyDescent="0.35">
      <c r="A2941" s="19" t="s">
        <v>3058</v>
      </c>
      <c r="B2941" s="20">
        <v>44300</v>
      </c>
      <c r="C2941" s="20">
        <v>44308</v>
      </c>
      <c r="D2941" s="21" t="s">
        <v>17</v>
      </c>
      <c r="E2941" s="22">
        <v>100000</v>
      </c>
      <c r="F2941" s="15">
        <v>2021</v>
      </c>
      <c r="G2941" s="15">
        <v>2021</v>
      </c>
      <c r="H2941" s="16" t="s">
        <v>2407</v>
      </c>
      <c r="I2941" s="23">
        <v>100000</v>
      </c>
      <c r="J2941" s="17">
        <v>1</v>
      </c>
      <c r="K2941" s="18" t="s">
        <v>7749</v>
      </c>
      <c r="L2941" s="18">
        <v>0</v>
      </c>
      <c r="M2941" t="s">
        <v>42</v>
      </c>
      <c r="N2941" t="s">
        <v>7758</v>
      </c>
    </row>
    <row r="2942" spans="1:14" x14ac:dyDescent="0.35">
      <c r="A2942" s="19" t="s">
        <v>3059</v>
      </c>
      <c r="B2942" s="20">
        <v>44313</v>
      </c>
      <c r="C2942" s="20">
        <v>44316</v>
      </c>
      <c r="D2942" s="21" t="s">
        <v>17</v>
      </c>
      <c r="E2942" s="22">
        <v>13000</v>
      </c>
      <c r="F2942" s="15">
        <v>2021</v>
      </c>
      <c r="G2942" s="15">
        <v>2021</v>
      </c>
      <c r="H2942" s="16" t="s">
        <v>2407</v>
      </c>
      <c r="I2942" s="23">
        <v>13000</v>
      </c>
      <c r="J2942" s="17">
        <v>1</v>
      </c>
      <c r="K2942" s="18" t="s">
        <v>7747</v>
      </c>
      <c r="L2942" s="18">
        <v>0</v>
      </c>
      <c r="M2942" t="s">
        <v>40</v>
      </c>
      <c r="N2942" t="s">
        <v>7756</v>
      </c>
    </row>
    <row r="2943" spans="1:14" x14ac:dyDescent="0.35">
      <c r="A2943" s="19" t="s">
        <v>3060</v>
      </c>
      <c r="B2943" s="20">
        <v>44313</v>
      </c>
      <c r="C2943" s="20">
        <v>44315</v>
      </c>
      <c r="D2943" s="21" t="s">
        <v>17</v>
      </c>
      <c r="E2943" s="22">
        <v>29006.25</v>
      </c>
      <c r="F2943" s="15">
        <v>2021</v>
      </c>
      <c r="G2943" s="15">
        <v>2021</v>
      </c>
      <c r="H2943" s="16" t="s">
        <v>2407</v>
      </c>
      <c r="I2943" s="23">
        <v>29006.25</v>
      </c>
      <c r="J2943" s="17">
        <v>1</v>
      </c>
      <c r="K2943" s="18" t="s">
        <v>7749</v>
      </c>
      <c r="L2943" s="18">
        <v>1</v>
      </c>
      <c r="M2943" t="s">
        <v>44</v>
      </c>
      <c r="N2943" t="s">
        <v>7753</v>
      </c>
    </row>
    <row r="2944" spans="1:14" x14ac:dyDescent="0.35">
      <c r="A2944" s="19" t="s">
        <v>3061</v>
      </c>
      <c r="B2944" s="20">
        <v>44308</v>
      </c>
      <c r="C2944" s="20">
        <v>44316</v>
      </c>
      <c r="D2944" s="21" t="s">
        <v>17</v>
      </c>
      <c r="E2944" s="22">
        <v>17062.5</v>
      </c>
      <c r="F2944" s="15">
        <v>2021</v>
      </c>
      <c r="G2944" s="15">
        <v>2021</v>
      </c>
      <c r="H2944" s="16" t="s">
        <v>2407</v>
      </c>
      <c r="I2944" s="23">
        <v>17062.5</v>
      </c>
      <c r="J2944" s="17">
        <v>1</v>
      </c>
      <c r="K2944" s="18" t="s">
        <v>7749</v>
      </c>
      <c r="L2944" s="18">
        <v>1</v>
      </c>
      <c r="M2944" t="s">
        <v>44</v>
      </c>
      <c r="N2944" t="s">
        <v>7753</v>
      </c>
    </row>
    <row r="2945" spans="1:14" x14ac:dyDescent="0.35">
      <c r="A2945" s="19" t="s">
        <v>3062</v>
      </c>
      <c r="B2945" s="20">
        <v>44266</v>
      </c>
      <c r="C2945" s="20">
        <v>44319</v>
      </c>
      <c r="D2945" s="21" t="s">
        <v>17</v>
      </c>
      <c r="E2945" s="22">
        <v>34125</v>
      </c>
      <c r="F2945" s="15">
        <v>2021</v>
      </c>
      <c r="G2945" s="15">
        <v>2021</v>
      </c>
      <c r="H2945" s="16" t="s">
        <v>27</v>
      </c>
      <c r="I2945" s="23">
        <v>34125</v>
      </c>
      <c r="J2945" s="17">
        <v>1</v>
      </c>
      <c r="K2945" s="18" t="s">
        <v>7749</v>
      </c>
      <c r="L2945" s="18">
        <v>1</v>
      </c>
      <c r="M2945" t="s">
        <v>44</v>
      </c>
      <c r="N2945" t="s">
        <v>7753</v>
      </c>
    </row>
    <row r="2946" spans="1:14" x14ac:dyDescent="0.35">
      <c r="A2946" s="19" t="s">
        <v>3063</v>
      </c>
      <c r="B2946" s="20">
        <v>44311</v>
      </c>
      <c r="C2946" s="20">
        <v>44320</v>
      </c>
      <c r="D2946" s="21" t="s">
        <v>17</v>
      </c>
      <c r="E2946" s="22">
        <v>78487.5</v>
      </c>
      <c r="F2946" s="15">
        <v>2021</v>
      </c>
      <c r="G2946" s="15">
        <v>2021</v>
      </c>
      <c r="H2946" s="16" t="s">
        <v>2407</v>
      </c>
      <c r="I2946" s="23">
        <v>78487.5</v>
      </c>
      <c r="J2946" s="17">
        <v>1</v>
      </c>
      <c r="K2946" s="18" t="s">
        <v>7749</v>
      </c>
      <c r="L2946" s="18">
        <v>1</v>
      </c>
      <c r="M2946" t="s">
        <v>44</v>
      </c>
      <c r="N2946" t="s">
        <v>7753</v>
      </c>
    </row>
    <row r="2947" spans="1:14" x14ac:dyDescent="0.35">
      <c r="A2947" s="19" t="s">
        <v>3064</v>
      </c>
      <c r="B2947" s="20">
        <v>44289</v>
      </c>
      <c r="C2947" s="20">
        <v>44316</v>
      </c>
      <c r="D2947" s="21" t="s">
        <v>17</v>
      </c>
      <c r="E2947" s="22">
        <v>46068.75</v>
      </c>
      <c r="F2947" s="15">
        <v>2021</v>
      </c>
      <c r="G2947" s="15">
        <v>2021</v>
      </c>
      <c r="H2947" s="16" t="s">
        <v>2407</v>
      </c>
      <c r="I2947" s="23">
        <v>46068.75</v>
      </c>
      <c r="J2947" s="17">
        <v>1</v>
      </c>
      <c r="K2947" s="18" t="s">
        <v>7749</v>
      </c>
      <c r="L2947" s="18">
        <v>0</v>
      </c>
      <c r="M2947" t="s">
        <v>42</v>
      </c>
      <c r="N2947" t="s">
        <v>7758</v>
      </c>
    </row>
    <row r="2948" spans="1:14" x14ac:dyDescent="0.35">
      <c r="A2948" s="19" t="s">
        <v>3065</v>
      </c>
      <c r="B2948" s="20">
        <v>44201</v>
      </c>
      <c r="C2948" s="20">
        <v>44268</v>
      </c>
      <c r="D2948" s="21" t="s">
        <v>19</v>
      </c>
      <c r="E2948" s="22">
        <v>50000</v>
      </c>
      <c r="F2948" s="15">
        <v>2021</v>
      </c>
      <c r="G2948" s="15">
        <v>2021</v>
      </c>
      <c r="H2948" s="16" t="s">
        <v>27</v>
      </c>
      <c r="I2948" s="23">
        <v>50000</v>
      </c>
      <c r="J2948" s="17">
        <v>1</v>
      </c>
      <c r="K2948" s="18" t="s">
        <v>7749</v>
      </c>
      <c r="L2948" s="18">
        <v>0</v>
      </c>
      <c r="M2948" t="s">
        <v>42</v>
      </c>
      <c r="N2948" t="s">
        <v>7759</v>
      </c>
    </row>
    <row r="2949" spans="1:14" x14ac:dyDescent="0.35">
      <c r="A2949" s="19" t="s">
        <v>3066</v>
      </c>
      <c r="B2949" s="20">
        <v>44217</v>
      </c>
      <c r="C2949" s="20">
        <v>44265</v>
      </c>
      <c r="D2949" s="21" t="s">
        <v>17</v>
      </c>
      <c r="E2949" s="22">
        <v>1000000</v>
      </c>
      <c r="F2949" s="15">
        <v>2021</v>
      </c>
      <c r="G2949" s="15">
        <v>2021</v>
      </c>
      <c r="H2949" s="16" t="s">
        <v>27</v>
      </c>
      <c r="I2949" s="23">
        <v>1000000</v>
      </c>
      <c r="J2949" s="17">
        <v>1</v>
      </c>
      <c r="K2949" s="18" t="s">
        <v>7749</v>
      </c>
      <c r="L2949" s="18">
        <v>1</v>
      </c>
      <c r="M2949" t="s">
        <v>46</v>
      </c>
      <c r="N2949" t="s">
        <v>7755</v>
      </c>
    </row>
    <row r="2950" spans="1:14" x14ac:dyDescent="0.35">
      <c r="A2950" s="19" t="s">
        <v>3067</v>
      </c>
      <c r="B2950" s="20">
        <v>44318</v>
      </c>
      <c r="C2950" s="20">
        <v>44320</v>
      </c>
      <c r="D2950" s="21" t="s">
        <v>19</v>
      </c>
      <c r="E2950" s="22">
        <v>168000</v>
      </c>
      <c r="F2950" s="15">
        <v>2021</v>
      </c>
      <c r="G2950" s="15">
        <v>2021</v>
      </c>
      <c r="H2950" s="16" t="s">
        <v>2407</v>
      </c>
      <c r="I2950" s="23">
        <v>168000</v>
      </c>
      <c r="J2950" s="17">
        <v>1</v>
      </c>
      <c r="K2950" s="18" t="s">
        <v>7749</v>
      </c>
      <c r="L2950" s="18">
        <v>1</v>
      </c>
      <c r="M2950" t="s">
        <v>44</v>
      </c>
      <c r="N2950" t="s">
        <v>7774</v>
      </c>
    </row>
    <row r="2951" spans="1:14" x14ac:dyDescent="0.35">
      <c r="A2951" s="19" t="s">
        <v>3068</v>
      </c>
      <c r="B2951" s="20">
        <v>44284</v>
      </c>
      <c r="C2951" s="20">
        <v>44321</v>
      </c>
      <c r="D2951" s="21" t="s">
        <v>17</v>
      </c>
      <c r="E2951" s="22">
        <v>63000</v>
      </c>
      <c r="F2951" s="15">
        <v>2021</v>
      </c>
      <c r="G2951" s="15">
        <v>2021</v>
      </c>
      <c r="H2951" s="16" t="s">
        <v>27</v>
      </c>
      <c r="I2951" s="23">
        <v>63000</v>
      </c>
      <c r="J2951" s="17">
        <v>1</v>
      </c>
      <c r="K2951" s="18" t="s">
        <v>7749</v>
      </c>
      <c r="L2951" s="18">
        <v>1</v>
      </c>
      <c r="M2951" t="s">
        <v>46</v>
      </c>
      <c r="N2951" t="s">
        <v>7755</v>
      </c>
    </row>
    <row r="2952" spans="1:14" x14ac:dyDescent="0.35">
      <c r="A2952" s="19" t="s">
        <v>3069</v>
      </c>
      <c r="B2952" s="20">
        <v>44298</v>
      </c>
      <c r="C2952" s="20">
        <v>44320</v>
      </c>
      <c r="D2952" s="21" t="s">
        <v>17</v>
      </c>
      <c r="E2952" s="22">
        <v>4095</v>
      </c>
      <c r="F2952" s="15">
        <v>2021</v>
      </c>
      <c r="G2952" s="15">
        <v>2021</v>
      </c>
      <c r="H2952" s="16" t="s">
        <v>2407</v>
      </c>
      <c r="I2952" s="23">
        <v>4095</v>
      </c>
      <c r="J2952" s="17">
        <v>1</v>
      </c>
      <c r="K2952" s="18" t="s">
        <v>7749</v>
      </c>
      <c r="L2952" s="18">
        <v>1</v>
      </c>
      <c r="M2952" t="s">
        <v>44</v>
      </c>
      <c r="N2952" t="s">
        <v>7753</v>
      </c>
    </row>
    <row r="2953" spans="1:14" x14ac:dyDescent="0.35">
      <c r="A2953" s="19" t="s">
        <v>3070</v>
      </c>
      <c r="B2953" s="20">
        <v>44320</v>
      </c>
      <c r="C2953" s="20">
        <v>44320</v>
      </c>
      <c r="D2953" s="21" t="s">
        <v>19</v>
      </c>
      <c r="E2953" s="22">
        <v>200000</v>
      </c>
      <c r="F2953" s="15">
        <v>2021</v>
      </c>
      <c r="G2953" s="15">
        <v>2021</v>
      </c>
      <c r="H2953" s="16" t="s">
        <v>2407</v>
      </c>
      <c r="I2953" s="23">
        <v>200000</v>
      </c>
      <c r="J2953" s="17">
        <v>1</v>
      </c>
      <c r="K2953" s="18" t="s">
        <v>7749</v>
      </c>
      <c r="L2953" s="18">
        <v>0</v>
      </c>
      <c r="M2953" t="s">
        <v>42</v>
      </c>
      <c r="N2953" t="s">
        <v>7759</v>
      </c>
    </row>
    <row r="2954" spans="1:14" x14ac:dyDescent="0.35">
      <c r="A2954" s="19" t="s">
        <v>3071</v>
      </c>
      <c r="B2954" s="20">
        <v>44297</v>
      </c>
      <c r="C2954" s="20">
        <v>44316</v>
      </c>
      <c r="D2954" s="21" t="s">
        <v>17</v>
      </c>
      <c r="E2954" s="22">
        <v>132500</v>
      </c>
      <c r="F2954" s="15">
        <v>2021</v>
      </c>
      <c r="G2954" s="15">
        <v>2021</v>
      </c>
      <c r="H2954" s="16" t="s">
        <v>2407</v>
      </c>
      <c r="I2954" s="23">
        <v>132500</v>
      </c>
      <c r="J2954" s="17">
        <v>1</v>
      </c>
      <c r="K2954" s="18" t="s">
        <v>7749</v>
      </c>
      <c r="L2954" s="18">
        <v>0</v>
      </c>
      <c r="M2954" t="s">
        <v>42</v>
      </c>
      <c r="N2954" t="s">
        <v>7758</v>
      </c>
    </row>
    <row r="2955" spans="1:14" x14ac:dyDescent="0.35">
      <c r="A2955" s="19" t="s">
        <v>3072</v>
      </c>
      <c r="B2955" s="20">
        <v>44316</v>
      </c>
      <c r="C2955" s="20">
        <v>44321</v>
      </c>
      <c r="D2955" s="21" t="s">
        <v>17</v>
      </c>
      <c r="E2955" s="22">
        <v>28000</v>
      </c>
      <c r="F2955" s="15">
        <v>2021</v>
      </c>
      <c r="G2955" s="15">
        <v>2021</v>
      </c>
      <c r="H2955" s="16" t="s">
        <v>2407</v>
      </c>
      <c r="I2955" s="23">
        <v>28000</v>
      </c>
      <c r="J2955" s="17">
        <v>1</v>
      </c>
      <c r="K2955" s="18" t="s">
        <v>7747</v>
      </c>
      <c r="L2955" s="18">
        <v>0</v>
      </c>
      <c r="M2955" t="s">
        <v>40</v>
      </c>
      <c r="N2955" t="s">
        <v>7756</v>
      </c>
    </row>
    <row r="2956" spans="1:14" x14ac:dyDescent="0.35">
      <c r="A2956" s="19" t="s">
        <v>3073</v>
      </c>
      <c r="B2956" s="20">
        <v>44320</v>
      </c>
      <c r="C2956" s="20">
        <v>44321</v>
      </c>
      <c r="D2956" s="21" t="s">
        <v>17</v>
      </c>
      <c r="E2956" s="22">
        <v>5000</v>
      </c>
      <c r="F2956" s="15">
        <v>2021</v>
      </c>
      <c r="G2956" s="15">
        <v>2021</v>
      </c>
      <c r="H2956" s="16" t="s">
        <v>2407</v>
      </c>
      <c r="I2956" s="23">
        <v>5000</v>
      </c>
      <c r="J2956" s="17">
        <v>1</v>
      </c>
      <c r="K2956" s="18" t="s">
        <v>7749</v>
      </c>
      <c r="L2956" s="18">
        <v>1</v>
      </c>
      <c r="M2956" t="s">
        <v>44</v>
      </c>
      <c r="N2956" t="s">
        <v>7753</v>
      </c>
    </row>
    <row r="2957" spans="1:14" x14ac:dyDescent="0.35">
      <c r="A2957" s="19" t="s">
        <v>3074</v>
      </c>
      <c r="B2957" s="20">
        <v>44321</v>
      </c>
      <c r="C2957" s="20">
        <v>44321</v>
      </c>
      <c r="D2957" s="21" t="s">
        <v>17</v>
      </c>
      <c r="E2957" s="22">
        <v>4095</v>
      </c>
      <c r="F2957" s="15">
        <v>2021</v>
      </c>
      <c r="G2957" s="15">
        <v>2021</v>
      </c>
      <c r="H2957" s="16" t="s">
        <v>2407</v>
      </c>
      <c r="I2957" s="23">
        <v>4095</v>
      </c>
      <c r="J2957" s="17">
        <v>1</v>
      </c>
      <c r="K2957" s="18" t="s">
        <v>7749</v>
      </c>
      <c r="L2957" s="18">
        <v>1</v>
      </c>
      <c r="M2957" t="s">
        <v>44</v>
      </c>
      <c r="N2957" t="s">
        <v>7753</v>
      </c>
    </row>
    <row r="2958" spans="1:14" x14ac:dyDescent="0.35">
      <c r="A2958" s="19" t="s">
        <v>3075</v>
      </c>
      <c r="B2958" s="20">
        <v>44311</v>
      </c>
      <c r="C2958" s="20">
        <v>44322</v>
      </c>
      <c r="D2958" s="21" t="s">
        <v>17</v>
      </c>
      <c r="E2958" s="22">
        <v>16000</v>
      </c>
      <c r="F2958" s="15">
        <v>2021</v>
      </c>
      <c r="G2958" s="15">
        <v>2021</v>
      </c>
      <c r="H2958" s="16" t="s">
        <v>2407</v>
      </c>
      <c r="I2958" s="23">
        <v>16000</v>
      </c>
      <c r="J2958" s="17">
        <v>1</v>
      </c>
      <c r="K2958" s="18" t="s">
        <v>7747</v>
      </c>
      <c r="L2958" s="18">
        <v>0</v>
      </c>
      <c r="M2958" t="s">
        <v>40</v>
      </c>
      <c r="N2958" t="s">
        <v>7756</v>
      </c>
    </row>
    <row r="2959" spans="1:14" x14ac:dyDescent="0.35">
      <c r="A2959" s="19" t="s">
        <v>3076</v>
      </c>
      <c r="B2959" s="20">
        <v>44316</v>
      </c>
      <c r="C2959" s="20">
        <v>44322</v>
      </c>
      <c r="D2959" s="21" t="s">
        <v>17</v>
      </c>
      <c r="E2959" s="22">
        <v>58012.5</v>
      </c>
      <c r="F2959" s="15">
        <v>2021</v>
      </c>
      <c r="G2959" s="15">
        <v>2021</v>
      </c>
      <c r="H2959" s="16" t="s">
        <v>2407</v>
      </c>
      <c r="I2959" s="23">
        <v>58012.5</v>
      </c>
      <c r="J2959" s="17">
        <v>1</v>
      </c>
      <c r="K2959" s="18" t="s">
        <v>7749</v>
      </c>
      <c r="L2959" s="18">
        <v>1</v>
      </c>
      <c r="M2959" t="s">
        <v>44</v>
      </c>
      <c r="N2959" t="s">
        <v>7753</v>
      </c>
    </row>
    <row r="2960" spans="1:14" x14ac:dyDescent="0.35">
      <c r="A2960" s="19" t="s">
        <v>3077</v>
      </c>
      <c r="B2960" s="20">
        <v>44316</v>
      </c>
      <c r="C2960" s="20">
        <v>44322</v>
      </c>
      <c r="D2960" s="21" t="s">
        <v>17</v>
      </c>
      <c r="E2960" s="22">
        <v>177000</v>
      </c>
      <c r="F2960" s="15">
        <v>2021</v>
      </c>
      <c r="G2960" s="15">
        <v>2021</v>
      </c>
      <c r="H2960" s="16" t="s">
        <v>2407</v>
      </c>
      <c r="I2960" s="23">
        <v>177000</v>
      </c>
      <c r="J2960" s="17">
        <v>1</v>
      </c>
      <c r="K2960" s="18" t="s">
        <v>7749</v>
      </c>
      <c r="L2960" s="18">
        <v>0</v>
      </c>
      <c r="M2960" t="s">
        <v>42</v>
      </c>
      <c r="N2960" t="s">
        <v>7758</v>
      </c>
    </row>
    <row r="2961" spans="1:14" x14ac:dyDescent="0.35">
      <c r="A2961" s="19" t="s">
        <v>3078</v>
      </c>
      <c r="B2961" s="20">
        <v>44300</v>
      </c>
      <c r="C2961" s="20">
        <v>44321</v>
      </c>
      <c r="D2961" s="21" t="s">
        <v>826</v>
      </c>
      <c r="E2961" s="22">
        <v>110000</v>
      </c>
      <c r="F2961" s="15">
        <v>2021</v>
      </c>
      <c r="G2961" s="15">
        <v>2021</v>
      </c>
      <c r="H2961" s="16" t="s">
        <v>2407</v>
      </c>
      <c r="I2961" s="23">
        <v>110000</v>
      </c>
      <c r="J2961" s="17">
        <v>1</v>
      </c>
      <c r="K2961" s="18" t="s">
        <v>7749</v>
      </c>
      <c r="L2961" s="18">
        <v>1</v>
      </c>
      <c r="M2961" t="s">
        <v>44</v>
      </c>
      <c r="N2961" t="s">
        <v>7972</v>
      </c>
    </row>
    <row r="2962" spans="1:14" x14ac:dyDescent="0.35">
      <c r="A2962" s="19" t="s">
        <v>3079</v>
      </c>
      <c r="B2962" s="20">
        <v>44317</v>
      </c>
      <c r="C2962" s="20">
        <v>44323</v>
      </c>
      <c r="D2962" s="21" t="s">
        <v>19</v>
      </c>
      <c r="E2962" s="22">
        <v>680000</v>
      </c>
      <c r="F2962" s="15">
        <v>2021</v>
      </c>
      <c r="G2962" s="15">
        <v>2021</v>
      </c>
      <c r="H2962" s="16" t="s">
        <v>2407</v>
      </c>
      <c r="I2962" s="23">
        <v>680000</v>
      </c>
      <c r="J2962" s="17">
        <v>1</v>
      </c>
      <c r="K2962" s="18" t="s">
        <v>7749</v>
      </c>
      <c r="L2962" s="18">
        <v>1</v>
      </c>
      <c r="M2962" t="s">
        <v>46</v>
      </c>
      <c r="N2962" t="s">
        <v>7787</v>
      </c>
    </row>
    <row r="2963" spans="1:14" x14ac:dyDescent="0.35">
      <c r="A2963" s="19" t="s">
        <v>3080</v>
      </c>
      <c r="B2963" s="20">
        <v>44321</v>
      </c>
      <c r="C2963" s="20">
        <v>44324</v>
      </c>
      <c r="D2963" s="21" t="s">
        <v>19</v>
      </c>
      <c r="E2963" s="22">
        <v>52100</v>
      </c>
      <c r="F2963" s="15">
        <v>2021</v>
      </c>
      <c r="G2963" s="15">
        <v>2021</v>
      </c>
      <c r="H2963" s="16" t="s">
        <v>2407</v>
      </c>
      <c r="I2963" s="23">
        <v>52100</v>
      </c>
      <c r="J2963" s="17">
        <v>1</v>
      </c>
      <c r="K2963" s="18" t="s">
        <v>7749</v>
      </c>
      <c r="L2963" s="18">
        <v>0</v>
      </c>
      <c r="M2963" t="s">
        <v>42</v>
      </c>
      <c r="N2963" t="s">
        <v>7759</v>
      </c>
    </row>
    <row r="2964" spans="1:14" x14ac:dyDescent="0.35">
      <c r="A2964" s="19" t="s">
        <v>3081</v>
      </c>
      <c r="B2964" s="20">
        <v>44317</v>
      </c>
      <c r="C2964" s="20">
        <v>44326</v>
      </c>
      <c r="D2964" s="21" t="s">
        <v>17</v>
      </c>
      <c r="E2964" s="22">
        <v>350000</v>
      </c>
      <c r="F2964" s="15">
        <v>2021</v>
      </c>
      <c r="G2964" s="15">
        <v>2021</v>
      </c>
      <c r="H2964" s="16" t="s">
        <v>2407</v>
      </c>
      <c r="I2964" s="23">
        <v>350000</v>
      </c>
      <c r="J2964" s="17">
        <v>1</v>
      </c>
      <c r="K2964" s="18" t="s">
        <v>7749</v>
      </c>
      <c r="L2964" s="18">
        <v>1</v>
      </c>
      <c r="M2964" t="s">
        <v>44</v>
      </c>
      <c r="N2964" t="s">
        <v>7753</v>
      </c>
    </row>
    <row r="2965" spans="1:14" x14ac:dyDescent="0.35">
      <c r="A2965" s="19" t="s">
        <v>3082</v>
      </c>
      <c r="B2965" s="20">
        <v>44313</v>
      </c>
      <c r="C2965" s="20">
        <v>44314</v>
      </c>
      <c r="D2965" s="21" t="s">
        <v>19</v>
      </c>
      <c r="E2965" s="22">
        <v>169000</v>
      </c>
      <c r="F2965" s="15">
        <v>2021</v>
      </c>
      <c r="G2965" s="15">
        <v>2021</v>
      </c>
      <c r="H2965" s="16" t="s">
        <v>2407</v>
      </c>
      <c r="I2965" s="23">
        <v>169000</v>
      </c>
      <c r="J2965" s="17">
        <v>1</v>
      </c>
      <c r="K2965" s="18" t="s">
        <v>7749</v>
      </c>
      <c r="L2965" s="18">
        <v>0</v>
      </c>
      <c r="M2965" t="s">
        <v>42</v>
      </c>
      <c r="N2965" t="s">
        <v>7759</v>
      </c>
    </row>
    <row r="2966" spans="1:14" x14ac:dyDescent="0.35">
      <c r="A2966" s="19" t="s">
        <v>3083</v>
      </c>
      <c r="B2966" s="20">
        <v>44316</v>
      </c>
      <c r="C2966" s="20">
        <v>44324</v>
      </c>
      <c r="D2966" s="21" t="s">
        <v>19</v>
      </c>
      <c r="E2966" s="22">
        <v>58012.5</v>
      </c>
      <c r="F2966" s="15">
        <v>2021</v>
      </c>
      <c r="G2966" s="15">
        <v>2021</v>
      </c>
      <c r="H2966" s="16" t="s">
        <v>2407</v>
      </c>
      <c r="I2966" s="23">
        <v>58012.5</v>
      </c>
      <c r="J2966" s="17">
        <v>1</v>
      </c>
      <c r="K2966" s="18" t="s">
        <v>7749</v>
      </c>
      <c r="L2966" s="18">
        <v>0</v>
      </c>
      <c r="M2966" t="s">
        <v>42</v>
      </c>
      <c r="N2966" t="s">
        <v>7759</v>
      </c>
    </row>
    <row r="2967" spans="1:14" x14ac:dyDescent="0.35">
      <c r="A2967" s="19" t="s">
        <v>3084</v>
      </c>
      <c r="B2967" s="20">
        <v>44309</v>
      </c>
      <c r="C2967" s="20">
        <v>44322</v>
      </c>
      <c r="D2967" s="21" t="s">
        <v>17</v>
      </c>
      <c r="E2967" s="22">
        <v>51187.5</v>
      </c>
      <c r="F2967" s="15">
        <v>2021</v>
      </c>
      <c r="G2967" s="15">
        <v>2021</v>
      </c>
      <c r="H2967" s="16" t="s">
        <v>2407</v>
      </c>
      <c r="I2967" s="23">
        <v>51187.5</v>
      </c>
      <c r="J2967" s="17">
        <v>1</v>
      </c>
      <c r="K2967" s="18" t="s">
        <v>7749</v>
      </c>
      <c r="L2967" s="18">
        <v>0</v>
      </c>
      <c r="M2967" t="s">
        <v>42</v>
      </c>
      <c r="N2967" t="s">
        <v>7758</v>
      </c>
    </row>
    <row r="2968" spans="1:14" x14ac:dyDescent="0.35">
      <c r="A2968" s="19" t="s">
        <v>3085</v>
      </c>
      <c r="B2968" s="20">
        <v>44310</v>
      </c>
      <c r="C2968" s="20">
        <v>44326</v>
      </c>
      <c r="D2968" s="21" t="s">
        <v>17</v>
      </c>
      <c r="E2968" s="22">
        <v>58012.5</v>
      </c>
      <c r="F2968" s="15">
        <v>2021</v>
      </c>
      <c r="G2968" s="15">
        <v>2021</v>
      </c>
      <c r="H2968" s="16" t="s">
        <v>2407</v>
      </c>
      <c r="I2968" s="23">
        <v>58012.5</v>
      </c>
      <c r="J2968" s="17">
        <v>1</v>
      </c>
      <c r="K2968" s="18" t="s">
        <v>7749</v>
      </c>
      <c r="L2968" s="18">
        <v>1</v>
      </c>
      <c r="M2968" t="s">
        <v>44</v>
      </c>
      <c r="N2968" t="s">
        <v>7753</v>
      </c>
    </row>
    <row r="2969" spans="1:14" x14ac:dyDescent="0.35">
      <c r="A2969" s="19" t="s">
        <v>3086</v>
      </c>
      <c r="B2969" s="20">
        <v>44300</v>
      </c>
      <c r="C2969" s="20">
        <v>44326</v>
      </c>
      <c r="D2969" s="21" t="s">
        <v>19</v>
      </c>
      <c r="E2969" s="22">
        <v>111000</v>
      </c>
      <c r="F2969" s="15">
        <v>2021</v>
      </c>
      <c r="G2969" s="15">
        <v>2021</v>
      </c>
      <c r="H2969" s="16" t="s">
        <v>2407</v>
      </c>
      <c r="I2969" s="23">
        <v>111000</v>
      </c>
      <c r="J2969" s="17">
        <v>1</v>
      </c>
      <c r="K2969" s="18" t="s">
        <v>7749</v>
      </c>
      <c r="L2969" s="18">
        <v>1</v>
      </c>
      <c r="M2969" t="s">
        <v>44</v>
      </c>
      <c r="N2969" t="s">
        <v>7774</v>
      </c>
    </row>
    <row r="2970" spans="1:14" x14ac:dyDescent="0.35">
      <c r="A2970" s="19" t="s">
        <v>3087</v>
      </c>
      <c r="B2970" s="20">
        <v>44304</v>
      </c>
      <c r="C2970" s="20">
        <v>44309</v>
      </c>
      <c r="D2970" s="21" t="s">
        <v>17</v>
      </c>
      <c r="E2970" s="22">
        <v>40950</v>
      </c>
      <c r="F2970" s="15">
        <v>2021</v>
      </c>
      <c r="G2970" s="15">
        <v>2021</v>
      </c>
      <c r="H2970" s="16" t="s">
        <v>2407</v>
      </c>
      <c r="I2970" s="23">
        <v>40950</v>
      </c>
      <c r="J2970" s="17">
        <v>1</v>
      </c>
      <c r="K2970" s="18" t="s">
        <v>7749</v>
      </c>
      <c r="L2970" s="18">
        <v>0</v>
      </c>
      <c r="M2970" t="s">
        <v>42</v>
      </c>
      <c r="N2970" t="s">
        <v>7758</v>
      </c>
    </row>
    <row r="2971" spans="1:14" x14ac:dyDescent="0.35">
      <c r="A2971" s="19" t="s">
        <v>3088</v>
      </c>
      <c r="B2971" s="20">
        <v>44320</v>
      </c>
      <c r="C2971" s="20">
        <v>44326</v>
      </c>
      <c r="D2971" s="21" t="s">
        <v>19</v>
      </c>
      <c r="E2971" s="22">
        <v>37537.5</v>
      </c>
      <c r="F2971" s="15">
        <v>2021</v>
      </c>
      <c r="G2971" s="15">
        <v>2021</v>
      </c>
      <c r="H2971" s="16" t="s">
        <v>2407</v>
      </c>
      <c r="I2971" s="23">
        <v>37537.5</v>
      </c>
      <c r="J2971" s="17">
        <v>1</v>
      </c>
      <c r="K2971" s="18" t="s">
        <v>7749</v>
      </c>
      <c r="L2971" s="18">
        <v>0</v>
      </c>
      <c r="M2971" t="s">
        <v>42</v>
      </c>
      <c r="N2971" t="s">
        <v>7759</v>
      </c>
    </row>
    <row r="2972" spans="1:14" x14ac:dyDescent="0.35">
      <c r="A2972" s="19" t="s">
        <v>3089</v>
      </c>
      <c r="B2972" s="20">
        <v>44321</v>
      </c>
      <c r="C2972" s="20">
        <v>44327</v>
      </c>
      <c r="D2972" s="21" t="s">
        <v>17</v>
      </c>
      <c r="E2972" s="22">
        <v>20475</v>
      </c>
      <c r="F2972" s="15">
        <v>2021</v>
      </c>
      <c r="G2972" s="15">
        <v>2021</v>
      </c>
      <c r="H2972" s="16" t="s">
        <v>2407</v>
      </c>
      <c r="I2972" s="23">
        <v>20475</v>
      </c>
      <c r="J2972" s="17">
        <v>1</v>
      </c>
      <c r="K2972" s="18" t="s">
        <v>7749</v>
      </c>
      <c r="L2972" s="18">
        <v>1</v>
      </c>
      <c r="M2972" t="s">
        <v>44</v>
      </c>
      <c r="N2972" t="s">
        <v>7753</v>
      </c>
    </row>
    <row r="2973" spans="1:14" x14ac:dyDescent="0.35">
      <c r="A2973" s="19" t="s">
        <v>3090</v>
      </c>
      <c r="B2973" s="20">
        <v>44325</v>
      </c>
      <c r="C2973" s="20">
        <v>44327</v>
      </c>
      <c r="D2973" s="21" t="s">
        <v>19</v>
      </c>
      <c r="E2973" s="22">
        <v>211000</v>
      </c>
      <c r="F2973" s="15">
        <v>2021</v>
      </c>
      <c r="G2973" s="15">
        <v>2021</v>
      </c>
      <c r="H2973" s="16" t="s">
        <v>2407</v>
      </c>
      <c r="I2973" s="23">
        <v>211000</v>
      </c>
      <c r="J2973" s="17">
        <v>1</v>
      </c>
      <c r="K2973" s="18" t="s">
        <v>7749</v>
      </c>
      <c r="L2973" s="18">
        <v>0</v>
      </c>
      <c r="M2973" t="s">
        <v>42</v>
      </c>
      <c r="N2973" t="s">
        <v>7759</v>
      </c>
    </row>
    <row r="2974" spans="1:14" x14ac:dyDescent="0.35">
      <c r="A2974" s="19" t="s">
        <v>3091</v>
      </c>
      <c r="B2974" s="20">
        <v>44310</v>
      </c>
      <c r="C2974" s="20">
        <v>44327</v>
      </c>
      <c r="D2974" s="21" t="s">
        <v>17</v>
      </c>
      <c r="E2974" s="22">
        <v>110000</v>
      </c>
      <c r="F2974" s="15">
        <v>2021</v>
      </c>
      <c r="G2974" s="15">
        <v>2021</v>
      </c>
      <c r="H2974" s="16" t="s">
        <v>2407</v>
      </c>
      <c r="I2974" s="23">
        <v>110000</v>
      </c>
      <c r="J2974" s="17">
        <v>1</v>
      </c>
      <c r="K2974" s="18" t="s">
        <v>7749</v>
      </c>
      <c r="L2974" s="18">
        <v>1</v>
      </c>
      <c r="M2974" t="s">
        <v>44</v>
      </c>
      <c r="N2974" t="s">
        <v>7753</v>
      </c>
    </row>
    <row r="2975" spans="1:14" x14ac:dyDescent="0.35">
      <c r="A2975" s="19" t="s">
        <v>3092</v>
      </c>
      <c r="B2975" s="20">
        <v>44310</v>
      </c>
      <c r="C2975" s="20">
        <v>44327</v>
      </c>
      <c r="D2975" s="21" t="s">
        <v>17</v>
      </c>
      <c r="E2975" s="22">
        <v>52893.75</v>
      </c>
      <c r="F2975" s="15">
        <v>2021</v>
      </c>
      <c r="G2975" s="15">
        <v>2021</v>
      </c>
      <c r="H2975" s="16" t="s">
        <v>2407</v>
      </c>
      <c r="I2975" s="23">
        <v>52893.75</v>
      </c>
      <c r="J2975" s="17">
        <v>1</v>
      </c>
      <c r="K2975" s="18" t="s">
        <v>7749</v>
      </c>
      <c r="L2975" s="18">
        <v>0</v>
      </c>
      <c r="M2975" t="s">
        <v>42</v>
      </c>
      <c r="N2975" t="s">
        <v>7758</v>
      </c>
    </row>
    <row r="2976" spans="1:14" x14ac:dyDescent="0.35">
      <c r="A2976" s="19" t="s">
        <v>3093</v>
      </c>
      <c r="B2976" s="20">
        <v>44324</v>
      </c>
      <c r="C2976" s="20">
        <v>44327</v>
      </c>
      <c r="D2976" s="21" t="s">
        <v>17</v>
      </c>
      <c r="E2976" s="22">
        <v>204750</v>
      </c>
      <c r="F2976" s="15">
        <v>2021</v>
      </c>
      <c r="G2976" s="15">
        <v>2021</v>
      </c>
      <c r="H2976" s="16" t="s">
        <v>2407</v>
      </c>
      <c r="I2976" s="23">
        <v>204750</v>
      </c>
      <c r="J2976" s="17">
        <v>1</v>
      </c>
      <c r="K2976" s="18" t="s">
        <v>7749</v>
      </c>
      <c r="L2976" s="18">
        <v>1</v>
      </c>
      <c r="M2976" t="s">
        <v>44</v>
      </c>
      <c r="N2976" t="s">
        <v>7753</v>
      </c>
    </row>
    <row r="2977" spans="1:14" x14ac:dyDescent="0.35">
      <c r="A2977" s="19" t="s">
        <v>3094</v>
      </c>
      <c r="B2977" s="20">
        <v>44300</v>
      </c>
      <c r="C2977" s="20">
        <v>44327</v>
      </c>
      <c r="D2977" s="21" t="s">
        <v>17</v>
      </c>
      <c r="E2977" s="22">
        <v>420000</v>
      </c>
      <c r="F2977" s="15">
        <v>2021</v>
      </c>
      <c r="G2977" s="15">
        <v>2021</v>
      </c>
      <c r="H2977" s="16" t="s">
        <v>2407</v>
      </c>
      <c r="I2977" s="23">
        <v>420000</v>
      </c>
      <c r="J2977" s="17">
        <v>1</v>
      </c>
      <c r="K2977" s="18" t="s">
        <v>7749</v>
      </c>
      <c r="L2977" s="18">
        <v>0</v>
      </c>
      <c r="M2977" t="s">
        <v>42</v>
      </c>
      <c r="N2977" t="s">
        <v>7758</v>
      </c>
    </row>
    <row r="2978" spans="1:14" x14ac:dyDescent="0.35">
      <c r="A2978" s="19" t="s">
        <v>3095</v>
      </c>
      <c r="B2978" s="20">
        <v>44304</v>
      </c>
      <c r="C2978" s="20">
        <v>44323</v>
      </c>
      <c r="D2978" s="21" t="s">
        <v>17</v>
      </c>
      <c r="E2978" s="22">
        <v>17062.5</v>
      </c>
      <c r="F2978" s="15">
        <v>2021</v>
      </c>
      <c r="G2978" s="15">
        <v>2021</v>
      </c>
      <c r="H2978" s="16" t="s">
        <v>2407</v>
      </c>
      <c r="I2978" s="23">
        <v>17062.5</v>
      </c>
      <c r="J2978" s="17">
        <v>1</v>
      </c>
      <c r="K2978" s="18" t="s">
        <v>7749</v>
      </c>
      <c r="L2978" s="18">
        <v>0</v>
      </c>
      <c r="M2978" t="s">
        <v>42</v>
      </c>
      <c r="N2978" t="s">
        <v>7758</v>
      </c>
    </row>
    <row r="2979" spans="1:14" x14ac:dyDescent="0.35">
      <c r="A2979" s="19" t="s">
        <v>3096</v>
      </c>
      <c r="B2979" s="20">
        <v>44295</v>
      </c>
      <c r="C2979" s="20">
        <v>44328</v>
      </c>
      <c r="D2979" s="21" t="s">
        <v>17</v>
      </c>
      <c r="E2979" s="22">
        <v>44362.5</v>
      </c>
      <c r="F2979" s="15">
        <v>2021</v>
      </c>
      <c r="G2979" s="15">
        <v>2021</v>
      </c>
      <c r="H2979" s="16" t="s">
        <v>2407</v>
      </c>
      <c r="I2979" s="23">
        <v>44362.5</v>
      </c>
      <c r="J2979" s="17">
        <v>1</v>
      </c>
      <c r="K2979" s="18" t="s">
        <v>7749</v>
      </c>
      <c r="L2979" s="18">
        <v>1</v>
      </c>
      <c r="M2979" t="s">
        <v>46</v>
      </c>
      <c r="N2979" t="s">
        <v>7755</v>
      </c>
    </row>
    <row r="2980" spans="1:14" x14ac:dyDescent="0.35">
      <c r="A2980" s="19" t="s">
        <v>3097</v>
      </c>
      <c r="B2980" s="20">
        <v>44301</v>
      </c>
      <c r="C2980" s="20">
        <v>44307</v>
      </c>
      <c r="D2980" s="21" t="s">
        <v>19</v>
      </c>
      <c r="E2980" s="22">
        <v>1000000</v>
      </c>
      <c r="F2980" s="15">
        <v>2021</v>
      </c>
      <c r="G2980" s="15">
        <v>2021</v>
      </c>
      <c r="H2980" s="16" t="s">
        <v>2407</v>
      </c>
      <c r="I2980" s="23">
        <v>1000000</v>
      </c>
      <c r="J2980" s="17">
        <v>1</v>
      </c>
      <c r="K2980" s="18" t="s">
        <v>7749</v>
      </c>
      <c r="L2980" s="18">
        <v>1</v>
      </c>
      <c r="M2980" t="s">
        <v>46</v>
      </c>
      <c r="N2980" t="s">
        <v>7787</v>
      </c>
    </row>
    <row r="2981" spans="1:14" x14ac:dyDescent="0.35">
      <c r="A2981" s="19" t="s">
        <v>3098</v>
      </c>
      <c r="B2981" s="20">
        <v>44322</v>
      </c>
      <c r="C2981" s="20">
        <v>44328</v>
      </c>
      <c r="D2981" s="21" t="s">
        <v>17</v>
      </c>
      <c r="E2981" s="22">
        <v>54600</v>
      </c>
      <c r="F2981" s="15">
        <v>2021</v>
      </c>
      <c r="G2981" s="15">
        <v>2021</v>
      </c>
      <c r="H2981" s="16" t="s">
        <v>2407</v>
      </c>
      <c r="I2981" s="23">
        <v>54600</v>
      </c>
      <c r="J2981" s="17">
        <v>1</v>
      </c>
      <c r="K2981" s="18" t="s">
        <v>7749</v>
      </c>
      <c r="L2981" s="18">
        <v>1</v>
      </c>
      <c r="M2981" t="s">
        <v>44</v>
      </c>
      <c r="N2981" t="s">
        <v>7753</v>
      </c>
    </row>
    <row r="2982" spans="1:14" x14ac:dyDescent="0.35">
      <c r="A2982" s="19" t="s">
        <v>3099</v>
      </c>
      <c r="B2982" s="20">
        <v>44326</v>
      </c>
      <c r="C2982" s="20">
        <v>44328</v>
      </c>
      <c r="D2982" s="21" t="s">
        <v>17</v>
      </c>
      <c r="E2982" s="22">
        <v>40950</v>
      </c>
      <c r="F2982" s="15">
        <v>2021</v>
      </c>
      <c r="G2982" s="15">
        <v>2021</v>
      </c>
      <c r="H2982" s="16" t="s">
        <v>2407</v>
      </c>
      <c r="I2982" s="23">
        <v>40950</v>
      </c>
      <c r="J2982" s="17">
        <v>1</v>
      </c>
      <c r="K2982" s="18" t="s">
        <v>7749</v>
      </c>
      <c r="L2982" s="18">
        <v>1</v>
      </c>
      <c r="M2982" t="s">
        <v>44</v>
      </c>
      <c r="N2982" t="s">
        <v>7753</v>
      </c>
    </row>
    <row r="2983" spans="1:14" x14ac:dyDescent="0.35">
      <c r="A2983" s="19" t="s">
        <v>3100</v>
      </c>
      <c r="B2983" s="20">
        <v>44323</v>
      </c>
      <c r="C2983" s="20">
        <v>44327</v>
      </c>
      <c r="D2983" s="21" t="s">
        <v>17</v>
      </c>
      <c r="E2983" s="22">
        <v>38220</v>
      </c>
      <c r="F2983" s="15">
        <v>2021</v>
      </c>
      <c r="G2983" s="15">
        <v>2021</v>
      </c>
      <c r="H2983" s="16" t="s">
        <v>2407</v>
      </c>
      <c r="I2983" s="23">
        <v>38220</v>
      </c>
      <c r="J2983" s="17">
        <v>1</v>
      </c>
      <c r="K2983" s="18" t="s">
        <v>7749</v>
      </c>
      <c r="L2983" s="18">
        <v>0</v>
      </c>
      <c r="M2983" t="s">
        <v>42</v>
      </c>
      <c r="N2983" t="s">
        <v>7758</v>
      </c>
    </row>
    <row r="2984" spans="1:14" x14ac:dyDescent="0.35">
      <c r="A2984" s="19" t="s">
        <v>3101</v>
      </c>
      <c r="B2984" s="20">
        <v>44316</v>
      </c>
      <c r="C2984" s="20">
        <v>44327</v>
      </c>
      <c r="D2984" s="21" t="s">
        <v>19</v>
      </c>
      <c r="E2984" s="22">
        <v>42656.25</v>
      </c>
      <c r="F2984" s="15">
        <v>2021</v>
      </c>
      <c r="G2984" s="15">
        <v>2021</v>
      </c>
      <c r="H2984" s="16" t="s">
        <v>2407</v>
      </c>
      <c r="I2984" s="23">
        <v>42656.25</v>
      </c>
      <c r="J2984" s="17">
        <v>1</v>
      </c>
      <c r="K2984" s="18" t="s">
        <v>7749</v>
      </c>
      <c r="L2984" s="18">
        <v>1</v>
      </c>
      <c r="M2984" t="s">
        <v>44</v>
      </c>
      <c r="N2984" t="s">
        <v>7774</v>
      </c>
    </row>
    <row r="2985" spans="1:14" x14ac:dyDescent="0.35">
      <c r="A2985" s="19" t="s">
        <v>3102</v>
      </c>
      <c r="B2985" s="20">
        <v>44326</v>
      </c>
      <c r="C2985" s="20">
        <v>44329</v>
      </c>
      <c r="D2985" s="21" t="s">
        <v>17</v>
      </c>
      <c r="E2985" s="22">
        <v>28000</v>
      </c>
      <c r="F2985" s="15">
        <v>2021</v>
      </c>
      <c r="G2985" s="15">
        <v>2021</v>
      </c>
      <c r="H2985" s="16" t="s">
        <v>2407</v>
      </c>
      <c r="I2985" s="23">
        <v>28000</v>
      </c>
      <c r="J2985" s="17">
        <v>1</v>
      </c>
      <c r="K2985" s="18" t="s">
        <v>7747</v>
      </c>
      <c r="L2985" s="18">
        <v>0</v>
      </c>
      <c r="M2985" t="s">
        <v>40</v>
      </c>
      <c r="N2985" t="s">
        <v>7756</v>
      </c>
    </row>
    <row r="2986" spans="1:14" x14ac:dyDescent="0.35">
      <c r="A2986" s="19" t="s">
        <v>3103</v>
      </c>
      <c r="B2986" s="20">
        <v>44293</v>
      </c>
      <c r="C2986" s="20">
        <v>44329</v>
      </c>
      <c r="D2986" s="21" t="s">
        <v>17</v>
      </c>
      <c r="E2986" s="22">
        <v>4095</v>
      </c>
      <c r="F2986" s="15">
        <v>2021</v>
      </c>
      <c r="G2986" s="15">
        <v>2021</v>
      </c>
      <c r="H2986" s="16" t="s">
        <v>2407</v>
      </c>
      <c r="I2986" s="23">
        <v>4095</v>
      </c>
      <c r="J2986" s="17">
        <v>1</v>
      </c>
      <c r="K2986" s="18" t="s">
        <v>7749</v>
      </c>
      <c r="L2986" s="18">
        <v>1</v>
      </c>
      <c r="M2986" t="s">
        <v>44</v>
      </c>
      <c r="N2986" t="s">
        <v>7753</v>
      </c>
    </row>
    <row r="2987" spans="1:14" x14ac:dyDescent="0.35">
      <c r="A2987" s="19" t="s">
        <v>3104</v>
      </c>
      <c r="B2987" s="20">
        <v>44326</v>
      </c>
      <c r="C2987" s="20">
        <v>44328</v>
      </c>
      <c r="D2987" s="21" t="s">
        <v>19</v>
      </c>
      <c r="E2987" s="22">
        <v>100000</v>
      </c>
      <c r="F2987" s="15">
        <v>2021</v>
      </c>
      <c r="G2987" s="15">
        <v>2021</v>
      </c>
      <c r="H2987" s="16" t="s">
        <v>2407</v>
      </c>
      <c r="I2987" s="23">
        <v>100000</v>
      </c>
      <c r="J2987" s="17">
        <v>1</v>
      </c>
      <c r="K2987" s="18" t="s">
        <v>7749</v>
      </c>
      <c r="L2987" s="18">
        <v>0</v>
      </c>
      <c r="M2987" t="s">
        <v>42</v>
      </c>
      <c r="N2987" t="s">
        <v>7759</v>
      </c>
    </row>
    <row r="2988" spans="1:14" x14ac:dyDescent="0.35">
      <c r="A2988" s="19" t="s">
        <v>3105</v>
      </c>
      <c r="B2988" s="20">
        <v>44324</v>
      </c>
      <c r="C2988" s="20">
        <v>44328</v>
      </c>
      <c r="D2988" s="21" t="s">
        <v>17</v>
      </c>
      <c r="E2988" s="22">
        <v>40950</v>
      </c>
      <c r="F2988" s="15">
        <v>2021</v>
      </c>
      <c r="G2988" s="15">
        <v>2021</v>
      </c>
      <c r="H2988" s="16" t="s">
        <v>2407</v>
      </c>
      <c r="I2988" s="23">
        <v>40950</v>
      </c>
      <c r="J2988" s="17">
        <v>1</v>
      </c>
      <c r="K2988" s="18" t="s">
        <v>7749</v>
      </c>
      <c r="L2988" s="18">
        <v>0</v>
      </c>
      <c r="M2988" t="s">
        <v>42</v>
      </c>
      <c r="N2988" t="s">
        <v>7758</v>
      </c>
    </row>
    <row r="2989" spans="1:14" x14ac:dyDescent="0.35">
      <c r="A2989" s="19" t="s">
        <v>3106</v>
      </c>
      <c r="B2989" s="20">
        <v>44324</v>
      </c>
      <c r="C2989" s="20">
        <v>44328</v>
      </c>
      <c r="D2989" s="21" t="s">
        <v>17</v>
      </c>
      <c r="E2989" s="22">
        <v>200000</v>
      </c>
      <c r="F2989" s="15">
        <v>2021</v>
      </c>
      <c r="G2989" s="15">
        <v>2021</v>
      </c>
      <c r="H2989" s="16" t="s">
        <v>2407</v>
      </c>
      <c r="I2989" s="23">
        <v>200000</v>
      </c>
      <c r="J2989" s="17">
        <v>1</v>
      </c>
      <c r="K2989" s="18" t="s">
        <v>7749</v>
      </c>
      <c r="L2989" s="18">
        <v>0</v>
      </c>
      <c r="M2989" t="s">
        <v>42</v>
      </c>
      <c r="N2989" t="s">
        <v>7758</v>
      </c>
    </row>
    <row r="2990" spans="1:14" x14ac:dyDescent="0.35">
      <c r="A2990" s="19" t="s">
        <v>3107</v>
      </c>
      <c r="B2990" s="20">
        <v>44326</v>
      </c>
      <c r="C2990" s="20">
        <v>44329</v>
      </c>
      <c r="D2990" s="21" t="s">
        <v>17</v>
      </c>
      <c r="E2990" s="22">
        <v>40950</v>
      </c>
      <c r="F2990" s="15">
        <v>2021</v>
      </c>
      <c r="G2990" s="15">
        <v>2021</v>
      </c>
      <c r="H2990" s="16" t="s">
        <v>2407</v>
      </c>
      <c r="I2990" s="23">
        <v>40950</v>
      </c>
      <c r="J2990" s="17">
        <v>1</v>
      </c>
      <c r="K2990" s="18" t="s">
        <v>7749</v>
      </c>
      <c r="L2990" s="18">
        <v>0</v>
      </c>
      <c r="M2990" t="s">
        <v>42</v>
      </c>
      <c r="N2990" t="s">
        <v>7758</v>
      </c>
    </row>
    <row r="2991" spans="1:14" x14ac:dyDescent="0.35">
      <c r="A2991" s="19" t="s">
        <v>3108</v>
      </c>
      <c r="B2991" s="20">
        <v>44328</v>
      </c>
      <c r="C2991" s="20">
        <v>44329</v>
      </c>
      <c r="D2991" s="21" t="s">
        <v>19</v>
      </c>
      <c r="E2991" s="22">
        <v>95000</v>
      </c>
      <c r="F2991" s="15">
        <v>2021</v>
      </c>
      <c r="G2991" s="15">
        <v>2021</v>
      </c>
      <c r="H2991" s="16" t="s">
        <v>2407</v>
      </c>
      <c r="I2991" s="23">
        <v>95000</v>
      </c>
      <c r="J2991" s="17">
        <v>1</v>
      </c>
      <c r="K2991" s="18" t="s">
        <v>7749</v>
      </c>
      <c r="L2991" s="18">
        <v>0</v>
      </c>
      <c r="M2991" t="s">
        <v>42</v>
      </c>
      <c r="N2991" t="s">
        <v>7759</v>
      </c>
    </row>
    <row r="2992" spans="1:14" x14ac:dyDescent="0.35">
      <c r="A2992" s="19" t="s">
        <v>3109</v>
      </c>
      <c r="B2992" s="20">
        <v>44329</v>
      </c>
      <c r="C2992" s="20">
        <v>44331</v>
      </c>
      <c r="D2992" s="21" t="s">
        <v>17</v>
      </c>
      <c r="E2992" s="22">
        <v>85312.5</v>
      </c>
      <c r="F2992" s="15">
        <v>2021</v>
      </c>
      <c r="G2992" s="15">
        <v>2021</v>
      </c>
      <c r="H2992" s="16" t="s">
        <v>2407</v>
      </c>
      <c r="I2992" s="23">
        <v>85312.5</v>
      </c>
      <c r="J2992" s="17">
        <v>1</v>
      </c>
      <c r="K2992" s="18" t="s">
        <v>7749</v>
      </c>
      <c r="L2992" s="18">
        <v>0</v>
      </c>
      <c r="M2992" t="s">
        <v>42</v>
      </c>
      <c r="N2992" t="s">
        <v>7758</v>
      </c>
    </row>
    <row r="2993" spans="1:14" x14ac:dyDescent="0.35">
      <c r="A2993" s="19" t="s">
        <v>3110</v>
      </c>
      <c r="B2993" s="20">
        <v>44328</v>
      </c>
      <c r="C2993" s="20">
        <v>44333</v>
      </c>
      <c r="D2993" s="21" t="s">
        <v>17</v>
      </c>
      <c r="E2993" s="22">
        <v>134000</v>
      </c>
      <c r="F2993" s="15">
        <v>2021</v>
      </c>
      <c r="G2993" s="15">
        <v>2021</v>
      </c>
      <c r="H2993" s="16" t="s">
        <v>2407</v>
      </c>
      <c r="I2993" s="23">
        <v>134000</v>
      </c>
      <c r="J2993" s="17">
        <v>1</v>
      </c>
      <c r="K2993" s="18" t="s">
        <v>7749</v>
      </c>
      <c r="L2993" s="18">
        <v>0</v>
      </c>
      <c r="M2993" t="s">
        <v>42</v>
      </c>
      <c r="N2993" t="s">
        <v>7758</v>
      </c>
    </row>
    <row r="2994" spans="1:14" x14ac:dyDescent="0.35">
      <c r="A2994" s="19" t="s">
        <v>3111</v>
      </c>
      <c r="B2994" s="20">
        <v>44328</v>
      </c>
      <c r="C2994" s="20">
        <v>44333</v>
      </c>
      <c r="D2994" s="21" t="s">
        <v>17</v>
      </c>
      <c r="E2994" s="22">
        <v>310000</v>
      </c>
      <c r="F2994" s="15">
        <v>2021</v>
      </c>
      <c r="G2994" s="15">
        <v>2021</v>
      </c>
      <c r="H2994" s="16" t="s">
        <v>2407</v>
      </c>
      <c r="I2994" s="23">
        <v>310000</v>
      </c>
      <c r="J2994" s="17">
        <v>1</v>
      </c>
      <c r="K2994" s="18" t="s">
        <v>7749</v>
      </c>
      <c r="L2994" s="18">
        <v>1</v>
      </c>
      <c r="M2994" t="s">
        <v>46</v>
      </c>
      <c r="N2994" t="s">
        <v>7755</v>
      </c>
    </row>
    <row r="2995" spans="1:14" x14ac:dyDescent="0.35">
      <c r="A2995" s="19" t="s">
        <v>3112</v>
      </c>
      <c r="B2995" s="20">
        <v>44317</v>
      </c>
      <c r="C2995" s="20">
        <v>44333</v>
      </c>
      <c r="D2995" s="21" t="s">
        <v>17</v>
      </c>
      <c r="E2995" s="22">
        <v>41973.75</v>
      </c>
      <c r="F2995" s="15">
        <v>2021</v>
      </c>
      <c r="G2995" s="15">
        <v>2021</v>
      </c>
      <c r="H2995" s="16" t="s">
        <v>2407</v>
      </c>
      <c r="I2995" s="23">
        <v>41973.75</v>
      </c>
      <c r="J2995" s="17">
        <v>1</v>
      </c>
      <c r="K2995" s="18" t="s">
        <v>7749</v>
      </c>
      <c r="L2995" s="18">
        <v>1</v>
      </c>
      <c r="M2995" t="s">
        <v>44</v>
      </c>
      <c r="N2995" t="s">
        <v>7753</v>
      </c>
    </row>
    <row r="2996" spans="1:14" x14ac:dyDescent="0.35">
      <c r="A2996" s="19" t="s">
        <v>3113</v>
      </c>
      <c r="B2996" s="20">
        <v>44324</v>
      </c>
      <c r="C2996" s="20">
        <v>44333</v>
      </c>
      <c r="D2996" s="21" t="s">
        <v>19</v>
      </c>
      <c r="E2996" s="22">
        <v>50000</v>
      </c>
      <c r="F2996" s="15">
        <v>2021</v>
      </c>
      <c r="G2996" s="15">
        <v>2021</v>
      </c>
      <c r="H2996" s="16" t="s">
        <v>2407</v>
      </c>
      <c r="I2996" s="23">
        <v>50000</v>
      </c>
      <c r="J2996" s="17">
        <v>1</v>
      </c>
      <c r="K2996" s="18" t="s">
        <v>7749</v>
      </c>
      <c r="L2996" s="18">
        <v>1</v>
      </c>
      <c r="M2996" t="s">
        <v>44</v>
      </c>
      <c r="N2996" t="s">
        <v>7774</v>
      </c>
    </row>
    <row r="2997" spans="1:14" x14ac:dyDescent="0.35">
      <c r="A2997" s="19" t="s">
        <v>3114</v>
      </c>
      <c r="B2997" s="20">
        <v>44323</v>
      </c>
      <c r="C2997" s="20">
        <v>44333</v>
      </c>
      <c r="D2997" s="21" t="s">
        <v>17</v>
      </c>
      <c r="E2997" s="22">
        <v>160000</v>
      </c>
      <c r="F2997" s="15">
        <v>2021</v>
      </c>
      <c r="G2997" s="15">
        <v>2021</v>
      </c>
      <c r="H2997" s="16" t="s">
        <v>2407</v>
      </c>
      <c r="I2997" s="23">
        <v>160000</v>
      </c>
      <c r="J2997" s="17">
        <v>1</v>
      </c>
      <c r="K2997" s="18" t="s">
        <v>7749</v>
      </c>
      <c r="L2997" s="18">
        <v>0</v>
      </c>
      <c r="M2997" t="s">
        <v>42</v>
      </c>
      <c r="N2997" t="s">
        <v>7758</v>
      </c>
    </row>
    <row r="2998" spans="1:14" x14ac:dyDescent="0.35">
      <c r="A2998" s="19" t="s">
        <v>3115</v>
      </c>
      <c r="B2998" s="20">
        <v>44328</v>
      </c>
      <c r="C2998" s="20">
        <v>44329</v>
      </c>
      <c r="D2998" s="21" t="s">
        <v>19</v>
      </c>
      <c r="E2998" s="22">
        <v>252000</v>
      </c>
      <c r="F2998" s="15">
        <v>2021</v>
      </c>
      <c r="G2998" s="15">
        <v>2021</v>
      </c>
      <c r="H2998" s="16" t="s">
        <v>2407</v>
      </c>
      <c r="I2998" s="23">
        <v>252000</v>
      </c>
      <c r="J2998" s="17">
        <v>1</v>
      </c>
      <c r="K2998" s="18" t="s">
        <v>7749</v>
      </c>
      <c r="L2998" s="18">
        <v>0</v>
      </c>
      <c r="M2998" t="s">
        <v>42</v>
      </c>
      <c r="N2998" t="s">
        <v>7759</v>
      </c>
    </row>
    <row r="2999" spans="1:14" x14ac:dyDescent="0.35">
      <c r="A2999" s="19" t="s">
        <v>3116</v>
      </c>
      <c r="B2999" s="20">
        <v>44310</v>
      </c>
      <c r="C2999" s="20">
        <v>44333</v>
      </c>
      <c r="D2999" s="21" t="s">
        <v>17</v>
      </c>
      <c r="E2999" s="22">
        <v>95550</v>
      </c>
      <c r="F2999" s="15">
        <v>2021</v>
      </c>
      <c r="G2999" s="15">
        <v>2021</v>
      </c>
      <c r="H2999" s="16" t="s">
        <v>2407</v>
      </c>
      <c r="I2999" s="23">
        <v>95550</v>
      </c>
      <c r="J2999" s="17">
        <v>1</v>
      </c>
      <c r="K2999" s="18" t="s">
        <v>7749</v>
      </c>
      <c r="L2999" s="18">
        <v>0</v>
      </c>
      <c r="M2999" t="s">
        <v>42</v>
      </c>
      <c r="N2999" t="s">
        <v>7758</v>
      </c>
    </row>
    <row r="3000" spans="1:14" x14ac:dyDescent="0.35">
      <c r="A3000" s="19" t="s">
        <v>3117</v>
      </c>
      <c r="B3000" s="20">
        <v>44325</v>
      </c>
      <c r="C3000" s="20">
        <v>44334</v>
      </c>
      <c r="D3000" s="21" t="s">
        <v>17</v>
      </c>
      <c r="E3000" s="22">
        <v>260000</v>
      </c>
      <c r="F3000" s="15">
        <v>2021</v>
      </c>
      <c r="G3000" s="15">
        <v>2021</v>
      </c>
      <c r="H3000" s="16" t="s">
        <v>2407</v>
      </c>
      <c r="I3000" s="23">
        <v>260000</v>
      </c>
      <c r="J3000" s="17">
        <v>1</v>
      </c>
      <c r="K3000" s="18" t="s">
        <v>7749</v>
      </c>
      <c r="L3000" s="18">
        <v>0</v>
      </c>
      <c r="M3000" t="s">
        <v>42</v>
      </c>
      <c r="N3000" t="s">
        <v>7758</v>
      </c>
    </row>
    <row r="3001" spans="1:14" x14ac:dyDescent="0.35">
      <c r="A3001" s="19" t="s">
        <v>3118</v>
      </c>
      <c r="B3001" s="20">
        <v>44287</v>
      </c>
      <c r="C3001" s="20">
        <v>44334</v>
      </c>
      <c r="D3001" s="21" t="s">
        <v>17</v>
      </c>
      <c r="E3001" s="22">
        <v>17062.5</v>
      </c>
      <c r="F3001" s="15">
        <v>2021</v>
      </c>
      <c r="G3001" s="15">
        <v>2021</v>
      </c>
      <c r="H3001" s="16" t="s">
        <v>2407</v>
      </c>
      <c r="I3001" s="23">
        <v>17062.5</v>
      </c>
      <c r="J3001" s="17">
        <v>1</v>
      </c>
      <c r="K3001" s="18" t="s">
        <v>7749</v>
      </c>
      <c r="L3001" s="18">
        <v>1</v>
      </c>
      <c r="M3001" t="s">
        <v>44</v>
      </c>
      <c r="N3001" t="s">
        <v>7753</v>
      </c>
    </row>
    <row r="3002" spans="1:14" x14ac:dyDescent="0.35">
      <c r="A3002" s="19" t="s">
        <v>3119</v>
      </c>
      <c r="B3002" s="20">
        <v>44329</v>
      </c>
      <c r="C3002" s="20">
        <v>44334</v>
      </c>
      <c r="D3002" s="21" t="s">
        <v>17</v>
      </c>
      <c r="E3002" s="22">
        <v>40950</v>
      </c>
      <c r="F3002" s="15">
        <v>2021</v>
      </c>
      <c r="G3002" s="15">
        <v>2021</v>
      </c>
      <c r="H3002" s="16" t="s">
        <v>2407</v>
      </c>
      <c r="I3002" s="23">
        <v>40950</v>
      </c>
      <c r="J3002" s="17">
        <v>1</v>
      </c>
      <c r="K3002" s="18" t="s">
        <v>7749</v>
      </c>
      <c r="L3002" s="18">
        <v>1</v>
      </c>
      <c r="M3002" t="s">
        <v>46</v>
      </c>
      <c r="N3002" t="s">
        <v>7755</v>
      </c>
    </row>
    <row r="3003" spans="1:14" x14ac:dyDescent="0.35">
      <c r="A3003" s="19" t="s">
        <v>3120</v>
      </c>
      <c r="B3003" s="20">
        <v>44324</v>
      </c>
      <c r="C3003" s="20">
        <v>44334</v>
      </c>
      <c r="D3003" s="21" t="s">
        <v>17</v>
      </c>
      <c r="E3003" s="22">
        <v>204750</v>
      </c>
      <c r="F3003" s="15">
        <v>2021</v>
      </c>
      <c r="G3003" s="15">
        <v>2021</v>
      </c>
      <c r="H3003" s="16" t="s">
        <v>2407</v>
      </c>
      <c r="I3003" s="23">
        <v>204750</v>
      </c>
      <c r="J3003" s="17">
        <v>1</v>
      </c>
      <c r="K3003" s="18" t="s">
        <v>7749</v>
      </c>
      <c r="L3003" s="18">
        <v>1</v>
      </c>
      <c r="M3003" t="s">
        <v>44</v>
      </c>
      <c r="N3003" t="s">
        <v>7753</v>
      </c>
    </row>
    <row r="3004" spans="1:14" x14ac:dyDescent="0.35">
      <c r="A3004" s="19" t="s">
        <v>3121</v>
      </c>
      <c r="B3004" s="20">
        <v>44252</v>
      </c>
      <c r="C3004" s="20">
        <v>44334</v>
      </c>
      <c r="D3004" s="21" t="s">
        <v>743</v>
      </c>
      <c r="E3004" s="22">
        <v>100000</v>
      </c>
      <c r="F3004" s="15">
        <v>2021</v>
      </c>
      <c r="G3004" s="15">
        <v>2021</v>
      </c>
      <c r="H3004" s="16" t="s">
        <v>27</v>
      </c>
      <c r="I3004" s="23">
        <v>100000</v>
      </c>
      <c r="J3004" s="17">
        <v>1</v>
      </c>
      <c r="K3004" s="18" t="s">
        <v>7749</v>
      </c>
      <c r="L3004" s="18">
        <v>1</v>
      </c>
      <c r="M3004" t="s">
        <v>44</v>
      </c>
      <c r="N3004" t="s">
        <v>7846</v>
      </c>
    </row>
    <row r="3005" spans="1:14" x14ac:dyDescent="0.35">
      <c r="A3005" s="19" t="s">
        <v>3122</v>
      </c>
      <c r="B3005" s="20">
        <v>44333</v>
      </c>
      <c r="C3005" s="20">
        <v>44334</v>
      </c>
      <c r="D3005" s="21" t="s">
        <v>19</v>
      </c>
      <c r="E3005" s="22">
        <v>2000000</v>
      </c>
      <c r="F3005" s="15">
        <v>2021</v>
      </c>
      <c r="G3005" s="15">
        <v>2021</v>
      </c>
      <c r="H3005" s="16" t="s">
        <v>2407</v>
      </c>
      <c r="I3005" s="23">
        <v>2000000</v>
      </c>
      <c r="J3005" s="17">
        <v>1</v>
      </c>
      <c r="K3005" s="18" t="s">
        <v>7749</v>
      </c>
      <c r="L3005" s="18">
        <v>0</v>
      </c>
      <c r="M3005" t="s">
        <v>42</v>
      </c>
      <c r="N3005" t="s">
        <v>7759</v>
      </c>
    </row>
    <row r="3006" spans="1:14" x14ac:dyDescent="0.35">
      <c r="A3006" s="19" t="s">
        <v>3123</v>
      </c>
      <c r="B3006" s="20">
        <v>44314</v>
      </c>
      <c r="C3006" s="20">
        <v>44334</v>
      </c>
      <c r="D3006" s="21" t="s">
        <v>17</v>
      </c>
      <c r="E3006" s="22">
        <v>102375</v>
      </c>
      <c r="F3006" s="15">
        <v>2021</v>
      </c>
      <c r="G3006" s="15">
        <v>2021</v>
      </c>
      <c r="H3006" s="16" t="s">
        <v>2407</v>
      </c>
      <c r="I3006" s="23">
        <v>102375</v>
      </c>
      <c r="J3006" s="17">
        <v>1</v>
      </c>
      <c r="K3006" s="18" t="s">
        <v>7749</v>
      </c>
      <c r="L3006" s="18">
        <v>0</v>
      </c>
      <c r="M3006" t="s">
        <v>42</v>
      </c>
      <c r="N3006" t="s">
        <v>7758</v>
      </c>
    </row>
    <row r="3007" spans="1:14" x14ac:dyDescent="0.35">
      <c r="A3007" s="19" t="s">
        <v>3124</v>
      </c>
      <c r="B3007" s="20">
        <v>44332</v>
      </c>
      <c r="C3007" s="20">
        <v>44333</v>
      </c>
      <c r="D3007" s="21" t="s">
        <v>229</v>
      </c>
      <c r="E3007" s="22">
        <v>100000</v>
      </c>
      <c r="F3007" s="15">
        <v>2021</v>
      </c>
      <c r="G3007" s="15">
        <v>2021</v>
      </c>
      <c r="H3007" s="16" t="s">
        <v>2407</v>
      </c>
      <c r="I3007" s="23">
        <v>100000</v>
      </c>
      <c r="J3007" s="17">
        <v>1</v>
      </c>
      <c r="K3007" s="18" t="s">
        <v>7749</v>
      </c>
      <c r="L3007" s="18">
        <v>1</v>
      </c>
      <c r="M3007" t="s">
        <v>44</v>
      </c>
      <c r="N3007" t="s">
        <v>7934</v>
      </c>
    </row>
    <row r="3008" spans="1:14" x14ac:dyDescent="0.35">
      <c r="A3008" s="19" t="s">
        <v>3125</v>
      </c>
      <c r="B3008" s="20">
        <v>44229</v>
      </c>
      <c r="C3008" s="20">
        <v>44285</v>
      </c>
      <c r="D3008" s="21" t="s">
        <v>19</v>
      </c>
      <c r="E3008" s="22">
        <v>500000</v>
      </c>
      <c r="F3008" s="15">
        <v>2021</v>
      </c>
      <c r="G3008" s="15">
        <v>2021</v>
      </c>
      <c r="H3008" s="16" t="s">
        <v>27</v>
      </c>
      <c r="I3008" s="23">
        <v>500000</v>
      </c>
      <c r="J3008" s="17">
        <v>1</v>
      </c>
      <c r="K3008" s="18" t="s">
        <v>7749</v>
      </c>
      <c r="L3008" s="18">
        <v>0</v>
      </c>
      <c r="M3008" t="s">
        <v>42</v>
      </c>
      <c r="N3008" t="s">
        <v>7759</v>
      </c>
    </row>
    <row r="3009" spans="1:14" x14ac:dyDescent="0.35">
      <c r="A3009" s="19" t="s">
        <v>3126</v>
      </c>
      <c r="B3009" s="20">
        <v>44333</v>
      </c>
      <c r="C3009" s="20">
        <v>44335</v>
      </c>
      <c r="D3009" s="21" t="s">
        <v>17</v>
      </c>
      <c r="E3009" s="22">
        <v>68250</v>
      </c>
      <c r="F3009" s="15">
        <v>2021</v>
      </c>
      <c r="G3009" s="15">
        <v>2021</v>
      </c>
      <c r="H3009" s="16" t="s">
        <v>2407</v>
      </c>
      <c r="I3009" s="23">
        <v>68250</v>
      </c>
      <c r="J3009" s="17">
        <v>1</v>
      </c>
      <c r="K3009" s="18" t="s">
        <v>7749</v>
      </c>
      <c r="L3009" s="18">
        <v>1</v>
      </c>
      <c r="M3009" t="s">
        <v>46</v>
      </c>
      <c r="N3009" t="s">
        <v>7755</v>
      </c>
    </row>
    <row r="3010" spans="1:14" x14ac:dyDescent="0.35">
      <c r="A3010" s="19" t="s">
        <v>3127</v>
      </c>
      <c r="B3010" s="20">
        <v>44312</v>
      </c>
      <c r="C3010" s="20">
        <v>44327</v>
      </c>
      <c r="D3010" s="21" t="s">
        <v>737</v>
      </c>
      <c r="E3010" s="22">
        <v>110000</v>
      </c>
      <c r="F3010" s="15">
        <v>2021</v>
      </c>
      <c r="G3010" s="15">
        <v>2021</v>
      </c>
      <c r="H3010" s="16" t="s">
        <v>2407</v>
      </c>
      <c r="I3010" s="23">
        <v>110000</v>
      </c>
      <c r="J3010" s="17">
        <v>1</v>
      </c>
      <c r="K3010" s="18" t="s">
        <v>7749</v>
      </c>
      <c r="L3010" s="18">
        <v>0</v>
      </c>
      <c r="M3010" t="s">
        <v>42</v>
      </c>
      <c r="N3010" t="s">
        <v>7973</v>
      </c>
    </row>
    <row r="3011" spans="1:14" x14ac:dyDescent="0.35">
      <c r="A3011" s="19" t="s">
        <v>3128</v>
      </c>
      <c r="B3011" s="20">
        <v>44329</v>
      </c>
      <c r="C3011" s="20">
        <v>44334</v>
      </c>
      <c r="D3011" s="21" t="s">
        <v>17</v>
      </c>
      <c r="E3011" s="22">
        <v>82382.868749999994</v>
      </c>
      <c r="F3011" s="15">
        <v>2021</v>
      </c>
      <c r="G3011" s="15">
        <v>2021</v>
      </c>
      <c r="H3011" s="16" t="s">
        <v>2407</v>
      </c>
      <c r="I3011" s="23">
        <v>82382.868749999994</v>
      </c>
      <c r="J3011" s="17">
        <v>1</v>
      </c>
      <c r="K3011" s="18" t="s">
        <v>7749</v>
      </c>
      <c r="L3011" s="18">
        <v>0</v>
      </c>
      <c r="M3011" t="s">
        <v>42</v>
      </c>
      <c r="N3011" t="s">
        <v>7758</v>
      </c>
    </row>
    <row r="3012" spans="1:14" x14ac:dyDescent="0.35">
      <c r="A3012" s="19" t="s">
        <v>3129</v>
      </c>
      <c r="B3012" s="20">
        <v>44333</v>
      </c>
      <c r="C3012" s="20">
        <v>44335</v>
      </c>
      <c r="D3012" s="21" t="s">
        <v>17</v>
      </c>
      <c r="E3012" s="22">
        <v>15000</v>
      </c>
      <c r="F3012" s="15">
        <v>2021</v>
      </c>
      <c r="G3012" s="15">
        <v>2021</v>
      </c>
      <c r="H3012" s="16" t="s">
        <v>2407</v>
      </c>
      <c r="I3012" s="23">
        <v>15000</v>
      </c>
      <c r="J3012" s="17">
        <v>1</v>
      </c>
      <c r="K3012" s="18" t="s">
        <v>7747</v>
      </c>
      <c r="L3012" s="18">
        <v>0</v>
      </c>
      <c r="M3012" t="s">
        <v>40</v>
      </c>
      <c r="N3012" t="s">
        <v>7756</v>
      </c>
    </row>
    <row r="3013" spans="1:14" x14ac:dyDescent="0.35">
      <c r="A3013" s="19" t="s">
        <v>3130</v>
      </c>
      <c r="B3013" s="20">
        <v>44313</v>
      </c>
      <c r="C3013" s="20">
        <v>44335</v>
      </c>
      <c r="D3013" s="21" t="s">
        <v>17</v>
      </c>
      <c r="E3013" s="22">
        <v>27300</v>
      </c>
      <c r="F3013" s="15">
        <v>2021</v>
      </c>
      <c r="G3013" s="15">
        <v>2021</v>
      </c>
      <c r="H3013" s="16" t="s">
        <v>2407</v>
      </c>
      <c r="I3013" s="23">
        <v>27300</v>
      </c>
      <c r="J3013" s="17">
        <v>1</v>
      </c>
      <c r="K3013" s="18" t="s">
        <v>7749</v>
      </c>
      <c r="L3013" s="18">
        <v>0</v>
      </c>
      <c r="M3013" t="s">
        <v>42</v>
      </c>
      <c r="N3013" t="s">
        <v>7758</v>
      </c>
    </row>
    <row r="3014" spans="1:14" x14ac:dyDescent="0.35">
      <c r="A3014" s="19" t="s">
        <v>3131</v>
      </c>
      <c r="B3014" s="20">
        <v>44323</v>
      </c>
      <c r="C3014" s="20">
        <v>44333</v>
      </c>
      <c r="D3014" s="21" t="s">
        <v>19</v>
      </c>
      <c r="E3014" s="22">
        <v>1000</v>
      </c>
      <c r="F3014" s="15">
        <v>2021</v>
      </c>
      <c r="G3014" s="15">
        <v>2021</v>
      </c>
      <c r="H3014" s="16" t="s">
        <v>2407</v>
      </c>
      <c r="I3014" s="23">
        <v>1000</v>
      </c>
      <c r="J3014" s="17">
        <v>1</v>
      </c>
      <c r="K3014" s="18" t="s">
        <v>7749</v>
      </c>
      <c r="L3014" s="18">
        <v>1</v>
      </c>
      <c r="M3014" t="s">
        <v>44</v>
      </c>
      <c r="N3014" t="s">
        <v>7774</v>
      </c>
    </row>
    <row r="3015" spans="1:14" x14ac:dyDescent="0.35">
      <c r="A3015" s="19" t="s">
        <v>3132</v>
      </c>
      <c r="B3015" s="20">
        <v>44324</v>
      </c>
      <c r="C3015" s="20">
        <v>44335</v>
      </c>
      <c r="D3015" s="21" t="s">
        <v>19</v>
      </c>
      <c r="E3015" s="22">
        <v>176000</v>
      </c>
      <c r="F3015" s="15">
        <v>2021</v>
      </c>
      <c r="G3015" s="15">
        <v>2021</v>
      </c>
      <c r="H3015" s="16" t="s">
        <v>2407</v>
      </c>
      <c r="I3015" s="23">
        <v>176000</v>
      </c>
      <c r="J3015" s="17">
        <v>1</v>
      </c>
      <c r="K3015" s="18" t="s">
        <v>7749</v>
      </c>
      <c r="L3015" s="18">
        <v>0</v>
      </c>
      <c r="M3015" t="s">
        <v>42</v>
      </c>
      <c r="N3015" t="s">
        <v>7759</v>
      </c>
    </row>
    <row r="3016" spans="1:14" x14ac:dyDescent="0.35">
      <c r="A3016" s="19" t="s">
        <v>3133</v>
      </c>
      <c r="B3016" s="20">
        <v>44281</v>
      </c>
      <c r="C3016" s="20">
        <v>44335</v>
      </c>
      <c r="D3016" s="21" t="s">
        <v>17</v>
      </c>
      <c r="E3016" s="22">
        <v>4095</v>
      </c>
      <c r="F3016" s="15">
        <v>2021</v>
      </c>
      <c r="G3016" s="15">
        <v>2021</v>
      </c>
      <c r="H3016" s="16" t="s">
        <v>27</v>
      </c>
      <c r="I3016" s="23">
        <v>4095</v>
      </c>
      <c r="J3016" s="17">
        <v>1</v>
      </c>
      <c r="K3016" s="18" t="s">
        <v>7747</v>
      </c>
      <c r="L3016" s="18">
        <v>0</v>
      </c>
      <c r="M3016" t="s">
        <v>40</v>
      </c>
      <c r="N3016" t="s">
        <v>7756</v>
      </c>
    </row>
    <row r="3017" spans="1:14" x14ac:dyDescent="0.35">
      <c r="A3017" s="19" t="s">
        <v>3134</v>
      </c>
      <c r="B3017" s="20">
        <v>44330</v>
      </c>
      <c r="C3017" s="20">
        <v>44335</v>
      </c>
      <c r="D3017" s="21" t="s">
        <v>19</v>
      </c>
      <c r="E3017" s="22">
        <v>12000</v>
      </c>
      <c r="F3017" s="15">
        <v>2021</v>
      </c>
      <c r="G3017" s="15">
        <v>2021</v>
      </c>
      <c r="H3017" s="16" t="s">
        <v>2407</v>
      </c>
      <c r="I3017" s="23">
        <v>12000</v>
      </c>
      <c r="J3017" s="17">
        <v>1</v>
      </c>
      <c r="K3017" s="18" t="s">
        <v>7749</v>
      </c>
      <c r="L3017" s="18">
        <v>0</v>
      </c>
      <c r="M3017" t="s">
        <v>42</v>
      </c>
      <c r="N3017" t="s">
        <v>7759</v>
      </c>
    </row>
    <row r="3018" spans="1:14" x14ac:dyDescent="0.35">
      <c r="A3018" s="19" t="s">
        <v>3135</v>
      </c>
      <c r="B3018" s="20">
        <v>44329</v>
      </c>
      <c r="C3018" s="20">
        <v>44335</v>
      </c>
      <c r="D3018" s="21" t="s">
        <v>17</v>
      </c>
      <c r="E3018" s="22">
        <v>4095</v>
      </c>
      <c r="F3018" s="15">
        <v>2021</v>
      </c>
      <c r="G3018" s="15">
        <v>2021</v>
      </c>
      <c r="H3018" s="16" t="s">
        <v>2407</v>
      </c>
      <c r="I3018" s="23">
        <v>4095</v>
      </c>
      <c r="J3018" s="17">
        <v>1</v>
      </c>
      <c r="K3018" s="18" t="s">
        <v>7749</v>
      </c>
      <c r="L3018" s="18">
        <v>1</v>
      </c>
      <c r="M3018" t="s">
        <v>44</v>
      </c>
      <c r="N3018" t="s">
        <v>7753</v>
      </c>
    </row>
    <row r="3019" spans="1:14" x14ac:dyDescent="0.35">
      <c r="A3019" s="19" t="s">
        <v>3136</v>
      </c>
      <c r="B3019" s="20">
        <v>44331</v>
      </c>
      <c r="C3019" s="20">
        <v>44335</v>
      </c>
      <c r="D3019" s="21" t="s">
        <v>19</v>
      </c>
      <c r="E3019" s="22">
        <v>450000</v>
      </c>
      <c r="F3019" s="15">
        <v>2021</v>
      </c>
      <c r="G3019" s="15">
        <v>2021</v>
      </c>
      <c r="H3019" s="16" t="s">
        <v>2407</v>
      </c>
      <c r="I3019" s="23">
        <v>450000</v>
      </c>
      <c r="J3019" s="17">
        <v>1</v>
      </c>
      <c r="K3019" s="18" t="s">
        <v>7749</v>
      </c>
      <c r="L3019" s="18">
        <v>1</v>
      </c>
      <c r="M3019" t="s">
        <v>44</v>
      </c>
      <c r="N3019" t="s">
        <v>7774</v>
      </c>
    </row>
    <row r="3020" spans="1:14" x14ac:dyDescent="0.35">
      <c r="A3020" s="19" t="s">
        <v>3137</v>
      </c>
      <c r="B3020" s="20">
        <v>44028</v>
      </c>
      <c r="C3020" s="20">
        <v>44319</v>
      </c>
      <c r="D3020" s="21" t="s">
        <v>191</v>
      </c>
      <c r="E3020" s="22">
        <v>20000000</v>
      </c>
      <c r="F3020" s="15">
        <v>2020</v>
      </c>
      <c r="G3020" s="15">
        <v>2021</v>
      </c>
      <c r="H3020" s="16" t="s">
        <v>52</v>
      </c>
      <c r="I3020" s="23">
        <v>1684000</v>
      </c>
      <c r="J3020" s="17">
        <v>1</v>
      </c>
      <c r="K3020" s="18" t="s">
        <v>7749</v>
      </c>
      <c r="L3020" s="18">
        <v>1</v>
      </c>
      <c r="M3020" t="s">
        <v>46</v>
      </c>
      <c r="N3020" t="s">
        <v>7974</v>
      </c>
    </row>
    <row r="3021" spans="1:14" x14ac:dyDescent="0.35">
      <c r="A3021" s="19" t="s">
        <v>3138</v>
      </c>
      <c r="B3021" s="20">
        <v>44111</v>
      </c>
      <c r="C3021" s="20">
        <v>44317</v>
      </c>
      <c r="D3021" s="21" t="s">
        <v>737</v>
      </c>
      <c r="E3021" s="22">
        <v>15000</v>
      </c>
      <c r="F3021" s="15">
        <v>2020</v>
      </c>
      <c r="G3021" s="15">
        <v>2021</v>
      </c>
      <c r="H3021" s="16" t="s">
        <v>18</v>
      </c>
      <c r="I3021" s="23">
        <v>15000</v>
      </c>
      <c r="J3021" s="17">
        <v>1</v>
      </c>
      <c r="K3021" s="18" t="s">
        <v>7749</v>
      </c>
      <c r="L3021" s="18">
        <v>1</v>
      </c>
      <c r="M3021" t="s">
        <v>44</v>
      </c>
      <c r="N3021" t="s">
        <v>7806</v>
      </c>
    </row>
    <row r="3022" spans="1:14" x14ac:dyDescent="0.35">
      <c r="A3022" s="19" t="s">
        <v>3139</v>
      </c>
      <c r="B3022" s="20">
        <v>44154</v>
      </c>
      <c r="C3022" s="20">
        <v>44328</v>
      </c>
      <c r="D3022" s="21" t="s">
        <v>19</v>
      </c>
      <c r="E3022" s="22">
        <v>1000000</v>
      </c>
      <c r="F3022" s="15">
        <v>2020</v>
      </c>
      <c r="G3022" s="15">
        <v>2021</v>
      </c>
      <c r="H3022" s="16" t="s">
        <v>18</v>
      </c>
      <c r="I3022" s="23">
        <v>1000000</v>
      </c>
      <c r="J3022" s="17">
        <v>1</v>
      </c>
      <c r="K3022" s="18" t="s">
        <v>7749</v>
      </c>
      <c r="L3022" s="18">
        <v>0</v>
      </c>
      <c r="M3022" t="s">
        <v>42</v>
      </c>
      <c r="N3022" t="s">
        <v>7750</v>
      </c>
    </row>
    <row r="3023" spans="1:14" x14ac:dyDescent="0.35">
      <c r="A3023" s="19" t="s">
        <v>3140</v>
      </c>
      <c r="B3023" s="20">
        <v>44325</v>
      </c>
      <c r="C3023" s="20">
        <v>44335</v>
      </c>
      <c r="D3023" s="21" t="s">
        <v>17</v>
      </c>
      <c r="E3023" s="22">
        <v>650</v>
      </c>
      <c r="F3023" s="15">
        <v>2021</v>
      </c>
      <c r="G3023" s="15">
        <v>2021</v>
      </c>
      <c r="H3023" s="16" t="s">
        <v>2407</v>
      </c>
      <c r="I3023" s="23">
        <v>650</v>
      </c>
      <c r="J3023" s="17">
        <v>1</v>
      </c>
      <c r="K3023" s="18" t="s">
        <v>7749</v>
      </c>
      <c r="L3023" s="18">
        <v>1</v>
      </c>
      <c r="M3023" t="s">
        <v>44</v>
      </c>
      <c r="N3023" t="s">
        <v>7753</v>
      </c>
    </row>
    <row r="3024" spans="1:14" x14ac:dyDescent="0.35">
      <c r="A3024" s="19" t="s">
        <v>3141</v>
      </c>
      <c r="B3024" s="20">
        <v>44262</v>
      </c>
      <c r="C3024" s="20">
        <v>44314</v>
      </c>
      <c r="D3024" s="21" t="s">
        <v>19</v>
      </c>
      <c r="E3024" s="22">
        <v>2300000</v>
      </c>
      <c r="F3024" s="15">
        <v>2021</v>
      </c>
      <c r="G3024" s="15">
        <v>2021</v>
      </c>
      <c r="H3024" s="16" t="s">
        <v>27</v>
      </c>
      <c r="I3024" s="23">
        <v>2300000</v>
      </c>
      <c r="J3024" s="17">
        <v>1</v>
      </c>
      <c r="K3024" s="18" t="s">
        <v>7749</v>
      </c>
      <c r="L3024" s="18">
        <v>0</v>
      </c>
      <c r="M3024" t="s">
        <v>42</v>
      </c>
      <c r="N3024" t="s">
        <v>7759</v>
      </c>
    </row>
    <row r="3025" spans="1:14" x14ac:dyDescent="0.35">
      <c r="A3025" s="19" t="s">
        <v>3142</v>
      </c>
      <c r="B3025" s="20">
        <v>44314</v>
      </c>
      <c r="C3025" s="20">
        <v>44333</v>
      </c>
      <c r="D3025" s="21" t="s">
        <v>17</v>
      </c>
      <c r="E3025" s="22">
        <v>33783.75</v>
      </c>
      <c r="F3025" s="15">
        <v>2021</v>
      </c>
      <c r="G3025" s="15">
        <v>2021</v>
      </c>
      <c r="H3025" s="16" t="s">
        <v>2407</v>
      </c>
      <c r="I3025" s="23">
        <v>33783.75</v>
      </c>
      <c r="J3025" s="17">
        <v>1</v>
      </c>
      <c r="K3025" s="18" t="s">
        <v>7749</v>
      </c>
      <c r="L3025" s="18">
        <v>0</v>
      </c>
      <c r="M3025" t="s">
        <v>42</v>
      </c>
      <c r="N3025" t="s">
        <v>7758</v>
      </c>
    </row>
    <row r="3026" spans="1:14" x14ac:dyDescent="0.35">
      <c r="A3026" s="19" t="s">
        <v>3143</v>
      </c>
      <c r="B3026" s="20">
        <v>44110</v>
      </c>
      <c r="C3026" s="20">
        <v>44335</v>
      </c>
      <c r="D3026" s="21" t="s">
        <v>19</v>
      </c>
      <c r="E3026" s="22">
        <v>200000</v>
      </c>
      <c r="F3026" s="15">
        <v>2020</v>
      </c>
      <c r="G3026" s="15">
        <v>2021</v>
      </c>
      <c r="H3026" s="16" t="s">
        <v>18</v>
      </c>
      <c r="I3026" s="23">
        <v>200000</v>
      </c>
      <c r="J3026" s="17">
        <v>1</v>
      </c>
      <c r="K3026" s="18" t="s">
        <v>7749</v>
      </c>
      <c r="L3026" s="18">
        <v>1</v>
      </c>
      <c r="M3026" t="s">
        <v>46</v>
      </c>
      <c r="N3026" t="s">
        <v>7779</v>
      </c>
    </row>
    <row r="3027" spans="1:14" x14ac:dyDescent="0.35">
      <c r="A3027" s="19" t="s">
        <v>3144</v>
      </c>
      <c r="B3027" s="20">
        <v>44325</v>
      </c>
      <c r="C3027" s="20">
        <v>44328</v>
      </c>
      <c r="D3027" s="21" t="s">
        <v>17</v>
      </c>
      <c r="E3027" s="22">
        <v>330000</v>
      </c>
      <c r="F3027" s="15">
        <v>2021</v>
      </c>
      <c r="G3027" s="15">
        <v>2021</v>
      </c>
      <c r="H3027" s="16" t="s">
        <v>2407</v>
      </c>
      <c r="I3027" s="23">
        <v>330000</v>
      </c>
      <c r="J3027" s="17">
        <v>1</v>
      </c>
      <c r="K3027" s="18" t="s">
        <v>7749</v>
      </c>
      <c r="L3027" s="18">
        <v>0</v>
      </c>
      <c r="M3027" t="s">
        <v>42</v>
      </c>
      <c r="N3027" t="s">
        <v>7758</v>
      </c>
    </row>
    <row r="3028" spans="1:14" x14ac:dyDescent="0.35">
      <c r="A3028" s="19" t="s">
        <v>3145</v>
      </c>
      <c r="B3028" s="20">
        <v>44327</v>
      </c>
      <c r="C3028" s="20">
        <v>44336</v>
      </c>
      <c r="D3028" s="21" t="s">
        <v>17</v>
      </c>
      <c r="E3028" s="22">
        <v>150000</v>
      </c>
      <c r="F3028" s="15">
        <v>2021</v>
      </c>
      <c r="G3028" s="15">
        <v>2021</v>
      </c>
      <c r="H3028" s="16" t="s">
        <v>2407</v>
      </c>
      <c r="I3028" s="23">
        <v>150000</v>
      </c>
      <c r="J3028" s="17">
        <v>1</v>
      </c>
      <c r="K3028" s="18" t="s">
        <v>7749</v>
      </c>
      <c r="L3028" s="18">
        <v>0</v>
      </c>
      <c r="M3028" t="s">
        <v>42</v>
      </c>
      <c r="N3028" t="s">
        <v>7758</v>
      </c>
    </row>
    <row r="3029" spans="1:14" x14ac:dyDescent="0.35">
      <c r="A3029" s="19" t="s">
        <v>3146</v>
      </c>
      <c r="B3029" s="20">
        <v>44294</v>
      </c>
      <c r="C3029" s="20">
        <v>44336</v>
      </c>
      <c r="D3029" s="21" t="s">
        <v>17</v>
      </c>
      <c r="E3029" s="22">
        <v>725900</v>
      </c>
      <c r="F3029" s="15">
        <v>2021</v>
      </c>
      <c r="G3029" s="15">
        <v>2021</v>
      </c>
      <c r="H3029" s="16" t="s">
        <v>2407</v>
      </c>
      <c r="I3029" s="23">
        <v>725900</v>
      </c>
      <c r="J3029" s="17">
        <v>1</v>
      </c>
      <c r="K3029" s="18" t="s">
        <v>7749</v>
      </c>
      <c r="L3029" s="18">
        <v>1</v>
      </c>
      <c r="M3029" t="s">
        <v>46</v>
      </c>
      <c r="N3029" t="s">
        <v>7755</v>
      </c>
    </row>
    <row r="3030" spans="1:14" x14ac:dyDescent="0.35">
      <c r="A3030" s="19" t="s">
        <v>3147</v>
      </c>
      <c r="B3030" s="20">
        <v>44328</v>
      </c>
      <c r="C3030" s="20">
        <v>44336</v>
      </c>
      <c r="D3030" s="21" t="s">
        <v>181</v>
      </c>
      <c r="E3030" s="22">
        <v>500000</v>
      </c>
      <c r="F3030" s="15">
        <v>2021</v>
      </c>
      <c r="G3030" s="15">
        <v>2021</v>
      </c>
      <c r="H3030" s="16" t="s">
        <v>2407</v>
      </c>
      <c r="I3030" s="23">
        <v>3050</v>
      </c>
      <c r="J3030" s="17">
        <v>1</v>
      </c>
      <c r="K3030" s="18" t="s">
        <v>7749</v>
      </c>
      <c r="L3030" s="18">
        <v>1</v>
      </c>
      <c r="M3030" t="s">
        <v>46</v>
      </c>
      <c r="N3030" t="s">
        <v>7975</v>
      </c>
    </row>
    <row r="3031" spans="1:14" x14ac:dyDescent="0.35">
      <c r="A3031" s="19" t="s">
        <v>3148</v>
      </c>
      <c r="B3031" s="20">
        <v>44335</v>
      </c>
      <c r="C3031" s="20">
        <v>44336</v>
      </c>
      <c r="D3031" s="21" t="s">
        <v>17</v>
      </c>
      <c r="E3031" s="22">
        <v>70000</v>
      </c>
      <c r="F3031" s="15">
        <v>2021</v>
      </c>
      <c r="G3031" s="15">
        <v>2021</v>
      </c>
      <c r="H3031" s="16" t="s">
        <v>2407</v>
      </c>
      <c r="I3031" s="23">
        <v>70000</v>
      </c>
      <c r="J3031" s="17">
        <v>1</v>
      </c>
      <c r="K3031" s="18" t="s">
        <v>7749</v>
      </c>
      <c r="L3031" s="18">
        <v>0</v>
      </c>
      <c r="M3031" t="s">
        <v>42</v>
      </c>
      <c r="N3031" t="s">
        <v>7758</v>
      </c>
    </row>
    <row r="3032" spans="1:14" x14ac:dyDescent="0.35">
      <c r="A3032" s="19" t="s">
        <v>3149</v>
      </c>
      <c r="B3032" s="20">
        <v>44336</v>
      </c>
      <c r="C3032" s="20">
        <v>44337</v>
      </c>
      <c r="D3032" s="21" t="s">
        <v>19</v>
      </c>
      <c r="E3032" s="22">
        <v>13500</v>
      </c>
      <c r="F3032" s="15">
        <v>2021</v>
      </c>
      <c r="G3032" s="15">
        <v>2021</v>
      </c>
      <c r="H3032" s="16" t="s">
        <v>2407</v>
      </c>
      <c r="I3032" s="23">
        <v>13500</v>
      </c>
      <c r="J3032" s="17">
        <v>1</v>
      </c>
      <c r="K3032" s="18" t="s">
        <v>7749</v>
      </c>
      <c r="L3032" s="18">
        <v>1</v>
      </c>
      <c r="M3032" t="s">
        <v>44</v>
      </c>
      <c r="N3032" t="s">
        <v>7774</v>
      </c>
    </row>
    <row r="3033" spans="1:14" x14ac:dyDescent="0.35">
      <c r="A3033" s="19" t="s">
        <v>3150</v>
      </c>
      <c r="B3033" s="20">
        <v>44327</v>
      </c>
      <c r="C3033" s="20">
        <v>44337</v>
      </c>
      <c r="D3033" s="21" t="s">
        <v>17</v>
      </c>
      <c r="E3033" s="22">
        <v>41973.75</v>
      </c>
      <c r="F3033" s="15">
        <v>2021</v>
      </c>
      <c r="G3033" s="15">
        <v>2021</v>
      </c>
      <c r="H3033" s="16" t="s">
        <v>2407</v>
      </c>
      <c r="I3033" s="23">
        <v>41973.75</v>
      </c>
      <c r="J3033" s="17">
        <v>1</v>
      </c>
      <c r="K3033" s="18" t="s">
        <v>7749</v>
      </c>
      <c r="L3033" s="18">
        <v>0</v>
      </c>
      <c r="M3033" t="s">
        <v>42</v>
      </c>
      <c r="N3033" t="s">
        <v>7758</v>
      </c>
    </row>
    <row r="3034" spans="1:14" x14ac:dyDescent="0.35">
      <c r="A3034" s="19" t="s">
        <v>3151</v>
      </c>
      <c r="B3034" s="20">
        <v>44316</v>
      </c>
      <c r="C3034" s="20">
        <v>44336</v>
      </c>
      <c r="D3034" s="21" t="s">
        <v>19</v>
      </c>
      <c r="E3034" s="22">
        <v>100000</v>
      </c>
      <c r="F3034" s="15">
        <v>2021</v>
      </c>
      <c r="G3034" s="15">
        <v>2021</v>
      </c>
      <c r="H3034" s="16" t="s">
        <v>2407</v>
      </c>
      <c r="I3034" s="23">
        <v>100000</v>
      </c>
      <c r="J3034" s="17">
        <v>1</v>
      </c>
      <c r="K3034" s="18" t="s">
        <v>7749</v>
      </c>
      <c r="L3034" s="18">
        <v>1</v>
      </c>
      <c r="M3034" t="s">
        <v>44</v>
      </c>
      <c r="N3034" t="s">
        <v>7774</v>
      </c>
    </row>
    <row r="3035" spans="1:14" x14ac:dyDescent="0.35">
      <c r="A3035" s="19" t="s">
        <v>3152</v>
      </c>
      <c r="B3035" s="20">
        <v>44313</v>
      </c>
      <c r="C3035" s="20">
        <v>44337</v>
      </c>
      <c r="D3035" s="21" t="s">
        <v>17</v>
      </c>
      <c r="E3035" s="22">
        <v>216000</v>
      </c>
      <c r="F3035" s="15">
        <v>2021</v>
      </c>
      <c r="G3035" s="15">
        <v>2021</v>
      </c>
      <c r="H3035" s="16" t="s">
        <v>2407</v>
      </c>
      <c r="I3035" s="23">
        <v>216000</v>
      </c>
      <c r="J3035" s="17">
        <v>1</v>
      </c>
      <c r="K3035" s="18" t="s">
        <v>7749</v>
      </c>
      <c r="L3035" s="18">
        <v>0</v>
      </c>
      <c r="M3035" t="s">
        <v>42</v>
      </c>
      <c r="N3035" t="s">
        <v>7758</v>
      </c>
    </row>
    <row r="3036" spans="1:14" x14ac:dyDescent="0.35">
      <c r="A3036" s="19" t="s">
        <v>3153</v>
      </c>
      <c r="B3036" s="20">
        <v>44335</v>
      </c>
      <c r="C3036" s="20">
        <v>44337</v>
      </c>
      <c r="D3036" s="21" t="s">
        <v>19</v>
      </c>
      <c r="E3036" s="22">
        <v>163000</v>
      </c>
      <c r="F3036" s="15">
        <v>2021</v>
      </c>
      <c r="G3036" s="15">
        <v>2021</v>
      </c>
      <c r="H3036" s="16" t="s">
        <v>2407</v>
      </c>
      <c r="I3036" s="23">
        <v>163000</v>
      </c>
      <c r="J3036" s="17">
        <v>1</v>
      </c>
      <c r="K3036" s="18" t="s">
        <v>7749</v>
      </c>
      <c r="L3036" s="18">
        <v>0</v>
      </c>
      <c r="M3036" t="s">
        <v>42</v>
      </c>
      <c r="N3036" t="s">
        <v>7759</v>
      </c>
    </row>
    <row r="3037" spans="1:14" x14ac:dyDescent="0.35">
      <c r="A3037" s="19" t="s">
        <v>3154</v>
      </c>
      <c r="B3037" s="20">
        <v>44331</v>
      </c>
      <c r="C3037" s="20">
        <v>44340</v>
      </c>
      <c r="D3037" s="21" t="s">
        <v>19</v>
      </c>
      <c r="E3037" s="22">
        <v>50000</v>
      </c>
      <c r="F3037" s="15">
        <v>2021</v>
      </c>
      <c r="G3037" s="15">
        <v>2021</v>
      </c>
      <c r="H3037" s="16" t="s">
        <v>2407</v>
      </c>
      <c r="I3037" s="23">
        <v>50000</v>
      </c>
      <c r="J3037" s="17">
        <v>1</v>
      </c>
      <c r="K3037" s="18" t="s">
        <v>7749</v>
      </c>
      <c r="L3037" s="18">
        <v>1</v>
      </c>
      <c r="M3037" t="s">
        <v>46</v>
      </c>
      <c r="N3037" t="s">
        <v>7787</v>
      </c>
    </row>
    <row r="3038" spans="1:14" x14ac:dyDescent="0.35">
      <c r="A3038" s="19" t="s">
        <v>3155</v>
      </c>
      <c r="B3038" s="20">
        <v>44334</v>
      </c>
      <c r="C3038" s="20">
        <v>44340</v>
      </c>
      <c r="D3038" s="21" t="s">
        <v>17</v>
      </c>
      <c r="E3038" s="22">
        <v>40950</v>
      </c>
      <c r="F3038" s="15">
        <v>2021</v>
      </c>
      <c r="G3038" s="15">
        <v>2021</v>
      </c>
      <c r="H3038" s="16" t="s">
        <v>2407</v>
      </c>
      <c r="I3038" s="23">
        <v>40950</v>
      </c>
      <c r="J3038" s="17">
        <v>1</v>
      </c>
      <c r="K3038" s="18" t="s">
        <v>7749</v>
      </c>
      <c r="L3038" s="18">
        <v>0</v>
      </c>
      <c r="M3038" t="s">
        <v>42</v>
      </c>
      <c r="N3038" t="s">
        <v>7758</v>
      </c>
    </row>
    <row r="3039" spans="1:14" x14ac:dyDescent="0.35">
      <c r="A3039" s="19" t="s">
        <v>3156</v>
      </c>
      <c r="B3039" s="20">
        <v>43982</v>
      </c>
      <c r="C3039" s="20">
        <v>44336</v>
      </c>
      <c r="D3039" s="21" t="s">
        <v>17</v>
      </c>
      <c r="E3039" s="22">
        <v>1000000</v>
      </c>
      <c r="F3039" s="15">
        <v>2020</v>
      </c>
      <c r="G3039" s="15">
        <v>2021</v>
      </c>
      <c r="H3039" s="16" t="s">
        <v>50</v>
      </c>
      <c r="I3039" s="23">
        <v>1000000</v>
      </c>
      <c r="J3039" s="17">
        <v>1</v>
      </c>
      <c r="K3039" s="18" t="s">
        <v>7749</v>
      </c>
      <c r="L3039" s="18">
        <v>1</v>
      </c>
      <c r="M3039" t="s">
        <v>46</v>
      </c>
      <c r="N3039" t="s">
        <v>7772</v>
      </c>
    </row>
    <row r="3040" spans="1:14" x14ac:dyDescent="0.35">
      <c r="A3040" s="19" t="s">
        <v>3157</v>
      </c>
      <c r="B3040" s="20">
        <v>44324</v>
      </c>
      <c r="C3040" s="20">
        <v>44341</v>
      </c>
      <c r="D3040" s="21" t="s">
        <v>17</v>
      </c>
      <c r="E3040" s="22">
        <v>1010000</v>
      </c>
      <c r="F3040" s="15">
        <v>2021</v>
      </c>
      <c r="G3040" s="15">
        <v>2021</v>
      </c>
      <c r="H3040" s="16" t="s">
        <v>2407</v>
      </c>
      <c r="I3040" s="23">
        <v>1010000</v>
      </c>
      <c r="J3040" s="17">
        <v>1</v>
      </c>
      <c r="K3040" s="18" t="s">
        <v>7749</v>
      </c>
      <c r="L3040" s="18">
        <v>1</v>
      </c>
      <c r="M3040" t="s">
        <v>46</v>
      </c>
      <c r="N3040" t="s">
        <v>7755</v>
      </c>
    </row>
    <row r="3041" spans="1:14" x14ac:dyDescent="0.35">
      <c r="A3041" s="19" t="s">
        <v>3158</v>
      </c>
      <c r="B3041" s="20">
        <v>44338</v>
      </c>
      <c r="C3041" s="20">
        <v>44341</v>
      </c>
      <c r="D3041" s="21" t="s">
        <v>17</v>
      </c>
      <c r="E3041" s="22">
        <v>68250</v>
      </c>
      <c r="F3041" s="15">
        <v>2021</v>
      </c>
      <c r="G3041" s="15">
        <v>2021</v>
      </c>
      <c r="H3041" s="16" t="s">
        <v>2407</v>
      </c>
      <c r="I3041" s="23">
        <v>68250</v>
      </c>
      <c r="J3041" s="17">
        <v>1</v>
      </c>
      <c r="K3041" s="18" t="s">
        <v>7749</v>
      </c>
      <c r="L3041" s="18">
        <v>1</v>
      </c>
      <c r="M3041" t="s">
        <v>44</v>
      </c>
      <c r="N3041" t="s">
        <v>7753</v>
      </c>
    </row>
    <row r="3042" spans="1:14" x14ac:dyDescent="0.35">
      <c r="A3042" s="19" t="s">
        <v>3159</v>
      </c>
      <c r="B3042" s="20">
        <v>44252</v>
      </c>
      <c r="C3042" s="20">
        <v>44337</v>
      </c>
      <c r="D3042" s="21" t="s">
        <v>19</v>
      </c>
      <c r="E3042" s="22">
        <v>100000</v>
      </c>
      <c r="F3042" s="15">
        <v>2021</v>
      </c>
      <c r="G3042" s="15">
        <v>2021</v>
      </c>
      <c r="H3042" s="16" t="s">
        <v>27</v>
      </c>
      <c r="I3042" s="23">
        <v>100000</v>
      </c>
      <c r="J3042" s="17">
        <v>1</v>
      </c>
      <c r="K3042" s="18" t="s">
        <v>7749</v>
      </c>
      <c r="L3042" s="18">
        <v>1</v>
      </c>
      <c r="M3042" t="s">
        <v>44</v>
      </c>
      <c r="N3042" t="s">
        <v>7774</v>
      </c>
    </row>
    <row r="3043" spans="1:14" x14ac:dyDescent="0.35">
      <c r="A3043" s="19" t="s">
        <v>3160</v>
      </c>
      <c r="B3043" s="20">
        <v>44295</v>
      </c>
      <c r="C3043" s="20">
        <v>44337</v>
      </c>
      <c r="D3043" s="21" t="s">
        <v>19</v>
      </c>
      <c r="E3043" s="22">
        <v>100000</v>
      </c>
      <c r="F3043" s="15">
        <v>2021</v>
      </c>
      <c r="G3043" s="15">
        <v>2021</v>
      </c>
      <c r="H3043" s="16" t="s">
        <v>2407</v>
      </c>
      <c r="I3043" s="23">
        <v>100000</v>
      </c>
      <c r="J3043" s="17">
        <v>1</v>
      </c>
      <c r="K3043" s="18" t="s">
        <v>7747</v>
      </c>
      <c r="L3043" s="18">
        <v>1</v>
      </c>
      <c r="M3043" t="s">
        <v>48</v>
      </c>
      <c r="N3043" t="s">
        <v>7976</v>
      </c>
    </row>
    <row r="3044" spans="1:14" x14ac:dyDescent="0.35">
      <c r="A3044" s="19" t="s">
        <v>3161</v>
      </c>
      <c r="B3044" s="20">
        <v>44293</v>
      </c>
      <c r="C3044" s="20">
        <v>44337</v>
      </c>
      <c r="D3044" s="21" t="s">
        <v>17</v>
      </c>
      <c r="E3044" s="22">
        <v>500000</v>
      </c>
      <c r="F3044" s="15">
        <v>2021</v>
      </c>
      <c r="G3044" s="15">
        <v>2021</v>
      </c>
      <c r="H3044" s="16" t="s">
        <v>2407</v>
      </c>
      <c r="I3044" s="23">
        <v>500000</v>
      </c>
      <c r="J3044" s="17">
        <v>1</v>
      </c>
      <c r="K3044" s="18" t="s">
        <v>7749</v>
      </c>
      <c r="L3044" s="18">
        <v>1</v>
      </c>
      <c r="M3044" t="s">
        <v>46</v>
      </c>
      <c r="N3044" t="s">
        <v>7755</v>
      </c>
    </row>
    <row r="3045" spans="1:14" x14ac:dyDescent="0.35">
      <c r="A3045" s="19" t="s">
        <v>3162</v>
      </c>
      <c r="B3045" s="20">
        <v>44335</v>
      </c>
      <c r="C3045" s="20">
        <v>44341</v>
      </c>
      <c r="D3045" s="21" t="s">
        <v>17</v>
      </c>
      <c r="E3045" s="22">
        <v>30030</v>
      </c>
      <c r="F3045" s="15">
        <v>2021</v>
      </c>
      <c r="G3045" s="15">
        <v>2021</v>
      </c>
      <c r="H3045" s="16" t="s">
        <v>2407</v>
      </c>
      <c r="I3045" s="23">
        <v>30030</v>
      </c>
      <c r="J3045" s="17">
        <v>1</v>
      </c>
      <c r="K3045" s="18" t="s">
        <v>7749</v>
      </c>
      <c r="L3045" s="18">
        <v>1</v>
      </c>
      <c r="M3045" t="s">
        <v>44</v>
      </c>
      <c r="N3045" t="s">
        <v>7753</v>
      </c>
    </row>
    <row r="3046" spans="1:14" x14ac:dyDescent="0.35">
      <c r="A3046" s="19" t="s">
        <v>3163</v>
      </c>
      <c r="B3046" s="20">
        <v>44278</v>
      </c>
      <c r="C3046" s="20">
        <v>44341</v>
      </c>
      <c r="D3046" s="21" t="s">
        <v>19</v>
      </c>
      <c r="E3046" s="22">
        <v>200000</v>
      </c>
      <c r="F3046" s="15">
        <v>2021</v>
      </c>
      <c r="G3046" s="15">
        <v>2021</v>
      </c>
      <c r="H3046" s="16" t="s">
        <v>27</v>
      </c>
      <c r="I3046" s="23">
        <v>200000</v>
      </c>
      <c r="J3046" s="17">
        <v>1</v>
      </c>
      <c r="K3046" s="18" t="s">
        <v>7749</v>
      </c>
      <c r="L3046" s="18">
        <v>1</v>
      </c>
      <c r="M3046" t="s">
        <v>44</v>
      </c>
      <c r="N3046" t="s">
        <v>7774</v>
      </c>
    </row>
    <row r="3047" spans="1:14" x14ac:dyDescent="0.35">
      <c r="A3047" s="19" t="s">
        <v>3164</v>
      </c>
      <c r="B3047" s="20">
        <v>44317</v>
      </c>
      <c r="C3047" s="20">
        <v>44340</v>
      </c>
      <c r="D3047" s="21" t="s">
        <v>17</v>
      </c>
      <c r="E3047" s="22">
        <v>49260.12</v>
      </c>
      <c r="F3047" s="15">
        <v>2021</v>
      </c>
      <c r="G3047" s="15">
        <v>2021</v>
      </c>
      <c r="H3047" s="16" t="s">
        <v>2407</v>
      </c>
      <c r="I3047" s="23">
        <v>49260.12</v>
      </c>
      <c r="J3047" s="17">
        <v>1</v>
      </c>
      <c r="K3047" s="18" t="s">
        <v>7749</v>
      </c>
      <c r="L3047" s="18">
        <v>1</v>
      </c>
      <c r="M3047" t="s">
        <v>44</v>
      </c>
      <c r="N3047" t="s">
        <v>7753</v>
      </c>
    </row>
    <row r="3048" spans="1:14" x14ac:dyDescent="0.35">
      <c r="A3048" s="19" t="s">
        <v>3165</v>
      </c>
      <c r="B3048" s="20">
        <v>44329</v>
      </c>
      <c r="C3048" s="20">
        <v>44342</v>
      </c>
      <c r="D3048" s="21" t="s">
        <v>17</v>
      </c>
      <c r="E3048" s="22">
        <v>40950</v>
      </c>
      <c r="F3048" s="15">
        <v>2021</v>
      </c>
      <c r="G3048" s="15">
        <v>2021</v>
      </c>
      <c r="H3048" s="16" t="s">
        <v>2407</v>
      </c>
      <c r="I3048" s="23">
        <v>40950</v>
      </c>
      <c r="J3048" s="17">
        <v>1</v>
      </c>
      <c r="K3048" s="18" t="s">
        <v>7749</v>
      </c>
      <c r="L3048" s="18">
        <v>1</v>
      </c>
      <c r="M3048" t="s">
        <v>44</v>
      </c>
      <c r="N3048" t="s">
        <v>7753</v>
      </c>
    </row>
    <row r="3049" spans="1:14" x14ac:dyDescent="0.35">
      <c r="A3049" s="19" t="s">
        <v>3166</v>
      </c>
      <c r="B3049" s="20">
        <v>44333</v>
      </c>
      <c r="C3049" s="20">
        <v>44337</v>
      </c>
      <c r="D3049" s="21" t="s">
        <v>17</v>
      </c>
      <c r="E3049" s="22">
        <v>40950</v>
      </c>
      <c r="F3049" s="15">
        <v>2021</v>
      </c>
      <c r="G3049" s="15">
        <v>2021</v>
      </c>
      <c r="H3049" s="16" t="s">
        <v>2407</v>
      </c>
      <c r="I3049" s="23">
        <v>40950</v>
      </c>
      <c r="J3049" s="17">
        <v>1</v>
      </c>
      <c r="K3049" s="18" t="s">
        <v>7749</v>
      </c>
      <c r="L3049" s="18">
        <v>1</v>
      </c>
      <c r="M3049" t="s">
        <v>44</v>
      </c>
      <c r="N3049" t="s">
        <v>7753</v>
      </c>
    </row>
    <row r="3050" spans="1:14" x14ac:dyDescent="0.35">
      <c r="A3050" s="19" t="s">
        <v>3167</v>
      </c>
      <c r="B3050" s="20">
        <v>44334</v>
      </c>
      <c r="C3050" s="20">
        <v>44341</v>
      </c>
      <c r="D3050" s="21" t="s">
        <v>19</v>
      </c>
      <c r="E3050" s="22">
        <v>14300</v>
      </c>
      <c r="F3050" s="15">
        <v>2021</v>
      </c>
      <c r="G3050" s="15">
        <v>2021</v>
      </c>
      <c r="H3050" s="16" t="s">
        <v>2407</v>
      </c>
      <c r="I3050" s="23">
        <v>14300</v>
      </c>
      <c r="J3050" s="17">
        <v>1</v>
      </c>
      <c r="K3050" s="18" t="s">
        <v>7749</v>
      </c>
      <c r="L3050" s="18">
        <v>0</v>
      </c>
      <c r="M3050" t="s">
        <v>42</v>
      </c>
      <c r="N3050" t="s">
        <v>7759</v>
      </c>
    </row>
    <row r="3051" spans="1:14" x14ac:dyDescent="0.35">
      <c r="A3051" s="19" t="s">
        <v>3168</v>
      </c>
      <c r="B3051" s="20">
        <v>44342</v>
      </c>
      <c r="C3051" s="20">
        <v>44342</v>
      </c>
      <c r="D3051" s="21" t="s">
        <v>17</v>
      </c>
      <c r="E3051" s="22">
        <v>4095</v>
      </c>
      <c r="F3051" s="15">
        <v>2021</v>
      </c>
      <c r="G3051" s="15">
        <v>2021</v>
      </c>
      <c r="H3051" s="16" t="s">
        <v>2407</v>
      </c>
      <c r="I3051" s="23">
        <v>4095</v>
      </c>
      <c r="J3051" s="17">
        <v>1</v>
      </c>
      <c r="K3051" s="18" t="s">
        <v>7749</v>
      </c>
      <c r="L3051" s="18">
        <v>1</v>
      </c>
      <c r="M3051" t="s">
        <v>44</v>
      </c>
      <c r="N3051" t="s">
        <v>7753</v>
      </c>
    </row>
    <row r="3052" spans="1:14" x14ac:dyDescent="0.35">
      <c r="A3052" s="19" t="s">
        <v>3169</v>
      </c>
      <c r="B3052" s="20">
        <v>44082</v>
      </c>
      <c r="C3052" s="20">
        <v>44326</v>
      </c>
      <c r="D3052" s="21" t="s">
        <v>17</v>
      </c>
      <c r="E3052" s="22">
        <v>37537.5</v>
      </c>
      <c r="F3052" s="15">
        <v>2020</v>
      </c>
      <c r="G3052" s="15">
        <v>2021</v>
      </c>
      <c r="H3052" s="16" t="s">
        <v>52</v>
      </c>
      <c r="I3052" s="23">
        <v>37537.5</v>
      </c>
      <c r="J3052" s="17">
        <v>1</v>
      </c>
      <c r="K3052" s="18" t="s">
        <v>7749</v>
      </c>
      <c r="L3052" s="18">
        <v>1</v>
      </c>
      <c r="M3052" t="s">
        <v>44</v>
      </c>
      <c r="N3052" t="s">
        <v>7752</v>
      </c>
    </row>
    <row r="3053" spans="1:14" x14ac:dyDescent="0.35">
      <c r="A3053" s="19" t="s">
        <v>3170</v>
      </c>
      <c r="B3053" s="20">
        <v>44335</v>
      </c>
      <c r="C3053" s="20">
        <v>44342</v>
      </c>
      <c r="D3053" s="21" t="s">
        <v>19</v>
      </c>
      <c r="E3053" s="22">
        <v>14500</v>
      </c>
      <c r="F3053" s="15">
        <v>2021</v>
      </c>
      <c r="G3053" s="15">
        <v>2021</v>
      </c>
      <c r="H3053" s="16" t="s">
        <v>2407</v>
      </c>
      <c r="I3053" s="23">
        <v>14500</v>
      </c>
      <c r="J3053" s="17">
        <v>1</v>
      </c>
      <c r="K3053" s="18" t="s">
        <v>7749</v>
      </c>
      <c r="L3053" s="18">
        <v>1</v>
      </c>
      <c r="M3053" t="s">
        <v>44</v>
      </c>
      <c r="N3053" t="s">
        <v>7774</v>
      </c>
    </row>
    <row r="3054" spans="1:14" x14ac:dyDescent="0.35">
      <c r="A3054" s="19" t="s">
        <v>3171</v>
      </c>
      <c r="B3054" s="20">
        <v>44291</v>
      </c>
      <c r="C3054" s="20">
        <v>44337</v>
      </c>
      <c r="D3054" s="21" t="s">
        <v>19</v>
      </c>
      <c r="E3054" s="22">
        <v>50000</v>
      </c>
      <c r="F3054" s="15">
        <v>2021</v>
      </c>
      <c r="G3054" s="15">
        <v>2021</v>
      </c>
      <c r="H3054" s="16" t="s">
        <v>2407</v>
      </c>
      <c r="I3054" s="23">
        <v>50000</v>
      </c>
      <c r="J3054" s="17">
        <v>1</v>
      </c>
      <c r="K3054" s="18" t="s">
        <v>7749</v>
      </c>
      <c r="L3054" s="18">
        <v>1</v>
      </c>
      <c r="M3054" t="s">
        <v>44</v>
      </c>
      <c r="N3054" t="s">
        <v>7774</v>
      </c>
    </row>
    <row r="3055" spans="1:14" x14ac:dyDescent="0.35">
      <c r="A3055" s="19" t="s">
        <v>3172</v>
      </c>
      <c r="B3055" s="20">
        <v>44298</v>
      </c>
      <c r="C3055" s="20">
        <v>44312</v>
      </c>
      <c r="D3055" s="21" t="s">
        <v>17</v>
      </c>
      <c r="E3055" s="22">
        <v>18000</v>
      </c>
      <c r="F3055" s="15">
        <v>2021</v>
      </c>
      <c r="G3055" s="15">
        <v>2021</v>
      </c>
      <c r="H3055" s="16" t="s">
        <v>2407</v>
      </c>
      <c r="I3055" s="23">
        <v>18000</v>
      </c>
      <c r="J3055" s="17">
        <v>1</v>
      </c>
      <c r="K3055" s="18" t="s">
        <v>7747</v>
      </c>
      <c r="L3055" s="18">
        <v>0</v>
      </c>
      <c r="M3055" t="s">
        <v>40</v>
      </c>
      <c r="N3055" t="s">
        <v>7756</v>
      </c>
    </row>
    <row r="3056" spans="1:14" x14ac:dyDescent="0.35">
      <c r="A3056" s="19" t="s">
        <v>3173</v>
      </c>
      <c r="B3056" s="20">
        <v>44338</v>
      </c>
      <c r="C3056" s="20">
        <v>44342</v>
      </c>
      <c r="D3056" s="21" t="s">
        <v>17</v>
      </c>
      <c r="E3056" s="22">
        <v>40950</v>
      </c>
      <c r="F3056" s="15">
        <v>2021</v>
      </c>
      <c r="G3056" s="15">
        <v>2021</v>
      </c>
      <c r="H3056" s="16" t="s">
        <v>2407</v>
      </c>
      <c r="I3056" s="23">
        <v>40950</v>
      </c>
      <c r="J3056" s="17">
        <v>1</v>
      </c>
      <c r="K3056" s="18" t="s">
        <v>7749</v>
      </c>
      <c r="L3056" s="18">
        <v>0</v>
      </c>
      <c r="M3056" t="s">
        <v>42</v>
      </c>
      <c r="N3056" t="s">
        <v>7758</v>
      </c>
    </row>
    <row r="3057" spans="1:14" x14ac:dyDescent="0.35">
      <c r="A3057" s="19" t="s">
        <v>3174</v>
      </c>
      <c r="B3057" s="20">
        <v>44240</v>
      </c>
      <c r="C3057" s="20">
        <v>44242</v>
      </c>
      <c r="D3057" s="21" t="s">
        <v>826</v>
      </c>
      <c r="E3057" s="22">
        <v>120000</v>
      </c>
      <c r="F3057" s="15">
        <v>2021</v>
      </c>
      <c r="G3057" s="15">
        <v>2021</v>
      </c>
      <c r="H3057" s="16" t="s">
        <v>27</v>
      </c>
      <c r="I3057" s="23">
        <v>120000</v>
      </c>
      <c r="J3057" s="17">
        <v>1</v>
      </c>
      <c r="K3057" s="18" t="s">
        <v>7749</v>
      </c>
      <c r="L3057" s="18">
        <v>1</v>
      </c>
      <c r="M3057" t="s">
        <v>46</v>
      </c>
      <c r="N3057" t="s">
        <v>7977</v>
      </c>
    </row>
    <row r="3058" spans="1:14" x14ac:dyDescent="0.35">
      <c r="A3058" s="19" t="s">
        <v>3175</v>
      </c>
      <c r="B3058" s="20">
        <v>44298</v>
      </c>
      <c r="C3058" s="20">
        <v>44344</v>
      </c>
      <c r="D3058" s="21" t="s">
        <v>19</v>
      </c>
      <c r="E3058" s="22">
        <v>65000</v>
      </c>
      <c r="F3058" s="15">
        <v>2021</v>
      </c>
      <c r="G3058" s="15">
        <v>2021</v>
      </c>
      <c r="H3058" s="16" t="s">
        <v>2407</v>
      </c>
      <c r="I3058" s="23">
        <v>65000</v>
      </c>
      <c r="J3058" s="17">
        <v>1</v>
      </c>
      <c r="K3058" s="18" t="s">
        <v>7749</v>
      </c>
      <c r="L3058" s="18">
        <v>1</v>
      </c>
      <c r="M3058" t="s">
        <v>44</v>
      </c>
      <c r="N3058" t="s">
        <v>7774</v>
      </c>
    </row>
    <row r="3059" spans="1:14" x14ac:dyDescent="0.35">
      <c r="A3059" s="19" t="s">
        <v>3176</v>
      </c>
      <c r="B3059" s="20">
        <v>44338</v>
      </c>
      <c r="C3059" s="20">
        <v>44344</v>
      </c>
      <c r="D3059" s="21" t="s">
        <v>17</v>
      </c>
      <c r="E3059" s="22">
        <v>80000</v>
      </c>
      <c r="F3059" s="15">
        <v>2021</v>
      </c>
      <c r="G3059" s="15">
        <v>2021</v>
      </c>
      <c r="H3059" s="16" t="s">
        <v>2407</v>
      </c>
      <c r="I3059" s="23">
        <v>80000</v>
      </c>
      <c r="J3059" s="17">
        <v>1</v>
      </c>
      <c r="K3059" s="18" t="s">
        <v>7749</v>
      </c>
      <c r="L3059" s="18">
        <v>1</v>
      </c>
      <c r="M3059" t="s">
        <v>46</v>
      </c>
      <c r="N3059" t="s">
        <v>7755</v>
      </c>
    </row>
    <row r="3060" spans="1:14" x14ac:dyDescent="0.35">
      <c r="A3060" s="19" t="s">
        <v>3177</v>
      </c>
      <c r="B3060" s="20">
        <v>44334</v>
      </c>
      <c r="C3060" s="20">
        <v>44344</v>
      </c>
      <c r="D3060" s="21" t="s">
        <v>17</v>
      </c>
      <c r="E3060" s="22">
        <v>-497250</v>
      </c>
      <c r="F3060" s="15">
        <v>2021</v>
      </c>
      <c r="G3060" s="15">
        <v>2021</v>
      </c>
      <c r="H3060" s="16" t="s">
        <v>2407</v>
      </c>
      <c r="I3060" s="23">
        <v>-497250</v>
      </c>
      <c r="J3060" s="17">
        <v>1</v>
      </c>
      <c r="K3060" s="18" t="s">
        <v>7749</v>
      </c>
      <c r="L3060" s="18">
        <v>0</v>
      </c>
      <c r="M3060" t="s">
        <v>42</v>
      </c>
      <c r="N3060" t="s">
        <v>7758</v>
      </c>
    </row>
    <row r="3061" spans="1:14" x14ac:dyDescent="0.35">
      <c r="A3061" s="19" t="s">
        <v>3178</v>
      </c>
      <c r="B3061" s="20">
        <v>44336</v>
      </c>
      <c r="C3061" s="20">
        <v>44344</v>
      </c>
      <c r="D3061" s="21" t="s">
        <v>17</v>
      </c>
      <c r="E3061" s="22">
        <v>11000</v>
      </c>
      <c r="F3061" s="15">
        <v>2021</v>
      </c>
      <c r="G3061" s="15">
        <v>2021</v>
      </c>
      <c r="H3061" s="16" t="s">
        <v>2407</v>
      </c>
      <c r="I3061" s="23">
        <v>11000</v>
      </c>
      <c r="J3061" s="17">
        <v>1</v>
      </c>
      <c r="K3061" s="18" t="s">
        <v>7749</v>
      </c>
      <c r="L3061" s="18">
        <v>1</v>
      </c>
      <c r="M3061" t="s">
        <v>44</v>
      </c>
      <c r="N3061" t="s">
        <v>7753</v>
      </c>
    </row>
    <row r="3062" spans="1:14" x14ac:dyDescent="0.35">
      <c r="A3062" s="19" t="s">
        <v>3179</v>
      </c>
      <c r="B3062" s="20">
        <v>44341</v>
      </c>
      <c r="C3062" s="20">
        <v>44344</v>
      </c>
      <c r="D3062" s="21" t="s">
        <v>19</v>
      </c>
      <c r="E3062" s="22">
        <v>5000000</v>
      </c>
      <c r="F3062" s="15">
        <v>2021</v>
      </c>
      <c r="G3062" s="15">
        <v>2021</v>
      </c>
      <c r="H3062" s="16" t="s">
        <v>2407</v>
      </c>
      <c r="I3062" s="23">
        <v>3000000</v>
      </c>
      <c r="J3062" s="17">
        <v>1</v>
      </c>
      <c r="K3062" s="18" t="s">
        <v>7749</v>
      </c>
      <c r="L3062" s="18">
        <v>0</v>
      </c>
      <c r="M3062" t="s">
        <v>42</v>
      </c>
      <c r="N3062" t="s">
        <v>7759</v>
      </c>
    </row>
    <row r="3063" spans="1:14" x14ac:dyDescent="0.35">
      <c r="A3063" s="19" t="s">
        <v>3180</v>
      </c>
      <c r="B3063" s="20">
        <v>44339</v>
      </c>
      <c r="C3063" s="20">
        <v>44344</v>
      </c>
      <c r="D3063" s="21" t="s">
        <v>17</v>
      </c>
      <c r="E3063" s="22">
        <v>37537.5</v>
      </c>
      <c r="F3063" s="15">
        <v>2021</v>
      </c>
      <c r="G3063" s="15">
        <v>2021</v>
      </c>
      <c r="H3063" s="16" t="s">
        <v>2407</v>
      </c>
      <c r="I3063" s="23">
        <v>37537.5</v>
      </c>
      <c r="J3063" s="17">
        <v>1</v>
      </c>
      <c r="K3063" s="18" t="s">
        <v>7749</v>
      </c>
      <c r="L3063" s="18">
        <v>0</v>
      </c>
      <c r="M3063" t="s">
        <v>42</v>
      </c>
      <c r="N3063" t="s">
        <v>7758</v>
      </c>
    </row>
    <row r="3064" spans="1:14" x14ac:dyDescent="0.35">
      <c r="A3064" s="19" t="s">
        <v>3181</v>
      </c>
      <c r="B3064" s="20">
        <v>44341</v>
      </c>
      <c r="C3064" s="20">
        <v>44344</v>
      </c>
      <c r="D3064" s="21" t="s">
        <v>17</v>
      </c>
      <c r="E3064" s="22">
        <v>37537.5</v>
      </c>
      <c r="F3064" s="15">
        <v>2021</v>
      </c>
      <c r="G3064" s="15">
        <v>2021</v>
      </c>
      <c r="H3064" s="16" t="s">
        <v>2407</v>
      </c>
      <c r="I3064" s="23">
        <v>37537.5</v>
      </c>
      <c r="J3064" s="17">
        <v>1</v>
      </c>
      <c r="K3064" s="18" t="s">
        <v>7749</v>
      </c>
      <c r="L3064" s="18">
        <v>0</v>
      </c>
      <c r="M3064" t="s">
        <v>42</v>
      </c>
      <c r="N3064" t="s">
        <v>7758</v>
      </c>
    </row>
    <row r="3065" spans="1:14" x14ac:dyDescent="0.35">
      <c r="A3065" s="19" t="s">
        <v>3182</v>
      </c>
      <c r="B3065" s="20">
        <v>44341</v>
      </c>
      <c r="C3065" s="20">
        <v>44347</v>
      </c>
      <c r="D3065" s="21" t="s">
        <v>17</v>
      </c>
      <c r="E3065" s="22">
        <v>19000</v>
      </c>
      <c r="F3065" s="15">
        <v>2021</v>
      </c>
      <c r="G3065" s="15">
        <v>2021</v>
      </c>
      <c r="H3065" s="16" t="s">
        <v>2407</v>
      </c>
      <c r="I3065" s="23">
        <v>19000</v>
      </c>
      <c r="J3065" s="17">
        <v>1</v>
      </c>
      <c r="K3065" s="18" t="s">
        <v>7747</v>
      </c>
      <c r="L3065" s="18">
        <v>0</v>
      </c>
      <c r="M3065" t="s">
        <v>40</v>
      </c>
      <c r="N3065" t="s">
        <v>7756</v>
      </c>
    </row>
    <row r="3066" spans="1:14" x14ac:dyDescent="0.35">
      <c r="A3066" s="19" t="s">
        <v>3183</v>
      </c>
      <c r="B3066" s="20">
        <v>44298</v>
      </c>
      <c r="C3066" s="20">
        <v>44347</v>
      </c>
      <c r="D3066" s="21" t="s">
        <v>737</v>
      </c>
      <c r="E3066" s="22">
        <v>120000</v>
      </c>
      <c r="F3066" s="15">
        <v>2021</v>
      </c>
      <c r="G3066" s="15">
        <v>2021</v>
      </c>
      <c r="H3066" s="16" t="s">
        <v>2407</v>
      </c>
      <c r="I3066" s="23">
        <v>120000</v>
      </c>
      <c r="J3066" s="17">
        <v>1</v>
      </c>
      <c r="K3066" s="18" t="s">
        <v>7749</v>
      </c>
      <c r="L3066" s="18">
        <v>1</v>
      </c>
      <c r="M3066" t="s">
        <v>44</v>
      </c>
      <c r="N3066" t="s">
        <v>7978</v>
      </c>
    </row>
    <row r="3067" spans="1:14" x14ac:dyDescent="0.35">
      <c r="A3067" s="19" t="s">
        <v>3184</v>
      </c>
      <c r="B3067" s="20">
        <v>44336</v>
      </c>
      <c r="C3067" s="20">
        <v>44343</v>
      </c>
      <c r="D3067" s="21" t="s">
        <v>19</v>
      </c>
      <c r="E3067" s="22">
        <v>41632.5</v>
      </c>
      <c r="F3067" s="15">
        <v>2021</v>
      </c>
      <c r="G3067" s="15">
        <v>2021</v>
      </c>
      <c r="H3067" s="16" t="s">
        <v>2407</v>
      </c>
      <c r="I3067" s="23">
        <v>41632.5</v>
      </c>
      <c r="J3067" s="17">
        <v>1</v>
      </c>
      <c r="K3067" s="18" t="s">
        <v>7749</v>
      </c>
      <c r="L3067" s="18">
        <v>0</v>
      </c>
      <c r="M3067" t="s">
        <v>42</v>
      </c>
      <c r="N3067" t="s">
        <v>7759</v>
      </c>
    </row>
    <row r="3068" spans="1:14" x14ac:dyDescent="0.35">
      <c r="A3068" s="19" t="s">
        <v>3185</v>
      </c>
      <c r="B3068" s="20">
        <v>44344</v>
      </c>
      <c r="C3068" s="20">
        <v>44347</v>
      </c>
      <c r="D3068" s="21" t="s">
        <v>19</v>
      </c>
      <c r="E3068" s="22">
        <v>250000</v>
      </c>
      <c r="F3068" s="15">
        <v>2021</v>
      </c>
      <c r="G3068" s="15">
        <v>2021</v>
      </c>
      <c r="H3068" s="16" t="s">
        <v>2407</v>
      </c>
      <c r="I3068" s="23">
        <v>250000</v>
      </c>
      <c r="J3068" s="17">
        <v>1</v>
      </c>
      <c r="K3068" s="18" t="s">
        <v>7749</v>
      </c>
      <c r="L3068" s="18">
        <v>0</v>
      </c>
      <c r="M3068" t="s">
        <v>42</v>
      </c>
      <c r="N3068" t="s">
        <v>7759</v>
      </c>
    </row>
    <row r="3069" spans="1:14" x14ac:dyDescent="0.35">
      <c r="A3069" s="19" t="s">
        <v>3186</v>
      </c>
      <c r="B3069" s="20">
        <v>44342</v>
      </c>
      <c r="C3069" s="20">
        <v>44345</v>
      </c>
      <c r="D3069" s="21" t="s">
        <v>17</v>
      </c>
      <c r="E3069" s="22">
        <v>29006.25</v>
      </c>
      <c r="F3069" s="15">
        <v>2021</v>
      </c>
      <c r="G3069" s="15">
        <v>2021</v>
      </c>
      <c r="H3069" s="16" t="s">
        <v>2407</v>
      </c>
      <c r="I3069" s="23">
        <v>29006.25</v>
      </c>
      <c r="J3069" s="17">
        <v>1</v>
      </c>
      <c r="K3069" s="18" t="s">
        <v>7749</v>
      </c>
      <c r="L3069" s="18">
        <v>1</v>
      </c>
      <c r="M3069" t="s">
        <v>46</v>
      </c>
      <c r="N3069" t="s">
        <v>7755</v>
      </c>
    </row>
    <row r="3070" spans="1:14" x14ac:dyDescent="0.35">
      <c r="A3070" s="19" t="s">
        <v>3187</v>
      </c>
      <c r="B3070" s="20">
        <v>44334</v>
      </c>
      <c r="C3070" s="20">
        <v>44335</v>
      </c>
      <c r="D3070" s="21" t="s">
        <v>17</v>
      </c>
      <c r="E3070" s="22">
        <v>18086.25</v>
      </c>
      <c r="F3070" s="15">
        <v>2021</v>
      </c>
      <c r="G3070" s="15">
        <v>2021</v>
      </c>
      <c r="H3070" s="16" t="s">
        <v>2407</v>
      </c>
      <c r="I3070" s="23">
        <v>18086.25</v>
      </c>
      <c r="J3070" s="17">
        <v>1</v>
      </c>
      <c r="K3070" s="18" t="s">
        <v>7749</v>
      </c>
      <c r="L3070" s="18">
        <v>1</v>
      </c>
      <c r="M3070" t="s">
        <v>44</v>
      </c>
      <c r="N3070" t="s">
        <v>7753</v>
      </c>
    </row>
    <row r="3071" spans="1:14" x14ac:dyDescent="0.35">
      <c r="A3071" s="19" t="s">
        <v>3188</v>
      </c>
      <c r="B3071" s="20">
        <v>44343</v>
      </c>
      <c r="C3071" s="20">
        <v>44347</v>
      </c>
      <c r="D3071" s="21" t="s">
        <v>17</v>
      </c>
      <c r="E3071" s="22">
        <v>37537.5</v>
      </c>
      <c r="F3071" s="15">
        <v>2021</v>
      </c>
      <c r="G3071" s="15">
        <v>2021</v>
      </c>
      <c r="H3071" s="16" t="s">
        <v>2407</v>
      </c>
      <c r="I3071" s="23">
        <v>37537.5</v>
      </c>
      <c r="J3071" s="17">
        <v>1</v>
      </c>
      <c r="K3071" s="18" t="s">
        <v>7749</v>
      </c>
      <c r="L3071" s="18">
        <v>0</v>
      </c>
      <c r="M3071" t="s">
        <v>42</v>
      </c>
      <c r="N3071" t="s">
        <v>7758</v>
      </c>
    </row>
    <row r="3072" spans="1:14" x14ac:dyDescent="0.35">
      <c r="A3072" s="19" t="s">
        <v>3189</v>
      </c>
      <c r="B3072" s="20">
        <v>44347</v>
      </c>
      <c r="C3072" s="20">
        <v>44349</v>
      </c>
      <c r="D3072" s="21" t="s">
        <v>17</v>
      </c>
      <c r="E3072" s="22">
        <v>87103.38</v>
      </c>
      <c r="F3072" s="15">
        <v>2021</v>
      </c>
      <c r="G3072" s="15">
        <v>2021</v>
      </c>
      <c r="H3072" s="16" t="s">
        <v>2407</v>
      </c>
      <c r="I3072" s="23">
        <v>87103.38</v>
      </c>
      <c r="J3072" s="17">
        <v>1</v>
      </c>
      <c r="K3072" s="18" t="s">
        <v>7749</v>
      </c>
      <c r="L3072" s="18">
        <v>0</v>
      </c>
      <c r="M3072" t="s">
        <v>42</v>
      </c>
      <c r="N3072" t="s">
        <v>7758</v>
      </c>
    </row>
    <row r="3073" spans="1:14" x14ac:dyDescent="0.35">
      <c r="A3073" s="19" t="s">
        <v>3190</v>
      </c>
      <c r="B3073" s="20">
        <v>44328</v>
      </c>
      <c r="C3073" s="20">
        <v>44347</v>
      </c>
      <c r="D3073" s="21" t="s">
        <v>17</v>
      </c>
      <c r="E3073" s="22">
        <v>100000</v>
      </c>
      <c r="F3073" s="15">
        <v>2021</v>
      </c>
      <c r="G3073" s="15">
        <v>2021</v>
      </c>
      <c r="H3073" s="16" t="s">
        <v>2407</v>
      </c>
      <c r="I3073" s="23">
        <v>100000</v>
      </c>
      <c r="J3073" s="17">
        <v>1</v>
      </c>
      <c r="K3073" s="18" t="s">
        <v>7749</v>
      </c>
      <c r="L3073" s="18">
        <v>1</v>
      </c>
      <c r="M3073" t="s">
        <v>44</v>
      </c>
      <c r="N3073" t="s">
        <v>7753</v>
      </c>
    </row>
    <row r="3074" spans="1:14" x14ac:dyDescent="0.35">
      <c r="A3074" s="19" t="s">
        <v>3191</v>
      </c>
      <c r="B3074" s="20">
        <v>44346</v>
      </c>
      <c r="C3074" s="20">
        <v>44350</v>
      </c>
      <c r="D3074" s="21" t="s">
        <v>17</v>
      </c>
      <c r="E3074" s="22">
        <v>51187.5</v>
      </c>
      <c r="F3074" s="15">
        <v>2021</v>
      </c>
      <c r="G3074" s="15">
        <v>2021</v>
      </c>
      <c r="H3074" s="16" t="s">
        <v>2407</v>
      </c>
      <c r="I3074" s="23">
        <v>51187.5</v>
      </c>
      <c r="J3074" s="17">
        <v>1</v>
      </c>
      <c r="K3074" s="18" t="s">
        <v>7749</v>
      </c>
      <c r="L3074" s="18">
        <v>1</v>
      </c>
      <c r="M3074" t="s">
        <v>46</v>
      </c>
      <c r="N3074" t="s">
        <v>7755</v>
      </c>
    </row>
    <row r="3075" spans="1:14" x14ac:dyDescent="0.35">
      <c r="A3075" s="19" t="s">
        <v>3192</v>
      </c>
      <c r="B3075" s="20">
        <v>44344</v>
      </c>
      <c r="C3075" s="20">
        <v>44349</v>
      </c>
      <c r="D3075" s="21" t="s">
        <v>17</v>
      </c>
      <c r="E3075" s="22">
        <v>51187.5</v>
      </c>
      <c r="F3075" s="15">
        <v>2021</v>
      </c>
      <c r="G3075" s="15">
        <v>2021</v>
      </c>
      <c r="H3075" s="16" t="s">
        <v>2407</v>
      </c>
      <c r="I3075" s="23">
        <v>51187.5</v>
      </c>
      <c r="J3075" s="17">
        <v>1</v>
      </c>
      <c r="K3075" s="18" t="s">
        <v>7749</v>
      </c>
      <c r="L3075" s="18">
        <v>0</v>
      </c>
      <c r="M3075" t="s">
        <v>42</v>
      </c>
      <c r="N3075" t="s">
        <v>7758</v>
      </c>
    </row>
    <row r="3076" spans="1:14" x14ac:dyDescent="0.35">
      <c r="A3076" s="19" t="s">
        <v>3193</v>
      </c>
      <c r="B3076" s="20">
        <v>44283</v>
      </c>
      <c r="C3076" s="20">
        <v>44347</v>
      </c>
      <c r="D3076" s="21" t="s">
        <v>17</v>
      </c>
      <c r="E3076" s="22">
        <v>1500000</v>
      </c>
      <c r="F3076" s="15">
        <v>2021</v>
      </c>
      <c r="G3076" s="15">
        <v>2021</v>
      </c>
      <c r="H3076" s="16" t="s">
        <v>27</v>
      </c>
      <c r="I3076" s="23">
        <v>1500000</v>
      </c>
      <c r="J3076" s="17">
        <v>1</v>
      </c>
      <c r="K3076" s="18" t="s">
        <v>7749</v>
      </c>
      <c r="L3076" s="18">
        <v>0</v>
      </c>
      <c r="M3076" t="s">
        <v>42</v>
      </c>
      <c r="N3076" t="s">
        <v>7758</v>
      </c>
    </row>
    <row r="3077" spans="1:14" x14ac:dyDescent="0.35">
      <c r="A3077" s="19" t="s">
        <v>3194</v>
      </c>
      <c r="B3077" s="20">
        <v>44295</v>
      </c>
      <c r="C3077" s="20">
        <v>44347</v>
      </c>
      <c r="D3077" s="21" t="s">
        <v>17</v>
      </c>
      <c r="E3077" s="22">
        <v>1000000</v>
      </c>
      <c r="F3077" s="15">
        <v>2021</v>
      </c>
      <c r="G3077" s="15">
        <v>2021</v>
      </c>
      <c r="H3077" s="16" t="s">
        <v>2407</v>
      </c>
      <c r="I3077" s="23">
        <v>1000000</v>
      </c>
      <c r="J3077" s="17">
        <v>1</v>
      </c>
      <c r="K3077" s="18" t="s">
        <v>7749</v>
      </c>
      <c r="L3077" s="18">
        <v>1</v>
      </c>
      <c r="M3077" t="s">
        <v>44</v>
      </c>
      <c r="N3077" t="s">
        <v>7753</v>
      </c>
    </row>
    <row r="3078" spans="1:14" x14ac:dyDescent="0.35">
      <c r="A3078" s="19" t="s">
        <v>3195</v>
      </c>
      <c r="B3078" s="20">
        <v>44331</v>
      </c>
      <c r="C3078" s="20">
        <v>44346</v>
      </c>
      <c r="D3078" s="21" t="s">
        <v>17</v>
      </c>
      <c r="E3078" s="22">
        <v>800000</v>
      </c>
      <c r="F3078" s="15">
        <v>2021</v>
      </c>
      <c r="G3078" s="15">
        <v>2021</v>
      </c>
      <c r="H3078" s="16" t="s">
        <v>2407</v>
      </c>
      <c r="I3078" s="23">
        <v>800000</v>
      </c>
      <c r="J3078" s="17">
        <v>1</v>
      </c>
      <c r="K3078" s="18" t="s">
        <v>7749</v>
      </c>
      <c r="L3078" s="18">
        <v>0</v>
      </c>
      <c r="M3078" t="s">
        <v>42</v>
      </c>
      <c r="N3078" t="s">
        <v>7758</v>
      </c>
    </row>
    <row r="3079" spans="1:14" x14ac:dyDescent="0.35">
      <c r="A3079" s="19" t="s">
        <v>3196</v>
      </c>
      <c r="B3079" s="20">
        <v>44330</v>
      </c>
      <c r="C3079" s="20">
        <v>44347</v>
      </c>
      <c r="D3079" s="21" t="s">
        <v>17</v>
      </c>
      <c r="E3079" s="22">
        <v>51187.5</v>
      </c>
      <c r="F3079" s="15">
        <v>2021</v>
      </c>
      <c r="G3079" s="15">
        <v>2021</v>
      </c>
      <c r="H3079" s="16" t="s">
        <v>2407</v>
      </c>
      <c r="I3079" s="23">
        <v>51187.5</v>
      </c>
      <c r="J3079" s="17">
        <v>1</v>
      </c>
      <c r="K3079" s="18" t="s">
        <v>7749</v>
      </c>
      <c r="L3079" s="18">
        <v>1</v>
      </c>
      <c r="M3079" t="s">
        <v>44</v>
      </c>
      <c r="N3079" t="s">
        <v>7753</v>
      </c>
    </row>
    <row r="3080" spans="1:14" x14ac:dyDescent="0.35">
      <c r="A3080" s="19" t="s">
        <v>3197</v>
      </c>
      <c r="B3080" s="20">
        <v>44334</v>
      </c>
      <c r="C3080" s="20">
        <v>44340</v>
      </c>
      <c r="D3080" s="21" t="s">
        <v>19</v>
      </c>
      <c r="E3080" s="22">
        <v>200000</v>
      </c>
      <c r="F3080" s="15">
        <v>2021</v>
      </c>
      <c r="G3080" s="15">
        <v>2021</v>
      </c>
      <c r="H3080" s="16" t="s">
        <v>2407</v>
      </c>
      <c r="I3080" s="23">
        <v>200000</v>
      </c>
      <c r="J3080" s="17">
        <v>1</v>
      </c>
      <c r="K3080" s="18" t="s">
        <v>7749</v>
      </c>
      <c r="L3080" s="18">
        <v>1</v>
      </c>
      <c r="M3080" t="s">
        <v>46</v>
      </c>
      <c r="N3080" t="s">
        <v>7787</v>
      </c>
    </row>
    <row r="3081" spans="1:14" x14ac:dyDescent="0.35">
      <c r="A3081" s="19" t="s">
        <v>3198</v>
      </c>
      <c r="B3081" s="20">
        <v>44348</v>
      </c>
      <c r="C3081" s="20">
        <v>44351</v>
      </c>
      <c r="D3081" s="21" t="s">
        <v>17</v>
      </c>
      <c r="E3081" s="22">
        <v>17062.5</v>
      </c>
      <c r="F3081" s="15">
        <v>2021</v>
      </c>
      <c r="G3081" s="15">
        <v>2021</v>
      </c>
      <c r="H3081" s="16" t="s">
        <v>2407</v>
      </c>
      <c r="I3081" s="23">
        <v>17062.5</v>
      </c>
      <c r="J3081" s="17">
        <v>1</v>
      </c>
      <c r="K3081" s="18" t="s">
        <v>7749</v>
      </c>
      <c r="L3081" s="18">
        <v>0</v>
      </c>
      <c r="M3081" t="s">
        <v>42</v>
      </c>
      <c r="N3081" t="s">
        <v>7758</v>
      </c>
    </row>
    <row r="3082" spans="1:14" x14ac:dyDescent="0.35">
      <c r="A3082" s="19" t="s">
        <v>3199</v>
      </c>
      <c r="B3082" s="20">
        <v>44349</v>
      </c>
      <c r="C3082" s="20">
        <v>44351</v>
      </c>
      <c r="D3082" s="21" t="s">
        <v>17</v>
      </c>
      <c r="E3082" s="22">
        <v>34125</v>
      </c>
      <c r="F3082" s="15">
        <v>2021</v>
      </c>
      <c r="G3082" s="15">
        <v>2021</v>
      </c>
      <c r="H3082" s="16" t="s">
        <v>2407</v>
      </c>
      <c r="I3082" s="23">
        <v>34125</v>
      </c>
      <c r="J3082" s="17">
        <v>1</v>
      </c>
      <c r="K3082" s="18" t="s">
        <v>7749</v>
      </c>
      <c r="L3082" s="18">
        <v>0</v>
      </c>
      <c r="M3082" t="s">
        <v>42</v>
      </c>
      <c r="N3082" t="s">
        <v>7758</v>
      </c>
    </row>
    <row r="3083" spans="1:14" x14ac:dyDescent="0.35">
      <c r="A3083" s="19" t="s">
        <v>3200</v>
      </c>
      <c r="B3083" s="20">
        <v>44344</v>
      </c>
      <c r="C3083" s="20">
        <v>44347</v>
      </c>
      <c r="D3083" s="21" t="s">
        <v>19</v>
      </c>
      <c r="E3083" s="22">
        <v>292000</v>
      </c>
      <c r="F3083" s="15">
        <v>2021</v>
      </c>
      <c r="G3083" s="15">
        <v>2021</v>
      </c>
      <c r="H3083" s="16" t="s">
        <v>2407</v>
      </c>
      <c r="I3083" s="23">
        <v>292000</v>
      </c>
      <c r="J3083" s="17">
        <v>1</v>
      </c>
      <c r="K3083" s="18" t="s">
        <v>7749</v>
      </c>
      <c r="L3083" s="18">
        <v>0</v>
      </c>
      <c r="M3083" t="s">
        <v>42</v>
      </c>
      <c r="N3083" t="s">
        <v>7759</v>
      </c>
    </row>
    <row r="3084" spans="1:14" x14ac:dyDescent="0.35">
      <c r="A3084" s="19" t="s">
        <v>3201</v>
      </c>
      <c r="B3084" s="20">
        <v>44346</v>
      </c>
      <c r="C3084" s="20">
        <v>44354</v>
      </c>
      <c r="D3084" s="21" t="s">
        <v>19</v>
      </c>
      <c r="E3084" s="22">
        <v>200200</v>
      </c>
      <c r="F3084" s="15">
        <v>2021</v>
      </c>
      <c r="G3084" s="15">
        <v>2021</v>
      </c>
      <c r="H3084" s="16" t="s">
        <v>2407</v>
      </c>
      <c r="I3084" s="23">
        <v>200200</v>
      </c>
      <c r="J3084" s="17">
        <v>1</v>
      </c>
      <c r="K3084" s="18" t="s">
        <v>7749</v>
      </c>
      <c r="L3084" s="18">
        <v>0</v>
      </c>
      <c r="M3084" t="s">
        <v>42</v>
      </c>
      <c r="N3084" t="s">
        <v>7759</v>
      </c>
    </row>
    <row r="3085" spans="1:14" x14ac:dyDescent="0.35">
      <c r="A3085" s="19" t="s">
        <v>3202</v>
      </c>
      <c r="B3085" s="20">
        <v>44320</v>
      </c>
      <c r="C3085" s="20">
        <v>44351</v>
      </c>
      <c r="D3085" s="21" t="s">
        <v>17</v>
      </c>
      <c r="E3085" s="22">
        <v>34125</v>
      </c>
      <c r="F3085" s="15">
        <v>2021</v>
      </c>
      <c r="G3085" s="15">
        <v>2021</v>
      </c>
      <c r="H3085" s="16" t="s">
        <v>2407</v>
      </c>
      <c r="I3085" s="23">
        <v>34125</v>
      </c>
      <c r="J3085" s="17">
        <v>1</v>
      </c>
      <c r="K3085" s="18" t="s">
        <v>7749</v>
      </c>
      <c r="L3085" s="18">
        <v>0</v>
      </c>
      <c r="M3085" t="s">
        <v>42</v>
      </c>
      <c r="N3085" t="s">
        <v>7758</v>
      </c>
    </row>
    <row r="3086" spans="1:14" x14ac:dyDescent="0.35">
      <c r="A3086" s="19" t="s">
        <v>3203</v>
      </c>
      <c r="B3086" s="20">
        <v>44350</v>
      </c>
      <c r="C3086" s="20">
        <v>44354</v>
      </c>
      <c r="D3086" s="21" t="s">
        <v>17</v>
      </c>
      <c r="E3086" s="22">
        <v>37537.5</v>
      </c>
      <c r="F3086" s="15">
        <v>2021</v>
      </c>
      <c r="G3086" s="15">
        <v>2021</v>
      </c>
      <c r="H3086" s="16" t="s">
        <v>2407</v>
      </c>
      <c r="I3086" s="23">
        <v>37537.5</v>
      </c>
      <c r="J3086" s="17">
        <v>1</v>
      </c>
      <c r="K3086" s="18" t="s">
        <v>7749</v>
      </c>
      <c r="L3086" s="18">
        <v>0</v>
      </c>
      <c r="M3086" t="s">
        <v>42</v>
      </c>
      <c r="N3086" t="s">
        <v>7758</v>
      </c>
    </row>
    <row r="3087" spans="1:14" x14ac:dyDescent="0.35">
      <c r="A3087" s="19" t="s">
        <v>3204</v>
      </c>
      <c r="B3087" s="20">
        <v>44321</v>
      </c>
      <c r="C3087" s="20">
        <v>44323</v>
      </c>
      <c r="D3087" s="21" t="s">
        <v>17</v>
      </c>
      <c r="E3087" s="22">
        <v>100000</v>
      </c>
      <c r="F3087" s="15">
        <v>2021</v>
      </c>
      <c r="G3087" s="15">
        <v>2021</v>
      </c>
      <c r="H3087" s="16" t="s">
        <v>2407</v>
      </c>
      <c r="I3087" s="23">
        <v>100000</v>
      </c>
      <c r="J3087" s="17">
        <v>1</v>
      </c>
      <c r="K3087" s="18" t="s">
        <v>7749</v>
      </c>
      <c r="L3087" s="18">
        <v>0</v>
      </c>
      <c r="M3087" t="s">
        <v>42</v>
      </c>
      <c r="N3087" t="s">
        <v>7758</v>
      </c>
    </row>
    <row r="3088" spans="1:14" x14ac:dyDescent="0.35">
      <c r="A3088" s="19" t="s">
        <v>3205</v>
      </c>
      <c r="B3088" s="20">
        <v>44342</v>
      </c>
      <c r="C3088" s="20">
        <v>44351</v>
      </c>
      <c r="D3088" s="21" t="s">
        <v>17</v>
      </c>
      <c r="E3088" s="22">
        <v>40950</v>
      </c>
      <c r="F3088" s="15">
        <v>2021</v>
      </c>
      <c r="G3088" s="15">
        <v>2021</v>
      </c>
      <c r="H3088" s="16" t="s">
        <v>2407</v>
      </c>
      <c r="I3088" s="23">
        <v>40950</v>
      </c>
      <c r="J3088" s="17">
        <v>1</v>
      </c>
      <c r="K3088" s="18" t="s">
        <v>7749</v>
      </c>
      <c r="L3088" s="18">
        <v>1</v>
      </c>
      <c r="M3088" t="s">
        <v>46</v>
      </c>
      <c r="N3088" t="s">
        <v>7755</v>
      </c>
    </row>
    <row r="3089" spans="1:14" x14ac:dyDescent="0.35">
      <c r="A3089" s="19" t="s">
        <v>3206</v>
      </c>
      <c r="B3089" s="20">
        <v>44328</v>
      </c>
      <c r="C3089" s="20">
        <v>44351</v>
      </c>
      <c r="D3089" s="21" t="s">
        <v>17</v>
      </c>
      <c r="E3089" s="22">
        <v>17062.5</v>
      </c>
      <c r="F3089" s="15">
        <v>2021</v>
      </c>
      <c r="G3089" s="15">
        <v>2021</v>
      </c>
      <c r="H3089" s="16" t="s">
        <v>2407</v>
      </c>
      <c r="I3089" s="23">
        <v>17062.5</v>
      </c>
      <c r="J3089" s="17">
        <v>1</v>
      </c>
      <c r="K3089" s="18" t="s">
        <v>7749</v>
      </c>
      <c r="L3089" s="18">
        <v>1</v>
      </c>
      <c r="M3089" t="s">
        <v>44</v>
      </c>
      <c r="N3089" t="s">
        <v>7753</v>
      </c>
    </row>
    <row r="3090" spans="1:14" x14ac:dyDescent="0.35">
      <c r="A3090" s="19" t="s">
        <v>3207</v>
      </c>
      <c r="B3090" s="20">
        <v>44312</v>
      </c>
      <c r="C3090" s="20">
        <v>44351</v>
      </c>
      <c r="D3090" s="21" t="s">
        <v>19</v>
      </c>
      <c r="E3090" s="22">
        <v>40950</v>
      </c>
      <c r="F3090" s="15">
        <v>2021</v>
      </c>
      <c r="G3090" s="15">
        <v>2021</v>
      </c>
      <c r="H3090" s="16" t="s">
        <v>2407</v>
      </c>
      <c r="I3090" s="23">
        <v>40950</v>
      </c>
      <c r="J3090" s="17">
        <v>1</v>
      </c>
      <c r="K3090" s="18" t="s">
        <v>7749</v>
      </c>
      <c r="L3090" s="18">
        <v>1</v>
      </c>
      <c r="M3090" t="s">
        <v>44</v>
      </c>
      <c r="N3090" t="s">
        <v>7774</v>
      </c>
    </row>
    <row r="3091" spans="1:14" x14ac:dyDescent="0.35">
      <c r="A3091" s="19" t="s">
        <v>3208</v>
      </c>
      <c r="B3091" s="20">
        <v>44120</v>
      </c>
      <c r="C3091" s="20">
        <v>44354</v>
      </c>
      <c r="D3091" s="21" t="s">
        <v>19</v>
      </c>
      <c r="E3091" s="22">
        <v>17062.5</v>
      </c>
      <c r="F3091" s="15">
        <v>2020</v>
      </c>
      <c r="G3091" s="15">
        <v>2021</v>
      </c>
      <c r="H3091" s="16" t="s">
        <v>18</v>
      </c>
      <c r="I3091" s="23">
        <v>17062.5</v>
      </c>
      <c r="J3091" s="17">
        <v>1</v>
      </c>
      <c r="K3091" s="18" t="s">
        <v>7749</v>
      </c>
      <c r="L3091" s="18">
        <v>1</v>
      </c>
      <c r="M3091" t="s">
        <v>44</v>
      </c>
      <c r="N3091" t="s">
        <v>7761</v>
      </c>
    </row>
    <row r="3092" spans="1:14" x14ac:dyDescent="0.35">
      <c r="A3092" s="19" t="s">
        <v>3209</v>
      </c>
      <c r="B3092" s="20">
        <v>44346</v>
      </c>
      <c r="C3092" s="20">
        <v>44347</v>
      </c>
      <c r="D3092" s="21" t="s">
        <v>19</v>
      </c>
      <c r="E3092" s="22">
        <v>-53250</v>
      </c>
      <c r="F3092" s="15">
        <v>2021</v>
      </c>
      <c r="G3092" s="15">
        <v>2021</v>
      </c>
      <c r="H3092" s="16" t="s">
        <v>2407</v>
      </c>
      <c r="I3092" s="23">
        <v>-53250</v>
      </c>
      <c r="J3092" s="17">
        <v>1</v>
      </c>
      <c r="K3092" s="18" t="s">
        <v>7749</v>
      </c>
      <c r="L3092" s="18">
        <v>0</v>
      </c>
      <c r="M3092" t="s">
        <v>42</v>
      </c>
      <c r="N3092" t="s">
        <v>7759</v>
      </c>
    </row>
    <row r="3093" spans="1:14" x14ac:dyDescent="0.35">
      <c r="A3093" s="19" t="s">
        <v>3210</v>
      </c>
      <c r="B3093" s="20">
        <v>44352</v>
      </c>
      <c r="C3093" s="20">
        <v>44354</v>
      </c>
      <c r="D3093" s="21" t="s">
        <v>19</v>
      </c>
      <c r="E3093" s="22">
        <v>52149.824999999997</v>
      </c>
      <c r="F3093" s="15">
        <v>2021</v>
      </c>
      <c r="G3093" s="15">
        <v>2021</v>
      </c>
      <c r="H3093" s="16" t="s">
        <v>2407</v>
      </c>
      <c r="I3093" s="23">
        <v>52149.824999999997</v>
      </c>
      <c r="J3093" s="17">
        <v>1</v>
      </c>
      <c r="K3093" s="18" t="s">
        <v>7749</v>
      </c>
      <c r="L3093" s="18">
        <v>0</v>
      </c>
      <c r="M3093" t="s">
        <v>42</v>
      </c>
      <c r="N3093" t="s">
        <v>7759</v>
      </c>
    </row>
    <row r="3094" spans="1:14" x14ac:dyDescent="0.35">
      <c r="A3094" s="19" t="s">
        <v>3211</v>
      </c>
      <c r="B3094" s="20">
        <v>44217</v>
      </c>
      <c r="C3094" s="20">
        <v>44354</v>
      </c>
      <c r="D3094" s="21" t="s">
        <v>19</v>
      </c>
      <c r="E3094" s="22">
        <v>100000</v>
      </c>
      <c r="F3094" s="15">
        <v>2021</v>
      </c>
      <c r="G3094" s="15">
        <v>2021</v>
      </c>
      <c r="H3094" s="16" t="s">
        <v>27</v>
      </c>
      <c r="I3094" s="23">
        <v>100000</v>
      </c>
      <c r="J3094" s="17">
        <v>1</v>
      </c>
      <c r="K3094" s="18" t="s">
        <v>7749</v>
      </c>
      <c r="L3094" s="18">
        <v>1</v>
      </c>
      <c r="M3094" t="s">
        <v>44</v>
      </c>
      <c r="N3094" t="s">
        <v>7774</v>
      </c>
    </row>
    <row r="3095" spans="1:14" x14ac:dyDescent="0.35">
      <c r="A3095" s="19" t="s">
        <v>3212</v>
      </c>
      <c r="B3095" s="20">
        <v>44346</v>
      </c>
      <c r="C3095" s="20">
        <v>44354</v>
      </c>
      <c r="D3095" s="21" t="s">
        <v>19</v>
      </c>
      <c r="E3095" s="22">
        <v>105000</v>
      </c>
      <c r="F3095" s="15">
        <v>2021</v>
      </c>
      <c r="G3095" s="15">
        <v>2021</v>
      </c>
      <c r="H3095" s="16" t="s">
        <v>2407</v>
      </c>
      <c r="I3095" s="23">
        <v>105000</v>
      </c>
      <c r="J3095" s="17">
        <v>1</v>
      </c>
      <c r="K3095" s="18" t="s">
        <v>7749</v>
      </c>
      <c r="L3095" s="18">
        <v>1</v>
      </c>
      <c r="M3095" t="s">
        <v>44</v>
      </c>
      <c r="N3095" t="s">
        <v>7774</v>
      </c>
    </row>
    <row r="3096" spans="1:14" x14ac:dyDescent="0.35">
      <c r="A3096" s="19" t="s">
        <v>3213</v>
      </c>
      <c r="B3096" s="20">
        <v>44327</v>
      </c>
      <c r="C3096" s="20">
        <v>44354</v>
      </c>
      <c r="D3096" s="21" t="s">
        <v>17</v>
      </c>
      <c r="E3096" s="22">
        <v>17062.5</v>
      </c>
      <c r="F3096" s="15">
        <v>2021</v>
      </c>
      <c r="G3096" s="15">
        <v>2021</v>
      </c>
      <c r="H3096" s="16" t="s">
        <v>2407</v>
      </c>
      <c r="I3096" s="23">
        <v>17062.5</v>
      </c>
      <c r="J3096" s="17">
        <v>1</v>
      </c>
      <c r="K3096" s="18" t="s">
        <v>7749</v>
      </c>
      <c r="L3096" s="18">
        <v>1</v>
      </c>
      <c r="M3096" t="s">
        <v>44</v>
      </c>
      <c r="N3096" t="s">
        <v>7753</v>
      </c>
    </row>
    <row r="3097" spans="1:14" x14ac:dyDescent="0.35">
      <c r="A3097" s="19" t="s">
        <v>3214</v>
      </c>
      <c r="B3097" s="20">
        <v>44190</v>
      </c>
      <c r="C3097" s="20">
        <v>44354</v>
      </c>
      <c r="D3097" s="21" t="s">
        <v>17</v>
      </c>
      <c r="E3097" s="22">
        <v>34125</v>
      </c>
      <c r="F3097" s="15">
        <v>2020</v>
      </c>
      <c r="G3097" s="15">
        <v>2021</v>
      </c>
      <c r="H3097" s="16" t="s">
        <v>18</v>
      </c>
      <c r="I3097" s="23">
        <v>34125</v>
      </c>
      <c r="J3097" s="17">
        <v>1</v>
      </c>
      <c r="K3097" s="18" t="s">
        <v>7749</v>
      </c>
      <c r="L3097" s="18">
        <v>1</v>
      </c>
      <c r="M3097" t="s">
        <v>44</v>
      </c>
      <c r="N3097" t="s">
        <v>7752</v>
      </c>
    </row>
    <row r="3098" spans="1:14" x14ac:dyDescent="0.35">
      <c r="A3098" s="19" t="s">
        <v>3215</v>
      </c>
      <c r="B3098" s="20">
        <v>44342</v>
      </c>
      <c r="C3098" s="20">
        <v>44343</v>
      </c>
      <c r="D3098" s="21" t="s">
        <v>17</v>
      </c>
      <c r="E3098" s="22">
        <v>6142.5</v>
      </c>
      <c r="F3098" s="15">
        <v>2021</v>
      </c>
      <c r="G3098" s="15">
        <v>2021</v>
      </c>
      <c r="H3098" s="16" t="s">
        <v>2407</v>
      </c>
      <c r="I3098" s="23">
        <v>6142.5</v>
      </c>
      <c r="J3098" s="17">
        <v>1</v>
      </c>
      <c r="K3098" s="18" t="s">
        <v>7747</v>
      </c>
      <c r="L3098" s="18">
        <v>0</v>
      </c>
      <c r="M3098" t="s">
        <v>40</v>
      </c>
      <c r="N3098" t="s">
        <v>7756</v>
      </c>
    </row>
    <row r="3099" spans="1:14" x14ac:dyDescent="0.35">
      <c r="A3099" s="19" t="s">
        <v>3216</v>
      </c>
      <c r="B3099" s="20">
        <v>44203</v>
      </c>
      <c r="C3099" s="20">
        <v>44344</v>
      </c>
      <c r="D3099" s="21" t="s">
        <v>17</v>
      </c>
      <c r="E3099" s="22">
        <v>4095</v>
      </c>
      <c r="F3099" s="15">
        <v>2021</v>
      </c>
      <c r="G3099" s="15">
        <v>2021</v>
      </c>
      <c r="H3099" s="16" t="s">
        <v>27</v>
      </c>
      <c r="I3099" s="23">
        <v>4095</v>
      </c>
      <c r="J3099" s="17">
        <v>1</v>
      </c>
      <c r="K3099" s="18" t="s">
        <v>7747</v>
      </c>
      <c r="L3099" s="18">
        <v>0</v>
      </c>
      <c r="M3099" t="s">
        <v>40</v>
      </c>
      <c r="N3099" t="s">
        <v>7756</v>
      </c>
    </row>
    <row r="3100" spans="1:14" x14ac:dyDescent="0.35">
      <c r="A3100" s="19" t="s">
        <v>3217</v>
      </c>
      <c r="B3100" s="20">
        <v>44192</v>
      </c>
      <c r="C3100" s="20">
        <v>44355</v>
      </c>
      <c r="D3100" s="21" t="s">
        <v>17</v>
      </c>
      <c r="E3100" s="22">
        <v>17062.5</v>
      </c>
      <c r="F3100" s="15">
        <v>2020</v>
      </c>
      <c r="G3100" s="15">
        <v>2021</v>
      </c>
      <c r="H3100" s="16" t="s">
        <v>18</v>
      </c>
      <c r="I3100" s="23">
        <v>17062.5</v>
      </c>
      <c r="J3100" s="17">
        <v>1</v>
      </c>
      <c r="K3100" s="18" t="s">
        <v>7749</v>
      </c>
      <c r="L3100" s="18">
        <v>0</v>
      </c>
      <c r="M3100" t="s">
        <v>42</v>
      </c>
      <c r="N3100" t="s">
        <v>7751</v>
      </c>
    </row>
    <row r="3101" spans="1:14" x14ac:dyDescent="0.35">
      <c r="A3101" s="19" t="s">
        <v>3218</v>
      </c>
      <c r="B3101" s="20">
        <v>44331</v>
      </c>
      <c r="C3101" s="20">
        <v>44352</v>
      </c>
      <c r="D3101" s="21" t="s">
        <v>17</v>
      </c>
      <c r="E3101" s="22">
        <v>4095</v>
      </c>
      <c r="F3101" s="15">
        <v>2021</v>
      </c>
      <c r="G3101" s="15">
        <v>2021</v>
      </c>
      <c r="H3101" s="16" t="s">
        <v>2407</v>
      </c>
      <c r="I3101" s="23">
        <v>4095</v>
      </c>
      <c r="J3101" s="17">
        <v>1</v>
      </c>
      <c r="K3101" s="18" t="s">
        <v>7749</v>
      </c>
      <c r="L3101" s="18">
        <v>1</v>
      </c>
      <c r="M3101" t="s">
        <v>44</v>
      </c>
      <c r="N3101" t="s">
        <v>7753</v>
      </c>
    </row>
    <row r="3102" spans="1:14" x14ac:dyDescent="0.35">
      <c r="A3102" s="19" t="s">
        <v>3219</v>
      </c>
      <c r="B3102" s="20">
        <v>44349</v>
      </c>
      <c r="C3102" s="20">
        <v>44355</v>
      </c>
      <c r="D3102" s="21" t="s">
        <v>19</v>
      </c>
      <c r="E3102" s="22">
        <v>40950</v>
      </c>
      <c r="F3102" s="15">
        <v>2021</v>
      </c>
      <c r="G3102" s="15">
        <v>2021</v>
      </c>
      <c r="H3102" s="16" t="s">
        <v>2407</v>
      </c>
      <c r="I3102" s="23">
        <v>40950</v>
      </c>
      <c r="J3102" s="17">
        <v>1</v>
      </c>
      <c r="K3102" s="18" t="s">
        <v>7749</v>
      </c>
      <c r="L3102" s="18">
        <v>0</v>
      </c>
      <c r="M3102" t="s">
        <v>42</v>
      </c>
      <c r="N3102" t="s">
        <v>7759</v>
      </c>
    </row>
    <row r="3103" spans="1:14" x14ac:dyDescent="0.35">
      <c r="A3103" s="19" t="s">
        <v>3220</v>
      </c>
      <c r="B3103" s="20">
        <v>44353</v>
      </c>
      <c r="C3103" s="20">
        <v>44355</v>
      </c>
      <c r="D3103" s="21" t="s">
        <v>17</v>
      </c>
      <c r="E3103" s="22">
        <v>4436.25</v>
      </c>
      <c r="F3103" s="15">
        <v>2021</v>
      </c>
      <c r="G3103" s="15">
        <v>2021</v>
      </c>
      <c r="H3103" s="16" t="s">
        <v>2407</v>
      </c>
      <c r="I3103" s="23">
        <v>4436.25</v>
      </c>
      <c r="J3103" s="17">
        <v>1</v>
      </c>
      <c r="K3103" s="18" t="s">
        <v>7747</v>
      </c>
      <c r="L3103" s="18">
        <v>0</v>
      </c>
      <c r="M3103" t="s">
        <v>40</v>
      </c>
      <c r="N3103" t="s">
        <v>7756</v>
      </c>
    </row>
    <row r="3104" spans="1:14" x14ac:dyDescent="0.35">
      <c r="A3104" s="19" t="s">
        <v>3221</v>
      </c>
      <c r="B3104" s="20">
        <v>44347</v>
      </c>
      <c r="C3104" s="20">
        <v>44348</v>
      </c>
      <c r="D3104" s="21" t="s">
        <v>17</v>
      </c>
      <c r="E3104" s="22">
        <v>233000</v>
      </c>
      <c r="F3104" s="15">
        <v>2021</v>
      </c>
      <c r="G3104" s="15">
        <v>2021</v>
      </c>
      <c r="H3104" s="16" t="s">
        <v>2407</v>
      </c>
      <c r="I3104" s="23">
        <v>233000</v>
      </c>
      <c r="J3104" s="17">
        <v>1</v>
      </c>
      <c r="K3104" s="18" t="s">
        <v>7749</v>
      </c>
      <c r="L3104" s="18">
        <v>0</v>
      </c>
      <c r="M3104" t="s">
        <v>42</v>
      </c>
      <c r="N3104" t="s">
        <v>7758</v>
      </c>
    </row>
    <row r="3105" spans="1:14" x14ac:dyDescent="0.35">
      <c r="A3105" s="19" t="s">
        <v>3222</v>
      </c>
      <c r="B3105" s="20">
        <v>44325</v>
      </c>
      <c r="C3105" s="20">
        <v>44350</v>
      </c>
      <c r="D3105" s="21" t="s">
        <v>19</v>
      </c>
      <c r="E3105" s="22">
        <v>17062.5</v>
      </c>
      <c r="F3105" s="15">
        <v>2021</v>
      </c>
      <c r="G3105" s="15">
        <v>2021</v>
      </c>
      <c r="H3105" s="16" t="s">
        <v>2407</v>
      </c>
      <c r="I3105" s="23">
        <v>17062.5</v>
      </c>
      <c r="J3105" s="17">
        <v>1</v>
      </c>
      <c r="K3105" s="18" t="s">
        <v>7749</v>
      </c>
      <c r="L3105" s="18">
        <v>1</v>
      </c>
      <c r="M3105" t="s">
        <v>46</v>
      </c>
      <c r="N3105" t="s">
        <v>7787</v>
      </c>
    </row>
    <row r="3106" spans="1:14" x14ac:dyDescent="0.35">
      <c r="A3106" s="19" t="s">
        <v>3223</v>
      </c>
      <c r="B3106" s="20">
        <v>44342</v>
      </c>
      <c r="C3106" s="20">
        <v>44355</v>
      </c>
      <c r="D3106" s="21" t="s">
        <v>19</v>
      </c>
      <c r="E3106" s="22">
        <v>200000</v>
      </c>
      <c r="F3106" s="15">
        <v>2021</v>
      </c>
      <c r="G3106" s="15">
        <v>2021</v>
      </c>
      <c r="H3106" s="16" t="s">
        <v>2407</v>
      </c>
      <c r="I3106" s="23">
        <v>200000</v>
      </c>
      <c r="J3106" s="17">
        <v>1</v>
      </c>
      <c r="K3106" s="18" t="s">
        <v>7749</v>
      </c>
      <c r="L3106" s="18">
        <v>1</v>
      </c>
      <c r="M3106" t="s">
        <v>44</v>
      </c>
      <c r="N3106" t="s">
        <v>7774</v>
      </c>
    </row>
    <row r="3107" spans="1:14" x14ac:dyDescent="0.35">
      <c r="A3107" s="19" t="s">
        <v>3224</v>
      </c>
      <c r="B3107" s="20">
        <v>44349</v>
      </c>
      <c r="C3107" s="20">
        <v>44355</v>
      </c>
      <c r="D3107" s="21" t="s">
        <v>17</v>
      </c>
      <c r="E3107" s="22">
        <v>17062.5</v>
      </c>
      <c r="F3107" s="15">
        <v>2021</v>
      </c>
      <c r="G3107" s="15">
        <v>2021</v>
      </c>
      <c r="H3107" s="16" t="s">
        <v>2407</v>
      </c>
      <c r="I3107" s="23">
        <v>17062.5</v>
      </c>
      <c r="J3107" s="17">
        <v>1</v>
      </c>
      <c r="K3107" s="18" t="s">
        <v>7749</v>
      </c>
      <c r="L3107" s="18">
        <v>1</v>
      </c>
      <c r="M3107" t="s">
        <v>44</v>
      </c>
      <c r="N3107" t="s">
        <v>7753</v>
      </c>
    </row>
    <row r="3108" spans="1:14" x14ac:dyDescent="0.35">
      <c r="A3108" s="19" t="s">
        <v>3225</v>
      </c>
      <c r="B3108" s="20">
        <v>44297</v>
      </c>
      <c r="C3108" s="20">
        <v>44344</v>
      </c>
      <c r="D3108" s="21" t="s">
        <v>864</v>
      </c>
      <c r="E3108" s="22">
        <v>120000</v>
      </c>
      <c r="F3108" s="15">
        <v>2021</v>
      </c>
      <c r="G3108" s="15">
        <v>2021</v>
      </c>
      <c r="H3108" s="16" t="s">
        <v>2407</v>
      </c>
      <c r="I3108" s="23">
        <v>120000</v>
      </c>
      <c r="J3108" s="17">
        <v>1</v>
      </c>
      <c r="K3108" s="18" t="s">
        <v>7749</v>
      </c>
      <c r="L3108" s="18">
        <v>1</v>
      </c>
      <c r="M3108" t="s">
        <v>44</v>
      </c>
      <c r="N3108" t="s">
        <v>7979</v>
      </c>
    </row>
    <row r="3109" spans="1:14" x14ac:dyDescent="0.35">
      <c r="A3109" s="19" t="s">
        <v>3226</v>
      </c>
      <c r="B3109" s="20">
        <v>44254</v>
      </c>
      <c r="C3109" s="20">
        <v>44295</v>
      </c>
      <c r="D3109" s="21" t="s">
        <v>17</v>
      </c>
      <c r="E3109" s="22">
        <v>6825</v>
      </c>
      <c r="F3109" s="15">
        <v>2021</v>
      </c>
      <c r="G3109" s="15">
        <v>2021</v>
      </c>
      <c r="H3109" s="16" t="s">
        <v>27</v>
      </c>
      <c r="I3109" s="23">
        <v>6825</v>
      </c>
      <c r="J3109" s="17">
        <v>1</v>
      </c>
      <c r="K3109" s="18" t="s">
        <v>7749</v>
      </c>
      <c r="L3109" s="18">
        <v>1</v>
      </c>
      <c r="M3109" t="s">
        <v>44</v>
      </c>
      <c r="N3109" t="s">
        <v>7753</v>
      </c>
    </row>
    <row r="3110" spans="1:14" x14ac:dyDescent="0.35">
      <c r="A3110" s="19" t="s">
        <v>3227</v>
      </c>
      <c r="B3110" s="20">
        <v>44354</v>
      </c>
      <c r="C3110" s="20">
        <v>44356</v>
      </c>
      <c r="D3110" s="21" t="s">
        <v>17</v>
      </c>
      <c r="E3110" s="22">
        <v>68250</v>
      </c>
      <c r="F3110" s="15">
        <v>2021</v>
      </c>
      <c r="G3110" s="15">
        <v>2021</v>
      </c>
      <c r="H3110" s="16" t="s">
        <v>2407</v>
      </c>
      <c r="I3110" s="23">
        <v>68250</v>
      </c>
      <c r="J3110" s="17">
        <v>1</v>
      </c>
      <c r="K3110" s="18" t="s">
        <v>7749</v>
      </c>
      <c r="L3110" s="18">
        <v>0</v>
      </c>
      <c r="M3110" t="s">
        <v>42</v>
      </c>
      <c r="N3110" t="s">
        <v>7758</v>
      </c>
    </row>
    <row r="3111" spans="1:14" x14ac:dyDescent="0.35">
      <c r="A3111" s="19" t="s">
        <v>3228</v>
      </c>
      <c r="B3111" s="20">
        <v>44352</v>
      </c>
      <c r="C3111" s="20">
        <v>44356</v>
      </c>
      <c r="D3111" s="21" t="s">
        <v>17</v>
      </c>
      <c r="E3111" s="22">
        <v>1432000</v>
      </c>
      <c r="F3111" s="15">
        <v>2021</v>
      </c>
      <c r="G3111" s="15">
        <v>2021</v>
      </c>
      <c r="H3111" s="16" t="s">
        <v>2407</v>
      </c>
      <c r="I3111" s="23">
        <v>1432000</v>
      </c>
      <c r="J3111" s="17">
        <v>1</v>
      </c>
      <c r="K3111" s="18" t="s">
        <v>7749</v>
      </c>
      <c r="L3111" s="18">
        <v>0</v>
      </c>
      <c r="M3111" t="s">
        <v>42</v>
      </c>
      <c r="N3111" t="s">
        <v>7758</v>
      </c>
    </row>
    <row r="3112" spans="1:14" x14ac:dyDescent="0.35">
      <c r="A3112" s="19" t="s">
        <v>3229</v>
      </c>
      <c r="B3112" s="20">
        <v>44199</v>
      </c>
      <c r="C3112" s="20">
        <v>44210</v>
      </c>
      <c r="D3112" s="21" t="s">
        <v>17</v>
      </c>
      <c r="E3112" s="22">
        <v>6825</v>
      </c>
      <c r="F3112" s="15">
        <v>2021</v>
      </c>
      <c r="G3112" s="15">
        <v>2021</v>
      </c>
      <c r="H3112" s="16" t="s">
        <v>27</v>
      </c>
      <c r="I3112" s="23">
        <v>6825</v>
      </c>
      <c r="J3112" s="17">
        <v>1</v>
      </c>
      <c r="K3112" s="18" t="s">
        <v>7749</v>
      </c>
      <c r="L3112" s="18">
        <v>1</v>
      </c>
      <c r="M3112" t="s">
        <v>44</v>
      </c>
      <c r="N3112" t="s">
        <v>7753</v>
      </c>
    </row>
    <row r="3113" spans="1:14" x14ac:dyDescent="0.35">
      <c r="A3113" s="19" t="s">
        <v>3230</v>
      </c>
      <c r="B3113" s="20">
        <v>44344</v>
      </c>
      <c r="C3113" s="20">
        <v>44353</v>
      </c>
      <c r="D3113" s="21" t="s">
        <v>737</v>
      </c>
      <c r="E3113" s="22">
        <v>110000</v>
      </c>
      <c r="F3113" s="15">
        <v>2021</v>
      </c>
      <c r="G3113" s="15">
        <v>2021</v>
      </c>
      <c r="H3113" s="16" t="s">
        <v>2407</v>
      </c>
      <c r="I3113" s="23">
        <v>110000</v>
      </c>
      <c r="J3113" s="17">
        <v>1</v>
      </c>
      <c r="K3113" s="18" t="s">
        <v>7749</v>
      </c>
      <c r="L3113" s="18">
        <v>1</v>
      </c>
      <c r="M3113" t="s">
        <v>44</v>
      </c>
      <c r="N3113" t="s">
        <v>7978</v>
      </c>
    </row>
    <row r="3114" spans="1:14" x14ac:dyDescent="0.35">
      <c r="A3114" s="19" t="s">
        <v>3231</v>
      </c>
      <c r="B3114" s="20">
        <v>44355</v>
      </c>
      <c r="C3114" s="20">
        <v>44357</v>
      </c>
      <c r="D3114" s="21" t="s">
        <v>19</v>
      </c>
      <c r="E3114" s="22">
        <v>78750</v>
      </c>
      <c r="F3114" s="15">
        <v>2021</v>
      </c>
      <c r="G3114" s="15">
        <v>2021</v>
      </c>
      <c r="H3114" s="16" t="s">
        <v>2407</v>
      </c>
      <c r="I3114" s="23">
        <v>78750</v>
      </c>
      <c r="J3114" s="17">
        <v>1</v>
      </c>
      <c r="K3114" s="18" t="s">
        <v>7749</v>
      </c>
      <c r="L3114" s="18">
        <v>1</v>
      </c>
      <c r="M3114" t="s">
        <v>44</v>
      </c>
      <c r="N3114" t="s">
        <v>7774</v>
      </c>
    </row>
    <row r="3115" spans="1:14" x14ac:dyDescent="0.35">
      <c r="A3115" s="19" t="s">
        <v>3232</v>
      </c>
      <c r="B3115" s="20">
        <v>44350</v>
      </c>
      <c r="C3115" s="20">
        <v>44356</v>
      </c>
      <c r="D3115" s="21" t="s">
        <v>19</v>
      </c>
      <c r="E3115" s="22">
        <v>330000</v>
      </c>
      <c r="F3115" s="15">
        <v>2021</v>
      </c>
      <c r="G3115" s="15">
        <v>2021</v>
      </c>
      <c r="H3115" s="16" t="s">
        <v>2407</v>
      </c>
      <c r="I3115" s="23">
        <v>330000</v>
      </c>
      <c r="J3115" s="17">
        <v>1</v>
      </c>
      <c r="K3115" s="18" t="s">
        <v>7749</v>
      </c>
      <c r="L3115" s="18">
        <v>0</v>
      </c>
      <c r="M3115" t="s">
        <v>42</v>
      </c>
      <c r="N3115" t="s">
        <v>7759</v>
      </c>
    </row>
    <row r="3116" spans="1:14" x14ac:dyDescent="0.35">
      <c r="A3116" s="19" t="s">
        <v>3233</v>
      </c>
      <c r="B3116" s="20">
        <v>44356</v>
      </c>
      <c r="C3116" s="20">
        <v>44357</v>
      </c>
      <c r="D3116" s="21" t="s">
        <v>17</v>
      </c>
      <c r="E3116" s="22">
        <v>4095</v>
      </c>
      <c r="F3116" s="15">
        <v>2021</v>
      </c>
      <c r="G3116" s="15">
        <v>2021</v>
      </c>
      <c r="H3116" s="16" t="s">
        <v>2407</v>
      </c>
      <c r="I3116" s="23">
        <v>4095</v>
      </c>
      <c r="J3116" s="17">
        <v>1</v>
      </c>
      <c r="K3116" s="18" t="s">
        <v>7747</v>
      </c>
      <c r="L3116" s="18">
        <v>0</v>
      </c>
      <c r="M3116" t="s">
        <v>40</v>
      </c>
      <c r="N3116" t="s">
        <v>7756</v>
      </c>
    </row>
    <row r="3117" spans="1:14" x14ac:dyDescent="0.35">
      <c r="A3117" s="19" t="s">
        <v>3234</v>
      </c>
      <c r="B3117" s="20">
        <v>44298</v>
      </c>
      <c r="C3117" s="20">
        <v>44356</v>
      </c>
      <c r="D3117" s="21" t="s">
        <v>19</v>
      </c>
      <c r="E3117" s="22">
        <v>34125</v>
      </c>
      <c r="F3117" s="15">
        <v>2021</v>
      </c>
      <c r="G3117" s="15">
        <v>2021</v>
      </c>
      <c r="H3117" s="16" t="s">
        <v>2407</v>
      </c>
      <c r="I3117" s="23">
        <v>34125</v>
      </c>
      <c r="J3117" s="17">
        <v>1</v>
      </c>
      <c r="K3117" s="18" t="s">
        <v>7749</v>
      </c>
      <c r="L3117" s="18">
        <v>1</v>
      </c>
      <c r="M3117" t="s">
        <v>44</v>
      </c>
      <c r="N3117" t="s">
        <v>7774</v>
      </c>
    </row>
    <row r="3118" spans="1:14" x14ac:dyDescent="0.35">
      <c r="A3118" s="19" t="s">
        <v>3235</v>
      </c>
      <c r="B3118" s="20">
        <v>44326</v>
      </c>
      <c r="C3118" s="20">
        <v>44356</v>
      </c>
      <c r="D3118" s="21" t="s">
        <v>17</v>
      </c>
      <c r="E3118" s="22">
        <v>68250</v>
      </c>
      <c r="F3118" s="15">
        <v>2021</v>
      </c>
      <c r="G3118" s="15">
        <v>2021</v>
      </c>
      <c r="H3118" s="16" t="s">
        <v>2407</v>
      </c>
      <c r="I3118" s="23">
        <v>68250</v>
      </c>
      <c r="J3118" s="17">
        <v>1</v>
      </c>
      <c r="K3118" s="18" t="s">
        <v>7749</v>
      </c>
      <c r="L3118" s="18">
        <v>0</v>
      </c>
      <c r="M3118" t="s">
        <v>42</v>
      </c>
      <c r="N3118" t="s">
        <v>7758</v>
      </c>
    </row>
    <row r="3119" spans="1:14" x14ac:dyDescent="0.35">
      <c r="A3119" s="19" t="s">
        <v>3236</v>
      </c>
      <c r="B3119" s="20">
        <v>44355</v>
      </c>
      <c r="C3119" s="20">
        <v>44357</v>
      </c>
      <c r="D3119" s="21" t="s">
        <v>17</v>
      </c>
      <c r="E3119" s="22">
        <v>34125</v>
      </c>
      <c r="F3119" s="15">
        <v>2021</v>
      </c>
      <c r="G3119" s="15">
        <v>2021</v>
      </c>
      <c r="H3119" s="16" t="s">
        <v>2407</v>
      </c>
      <c r="I3119" s="23">
        <v>34125</v>
      </c>
      <c r="J3119" s="17">
        <v>1</v>
      </c>
      <c r="K3119" s="18" t="s">
        <v>7749</v>
      </c>
      <c r="L3119" s="18">
        <v>1</v>
      </c>
      <c r="M3119" t="s">
        <v>44</v>
      </c>
      <c r="N3119" t="s">
        <v>7753</v>
      </c>
    </row>
    <row r="3120" spans="1:14" x14ac:dyDescent="0.35">
      <c r="A3120" s="19" t="s">
        <v>3237</v>
      </c>
      <c r="B3120" s="20">
        <v>44343</v>
      </c>
      <c r="C3120" s="20">
        <v>44357</v>
      </c>
      <c r="D3120" s="21" t="s">
        <v>17</v>
      </c>
      <c r="E3120" s="22">
        <v>27300</v>
      </c>
      <c r="F3120" s="15">
        <v>2021</v>
      </c>
      <c r="G3120" s="15">
        <v>2021</v>
      </c>
      <c r="H3120" s="16" t="s">
        <v>2407</v>
      </c>
      <c r="I3120" s="23">
        <v>27300</v>
      </c>
      <c r="J3120" s="17">
        <v>1</v>
      </c>
      <c r="K3120" s="18" t="s">
        <v>7749</v>
      </c>
      <c r="L3120" s="18">
        <v>1</v>
      </c>
      <c r="M3120" t="s">
        <v>44</v>
      </c>
      <c r="N3120" t="s">
        <v>7753</v>
      </c>
    </row>
    <row r="3121" spans="1:14" x14ac:dyDescent="0.35">
      <c r="A3121" s="19" t="s">
        <v>3238</v>
      </c>
      <c r="B3121" s="20">
        <v>44341</v>
      </c>
      <c r="C3121" s="20">
        <v>44343</v>
      </c>
      <c r="D3121" s="21" t="s">
        <v>17</v>
      </c>
      <c r="E3121" s="22">
        <v>4095</v>
      </c>
      <c r="F3121" s="15">
        <v>2021</v>
      </c>
      <c r="G3121" s="15">
        <v>2021</v>
      </c>
      <c r="H3121" s="16" t="s">
        <v>2407</v>
      </c>
      <c r="I3121" s="23">
        <v>4095</v>
      </c>
      <c r="J3121" s="17">
        <v>1</v>
      </c>
      <c r="K3121" s="18" t="s">
        <v>7747</v>
      </c>
      <c r="L3121" s="18">
        <v>0</v>
      </c>
      <c r="M3121" t="s">
        <v>40</v>
      </c>
      <c r="N3121" t="s">
        <v>7756</v>
      </c>
    </row>
    <row r="3122" spans="1:14" x14ac:dyDescent="0.35">
      <c r="A3122" s="19" t="s">
        <v>3239</v>
      </c>
      <c r="B3122" s="20">
        <v>44324</v>
      </c>
      <c r="C3122" s="20">
        <v>44354</v>
      </c>
      <c r="D3122" s="21" t="s">
        <v>17</v>
      </c>
      <c r="E3122" s="22">
        <v>17062.5</v>
      </c>
      <c r="F3122" s="15">
        <v>2021</v>
      </c>
      <c r="G3122" s="15">
        <v>2021</v>
      </c>
      <c r="H3122" s="16" t="s">
        <v>2407</v>
      </c>
      <c r="I3122" s="23">
        <v>17062.5</v>
      </c>
      <c r="J3122" s="17">
        <v>1</v>
      </c>
      <c r="K3122" s="18" t="s">
        <v>7749</v>
      </c>
      <c r="L3122" s="18">
        <v>1</v>
      </c>
      <c r="M3122" t="s">
        <v>46</v>
      </c>
      <c r="N3122" t="s">
        <v>7755</v>
      </c>
    </row>
    <row r="3123" spans="1:14" x14ac:dyDescent="0.35">
      <c r="A3123" s="19" t="s">
        <v>3240</v>
      </c>
      <c r="B3123" s="20">
        <v>44328</v>
      </c>
      <c r="C3123" s="20">
        <v>44357</v>
      </c>
      <c r="D3123" s="21" t="s">
        <v>17</v>
      </c>
      <c r="E3123" s="22">
        <v>17062.5</v>
      </c>
      <c r="F3123" s="15">
        <v>2021</v>
      </c>
      <c r="G3123" s="15">
        <v>2021</v>
      </c>
      <c r="H3123" s="16" t="s">
        <v>2407</v>
      </c>
      <c r="I3123" s="23">
        <v>17062.5</v>
      </c>
      <c r="J3123" s="17">
        <v>1</v>
      </c>
      <c r="K3123" s="18" t="s">
        <v>7749</v>
      </c>
      <c r="L3123" s="18">
        <v>1</v>
      </c>
      <c r="M3123" t="s">
        <v>44</v>
      </c>
      <c r="N3123" t="s">
        <v>7753</v>
      </c>
    </row>
    <row r="3124" spans="1:14" x14ac:dyDescent="0.35">
      <c r="A3124" s="19" t="s">
        <v>3241</v>
      </c>
      <c r="B3124" s="20">
        <v>44327</v>
      </c>
      <c r="C3124" s="20">
        <v>44357</v>
      </c>
      <c r="D3124" s="21" t="s">
        <v>17</v>
      </c>
      <c r="E3124" s="22">
        <v>37537.5</v>
      </c>
      <c r="F3124" s="15">
        <v>2021</v>
      </c>
      <c r="G3124" s="15">
        <v>2021</v>
      </c>
      <c r="H3124" s="16" t="s">
        <v>2407</v>
      </c>
      <c r="I3124" s="23">
        <v>37537.5</v>
      </c>
      <c r="J3124" s="17">
        <v>1</v>
      </c>
      <c r="K3124" s="18" t="s">
        <v>7749</v>
      </c>
      <c r="L3124" s="18">
        <v>1</v>
      </c>
      <c r="M3124" t="s">
        <v>46</v>
      </c>
      <c r="N3124" t="s">
        <v>7755</v>
      </c>
    </row>
    <row r="3125" spans="1:14" x14ac:dyDescent="0.35">
      <c r="A3125" s="19" t="s">
        <v>3242</v>
      </c>
      <c r="B3125" s="20">
        <v>44237</v>
      </c>
      <c r="C3125" s="20">
        <v>44358</v>
      </c>
      <c r="D3125" s="21" t="s">
        <v>19</v>
      </c>
      <c r="E3125" s="22">
        <v>50000</v>
      </c>
      <c r="F3125" s="15">
        <v>2021</v>
      </c>
      <c r="G3125" s="15">
        <v>2021</v>
      </c>
      <c r="H3125" s="16" t="s">
        <v>27</v>
      </c>
      <c r="I3125" s="23">
        <v>50000</v>
      </c>
      <c r="J3125" s="17">
        <v>1</v>
      </c>
      <c r="K3125" s="18" t="s">
        <v>7749</v>
      </c>
      <c r="L3125" s="18">
        <v>1</v>
      </c>
      <c r="M3125" t="s">
        <v>44</v>
      </c>
      <c r="N3125" t="s">
        <v>7774</v>
      </c>
    </row>
    <row r="3126" spans="1:14" x14ac:dyDescent="0.35">
      <c r="A3126" s="19" t="s">
        <v>3243</v>
      </c>
      <c r="B3126" s="20">
        <v>44341</v>
      </c>
      <c r="C3126" s="20">
        <v>44350</v>
      </c>
      <c r="D3126" s="21" t="s">
        <v>17</v>
      </c>
      <c r="E3126" s="22">
        <v>54258.75</v>
      </c>
      <c r="F3126" s="15">
        <v>2021</v>
      </c>
      <c r="G3126" s="15">
        <v>2021</v>
      </c>
      <c r="H3126" s="16" t="s">
        <v>2407</v>
      </c>
      <c r="I3126" s="23">
        <v>54258.75</v>
      </c>
      <c r="J3126" s="17">
        <v>1</v>
      </c>
      <c r="K3126" s="18" t="s">
        <v>7749</v>
      </c>
      <c r="L3126" s="18">
        <v>1</v>
      </c>
      <c r="M3126" t="s">
        <v>46</v>
      </c>
      <c r="N3126" t="s">
        <v>7755</v>
      </c>
    </row>
    <row r="3127" spans="1:14" x14ac:dyDescent="0.35">
      <c r="A3127" s="19" t="s">
        <v>3244</v>
      </c>
      <c r="B3127" s="20">
        <v>44321</v>
      </c>
      <c r="C3127" s="20">
        <v>44358</v>
      </c>
      <c r="D3127" s="21" t="s">
        <v>19</v>
      </c>
      <c r="E3127" s="22">
        <v>34125</v>
      </c>
      <c r="F3127" s="15">
        <v>2021</v>
      </c>
      <c r="G3127" s="15">
        <v>2021</v>
      </c>
      <c r="H3127" s="16" t="s">
        <v>2407</v>
      </c>
      <c r="I3127" s="23">
        <v>34125</v>
      </c>
      <c r="J3127" s="17">
        <v>1</v>
      </c>
      <c r="K3127" s="18" t="s">
        <v>7749</v>
      </c>
      <c r="L3127" s="18">
        <v>0</v>
      </c>
      <c r="M3127" t="s">
        <v>42</v>
      </c>
      <c r="N3127" t="s">
        <v>7759</v>
      </c>
    </row>
    <row r="3128" spans="1:14" x14ac:dyDescent="0.35">
      <c r="A3128" s="19" t="s">
        <v>3245</v>
      </c>
      <c r="B3128" s="20">
        <v>44351</v>
      </c>
      <c r="C3128" s="20">
        <v>44358</v>
      </c>
      <c r="D3128" s="21" t="s">
        <v>17</v>
      </c>
      <c r="E3128" s="22">
        <v>570000</v>
      </c>
      <c r="F3128" s="15">
        <v>2021</v>
      </c>
      <c r="G3128" s="15">
        <v>2021</v>
      </c>
      <c r="H3128" s="16" t="s">
        <v>2407</v>
      </c>
      <c r="I3128" s="23">
        <v>570000</v>
      </c>
      <c r="J3128" s="17">
        <v>1</v>
      </c>
      <c r="K3128" s="18" t="s">
        <v>7749</v>
      </c>
      <c r="L3128" s="18">
        <v>1</v>
      </c>
      <c r="M3128" t="s">
        <v>46</v>
      </c>
      <c r="N3128" t="s">
        <v>7755</v>
      </c>
    </row>
    <row r="3129" spans="1:14" x14ac:dyDescent="0.35">
      <c r="A3129" s="19" t="s">
        <v>3246</v>
      </c>
      <c r="B3129" s="20">
        <v>44357</v>
      </c>
      <c r="C3129" s="20">
        <v>44358</v>
      </c>
      <c r="D3129" s="21" t="s">
        <v>19</v>
      </c>
      <c r="E3129" s="22">
        <v>17062.5</v>
      </c>
      <c r="F3129" s="15">
        <v>2021</v>
      </c>
      <c r="G3129" s="15">
        <v>2021</v>
      </c>
      <c r="H3129" s="16" t="s">
        <v>2407</v>
      </c>
      <c r="I3129" s="23">
        <v>17062.5</v>
      </c>
      <c r="J3129" s="17">
        <v>1</v>
      </c>
      <c r="K3129" s="18" t="s">
        <v>7749</v>
      </c>
      <c r="L3129" s="18">
        <v>0</v>
      </c>
      <c r="M3129" t="s">
        <v>42</v>
      </c>
      <c r="N3129" t="s">
        <v>7759</v>
      </c>
    </row>
    <row r="3130" spans="1:14" x14ac:dyDescent="0.35">
      <c r="A3130" s="19" t="s">
        <v>3247</v>
      </c>
      <c r="B3130" s="20">
        <v>44350</v>
      </c>
      <c r="C3130" s="20">
        <v>44361</v>
      </c>
      <c r="D3130" s="21" t="s">
        <v>17</v>
      </c>
      <c r="E3130" s="22">
        <v>34125</v>
      </c>
      <c r="F3130" s="15">
        <v>2021</v>
      </c>
      <c r="G3130" s="15">
        <v>2021</v>
      </c>
      <c r="H3130" s="16" t="s">
        <v>2407</v>
      </c>
      <c r="I3130" s="23">
        <v>34125</v>
      </c>
      <c r="J3130" s="17">
        <v>1</v>
      </c>
      <c r="K3130" s="18" t="s">
        <v>7749</v>
      </c>
      <c r="L3130" s="18">
        <v>0</v>
      </c>
      <c r="M3130" t="s">
        <v>42</v>
      </c>
      <c r="N3130" t="s">
        <v>7758</v>
      </c>
    </row>
    <row r="3131" spans="1:14" x14ac:dyDescent="0.35">
      <c r="A3131" s="19" t="s">
        <v>3248</v>
      </c>
      <c r="B3131" s="20">
        <v>44357</v>
      </c>
      <c r="C3131" s="20">
        <v>44361</v>
      </c>
      <c r="D3131" s="21" t="s">
        <v>19</v>
      </c>
      <c r="E3131" s="22">
        <v>34125</v>
      </c>
      <c r="F3131" s="15">
        <v>2021</v>
      </c>
      <c r="G3131" s="15">
        <v>2021</v>
      </c>
      <c r="H3131" s="16" t="s">
        <v>2407</v>
      </c>
      <c r="I3131" s="23">
        <v>34125</v>
      </c>
      <c r="J3131" s="17">
        <v>1</v>
      </c>
      <c r="K3131" s="18" t="s">
        <v>7749</v>
      </c>
      <c r="L3131" s="18">
        <v>1</v>
      </c>
      <c r="M3131" t="s">
        <v>44</v>
      </c>
      <c r="N3131" t="s">
        <v>7774</v>
      </c>
    </row>
    <row r="3132" spans="1:14" x14ac:dyDescent="0.35">
      <c r="A3132" s="19" t="s">
        <v>3249</v>
      </c>
      <c r="B3132" s="20">
        <v>44307</v>
      </c>
      <c r="C3132" s="20">
        <v>44358</v>
      </c>
      <c r="D3132" s="21" t="s">
        <v>19</v>
      </c>
      <c r="E3132" s="22">
        <v>320000</v>
      </c>
      <c r="F3132" s="15">
        <v>2021</v>
      </c>
      <c r="G3132" s="15">
        <v>2021</v>
      </c>
      <c r="H3132" s="16" t="s">
        <v>2407</v>
      </c>
      <c r="I3132" s="23">
        <v>320000</v>
      </c>
      <c r="J3132" s="17">
        <v>1</v>
      </c>
      <c r="K3132" s="18" t="s">
        <v>7749</v>
      </c>
      <c r="L3132" s="18">
        <v>0</v>
      </c>
      <c r="M3132" t="s">
        <v>42</v>
      </c>
      <c r="N3132" t="s">
        <v>7759</v>
      </c>
    </row>
    <row r="3133" spans="1:14" x14ac:dyDescent="0.35">
      <c r="A3133" s="19" t="s">
        <v>3250</v>
      </c>
      <c r="B3133" s="20">
        <v>44352</v>
      </c>
      <c r="C3133" s="20">
        <v>44353</v>
      </c>
      <c r="D3133" s="21" t="s">
        <v>17</v>
      </c>
      <c r="E3133" s="22">
        <v>34125</v>
      </c>
      <c r="F3133" s="15">
        <v>2021</v>
      </c>
      <c r="G3133" s="15">
        <v>2021</v>
      </c>
      <c r="H3133" s="16" t="s">
        <v>2407</v>
      </c>
      <c r="I3133" s="23">
        <v>34125</v>
      </c>
      <c r="J3133" s="17">
        <v>1</v>
      </c>
      <c r="K3133" s="18" t="s">
        <v>7749</v>
      </c>
      <c r="L3133" s="18">
        <v>1</v>
      </c>
      <c r="M3133" t="s">
        <v>44</v>
      </c>
      <c r="N3133" t="s">
        <v>7753</v>
      </c>
    </row>
    <row r="3134" spans="1:14" x14ac:dyDescent="0.35">
      <c r="A3134" s="19" t="s">
        <v>3251</v>
      </c>
      <c r="B3134" s="20">
        <v>44352</v>
      </c>
      <c r="C3134" s="20">
        <v>44357</v>
      </c>
      <c r="D3134" s="21" t="s">
        <v>17</v>
      </c>
      <c r="E3134" s="22">
        <v>20000</v>
      </c>
      <c r="F3134" s="15">
        <v>2021</v>
      </c>
      <c r="G3134" s="15">
        <v>2021</v>
      </c>
      <c r="H3134" s="16" t="s">
        <v>2407</v>
      </c>
      <c r="I3134" s="23">
        <v>20000</v>
      </c>
      <c r="J3134" s="17">
        <v>1</v>
      </c>
      <c r="K3134" s="18" t="s">
        <v>7749</v>
      </c>
      <c r="L3134" s="18">
        <v>1</v>
      </c>
      <c r="M3134" t="s">
        <v>44</v>
      </c>
      <c r="N3134" t="s">
        <v>7753</v>
      </c>
    </row>
    <row r="3135" spans="1:14" x14ac:dyDescent="0.35">
      <c r="A3135" s="19" t="s">
        <v>3252</v>
      </c>
      <c r="B3135" s="20">
        <v>44342</v>
      </c>
      <c r="C3135" s="20">
        <v>44378</v>
      </c>
      <c r="D3135" s="21" t="s">
        <v>17</v>
      </c>
      <c r="E3135" s="22">
        <v>190000</v>
      </c>
      <c r="F3135" s="15">
        <v>2021</v>
      </c>
      <c r="G3135" s="15">
        <v>2021</v>
      </c>
      <c r="H3135" s="16" t="s">
        <v>2407</v>
      </c>
      <c r="I3135" s="23">
        <v>190000</v>
      </c>
      <c r="J3135" s="17">
        <v>1</v>
      </c>
      <c r="K3135" s="18" t="s">
        <v>7749</v>
      </c>
      <c r="L3135" s="18">
        <v>1</v>
      </c>
      <c r="M3135" t="s">
        <v>44</v>
      </c>
      <c r="N3135" t="s">
        <v>7753</v>
      </c>
    </row>
    <row r="3136" spans="1:14" x14ac:dyDescent="0.35">
      <c r="A3136" s="19" t="s">
        <v>3253</v>
      </c>
      <c r="B3136" s="20">
        <v>44372</v>
      </c>
      <c r="C3136" s="20">
        <v>44378</v>
      </c>
      <c r="D3136" s="21" t="s">
        <v>17</v>
      </c>
      <c r="E3136" s="22">
        <v>307500</v>
      </c>
      <c r="F3136" s="15">
        <v>2021</v>
      </c>
      <c r="G3136" s="15">
        <v>2021</v>
      </c>
      <c r="H3136" s="16" t="s">
        <v>2407</v>
      </c>
      <c r="I3136" s="23">
        <v>307500</v>
      </c>
      <c r="J3136" s="17">
        <v>1</v>
      </c>
      <c r="K3136" s="18" t="s">
        <v>7749</v>
      </c>
      <c r="L3136" s="18">
        <v>1</v>
      </c>
      <c r="M3136" t="s">
        <v>44</v>
      </c>
      <c r="N3136" t="s">
        <v>7753</v>
      </c>
    </row>
    <row r="3137" spans="1:14" x14ac:dyDescent="0.35">
      <c r="A3137" s="19" t="s">
        <v>3254</v>
      </c>
      <c r="B3137" s="20">
        <v>44381</v>
      </c>
      <c r="C3137" s="20">
        <v>44383</v>
      </c>
      <c r="D3137" s="21" t="s">
        <v>19</v>
      </c>
      <c r="E3137" s="22">
        <v>320000</v>
      </c>
      <c r="F3137" s="15">
        <v>2021</v>
      </c>
      <c r="G3137" s="15">
        <v>2021</v>
      </c>
      <c r="H3137" s="16" t="s">
        <v>3255</v>
      </c>
      <c r="I3137" s="23">
        <v>320000</v>
      </c>
      <c r="J3137" s="17">
        <v>1</v>
      </c>
      <c r="K3137" s="18" t="s">
        <v>7749</v>
      </c>
      <c r="L3137" s="18">
        <v>1</v>
      </c>
      <c r="M3137" t="s">
        <v>44</v>
      </c>
      <c r="N3137" t="s">
        <v>7774</v>
      </c>
    </row>
    <row r="3138" spans="1:14" x14ac:dyDescent="0.35">
      <c r="A3138" s="19" t="s">
        <v>3256</v>
      </c>
      <c r="B3138" s="20">
        <v>44374</v>
      </c>
      <c r="C3138" s="20">
        <v>44382</v>
      </c>
      <c r="D3138" s="21" t="s">
        <v>17</v>
      </c>
      <c r="E3138" s="22">
        <v>-660000</v>
      </c>
      <c r="F3138" s="15">
        <v>2021</v>
      </c>
      <c r="G3138" s="15">
        <v>2021</v>
      </c>
      <c r="H3138" s="16" t="s">
        <v>2407</v>
      </c>
      <c r="I3138" s="23">
        <v>-660000</v>
      </c>
      <c r="J3138" s="17">
        <v>1</v>
      </c>
      <c r="K3138" s="18" t="s">
        <v>7749</v>
      </c>
      <c r="L3138" s="18">
        <v>1</v>
      </c>
      <c r="M3138" t="s">
        <v>44</v>
      </c>
      <c r="N3138" t="s">
        <v>7753</v>
      </c>
    </row>
    <row r="3139" spans="1:14" x14ac:dyDescent="0.35">
      <c r="A3139" s="19" t="s">
        <v>3257</v>
      </c>
      <c r="B3139" s="20">
        <v>44380</v>
      </c>
      <c r="C3139" s="20">
        <v>44384</v>
      </c>
      <c r="D3139" s="21" t="s">
        <v>19</v>
      </c>
      <c r="E3139" s="22">
        <v>131000</v>
      </c>
      <c r="F3139" s="15">
        <v>2021</v>
      </c>
      <c r="G3139" s="15">
        <v>2021</v>
      </c>
      <c r="H3139" s="16" t="s">
        <v>3255</v>
      </c>
      <c r="I3139" s="23">
        <v>131000</v>
      </c>
      <c r="J3139" s="17">
        <v>1</v>
      </c>
      <c r="K3139" s="18" t="s">
        <v>7749</v>
      </c>
      <c r="L3139" s="18">
        <v>0</v>
      </c>
      <c r="M3139" t="s">
        <v>42</v>
      </c>
      <c r="N3139" t="s">
        <v>7759</v>
      </c>
    </row>
    <row r="3140" spans="1:14" x14ac:dyDescent="0.35">
      <c r="A3140" s="19" t="s">
        <v>3258</v>
      </c>
      <c r="B3140" s="20">
        <v>44376</v>
      </c>
      <c r="C3140" s="20">
        <v>44384</v>
      </c>
      <c r="D3140" s="21" t="s">
        <v>17</v>
      </c>
      <c r="E3140" s="22">
        <v>15000</v>
      </c>
      <c r="F3140" s="15">
        <v>2021</v>
      </c>
      <c r="G3140" s="15">
        <v>2021</v>
      </c>
      <c r="H3140" s="16" t="s">
        <v>2407</v>
      </c>
      <c r="I3140" s="23">
        <v>15000</v>
      </c>
      <c r="J3140" s="17">
        <v>1</v>
      </c>
      <c r="K3140" s="18" t="s">
        <v>7749</v>
      </c>
      <c r="L3140" s="18">
        <v>1</v>
      </c>
      <c r="M3140" t="s">
        <v>44</v>
      </c>
      <c r="N3140" t="s">
        <v>7753</v>
      </c>
    </row>
    <row r="3141" spans="1:14" x14ac:dyDescent="0.35">
      <c r="A3141" s="19" t="s">
        <v>3259</v>
      </c>
      <c r="B3141" s="20">
        <v>44347</v>
      </c>
      <c r="C3141" s="20">
        <v>44382</v>
      </c>
      <c r="D3141" s="21" t="s">
        <v>17</v>
      </c>
      <c r="E3141" s="22">
        <v>68000</v>
      </c>
      <c r="F3141" s="15">
        <v>2021</v>
      </c>
      <c r="G3141" s="15">
        <v>2021</v>
      </c>
      <c r="H3141" s="16" t="s">
        <v>2407</v>
      </c>
      <c r="I3141" s="23">
        <v>68000</v>
      </c>
      <c r="J3141" s="17">
        <v>1</v>
      </c>
      <c r="K3141" s="18" t="s">
        <v>7749</v>
      </c>
      <c r="L3141" s="18">
        <v>1</v>
      </c>
      <c r="M3141" t="s">
        <v>44</v>
      </c>
      <c r="N3141" t="s">
        <v>7753</v>
      </c>
    </row>
    <row r="3142" spans="1:14" x14ac:dyDescent="0.35">
      <c r="A3142" s="19" t="s">
        <v>3260</v>
      </c>
      <c r="B3142" s="20">
        <v>44284</v>
      </c>
      <c r="C3142" s="20">
        <v>44378</v>
      </c>
      <c r="D3142" s="21" t="s">
        <v>209</v>
      </c>
      <c r="E3142" s="22">
        <v>12</v>
      </c>
      <c r="F3142" s="15">
        <v>2021</v>
      </c>
      <c r="G3142" s="15">
        <v>2021</v>
      </c>
      <c r="H3142" s="16" t="s">
        <v>27</v>
      </c>
      <c r="I3142" s="23">
        <v>12</v>
      </c>
      <c r="J3142" s="17">
        <v>1</v>
      </c>
      <c r="K3142" s="18" t="s">
        <v>7749</v>
      </c>
      <c r="L3142" s="18">
        <v>1</v>
      </c>
      <c r="M3142" t="s">
        <v>44</v>
      </c>
      <c r="N3142" t="s">
        <v>7928</v>
      </c>
    </row>
    <row r="3143" spans="1:14" x14ac:dyDescent="0.35">
      <c r="A3143" s="19" t="s">
        <v>3261</v>
      </c>
      <c r="B3143" s="20">
        <v>44373</v>
      </c>
      <c r="C3143" s="20">
        <v>44379</v>
      </c>
      <c r="D3143" s="21" t="s">
        <v>17</v>
      </c>
      <c r="E3143" s="22">
        <v>300000</v>
      </c>
      <c r="F3143" s="15">
        <v>2021</v>
      </c>
      <c r="G3143" s="15">
        <v>2021</v>
      </c>
      <c r="H3143" s="16" t="s">
        <v>2407</v>
      </c>
      <c r="I3143" s="23">
        <v>300000</v>
      </c>
      <c r="J3143" s="17">
        <v>1</v>
      </c>
      <c r="K3143" s="18" t="s">
        <v>7749</v>
      </c>
      <c r="L3143" s="18">
        <v>0</v>
      </c>
      <c r="M3143" t="s">
        <v>42</v>
      </c>
      <c r="N3143" t="s">
        <v>7758</v>
      </c>
    </row>
    <row r="3144" spans="1:14" x14ac:dyDescent="0.35">
      <c r="A3144" s="19" t="s">
        <v>3262</v>
      </c>
      <c r="B3144" s="20">
        <v>44347</v>
      </c>
      <c r="C3144" s="20">
        <v>44383</v>
      </c>
      <c r="D3144" s="21" t="s">
        <v>17</v>
      </c>
      <c r="E3144" s="22">
        <v>50000</v>
      </c>
      <c r="F3144" s="15">
        <v>2021</v>
      </c>
      <c r="G3144" s="15">
        <v>2021</v>
      </c>
      <c r="H3144" s="16" t="s">
        <v>2407</v>
      </c>
      <c r="I3144" s="23">
        <v>50000</v>
      </c>
      <c r="J3144" s="17">
        <v>1</v>
      </c>
      <c r="K3144" s="18" t="s">
        <v>7749</v>
      </c>
      <c r="L3144" s="18">
        <v>1</v>
      </c>
      <c r="M3144" t="s">
        <v>44</v>
      </c>
      <c r="N3144" t="s">
        <v>7753</v>
      </c>
    </row>
    <row r="3145" spans="1:14" x14ac:dyDescent="0.35">
      <c r="A3145" s="19" t="s">
        <v>3263</v>
      </c>
      <c r="B3145" s="20">
        <v>44365</v>
      </c>
      <c r="C3145" s="20">
        <v>44389</v>
      </c>
      <c r="D3145" s="21" t="s">
        <v>17</v>
      </c>
      <c r="E3145" s="22">
        <v>373000</v>
      </c>
      <c r="F3145" s="15">
        <v>2021</v>
      </c>
      <c r="G3145" s="15">
        <v>2021</v>
      </c>
      <c r="H3145" s="16" t="s">
        <v>2407</v>
      </c>
      <c r="I3145" s="23">
        <v>373000</v>
      </c>
      <c r="J3145" s="17">
        <v>1</v>
      </c>
      <c r="K3145" s="18" t="s">
        <v>7749</v>
      </c>
      <c r="L3145" s="18">
        <v>0</v>
      </c>
      <c r="M3145" t="s">
        <v>42</v>
      </c>
      <c r="N3145" t="s">
        <v>7758</v>
      </c>
    </row>
    <row r="3146" spans="1:14" x14ac:dyDescent="0.35">
      <c r="A3146" s="19" t="s">
        <v>3264</v>
      </c>
      <c r="B3146" s="20">
        <v>44371</v>
      </c>
      <c r="C3146" s="20">
        <v>44375</v>
      </c>
      <c r="D3146" s="21" t="s">
        <v>19</v>
      </c>
      <c r="E3146" s="22">
        <v>17500</v>
      </c>
      <c r="F3146" s="15">
        <v>2021</v>
      </c>
      <c r="G3146" s="15">
        <v>2021</v>
      </c>
      <c r="H3146" s="16" t="s">
        <v>2407</v>
      </c>
      <c r="I3146" s="23">
        <v>17500</v>
      </c>
      <c r="J3146" s="17">
        <v>1</v>
      </c>
      <c r="K3146" s="18" t="s">
        <v>7749</v>
      </c>
      <c r="L3146" s="18">
        <v>1</v>
      </c>
      <c r="M3146" t="s">
        <v>44</v>
      </c>
      <c r="N3146" t="s">
        <v>7774</v>
      </c>
    </row>
    <row r="3147" spans="1:14" x14ac:dyDescent="0.35">
      <c r="A3147" s="19" t="s">
        <v>3265</v>
      </c>
      <c r="B3147" s="20">
        <v>44386</v>
      </c>
      <c r="C3147" s="20">
        <v>44390</v>
      </c>
      <c r="D3147" s="21" t="s">
        <v>17</v>
      </c>
      <c r="E3147" s="22">
        <v>112000</v>
      </c>
      <c r="F3147" s="15">
        <v>2021</v>
      </c>
      <c r="G3147" s="15">
        <v>2021</v>
      </c>
      <c r="H3147" s="16" t="s">
        <v>3255</v>
      </c>
      <c r="I3147" s="23">
        <v>112000</v>
      </c>
      <c r="J3147" s="17">
        <v>1</v>
      </c>
      <c r="K3147" s="18" t="s">
        <v>7749</v>
      </c>
      <c r="L3147" s="18">
        <v>1</v>
      </c>
      <c r="M3147" t="s">
        <v>44</v>
      </c>
      <c r="N3147" t="s">
        <v>7753</v>
      </c>
    </row>
    <row r="3148" spans="1:14" x14ac:dyDescent="0.35">
      <c r="A3148" s="19" t="s">
        <v>3266</v>
      </c>
      <c r="B3148" s="20">
        <v>44386</v>
      </c>
      <c r="C3148" s="20">
        <v>44390</v>
      </c>
      <c r="D3148" s="21" t="s">
        <v>17</v>
      </c>
      <c r="E3148" s="22">
        <v>113000</v>
      </c>
      <c r="F3148" s="15">
        <v>2021</v>
      </c>
      <c r="G3148" s="15">
        <v>2021</v>
      </c>
      <c r="H3148" s="16" t="s">
        <v>3255</v>
      </c>
      <c r="I3148" s="23">
        <v>113000</v>
      </c>
      <c r="J3148" s="17">
        <v>1</v>
      </c>
      <c r="K3148" s="18" t="s">
        <v>7749</v>
      </c>
      <c r="L3148" s="18">
        <v>0</v>
      </c>
      <c r="M3148" t="s">
        <v>42</v>
      </c>
      <c r="N3148" t="s">
        <v>7758</v>
      </c>
    </row>
    <row r="3149" spans="1:14" x14ac:dyDescent="0.35">
      <c r="A3149" s="19" t="s">
        <v>3267</v>
      </c>
      <c r="B3149" s="20">
        <v>44385</v>
      </c>
      <c r="C3149" s="20">
        <v>44390</v>
      </c>
      <c r="D3149" s="21" t="s">
        <v>17</v>
      </c>
      <c r="E3149" s="22">
        <v>34200</v>
      </c>
      <c r="F3149" s="15">
        <v>2021</v>
      </c>
      <c r="G3149" s="15">
        <v>2021</v>
      </c>
      <c r="H3149" s="16" t="s">
        <v>3255</v>
      </c>
      <c r="I3149" s="23">
        <v>34200</v>
      </c>
      <c r="J3149" s="17">
        <v>1</v>
      </c>
      <c r="K3149" s="18" t="s">
        <v>7749</v>
      </c>
      <c r="L3149" s="18">
        <v>0</v>
      </c>
      <c r="M3149" t="s">
        <v>42</v>
      </c>
      <c r="N3149" t="s">
        <v>7758</v>
      </c>
    </row>
    <row r="3150" spans="1:14" x14ac:dyDescent="0.35">
      <c r="A3150" s="19" t="s">
        <v>3268</v>
      </c>
      <c r="B3150" s="20">
        <v>44387</v>
      </c>
      <c r="C3150" s="20">
        <v>44391</v>
      </c>
      <c r="D3150" s="21" t="s">
        <v>19</v>
      </c>
      <c r="E3150" s="22">
        <v>111200</v>
      </c>
      <c r="F3150" s="15">
        <v>2021</v>
      </c>
      <c r="G3150" s="15">
        <v>2021</v>
      </c>
      <c r="H3150" s="16" t="s">
        <v>3255</v>
      </c>
      <c r="I3150" s="23">
        <v>111200</v>
      </c>
      <c r="J3150" s="17">
        <v>1</v>
      </c>
      <c r="K3150" s="18" t="s">
        <v>7749</v>
      </c>
      <c r="L3150" s="18">
        <v>0</v>
      </c>
      <c r="M3150" t="s">
        <v>42</v>
      </c>
      <c r="N3150" t="s">
        <v>7759</v>
      </c>
    </row>
    <row r="3151" spans="1:14" x14ac:dyDescent="0.35">
      <c r="A3151" s="19" t="s">
        <v>3269</v>
      </c>
      <c r="B3151" s="20">
        <v>44391</v>
      </c>
      <c r="C3151" s="20">
        <v>44393</v>
      </c>
      <c r="D3151" s="21" t="s">
        <v>19</v>
      </c>
      <c r="E3151" s="22">
        <v>236500</v>
      </c>
      <c r="F3151" s="15">
        <v>2021</v>
      </c>
      <c r="G3151" s="15">
        <v>2021</v>
      </c>
      <c r="H3151" s="16" t="s">
        <v>3255</v>
      </c>
      <c r="I3151" s="23">
        <v>236500</v>
      </c>
      <c r="J3151" s="17">
        <v>1</v>
      </c>
      <c r="K3151" s="18" t="s">
        <v>7749</v>
      </c>
      <c r="L3151" s="18">
        <v>0</v>
      </c>
      <c r="M3151" t="s">
        <v>42</v>
      </c>
      <c r="N3151" t="s">
        <v>7759</v>
      </c>
    </row>
    <row r="3152" spans="1:14" x14ac:dyDescent="0.35">
      <c r="A3152" s="19" t="s">
        <v>3270</v>
      </c>
      <c r="B3152" s="20">
        <v>44390</v>
      </c>
      <c r="C3152" s="20">
        <v>44393</v>
      </c>
      <c r="D3152" s="21" t="s">
        <v>17</v>
      </c>
      <c r="E3152" s="22">
        <v>104000</v>
      </c>
      <c r="F3152" s="15">
        <v>2021</v>
      </c>
      <c r="G3152" s="15">
        <v>2021</v>
      </c>
      <c r="H3152" s="16" t="s">
        <v>3255</v>
      </c>
      <c r="I3152" s="23">
        <v>104000</v>
      </c>
      <c r="J3152" s="17">
        <v>1</v>
      </c>
      <c r="K3152" s="18" t="s">
        <v>7749</v>
      </c>
      <c r="L3152" s="18">
        <v>0</v>
      </c>
      <c r="M3152" t="s">
        <v>42</v>
      </c>
      <c r="N3152" t="s">
        <v>7758</v>
      </c>
    </row>
    <row r="3153" spans="1:14" x14ac:dyDescent="0.35">
      <c r="A3153" s="19" t="s">
        <v>3271</v>
      </c>
      <c r="B3153" s="20">
        <v>44381</v>
      </c>
      <c r="C3153" s="20">
        <v>44396</v>
      </c>
      <c r="D3153" s="21" t="s">
        <v>17</v>
      </c>
      <c r="E3153" s="22">
        <v>51000</v>
      </c>
      <c r="F3153" s="15">
        <v>2021</v>
      </c>
      <c r="G3153" s="15">
        <v>2021</v>
      </c>
      <c r="H3153" s="16" t="s">
        <v>3255</v>
      </c>
      <c r="I3153" s="23">
        <v>51000</v>
      </c>
      <c r="J3153" s="17">
        <v>1</v>
      </c>
      <c r="K3153" s="18" t="s">
        <v>7749</v>
      </c>
      <c r="L3153" s="18">
        <v>0</v>
      </c>
      <c r="M3153" t="s">
        <v>42</v>
      </c>
      <c r="N3153" t="s">
        <v>7758</v>
      </c>
    </row>
    <row r="3154" spans="1:14" x14ac:dyDescent="0.35">
      <c r="A3154" s="19" t="s">
        <v>3272</v>
      </c>
      <c r="B3154" s="20">
        <v>44377</v>
      </c>
      <c r="C3154" s="20">
        <v>44398</v>
      </c>
      <c r="D3154" s="21" t="s">
        <v>17</v>
      </c>
      <c r="E3154" s="22">
        <v>241500</v>
      </c>
      <c r="F3154" s="15">
        <v>2021</v>
      </c>
      <c r="G3154" s="15">
        <v>2021</v>
      </c>
      <c r="H3154" s="16" t="s">
        <v>2407</v>
      </c>
      <c r="I3154" s="23">
        <v>241500</v>
      </c>
      <c r="J3154" s="17">
        <v>1</v>
      </c>
      <c r="K3154" s="18" t="s">
        <v>7749</v>
      </c>
      <c r="L3154" s="18">
        <v>0</v>
      </c>
      <c r="M3154" t="s">
        <v>42</v>
      </c>
      <c r="N3154" t="s">
        <v>7758</v>
      </c>
    </row>
    <row r="3155" spans="1:14" x14ac:dyDescent="0.35">
      <c r="A3155" s="19" t="s">
        <v>3273</v>
      </c>
      <c r="B3155" s="20">
        <v>44392</v>
      </c>
      <c r="C3155" s="20">
        <v>44399</v>
      </c>
      <c r="D3155" s="21" t="s">
        <v>19</v>
      </c>
      <c r="E3155" s="22">
        <v>15500</v>
      </c>
      <c r="F3155" s="15">
        <v>2021</v>
      </c>
      <c r="G3155" s="15">
        <v>2021</v>
      </c>
      <c r="H3155" s="16" t="s">
        <v>3255</v>
      </c>
      <c r="I3155" s="23">
        <v>15500</v>
      </c>
      <c r="J3155" s="17">
        <v>1</v>
      </c>
      <c r="K3155" s="18" t="s">
        <v>7749</v>
      </c>
      <c r="L3155" s="18">
        <v>0</v>
      </c>
      <c r="M3155" t="s">
        <v>42</v>
      </c>
      <c r="N3155" t="s">
        <v>7759</v>
      </c>
    </row>
    <row r="3156" spans="1:14" x14ac:dyDescent="0.35">
      <c r="A3156" s="19" t="s">
        <v>3274</v>
      </c>
      <c r="B3156" s="20">
        <v>44397</v>
      </c>
      <c r="C3156" s="20">
        <v>44399</v>
      </c>
      <c r="D3156" s="21" t="s">
        <v>17</v>
      </c>
      <c r="E3156" s="22">
        <v>72000</v>
      </c>
      <c r="F3156" s="15">
        <v>2021</v>
      </c>
      <c r="G3156" s="15">
        <v>2021</v>
      </c>
      <c r="H3156" s="16" t="s">
        <v>3255</v>
      </c>
      <c r="I3156" s="23">
        <v>72000</v>
      </c>
      <c r="J3156" s="17">
        <v>1</v>
      </c>
      <c r="K3156" s="18" t="s">
        <v>7749</v>
      </c>
      <c r="L3156" s="18">
        <v>0</v>
      </c>
      <c r="M3156" t="s">
        <v>42</v>
      </c>
      <c r="N3156" t="s">
        <v>7758</v>
      </c>
    </row>
    <row r="3157" spans="1:14" x14ac:dyDescent="0.35">
      <c r="A3157" s="19" t="s">
        <v>3275</v>
      </c>
      <c r="B3157" s="20">
        <v>44355</v>
      </c>
      <c r="C3157" s="20">
        <v>44396</v>
      </c>
      <c r="D3157" s="21" t="s">
        <v>19</v>
      </c>
      <c r="E3157" s="22">
        <v>6038</v>
      </c>
      <c r="F3157" s="15">
        <v>2021</v>
      </c>
      <c r="G3157" s="15">
        <v>2021</v>
      </c>
      <c r="H3157" s="16" t="s">
        <v>2407</v>
      </c>
      <c r="I3157" s="23">
        <v>6038</v>
      </c>
      <c r="J3157" s="17">
        <v>1</v>
      </c>
      <c r="K3157" s="18" t="s">
        <v>7749</v>
      </c>
      <c r="L3157" s="18">
        <v>1</v>
      </c>
      <c r="M3157" t="s">
        <v>44</v>
      </c>
      <c r="N3157" t="s">
        <v>7774</v>
      </c>
    </row>
    <row r="3158" spans="1:14" x14ac:dyDescent="0.35">
      <c r="A3158" s="19" t="s">
        <v>3276</v>
      </c>
      <c r="B3158" s="20">
        <v>44396</v>
      </c>
      <c r="C3158" s="20">
        <v>44399</v>
      </c>
      <c r="D3158" s="21" t="s">
        <v>19</v>
      </c>
      <c r="E3158" s="22">
        <v>135000</v>
      </c>
      <c r="F3158" s="15">
        <v>2021</v>
      </c>
      <c r="G3158" s="15">
        <v>2021</v>
      </c>
      <c r="H3158" s="16" t="s">
        <v>3255</v>
      </c>
      <c r="I3158" s="23">
        <v>135000</v>
      </c>
      <c r="J3158" s="17">
        <v>1</v>
      </c>
      <c r="K3158" s="18" t="s">
        <v>7749</v>
      </c>
      <c r="L3158" s="18">
        <v>0</v>
      </c>
      <c r="M3158" t="s">
        <v>42</v>
      </c>
      <c r="N3158" t="s">
        <v>7759</v>
      </c>
    </row>
    <row r="3159" spans="1:14" x14ac:dyDescent="0.35">
      <c r="A3159" s="19" t="s">
        <v>3277</v>
      </c>
      <c r="B3159" s="20">
        <v>44397</v>
      </c>
      <c r="C3159" s="20">
        <v>44403</v>
      </c>
      <c r="D3159" s="21" t="s">
        <v>17</v>
      </c>
      <c r="E3159" s="22">
        <v>7500</v>
      </c>
      <c r="F3159" s="15">
        <v>2021</v>
      </c>
      <c r="G3159" s="15">
        <v>2021</v>
      </c>
      <c r="H3159" s="16" t="s">
        <v>3255</v>
      </c>
      <c r="I3159" s="23">
        <v>7500</v>
      </c>
      <c r="J3159" s="17">
        <v>1</v>
      </c>
      <c r="K3159" s="18" t="s">
        <v>7749</v>
      </c>
      <c r="L3159" s="18">
        <v>1</v>
      </c>
      <c r="M3159" t="s">
        <v>44</v>
      </c>
      <c r="N3159" t="s">
        <v>7753</v>
      </c>
    </row>
    <row r="3160" spans="1:14" x14ac:dyDescent="0.35">
      <c r="A3160" s="19" t="s">
        <v>3278</v>
      </c>
      <c r="B3160" s="20">
        <v>44394</v>
      </c>
      <c r="C3160" s="20">
        <v>44401</v>
      </c>
      <c r="D3160" s="21" t="s">
        <v>19</v>
      </c>
      <c r="E3160" s="22">
        <v>214050</v>
      </c>
      <c r="F3160" s="15">
        <v>2021</v>
      </c>
      <c r="G3160" s="15">
        <v>2021</v>
      </c>
      <c r="H3160" s="16" t="s">
        <v>3255</v>
      </c>
      <c r="I3160" s="23">
        <v>214050</v>
      </c>
      <c r="J3160" s="17">
        <v>1</v>
      </c>
      <c r="K3160" s="18" t="s">
        <v>7749</v>
      </c>
      <c r="L3160" s="18">
        <v>0</v>
      </c>
      <c r="M3160" t="s">
        <v>42</v>
      </c>
      <c r="N3160" t="s">
        <v>7759</v>
      </c>
    </row>
    <row r="3161" spans="1:14" x14ac:dyDescent="0.35">
      <c r="A3161" s="19" t="s">
        <v>3279</v>
      </c>
      <c r="B3161" s="20">
        <v>44394</v>
      </c>
      <c r="C3161" s="20">
        <v>44403</v>
      </c>
      <c r="D3161" s="21" t="s">
        <v>17</v>
      </c>
      <c r="E3161" s="22">
        <v>745000</v>
      </c>
      <c r="F3161" s="15">
        <v>2021</v>
      </c>
      <c r="G3161" s="15">
        <v>2021</v>
      </c>
      <c r="H3161" s="16" t="s">
        <v>3255</v>
      </c>
      <c r="I3161" s="23">
        <v>745000</v>
      </c>
      <c r="J3161" s="17">
        <v>1</v>
      </c>
      <c r="K3161" s="18" t="s">
        <v>7749</v>
      </c>
      <c r="L3161" s="18">
        <v>1</v>
      </c>
      <c r="M3161" t="s">
        <v>44</v>
      </c>
      <c r="N3161" t="s">
        <v>7753</v>
      </c>
    </row>
    <row r="3162" spans="1:14" x14ac:dyDescent="0.35">
      <c r="A3162" s="19" t="s">
        <v>3280</v>
      </c>
      <c r="B3162" s="20">
        <v>44382</v>
      </c>
      <c r="C3162" s="20">
        <v>44404</v>
      </c>
      <c r="D3162" s="21" t="s">
        <v>17</v>
      </c>
      <c r="E3162" s="22">
        <v>25000</v>
      </c>
      <c r="F3162" s="15">
        <v>2021</v>
      </c>
      <c r="G3162" s="15">
        <v>2021</v>
      </c>
      <c r="H3162" s="16" t="s">
        <v>3255</v>
      </c>
      <c r="I3162" s="23">
        <v>25000</v>
      </c>
      <c r="J3162" s="17">
        <v>1</v>
      </c>
      <c r="K3162" s="18" t="s">
        <v>7749</v>
      </c>
      <c r="L3162" s="18">
        <v>0</v>
      </c>
      <c r="M3162" t="s">
        <v>42</v>
      </c>
      <c r="N3162" t="s">
        <v>7758</v>
      </c>
    </row>
    <row r="3163" spans="1:14" x14ac:dyDescent="0.35">
      <c r="A3163" s="19" t="s">
        <v>3281</v>
      </c>
      <c r="B3163" s="20">
        <v>44386</v>
      </c>
      <c r="C3163" s="20">
        <v>44405</v>
      </c>
      <c r="D3163" s="21" t="s">
        <v>17</v>
      </c>
      <c r="E3163" s="22">
        <v>93000</v>
      </c>
      <c r="F3163" s="15">
        <v>2021</v>
      </c>
      <c r="G3163" s="15">
        <v>2021</v>
      </c>
      <c r="H3163" s="16" t="s">
        <v>3255</v>
      </c>
      <c r="I3163" s="23">
        <v>93000</v>
      </c>
      <c r="J3163" s="17">
        <v>1</v>
      </c>
      <c r="K3163" s="18" t="s">
        <v>7749</v>
      </c>
      <c r="L3163" s="18">
        <v>0</v>
      </c>
      <c r="M3163" t="s">
        <v>42</v>
      </c>
      <c r="N3163" t="s">
        <v>7758</v>
      </c>
    </row>
    <row r="3164" spans="1:14" x14ac:dyDescent="0.35">
      <c r="A3164" s="19" t="s">
        <v>3282</v>
      </c>
      <c r="B3164" s="20">
        <v>44385</v>
      </c>
      <c r="C3164" s="20">
        <v>44398</v>
      </c>
      <c r="D3164" s="21" t="s">
        <v>229</v>
      </c>
      <c r="E3164" s="22">
        <v>35998</v>
      </c>
      <c r="F3164" s="15">
        <v>2021</v>
      </c>
      <c r="G3164" s="15">
        <v>2021</v>
      </c>
      <c r="H3164" s="16" t="s">
        <v>3255</v>
      </c>
      <c r="I3164" s="23">
        <v>35998</v>
      </c>
      <c r="J3164" s="17">
        <v>1</v>
      </c>
      <c r="K3164" s="18" t="s">
        <v>7749</v>
      </c>
      <c r="L3164" s="18">
        <v>1</v>
      </c>
      <c r="M3164" t="s">
        <v>44</v>
      </c>
      <c r="N3164" t="s">
        <v>7934</v>
      </c>
    </row>
    <row r="3165" spans="1:14" x14ac:dyDescent="0.35">
      <c r="A3165" s="19" t="s">
        <v>3283</v>
      </c>
      <c r="B3165" s="20">
        <v>44394</v>
      </c>
      <c r="C3165" s="20">
        <v>44405</v>
      </c>
      <c r="D3165" s="21" t="s">
        <v>19</v>
      </c>
      <c r="E3165" s="22">
        <v>204500</v>
      </c>
      <c r="F3165" s="15">
        <v>2021</v>
      </c>
      <c r="G3165" s="15">
        <v>2021</v>
      </c>
      <c r="H3165" s="16" t="s">
        <v>3255</v>
      </c>
      <c r="I3165" s="23">
        <v>204500</v>
      </c>
      <c r="J3165" s="17">
        <v>1</v>
      </c>
      <c r="K3165" s="18" t="s">
        <v>7749</v>
      </c>
      <c r="L3165" s="18">
        <v>0</v>
      </c>
      <c r="M3165" t="s">
        <v>42</v>
      </c>
      <c r="N3165" t="s">
        <v>7759</v>
      </c>
    </row>
    <row r="3166" spans="1:14" x14ac:dyDescent="0.35">
      <c r="A3166" s="19" t="s">
        <v>3284</v>
      </c>
      <c r="B3166" s="20">
        <v>44380</v>
      </c>
      <c r="C3166" s="20">
        <v>44406</v>
      </c>
      <c r="D3166" s="21" t="s">
        <v>17</v>
      </c>
      <c r="E3166" s="22">
        <v>96800</v>
      </c>
      <c r="F3166" s="15">
        <v>2021</v>
      </c>
      <c r="G3166" s="15">
        <v>2021</v>
      </c>
      <c r="H3166" s="16" t="s">
        <v>3255</v>
      </c>
      <c r="I3166" s="23">
        <v>96800</v>
      </c>
      <c r="J3166" s="17">
        <v>1</v>
      </c>
      <c r="K3166" s="18" t="s">
        <v>7749</v>
      </c>
      <c r="L3166" s="18">
        <v>1</v>
      </c>
      <c r="M3166" t="s">
        <v>44</v>
      </c>
      <c r="N3166" t="s">
        <v>7753</v>
      </c>
    </row>
    <row r="3167" spans="1:14" x14ac:dyDescent="0.35">
      <c r="A3167" s="19" t="s">
        <v>3285</v>
      </c>
      <c r="B3167" s="20">
        <v>44401</v>
      </c>
      <c r="C3167" s="20">
        <v>44407</v>
      </c>
      <c r="D3167" s="21" t="s">
        <v>17</v>
      </c>
      <c r="E3167" s="22">
        <v>525000</v>
      </c>
      <c r="F3167" s="15">
        <v>2021</v>
      </c>
      <c r="G3167" s="15">
        <v>2021</v>
      </c>
      <c r="H3167" s="16" t="s">
        <v>3255</v>
      </c>
      <c r="I3167" s="23">
        <v>525000</v>
      </c>
      <c r="J3167" s="17">
        <v>1</v>
      </c>
      <c r="K3167" s="18" t="s">
        <v>7749</v>
      </c>
      <c r="L3167" s="18">
        <v>1</v>
      </c>
      <c r="M3167" t="s">
        <v>44</v>
      </c>
      <c r="N3167" t="s">
        <v>7753</v>
      </c>
    </row>
    <row r="3168" spans="1:14" x14ac:dyDescent="0.35">
      <c r="A3168" s="19" t="s">
        <v>3286</v>
      </c>
      <c r="B3168" s="20">
        <v>44384</v>
      </c>
      <c r="C3168" s="20">
        <v>44406</v>
      </c>
      <c r="D3168" s="21" t="s">
        <v>17</v>
      </c>
      <c r="E3168" s="22">
        <v>22536</v>
      </c>
      <c r="F3168" s="15">
        <v>2021</v>
      </c>
      <c r="G3168" s="15">
        <v>2021</v>
      </c>
      <c r="H3168" s="16" t="s">
        <v>3255</v>
      </c>
      <c r="I3168" s="23">
        <v>22536</v>
      </c>
      <c r="J3168" s="17">
        <v>1</v>
      </c>
      <c r="K3168" s="18" t="s">
        <v>7749</v>
      </c>
      <c r="L3168" s="18">
        <v>1</v>
      </c>
      <c r="M3168" t="s">
        <v>44</v>
      </c>
      <c r="N3168" t="s">
        <v>7753</v>
      </c>
    </row>
    <row r="3169" spans="1:14" x14ac:dyDescent="0.35">
      <c r="A3169" s="19" t="s">
        <v>3287</v>
      </c>
      <c r="B3169" s="20">
        <v>44409</v>
      </c>
      <c r="C3169" s="20">
        <v>44410</v>
      </c>
      <c r="D3169" s="21" t="s">
        <v>19</v>
      </c>
      <c r="E3169" s="22">
        <v>176000</v>
      </c>
      <c r="F3169" s="15">
        <v>2021</v>
      </c>
      <c r="G3169" s="15">
        <v>2021</v>
      </c>
      <c r="H3169" s="16" t="s">
        <v>3255</v>
      </c>
      <c r="I3169" s="23">
        <v>176000</v>
      </c>
      <c r="J3169" s="17">
        <v>1</v>
      </c>
      <c r="K3169" s="18" t="s">
        <v>7749</v>
      </c>
      <c r="L3169" s="18">
        <v>0</v>
      </c>
      <c r="M3169" t="s">
        <v>42</v>
      </c>
      <c r="N3169" t="s">
        <v>7759</v>
      </c>
    </row>
    <row r="3170" spans="1:14" x14ac:dyDescent="0.35">
      <c r="A3170" s="19" t="s">
        <v>3288</v>
      </c>
      <c r="B3170" s="20">
        <v>44406</v>
      </c>
      <c r="C3170" s="20">
        <v>44410</v>
      </c>
      <c r="D3170" s="21" t="s">
        <v>19</v>
      </c>
      <c r="E3170" s="22">
        <v>37000</v>
      </c>
      <c r="F3170" s="15">
        <v>2021</v>
      </c>
      <c r="G3170" s="15">
        <v>2021</v>
      </c>
      <c r="H3170" s="16" t="s">
        <v>3255</v>
      </c>
      <c r="I3170" s="23">
        <v>37000</v>
      </c>
      <c r="J3170" s="17">
        <v>1</v>
      </c>
      <c r="K3170" s="18" t="s">
        <v>7749</v>
      </c>
      <c r="L3170" s="18">
        <v>0</v>
      </c>
      <c r="M3170" t="s">
        <v>42</v>
      </c>
      <c r="N3170" t="s">
        <v>7759</v>
      </c>
    </row>
    <row r="3171" spans="1:14" x14ac:dyDescent="0.35">
      <c r="A3171" s="19" t="s">
        <v>3289</v>
      </c>
      <c r="B3171" s="20">
        <v>44394</v>
      </c>
      <c r="C3171" s="20">
        <v>44411</v>
      </c>
      <c r="D3171" s="21" t="s">
        <v>19</v>
      </c>
      <c r="E3171" s="22">
        <v>40500</v>
      </c>
      <c r="F3171" s="15">
        <v>2021</v>
      </c>
      <c r="G3171" s="15">
        <v>2021</v>
      </c>
      <c r="H3171" s="16" t="s">
        <v>3255</v>
      </c>
      <c r="I3171" s="23">
        <v>40500</v>
      </c>
      <c r="J3171" s="17">
        <v>1</v>
      </c>
      <c r="K3171" s="18" t="s">
        <v>7749</v>
      </c>
      <c r="L3171" s="18">
        <v>1</v>
      </c>
      <c r="M3171" t="s">
        <v>44</v>
      </c>
      <c r="N3171" t="s">
        <v>7774</v>
      </c>
    </row>
    <row r="3172" spans="1:14" x14ac:dyDescent="0.35">
      <c r="A3172" s="19" t="s">
        <v>3290</v>
      </c>
      <c r="B3172" s="20">
        <v>44343</v>
      </c>
      <c r="C3172" s="20">
        <v>44405</v>
      </c>
      <c r="D3172" s="21" t="s">
        <v>17</v>
      </c>
      <c r="E3172" s="22">
        <v>73000</v>
      </c>
      <c r="F3172" s="15">
        <v>2021</v>
      </c>
      <c r="G3172" s="15">
        <v>2021</v>
      </c>
      <c r="H3172" s="16" t="s">
        <v>2407</v>
      </c>
      <c r="I3172" s="23">
        <v>73000</v>
      </c>
      <c r="J3172" s="17">
        <v>1</v>
      </c>
      <c r="K3172" s="18" t="s">
        <v>7749</v>
      </c>
      <c r="L3172" s="18">
        <v>0</v>
      </c>
      <c r="M3172" t="s">
        <v>42</v>
      </c>
      <c r="N3172" t="s">
        <v>7758</v>
      </c>
    </row>
    <row r="3173" spans="1:14" x14ac:dyDescent="0.35">
      <c r="A3173" s="19" t="s">
        <v>3291</v>
      </c>
      <c r="B3173" s="20">
        <v>44399</v>
      </c>
      <c r="C3173" s="20">
        <v>44413</v>
      </c>
      <c r="D3173" s="21" t="s">
        <v>17</v>
      </c>
      <c r="E3173" s="22">
        <v>723500</v>
      </c>
      <c r="F3173" s="15">
        <v>2021</v>
      </c>
      <c r="G3173" s="15">
        <v>2021</v>
      </c>
      <c r="H3173" s="16" t="s">
        <v>3255</v>
      </c>
      <c r="I3173" s="23">
        <v>723500</v>
      </c>
      <c r="J3173" s="17">
        <v>1</v>
      </c>
      <c r="K3173" s="18" t="s">
        <v>7749</v>
      </c>
      <c r="L3173" s="18">
        <v>1</v>
      </c>
      <c r="M3173" t="s">
        <v>44</v>
      </c>
      <c r="N3173" t="s">
        <v>7753</v>
      </c>
    </row>
    <row r="3174" spans="1:14" x14ac:dyDescent="0.35">
      <c r="A3174" s="19" t="s">
        <v>3292</v>
      </c>
      <c r="B3174" s="20">
        <v>44406</v>
      </c>
      <c r="C3174" s="20">
        <v>44413</v>
      </c>
      <c r="D3174" s="21" t="s">
        <v>19</v>
      </c>
      <c r="E3174" s="22">
        <v>6500</v>
      </c>
      <c r="F3174" s="15">
        <v>2021</v>
      </c>
      <c r="G3174" s="15">
        <v>2021</v>
      </c>
      <c r="H3174" s="16" t="s">
        <v>3255</v>
      </c>
      <c r="I3174" s="23">
        <v>6500</v>
      </c>
      <c r="J3174" s="17">
        <v>1</v>
      </c>
      <c r="K3174" s="18" t="s">
        <v>7749</v>
      </c>
      <c r="L3174" s="18">
        <v>0</v>
      </c>
      <c r="M3174" t="s">
        <v>42</v>
      </c>
      <c r="N3174" t="s">
        <v>7759</v>
      </c>
    </row>
    <row r="3175" spans="1:14" x14ac:dyDescent="0.35">
      <c r="A3175" s="19" t="s">
        <v>3293</v>
      </c>
      <c r="B3175" s="20">
        <v>44412</v>
      </c>
      <c r="C3175" s="20">
        <v>44412</v>
      </c>
      <c r="D3175" s="21" t="s">
        <v>17</v>
      </c>
      <c r="E3175" s="22">
        <v>173000</v>
      </c>
      <c r="F3175" s="15">
        <v>2021</v>
      </c>
      <c r="G3175" s="15">
        <v>2021</v>
      </c>
      <c r="H3175" s="16" t="s">
        <v>3255</v>
      </c>
      <c r="I3175" s="23">
        <v>173000</v>
      </c>
      <c r="J3175" s="17">
        <v>1</v>
      </c>
      <c r="K3175" s="18" t="s">
        <v>7749</v>
      </c>
      <c r="L3175" s="18">
        <v>0</v>
      </c>
      <c r="M3175" t="s">
        <v>42</v>
      </c>
      <c r="N3175" t="s">
        <v>7758</v>
      </c>
    </row>
    <row r="3176" spans="1:14" x14ac:dyDescent="0.35">
      <c r="A3176" s="19" t="s">
        <v>3294</v>
      </c>
      <c r="B3176" s="20">
        <v>44409</v>
      </c>
      <c r="C3176" s="20">
        <v>44413</v>
      </c>
      <c r="D3176" s="21" t="s">
        <v>19</v>
      </c>
      <c r="E3176" s="22">
        <v>15000</v>
      </c>
      <c r="F3176" s="15">
        <v>2021</v>
      </c>
      <c r="G3176" s="15">
        <v>2021</v>
      </c>
      <c r="H3176" s="16" t="s">
        <v>3255</v>
      </c>
      <c r="I3176" s="23">
        <v>15000</v>
      </c>
      <c r="J3176" s="17">
        <v>1</v>
      </c>
      <c r="K3176" s="18" t="s">
        <v>7749</v>
      </c>
      <c r="L3176" s="18">
        <v>1</v>
      </c>
      <c r="M3176" t="s">
        <v>44</v>
      </c>
      <c r="N3176" t="s">
        <v>7774</v>
      </c>
    </row>
    <row r="3177" spans="1:14" x14ac:dyDescent="0.35">
      <c r="A3177" s="19" t="s">
        <v>3295</v>
      </c>
      <c r="B3177" s="20">
        <v>44406</v>
      </c>
      <c r="C3177" s="20">
        <v>44413</v>
      </c>
      <c r="D3177" s="21" t="s">
        <v>19</v>
      </c>
      <c r="E3177" s="22">
        <v>243000</v>
      </c>
      <c r="F3177" s="15">
        <v>2021</v>
      </c>
      <c r="G3177" s="15">
        <v>2021</v>
      </c>
      <c r="H3177" s="16" t="s">
        <v>3255</v>
      </c>
      <c r="I3177" s="23">
        <v>243000</v>
      </c>
      <c r="J3177" s="17">
        <v>1</v>
      </c>
      <c r="K3177" s="18" t="s">
        <v>7749</v>
      </c>
      <c r="L3177" s="18">
        <v>0</v>
      </c>
      <c r="M3177" t="s">
        <v>42</v>
      </c>
      <c r="N3177" t="s">
        <v>7759</v>
      </c>
    </row>
    <row r="3178" spans="1:14" x14ac:dyDescent="0.35">
      <c r="A3178" s="19" t="s">
        <v>3296</v>
      </c>
      <c r="B3178" s="20">
        <v>44412</v>
      </c>
      <c r="C3178" s="20">
        <v>44417</v>
      </c>
      <c r="D3178" s="21" t="s">
        <v>17</v>
      </c>
      <c r="E3178" s="22">
        <v>193000</v>
      </c>
      <c r="F3178" s="15">
        <v>2021</v>
      </c>
      <c r="G3178" s="15">
        <v>2021</v>
      </c>
      <c r="H3178" s="16" t="s">
        <v>3255</v>
      </c>
      <c r="I3178" s="23">
        <v>193000</v>
      </c>
      <c r="J3178" s="17">
        <v>1</v>
      </c>
      <c r="K3178" s="18" t="s">
        <v>7749</v>
      </c>
      <c r="L3178" s="18">
        <v>0</v>
      </c>
      <c r="M3178" t="s">
        <v>42</v>
      </c>
      <c r="N3178" t="s">
        <v>7758</v>
      </c>
    </row>
    <row r="3179" spans="1:14" x14ac:dyDescent="0.35">
      <c r="A3179" s="19" t="s">
        <v>3297</v>
      </c>
      <c r="B3179" s="20">
        <v>44406</v>
      </c>
      <c r="C3179" s="20">
        <v>44413</v>
      </c>
      <c r="D3179" s="21" t="s">
        <v>17</v>
      </c>
      <c r="E3179" s="22">
        <v>1120000</v>
      </c>
      <c r="F3179" s="15">
        <v>2021</v>
      </c>
      <c r="G3179" s="15">
        <v>2021</v>
      </c>
      <c r="H3179" s="16" t="s">
        <v>3255</v>
      </c>
      <c r="I3179" s="23">
        <v>1120000</v>
      </c>
      <c r="J3179" s="17">
        <v>1</v>
      </c>
      <c r="K3179" s="18" t="s">
        <v>7749</v>
      </c>
      <c r="L3179" s="18">
        <v>1</v>
      </c>
      <c r="M3179" t="s">
        <v>44</v>
      </c>
      <c r="N3179" t="s">
        <v>7753</v>
      </c>
    </row>
    <row r="3180" spans="1:14" x14ac:dyDescent="0.35">
      <c r="A3180" s="19" t="s">
        <v>3298</v>
      </c>
      <c r="B3180" s="20">
        <v>44405</v>
      </c>
      <c r="C3180" s="20">
        <v>44406</v>
      </c>
      <c r="D3180" s="21" t="s">
        <v>19</v>
      </c>
      <c r="E3180" s="22">
        <v>155500</v>
      </c>
      <c r="F3180" s="15">
        <v>2021</v>
      </c>
      <c r="G3180" s="15">
        <v>2021</v>
      </c>
      <c r="H3180" s="16" t="s">
        <v>3255</v>
      </c>
      <c r="I3180" s="23">
        <v>155500</v>
      </c>
      <c r="J3180" s="17">
        <v>1</v>
      </c>
      <c r="K3180" s="18" t="s">
        <v>7749</v>
      </c>
      <c r="L3180" s="18">
        <v>0</v>
      </c>
      <c r="M3180" t="s">
        <v>42</v>
      </c>
      <c r="N3180" t="s">
        <v>7759</v>
      </c>
    </row>
    <row r="3181" spans="1:14" x14ac:dyDescent="0.35">
      <c r="A3181" s="19" t="s">
        <v>3299</v>
      </c>
      <c r="B3181" s="20">
        <v>44413</v>
      </c>
      <c r="C3181" s="20">
        <v>44418</v>
      </c>
      <c r="D3181" s="21" t="s">
        <v>19</v>
      </c>
      <c r="E3181" s="22">
        <v>655000</v>
      </c>
      <c r="F3181" s="15">
        <v>2021</v>
      </c>
      <c r="G3181" s="15">
        <v>2021</v>
      </c>
      <c r="H3181" s="16" t="s">
        <v>3255</v>
      </c>
      <c r="I3181" s="23">
        <v>655000</v>
      </c>
      <c r="J3181" s="17">
        <v>1</v>
      </c>
      <c r="K3181" s="18" t="s">
        <v>7749</v>
      </c>
      <c r="L3181" s="18">
        <v>0</v>
      </c>
      <c r="M3181" t="s">
        <v>42</v>
      </c>
      <c r="N3181" t="s">
        <v>7759</v>
      </c>
    </row>
    <row r="3182" spans="1:14" x14ac:dyDescent="0.35">
      <c r="A3182" s="19" t="s">
        <v>3300</v>
      </c>
      <c r="B3182" s="20">
        <v>44388</v>
      </c>
      <c r="C3182" s="20">
        <v>44410</v>
      </c>
      <c r="D3182" s="21" t="s">
        <v>19</v>
      </c>
      <c r="E3182" s="22">
        <v>17000</v>
      </c>
      <c r="F3182" s="15">
        <v>2021</v>
      </c>
      <c r="G3182" s="15">
        <v>2021</v>
      </c>
      <c r="H3182" s="16" t="s">
        <v>3255</v>
      </c>
      <c r="I3182" s="23">
        <v>17000</v>
      </c>
      <c r="J3182" s="17">
        <v>1</v>
      </c>
      <c r="K3182" s="18" t="s">
        <v>7749</v>
      </c>
      <c r="L3182" s="18">
        <v>1</v>
      </c>
      <c r="M3182" t="s">
        <v>44</v>
      </c>
      <c r="N3182" t="s">
        <v>7774</v>
      </c>
    </row>
    <row r="3183" spans="1:14" x14ac:dyDescent="0.35">
      <c r="A3183" s="19" t="s">
        <v>3301</v>
      </c>
      <c r="B3183" s="20">
        <v>44396</v>
      </c>
      <c r="C3183" s="20">
        <v>44419</v>
      </c>
      <c r="D3183" s="21" t="s">
        <v>17</v>
      </c>
      <c r="E3183" s="22">
        <v>52000</v>
      </c>
      <c r="F3183" s="15">
        <v>2021</v>
      </c>
      <c r="G3183" s="15">
        <v>2021</v>
      </c>
      <c r="H3183" s="16" t="s">
        <v>3255</v>
      </c>
      <c r="I3183" s="23">
        <v>52000</v>
      </c>
      <c r="J3183" s="17">
        <v>1</v>
      </c>
      <c r="K3183" s="18" t="s">
        <v>7749</v>
      </c>
      <c r="L3183" s="18">
        <v>1</v>
      </c>
      <c r="M3183" t="s">
        <v>44</v>
      </c>
      <c r="N3183" t="s">
        <v>7753</v>
      </c>
    </row>
    <row r="3184" spans="1:14" x14ac:dyDescent="0.35">
      <c r="A3184" s="19" t="s">
        <v>3302</v>
      </c>
      <c r="B3184" s="20">
        <v>44416</v>
      </c>
      <c r="C3184" s="20">
        <v>44419</v>
      </c>
      <c r="D3184" s="21" t="s">
        <v>17</v>
      </c>
      <c r="E3184" s="22">
        <v>98000</v>
      </c>
      <c r="F3184" s="15">
        <v>2021</v>
      </c>
      <c r="G3184" s="15">
        <v>2021</v>
      </c>
      <c r="H3184" s="16" t="s">
        <v>3255</v>
      </c>
      <c r="I3184" s="23">
        <v>98000</v>
      </c>
      <c r="J3184" s="17">
        <v>1</v>
      </c>
      <c r="K3184" s="18" t="s">
        <v>7749</v>
      </c>
      <c r="L3184" s="18">
        <v>0</v>
      </c>
      <c r="M3184" t="s">
        <v>42</v>
      </c>
      <c r="N3184" t="s">
        <v>7758</v>
      </c>
    </row>
    <row r="3185" spans="1:14" x14ac:dyDescent="0.35">
      <c r="A3185" s="19" t="s">
        <v>3303</v>
      </c>
      <c r="B3185" s="20">
        <v>44411</v>
      </c>
      <c r="C3185" s="20">
        <v>44421</v>
      </c>
      <c r="D3185" s="21" t="s">
        <v>19</v>
      </c>
      <c r="E3185" s="22">
        <v>79000</v>
      </c>
      <c r="F3185" s="15">
        <v>2021</v>
      </c>
      <c r="G3185" s="15">
        <v>2021</v>
      </c>
      <c r="H3185" s="16" t="s">
        <v>3255</v>
      </c>
      <c r="I3185" s="23">
        <v>79000</v>
      </c>
      <c r="J3185" s="17">
        <v>1</v>
      </c>
      <c r="K3185" s="18" t="s">
        <v>7749</v>
      </c>
      <c r="L3185" s="18">
        <v>0</v>
      </c>
      <c r="M3185" t="s">
        <v>42</v>
      </c>
      <c r="N3185" t="s">
        <v>7759</v>
      </c>
    </row>
    <row r="3186" spans="1:14" x14ac:dyDescent="0.35">
      <c r="A3186" s="19" t="s">
        <v>3304</v>
      </c>
      <c r="B3186" s="20">
        <v>44423</v>
      </c>
      <c r="C3186" s="20">
        <v>44426</v>
      </c>
      <c r="D3186" s="21" t="s">
        <v>17</v>
      </c>
      <c r="E3186" s="22">
        <v>70000</v>
      </c>
      <c r="F3186" s="15">
        <v>2021</v>
      </c>
      <c r="G3186" s="15">
        <v>2021</v>
      </c>
      <c r="H3186" s="16" t="s">
        <v>3255</v>
      </c>
      <c r="I3186" s="23">
        <v>70000</v>
      </c>
      <c r="J3186" s="17">
        <v>1</v>
      </c>
      <c r="K3186" s="18" t="s">
        <v>7749</v>
      </c>
      <c r="L3186" s="18">
        <v>0</v>
      </c>
      <c r="M3186" t="s">
        <v>42</v>
      </c>
      <c r="N3186" t="s">
        <v>7758</v>
      </c>
    </row>
    <row r="3187" spans="1:14" x14ac:dyDescent="0.35">
      <c r="A3187" s="19" t="s">
        <v>3305</v>
      </c>
      <c r="B3187" s="20">
        <v>44420</v>
      </c>
      <c r="C3187" s="20">
        <v>44428</v>
      </c>
      <c r="D3187" s="21" t="s">
        <v>19</v>
      </c>
      <c r="E3187" s="22">
        <v>82000</v>
      </c>
      <c r="F3187" s="15">
        <v>2021</v>
      </c>
      <c r="G3187" s="15">
        <v>2021</v>
      </c>
      <c r="H3187" s="16" t="s">
        <v>3255</v>
      </c>
      <c r="I3187" s="23">
        <v>82000</v>
      </c>
      <c r="J3187" s="17">
        <v>1</v>
      </c>
      <c r="K3187" s="18" t="s">
        <v>7749</v>
      </c>
      <c r="L3187" s="18">
        <v>0</v>
      </c>
      <c r="M3187" t="s">
        <v>42</v>
      </c>
      <c r="N3187" t="s">
        <v>7759</v>
      </c>
    </row>
    <row r="3188" spans="1:14" x14ac:dyDescent="0.35">
      <c r="A3188" s="19" t="s">
        <v>3306</v>
      </c>
      <c r="B3188" s="20">
        <v>44414</v>
      </c>
      <c r="C3188" s="20">
        <v>44429</v>
      </c>
      <c r="D3188" s="21" t="s">
        <v>19</v>
      </c>
      <c r="E3188" s="22">
        <v>30000</v>
      </c>
      <c r="F3188" s="15">
        <v>2021</v>
      </c>
      <c r="G3188" s="15">
        <v>2021</v>
      </c>
      <c r="H3188" s="16" t="s">
        <v>3255</v>
      </c>
      <c r="I3188" s="23">
        <v>30000</v>
      </c>
      <c r="J3188" s="17">
        <v>1</v>
      </c>
      <c r="K3188" s="18" t="s">
        <v>7749</v>
      </c>
      <c r="L3188" s="18">
        <v>1</v>
      </c>
      <c r="M3188" t="s">
        <v>44</v>
      </c>
      <c r="N3188" t="s">
        <v>7774</v>
      </c>
    </row>
    <row r="3189" spans="1:14" x14ac:dyDescent="0.35">
      <c r="A3189" s="19" t="s">
        <v>3307</v>
      </c>
      <c r="B3189" s="20">
        <v>44426</v>
      </c>
      <c r="C3189" s="20">
        <v>44433</v>
      </c>
      <c r="D3189" s="21" t="s">
        <v>19</v>
      </c>
      <c r="E3189" s="22">
        <v>7000</v>
      </c>
      <c r="F3189" s="15">
        <v>2021</v>
      </c>
      <c r="G3189" s="15">
        <v>2021</v>
      </c>
      <c r="H3189" s="16" t="s">
        <v>3255</v>
      </c>
      <c r="I3189" s="23">
        <v>7000</v>
      </c>
      <c r="J3189" s="17">
        <v>1</v>
      </c>
      <c r="K3189" s="18" t="s">
        <v>7749</v>
      </c>
      <c r="L3189" s="18">
        <v>1</v>
      </c>
      <c r="M3189" t="s">
        <v>44</v>
      </c>
      <c r="N3189" t="s">
        <v>7774</v>
      </c>
    </row>
    <row r="3190" spans="1:14" x14ac:dyDescent="0.35">
      <c r="A3190" s="19" t="s">
        <v>3308</v>
      </c>
      <c r="B3190" s="20">
        <v>44399</v>
      </c>
      <c r="C3190" s="20">
        <v>44425</v>
      </c>
      <c r="D3190" s="21" t="s">
        <v>17</v>
      </c>
      <c r="E3190" s="22">
        <v>156962</v>
      </c>
      <c r="F3190" s="15">
        <v>2021</v>
      </c>
      <c r="G3190" s="15">
        <v>2021</v>
      </c>
      <c r="H3190" s="16" t="s">
        <v>3255</v>
      </c>
      <c r="I3190" s="23">
        <v>156962</v>
      </c>
      <c r="J3190" s="17">
        <v>1</v>
      </c>
      <c r="K3190" s="18" t="s">
        <v>7749</v>
      </c>
      <c r="L3190" s="18">
        <v>1</v>
      </c>
      <c r="M3190" t="s">
        <v>44</v>
      </c>
      <c r="N3190" t="s">
        <v>7753</v>
      </c>
    </row>
    <row r="3191" spans="1:14" x14ac:dyDescent="0.35">
      <c r="A3191" s="19" t="s">
        <v>3309</v>
      </c>
      <c r="B3191" s="20">
        <v>44383</v>
      </c>
      <c r="C3191" s="20">
        <v>44403</v>
      </c>
      <c r="D3191" s="21" t="s">
        <v>17</v>
      </c>
      <c r="E3191" s="22">
        <v>5692</v>
      </c>
      <c r="F3191" s="15">
        <v>2021</v>
      </c>
      <c r="G3191" s="15">
        <v>2021</v>
      </c>
      <c r="H3191" s="16" t="s">
        <v>3255</v>
      </c>
      <c r="I3191" s="23">
        <v>5692</v>
      </c>
      <c r="J3191" s="17">
        <v>1</v>
      </c>
      <c r="K3191" s="18" t="s">
        <v>7749</v>
      </c>
      <c r="L3191" s="18">
        <v>1</v>
      </c>
      <c r="M3191" t="s">
        <v>46</v>
      </c>
      <c r="N3191" t="s">
        <v>7755</v>
      </c>
    </row>
    <row r="3192" spans="1:14" x14ac:dyDescent="0.35">
      <c r="A3192" s="19" t="s">
        <v>3310</v>
      </c>
      <c r="B3192" s="20">
        <v>44436</v>
      </c>
      <c r="C3192" s="20">
        <v>44445</v>
      </c>
      <c r="D3192" s="21" t="s">
        <v>17</v>
      </c>
      <c r="E3192" s="22">
        <v>45000</v>
      </c>
      <c r="F3192" s="15">
        <v>2021</v>
      </c>
      <c r="G3192" s="15">
        <v>2021</v>
      </c>
      <c r="H3192" s="16" t="s">
        <v>3255</v>
      </c>
      <c r="I3192" s="23">
        <v>45000</v>
      </c>
      <c r="J3192" s="17">
        <v>1</v>
      </c>
      <c r="K3192" s="18" t="s">
        <v>7749</v>
      </c>
      <c r="L3192" s="18">
        <v>1</v>
      </c>
      <c r="M3192" t="s">
        <v>46</v>
      </c>
      <c r="N3192" t="s">
        <v>7755</v>
      </c>
    </row>
    <row r="3193" spans="1:14" x14ac:dyDescent="0.35">
      <c r="A3193" s="19" t="s">
        <v>3311</v>
      </c>
      <c r="B3193" s="20">
        <v>44443</v>
      </c>
      <c r="C3193" s="20">
        <v>44446</v>
      </c>
      <c r="D3193" s="21" t="s">
        <v>17</v>
      </c>
      <c r="E3193" s="22">
        <v>607108</v>
      </c>
      <c r="F3193" s="15">
        <v>2021</v>
      </c>
      <c r="G3193" s="15">
        <v>2021</v>
      </c>
      <c r="H3193" s="16" t="s">
        <v>3255</v>
      </c>
      <c r="I3193" s="23">
        <v>607108</v>
      </c>
      <c r="J3193" s="17">
        <v>1</v>
      </c>
      <c r="K3193" s="18" t="s">
        <v>7749</v>
      </c>
      <c r="L3193" s="18">
        <v>1</v>
      </c>
      <c r="M3193" t="s">
        <v>44</v>
      </c>
      <c r="N3193" t="s">
        <v>7753</v>
      </c>
    </row>
    <row r="3194" spans="1:14" x14ac:dyDescent="0.35">
      <c r="A3194" s="19" t="s">
        <v>3312</v>
      </c>
      <c r="B3194" s="20">
        <v>44421</v>
      </c>
      <c r="C3194" s="20">
        <v>44424</v>
      </c>
      <c r="D3194" s="21" t="s">
        <v>17</v>
      </c>
      <c r="E3194" s="22">
        <v>10362</v>
      </c>
      <c r="F3194" s="15">
        <v>2021</v>
      </c>
      <c r="G3194" s="15">
        <v>2021</v>
      </c>
      <c r="H3194" s="16" t="s">
        <v>3255</v>
      </c>
      <c r="I3194" s="23">
        <v>10362</v>
      </c>
      <c r="J3194" s="17">
        <v>1</v>
      </c>
      <c r="K3194" s="18" t="s">
        <v>7749</v>
      </c>
      <c r="L3194" s="18">
        <v>0</v>
      </c>
      <c r="M3194" t="s">
        <v>42</v>
      </c>
      <c r="N3194" t="s">
        <v>7758</v>
      </c>
    </row>
    <row r="3195" spans="1:14" x14ac:dyDescent="0.35">
      <c r="A3195" s="19" t="s">
        <v>3313</v>
      </c>
      <c r="B3195" s="20">
        <v>44408</v>
      </c>
      <c r="C3195" s="20">
        <v>44440</v>
      </c>
      <c r="D3195" s="21" t="s">
        <v>19</v>
      </c>
      <c r="E3195" s="22">
        <v>56914</v>
      </c>
      <c r="F3195" s="15">
        <v>2021</v>
      </c>
      <c r="G3195" s="15">
        <v>2021</v>
      </c>
      <c r="H3195" s="16" t="s">
        <v>3255</v>
      </c>
      <c r="I3195" s="23">
        <v>56914</v>
      </c>
      <c r="J3195" s="17">
        <v>1</v>
      </c>
      <c r="K3195" s="18" t="s">
        <v>7749</v>
      </c>
      <c r="L3195" s="18">
        <v>1</v>
      </c>
      <c r="M3195" t="s">
        <v>44</v>
      </c>
      <c r="N3195" t="s">
        <v>7774</v>
      </c>
    </row>
    <row r="3196" spans="1:14" x14ac:dyDescent="0.35">
      <c r="A3196" s="19" t="s">
        <v>3314</v>
      </c>
      <c r="B3196" s="20">
        <v>44315</v>
      </c>
      <c r="C3196" s="20">
        <v>44432</v>
      </c>
      <c r="D3196" s="21" t="s">
        <v>737</v>
      </c>
      <c r="E3196" s="22">
        <v>61501</v>
      </c>
      <c r="F3196" s="15">
        <v>2021</v>
      </c>
      <c r="G3196" s="15">
        <v>2021</v>
      </c>
      <c r="H3196" s="16" t="s">
        <v>2407</v>
      </c>
      <c r="I3196" s="23">
        <v>61501</v>
      </c>
      <c r="J3196" s="17">
        <v>1</v>
      </c>
      <c r="K3196" s="18" t="s">
        <v>7749</v>
      </c>
      <c r="L3196" s="18">
        <v>1</v>
      </c>
      <c r="M3196" t="s">
        <v>44</v>
      </c>
      <c r="N3196" t="s">
        <v>7978</v>
      </c>
    </row>
    <row r="3197" spans="1:14" x14ac:dyDescent="0.35">
      <c r="A3197" s="19" t="s">
        <v>3315</v>
      </c>
      <c r="B3197" s="20">
        <v>44446</v>
      </c>
      <c r="C3197" s="20">
        <v>44452</v>
      </c>
      <c r="D3197" s="21" t="s">
        <v>17</v>
      </c>
      <c r="E3197" s="22">
        <v>607944</v>
      </c>
      <c r="F3197" s="15">
        <v>2021</v>
      </c>
      <c r="G3197" s="15">
        <v>2021</v>
      </c>
      <c r="H3197" s="16" t="s">
        <v>3255</v>
      </c>
      <c r="I3197" s="23">
        <v>607944</v>
      </c>
      <c r="J3197" s="17">
        <v>1</v>
      </c>
      <c r="K3197" s="18" t="s">
        <v>7749</v>
      </c>
      <c r="L3197" s="18">
        <v>1</v>
      </c>
      <c r="M3197" t="s">
        <v>44</v>
      </c>
      <c r="N3197" t="s">
        <v>7753</v>
      </c>
    </row>
    <row r="3198" spans="1:14" x14ac:dyDescent="0.35">
      <c r="A3198" s="19" t="s">
        <v>3316</v>
      </c>
      <c r="B3198" s="20">
        <v>44449</v>
      </c>
      <c r="C3198" s="20">
        <v>44456</v>
      </c>
      <c r="D3198" s="21" t="s">
        <v>17</v>
      </c>
      <c r="E3198" s="22">
        <v>80000</v>
      </c>
      <c r="F3198" s="15">
        <v>2021</v>
      </c>
      <c r="G3198" s="15">
        <v>2021</v>
      </c>
      <c r="H3198" s="16" t="s">
        <v>3255</v>
      </c>
      <c r="I3198" s="23">
        <v>80000</v>
      </c>
      <c r="J3198" s="17">
        <v>1</v>
      </c>
      <c r="K3198" s="18" t="s">
        <v>7749</v>
      </c>
      <c r="L3198" s="18">
        <v>0</v>
      </c>
      <c r="M3198" t="s">
        <v>42</v>
      </c>
      <c r="N3198" t="s">
        <v>7758</v>
      </c>
    </row>
    <row r="3199" spans="1:14" x14ac:dyDescent="0.35">
      <c r="A3199" s="19" t="s">
        <v>3317</v>
      </c>
      <c r="B3199" s="20">
        <v>44439</v>
      </c>
      <c r="C3199" s="20">
        <v>44461</v>
      </c>
      <c r="D3199" s="21" t="s">
        <v>17</v>
      </c>
      <c r="E3199" s="22">
        <v>38408</v>
      </c>
      <c r="F3199" s="15">
        <v>2021</v>
      </c>
      <c r="G3199" s="15">
        <v>2021</v>
      </c>
      <c r="H3199" s="16" t="s">
        <v>3255</v>
      </c>
      <c r="I3199" s="23">
        <v>38408</v>
      </c>
      <c r="J3199" s="17">
        <v>1</v>
      </c>
      <c r="K3199" s="18" t="s">
        <v>7749</v>
      </c>
      <c r="L3199" s="18">
        <v>1</v>
      </c>
      <c r="M3199" t="s">
        <v>44</v>
      </c>
      <c r="N3199" t="s">
        <v>7753</v>
      </c>
    </row>
    <row r="3200" spans="1:14" x14ac:dyDescent="0.35">
      <c r="A3200" s="19" t="s">
        <v>3318</v>
      </c>
      <c r="B3200" s="20">
        <v>44269</v>
      </c>
      <c r="C3200" s="20">
        <v>44277</v>
      </c>
      <c r="D3200" s="21" t="s">
        <v>17</v>
      </c>
      <c r="E3200" s="22">
        <v>68768</v>
      </c>
      <c r="F3200" s="15">
        <v>2021</v>
      </c>
      <c r="G3200" s="15">
        <v>2021</v>
      </c>
      <c r="H3200" s="16" t="s">
        <v>27</v>
      </c>
      <c r="I3200" s="23">
        <v>68768</v>
      </c>
      <c r="J3200" s="17">
        <v>1</v>
      </c>
      <c r="K3200" s="18" t="s">
        <v>7749</v>
      </c>
      <c r="L3200" s="18">
        <v>1</v>
      </c>
      <c r="M3200" t="s">
        <v>44</v>
      </c>
      <c r="N3200" t="s">
        <v>7753</v>
      </c>
    </row>
    <row r="3201" spans="1:14" x14ac:dyDescent="0.35">
      <c r="A3201" s="19" t="s">
        <v>3319</v>
      </c>
      <c r="B3201" s="20">
        <v>44471</v>
      </c>
      <c r="C3201" s="20">
        <v>44475</v>
      </c>
      <c r="D3201" s="21" t="s">
        <v>17</v>
      </c>
      <c r="E3201" s="22">
        <v>10302</v>
      </c>
      <c r="F3201" s="15">
        <v>2021</v>
      </c>
      <c r="G3201" s="15">
        <v>2021</v>
      </c>
      <c r="H3201" s="16" t="s">
        <v>3320</v>
      </c>
      <c r="I3201" s="23">
        <v>10302</v>
      </c>
      <c r="J3201" s="17">
        <v>1</v>
      </c>
      <c r="K3201" s="18" t="s">
        <v>7749</v>
      </c>
      <c r="L3201" s="18">
        <v>0</v>
      </c>
      <c r="M3201" t="s">
        <v>42</v>
      </c>
      <c r="N3201" t="s">
        <v>7758</v>
      </c>
    </row>
    <row r="3202" spans="1:14" x14ac:dyDescent="0.35">
      <c r="A3202" s="19" t="s">
        <v>3321</v>
      </c>
      <c r="B3202" s="20">
        <v>44493</v>
      </c>
      <c r="C3202" s="20">
        <v>44495</v>
      </c>
      <c r="D3202" s="21" t="s">
        <v>17</v>
      </c>
      <c r="E3202" s="22">
        <v>84768</v>
      </c>
      <c r="F3202" s="15">
        <v>2021</v>
      </c>
      <c r="G3202" s="15">
        <v>2021</v>
      </c>
      <c r="H3202" s="16" t="s">
        <v>3320</v>
      </c>
      <c r="I3202" s="23">
        <v>84768</v>
      </c>
      <c r="J3202" s="17">
        <v>1</v>
      </c>
      <c r="K3202" s="18" t="s">
        <v>7749</v>
      </c>
      <c r="L3202" s="18">
        <v>1</v>
      </c>
      <c r="M3202" t="s">
        <v>44</v>
      </c>
      <c r="N3202" t="s">
        <v>7753</v>
      </c>
    </row>
    <row r="3203" spans="1:14" x14ac:dyDescent="0.35">
      <c r="A3203" s="19" t="s">
        <v>3322</v>
      </c>
      <c r="B3203" s="20">
        <v>44203</v>
      </c>
      <c r="C3203" s="20">
        <v>44452</v>
      </c>
      <c r="D3203" s="21" t="s">
        <v>209</v>
      </c>
      <c r="E3203" s="22">
        <v>0.60000000009313004</v>
      </c>
      <c r="F3203" s="15">
        <v>2021</v>
      </c>
      <c r="G3203" s="15">
        <v>2021</v>
      </c>
      <c r="H3203" s="16" t="s">
        <v>27</v>
      </c>
      <c r="I3203" s="23">
        <v>0.60000000009313004</v>
      </c>
      <c r="J3203" s="17">
        <v>1</v>
      </c>
      <c r="K3203" s="18" t="s">
        <v>7747</v>
      </c>
      <c r="L3203" s="18">
        <v>1</v>
      </c>
      <c r="M3203" t="s">
        <v>48</v>
      </c>
      <c r="N3203" t="s">
        <v>7980</v>
      </c>
    </row>
    <row r="3204" spans="1:14" x14ac:dyDescent="0.35">
      <c r="A3204" s="19" t="s">
        <v>3323</v>
      </c>
      <c r="B3204" s="20">
        <v>44205</v>
      </c>
      <c r="C3204" s="20">
        <v>44452</v>
      </c>
      <c r="D3204" s="21" t="s">
        <v>209</v>
      </c>
      <c r="E3204" s="22">
        <v>0.80000000000291005</v>
      </c>
      <c r="F3204" s="15">
        <v>2021</v>
      </c>
      <c r="G3204" s="15">
        <v>2021</v>
      </c>
      <c r="H3204" s="16" t="s">
        <v>27</v>
      </c>
      <c r="I3204" s="23">
        <v>0.80000000000291005</v>
      </c>
      <c r="J3204" s="17">
        <v>1</v>
      </c>
      <c r="K3204" s="18" t="s">
        <v>7749</v>
      </c>
      <c r="L3204" s="18">
        <v>1</v>
      </c>
      <c r="M3204" t="s">
        <v>44</v>
      </c>
      <c r="N3204" t="s">
        <v>7928</v>
      </c>
    </row>
    <row r="3205" spans="1:14" x14ac:dyDescent="0.35">
      <c r="A3205" s="19" t="s">
        <v>3324</v>
      </c>
      <c r="B3205" s="20">
        <v>44517</v>
      </c>
      <c r="C3205" s="20">
        <v>44517</v>
      </c>
      <c r="D3205" s="21" t="s">
        <v>229</v>
      </c>
      <c r="E3205" s="22">
        <v>4000</v>
      </c>
      <c r="F3205" s="15">
        <v>2021</v>
      </c>
      <c r="G3205" s="15">
        <v>2021</v>
      </c>
      <c r="H3205" s="16" t="s">
        <v>3320</v>
      </c>
      <c r="I3205" s="23">
        <v>4000</v>
      </c>
      <c r="J3205" s="17">
        <v>1</v>
      </c>
      <c r="K3205" s="18" t="s">
        <v>7749</v>
      </c>
      <c r="L3205" s="18">
        <v>1</v>
      </c>
      <c r="M3205" t="s">
        <v>44</v>
      </c>
      <c r="N3205" t="s">
        <v>7934</v>
      </c>
    </row>
    <row r="3206" spans="1:14" x14ac:dyDescent="0.35">
      <c r="A3206" s="19" t="s">
        <v>3325</v>
      </c>
      <c r="B3206" s="20">
        <v>44436</v>
      </c>
      <c r="C3206" s="20">
        <v>44453</v>
      </c>
      <c r="D3206" s="21" t="s">
        <v>17</v>
      </c>
      <c r="E3206" s="22">
        <v>4000</v>
      </c>
      <c r="F3206" s="15">
        <v>2021</v>
      </c>
      <c r="G3206" s="15">
        <v>2021</v>
      </c>
      <c r="H3206" s="16" t="s">
        <v>3255</v>
      </c>
      <c r="I3206" s="23">
        <v>4000</v>
      </c>
      <c r="J3206" s="17">
        <v>1</v>
      </c>
      <c r="K3206" s="18" t="s">
        <v>7747</v>
      </c>
      <c r="L3206" s="18">
        <v>1</v>
      </c>
      <c r="M3206" t="s">
        <v>48</v>
      </c>
      <c r="N3206" t="s">
        <v>7933</v>
      </c>
    </row>
    <row r="3207" spans="1:14" x14ac:dyDescent="0.35">
      <c r="A3207" s="19" t="s">
        <v>3326</v>
      </c>
      <c r="B3207" s="20">
        <v>44415</v>
      </c>
      <c r="C3207" s="20">
        <v>44463</v>
      </c>
      <c r="D3207" s="21" t="s">
        <v>17</v>
      </c>
      <c r="E3207" s="22">
        <v>19000</v>
      </c>
      <c r="F3207" s="15">
        <v>2021</v>
      </c>
      <c r="G3207" s="15">
        <v>2021</v>
      </c>
      <c r="H3207" s="16" t="s">
        <v>3255</v>
      </c>
      <c r="I3207" s="23">
        <v>19000</v>
      </c>
      <c r="J3207" s="17">
        <v>1</v>
      </c>
      <c r="K3207" s="18" t="s">
        <v>7749</v>
      </c>
      <c r="L3207" s="18">
        <v>1</v>
      </c>
      <c r="M3207" t="s">
        <v>44</v>
      </c>
      <c r="N3207" t="s">
        <v>7753</v>
      </c>
    </row>
    <row r="3208" spans="1:14" x14ac:dyDescent="0.35">
      <c r="A3208" s="19" t="s">
        <v>3327</v>
      </c>
      <c r="B3208" s="20">
        <v>44164</v>
      </c>
      <c r="C3208" s="20">
        <v>44378</v>
      </c>
      <c r="D3208" s="21" t="s">
        <v>17</v>
      </c>
      <c r="E3208" s="22">
        <v>400000</v>
      </c>
      <c r="F3208" s="15">
        <v>2020</v>
      </c>
      <c r="G3208" s="15">
        <v>2021</v>
      </c>
      <c r="H3208" s="16" t="s">
        <v>18</v>
      </c>
      <c r="I3208" s="23">
        <v>400000</v>
      </c>
      <c r="J3208" s="17">
        <v>1</v>
      </c>
      <c r="K3208" s="18" t="s">
        <v>7749</v>
      </c>
      <c r="L3208" s="18">
        <v>1</v>
      </c>
      <c r="M3208" t="s">
        <v>46</v>
      </c>
      <c r="N3208" t="s">
        <v>7772</v>
      </c>
    </row>
    <row r="3209" spans="1:14" x14ac:dyDescent="0.35">
      <c r="A3209" s="19" t="s">
        <v>3328</v>
      </c>
      <c r="B3209" s="20">
        <v>44003</v>
      </c>
      <c r="C3209" s="20">
        <v>44378</v>
      </c>
      <c r="D3209" s="21" t="s">
        <v>19</v>
      </c>
      <c r="E3209" s="22">
        <v>1500000</v>
      </c>
      <c r="F3209" s="15">
        <v>2020</v>
      </c>
      <c r="G3209" s="15">
        <v>2021</v>
      </c>
      <c r="H3209" s="16" t="s">
        <v>50</v>
      </c>
      <c r="I3209" s="23">
        <v>1500000</v>
      </c>
      <c r="J3209" s="17">
        <v>1</v>
      </c>
      <c r="K3209" s="18" t="s">
        <v>7749</v>
      </c>
      <c r="L3209" s="18">
        <v>1</v>
      </c>
      <c r="M3209" t="s">
        <v>46</v>
      </c>
      <c r="N3209" t="s">
        <v>7779</v>
      </c>
    </row>
    <row r="3210" spans="1:14" x14ac:dyDescent="0.35">
      <c r="A3210" s="19" t="s">
        <v>3329</v>
      </c>
      <c r="B3210" s="20">
        <v>44343</v>
      </c>
      <c r="C3210" s="20">
        <v>44376</v>
      </c>
      <c r="D3210" s="21" t="s">
        <v>17</v>
      </c>
      <c r="E3210" s="22">
        <v>18000</v>
      </c>
      <c r="F3210" s="15">
        <v>2021</v>
      </c>
      <c r="G3210" s="15">
        <v>2021</v>
      </c>
      <c r="H3210" s="16" t="s">
        <v>2407</v>
      </c>
      <c r="I3210" s="23">
        <v>18000</v>
      </c>
      <c r="J3210" s="17">
        <v>1</v>
      </c>
      <c r="K3210" s="18" t="s">
        <v>7747</v>
      </c>
      <c r="L3210" s="18">
        <v>0</v>
      </c>
      <c r="M3210" t="s">
        <v>40</v>
      </c>
      <c r="N3210" t="s">
        <v>7756</v>
      </c>
    </row>
    <row r="3211" spans="1:14" x14ac:dyDescent="0.35">
      <c r="A3211" s="19" t="s">
        <v>3330</v>
      </c>
      <c r="B3211" s="20">
        <v>44378</v>
      </c>
      <c r="C3211" s="20">
        <v>44379</v>
      </c>
      <c r="D3211" s="21" t="s">
        <v>19</v>
      </c>
      <c r="E3211" s="22">
        <v>124000</v>
      </c>
      <c r="F3211" s="15">
        <v>2021</v>
      </c>
      <c r="G3211" s="15">
        <v>2021</v>
      </c>
      <c r="H3211" s="16" t="s">
        <v>3255</v>
      </c>
      <c r="I3211" s="23">
        <v>124000</v>
      </c>
      <c r="J3211" s="17">
        <v>1</v>
      </c>
      <c r="K3211" s="18" t="s">
        <v>7749</v>
      </c>
      <c r="L3211" s="18">
        <v>0</v>
      </c>
      <c r="M3211" t="s">
        <v>42</v>
      </c>
      <c r="N3211" t="s">
        <v>7759</v>
      </c>
    </row>
    <row r="3212" spans="1:14" x14ac:dyDescent="0.35">
      <c r="A3212" s="19" t="s">
        <v>3331</v>
      </c>
      <c r="B3212" s="20">
        <v>44377</v>
      </c>
      <c r="C3212" s="20">
        <v>44379</v>
      </c>
      <c r="D3212" s="21" t="s">
        <v>17</v>
      </c>
      <c r="E3212" s="22">
        <v>97500</v>
      </c>
      <c r="F3212" s="15">
        <v>2021</v>
      </c>
      <c r="G3212" s="15">
        <v>2021</v>
      </c>
      <c r="H3212" s="16" t="s">
        <v>2407</v>
      </c>
      <c r="I3212" s="23">
        <v>97500</v>
      </c>
      <c r="J3212" s="17">
        <v>1</v>
      </c>
      <c r="K3212" s="18" t="s">
        <v>7749</v>
      </c>
      <c r="L3212" s="18">
        <v>0</v>
      </c>
      <c r="M3212" t="s">
        <v>42</v>
      </c>
      <c r="N3212" t="s">
        <v>7758</v>
      </c>
    </row>
    <row r="3213" spans="1:14" x14ac:dyDescent="0.35">
      <c r="A3213" s="19" t="s">
        <v>3332</v>
      </c>
      <c r="B3213" s="20">
        <v>44353</v>
      </c>
      <c r="C3213" s="20">
        <v>44355</v>
      </c>
      <c r="D3213" s="21" t="s">
        <v>17</v>
      </c>
      <c r="E3213" s="22">
        <v>17000</v>
      </c>
      <c r="F3213" s="15">
        <v>2021</v>
      </c>
      <c r="G3213" s="15">
        <v>2021</v>
      </c>
      <c r="H3213" s="16" t="s">
        <v>2407</v>
      </c>
      <c r="I3213" s="23">
        <v>17000</v>
      </c>
      <c r="J3213" s="17">
        <v>1</v>
      </c>
      <c r="K3213" s="18" t="s">
        <v>7747</v>
      </c>
      <c r="L3213" s="18">
        <v>0</v>
      </c>
      <c r="M3213" t="s">
        <v>40</v>
      </c>
      <c r="N3213" t="s">
        <v>7756</v>
      </c>
    </row>
    <row r="3214" spans="1:14" x14ac:dyDescent="0.35">
      <c r="A3214" s="19" t="s">
        <v>3333</v>
      </c>
      <c r="B3214" s="20">
        <v>44220</v>
      </c>
      <c r="C3214" s="20">
        <v>44223</v>
      </c>
      <c r="D3214" s="21" t="s">
        <v>17</v>
      </c>
      <c r="E3214" s="22">
        <v>15000</v>
      </c>
      <c r="F3214" s="15">
        <v>2021</v>
      </c>
      <c r="G3214" s="15">
        <v>2021</v>
      </c>
      <c r="H3214" s="16" t="s">
        <v>27</v>
      </c>
      <c r="I3214" s="23">
        <v>15000</v>
      </c>
      <c r="J3214" s="17">
        <v>1</v>
      </c>
      <c r="K3214" s="18" t="s">
        <v>7747</v>
      </c>
      <c r="L3214" s="18">
        <v>0</v>
      </c>
      <c r="M3214" t="s">
        <v>40</v>
      </c>
      <c r="N3214" t="s">
        <v>7756</v>
      </c>
    </row>
    <row r="3215" spans="1:14" x14ac:dyDescent="0.35">
      <c r="A3215" s="19" t="s">
        <v>3334</v>
      </c>
      <c r="B3215" s="20">
        <v>44339</v>
      </c>
      <c r="C3215" s="20">
        <v>44340</v>
      </c>
      <c r="D3215" s="21" t="s">
        <v>17</v>
      </c>
      <c r="E3215" s="22">
        <v>7800</v>
      </c>
      <c r="F3215" s="15">
        <v>2021</v>
      </c>
      <c r="G3215" s="15">
        <v>2021</v>
      </c>
      <c r="H3215" s="16" t="s">
        <v>2407</v>
      </c>
      <c r="I3215" s="23">
        <v>7800</v>
      </c>
      <c r="J3215" s="17">
        <v>1</v>
      </c>
      <c r="K3215" s="18" t="s">
        <v>7747</v>
      </c>
      <c r="L3215" s="18">
        <v>0</v>
      </c>
      <c r="M3215" t="s">
        <v>40</v>
      </c>
      <c r="N3215" t="s">
        <v>7756</v>
      </c>
    </row>
    <row r="3216" spans="1:14" x14ac:dyDescent="0.35">
      <c r="A3216" s="19" t="s">
        <v>3335</v>
      </c>
      <c r="B3216" s="20">
        <v>43948</v>
      </c>
      <c r="C3216" s="20">
        <v>44382</v>
      </c>
      <c r="D3216" s="21" t="s">
        <v>19</v>
      </c>
      <c r="E3216" s="22">
        <v>110000</v>
      </c>
      <c r="F3216" s="15">
        <v>2020</v>
      </c>
      <c r="G3216" s="15">
        <v>2021</v>
      </c>
      <c r="H3216" s="16" t="s">
        <v>50</v>
      </c>
      <c r="I3216" s="23">
        <v>110000</v>
      </c>
      <c r="J3216" s="17">
        <v>1</v>
      </c>
      <c r="K3216" s="18" t="s">
        <v>7749</v>
      </c>
      <c r="L3216" s="18">
        <v>1</v>
      </c>
      <c r="M3216" t="s">
        <v>44</v>
      </c>
      <c r="N3216" t="s">
        <v>7761</v>
      </c>
    </row>
    <row r="3217" spans="1:14" x14ac:dyDescent="0.35">
      <c r="A3217" s="19" t="s">
        <v>3336</v>
      </c>
      <c r="B3217" s="20">
        <v>44371</v>
      </c>
      <c r="C3217" s="20">
        <v>44382</v>
      </c>
      <c r="D3217" s="21" t="s">
        <v>17</v>
      </c>
      <c r="E3217" s="22">
        <v>71500</v>
      </c>
      <c r="F3217" s="15">
        <v>2021</v>
      </c>
      <c r="G3217" s="15">
        <v>2021</v>
      </c>
      <c r="H3217" s="16" t="s">
        <v>2407</v>
      </c>
      <c r="I3217" s="23">
        <v>71500</v>
      </c>
      <c r="J3217" s="17">
        <v>1</v>
      </c>
      <c r="K3217" s="18" t="s">
        <v>7749</v>
      </c>
      <c r="L3217" s="18">
        <v>1</v>
      </c>
      <c r="M3217" t="s">
        <v>44</v>
      </c>
      <c r="N3217" t="s">
        <v>7753</v>
      </c>
    </row>
    <row r="3218" spans="1:14" x14ac:dyDescent="0.35">
      <c r="A3218" s="19" t="s">
        <v>3337</v>
      </c>
      <c r="B3218" s="20">
        <v>44372</v>
      </c>
      <c r="C3218" s="20">
        <v>44382</v>
      </c>
      <c r="D3218" s="21" t="s">
        <v>19</v>
      </c>
      <c r="E3218" s="22">
        <v>3000000</v>
      </c>
      <c r="F3218" s="15">
        <v>2021</v>
      </c>
      <c r="G3218" s="15">
        <v>2021</v>
      </c>
      <c r="H3218" s="16" t="s">
        <v>2407</v>
      </c>
      <c r="I3218" s="23">
        <v>3000000</v>
      </c>
      <c r="J3218" s="17">
        <v>1</v>
      </c>
      <c r="K3218" s="18" t="s">
        <v>7749</v>
      </c>
      <c r="L3218" s="18">
        <v>0</v>
      </c>
      <c r="M3218" t="s">
        <v>42</v>
      </c>
      <c r="N3218" t="s">
        <v>7759</v>
      </c>
    </row>
    <row r="3219" spans="1:14" x14ac:dyDescent="0.35">
      <c r="A3219" s="19" t="s">
        <v>3338</v>
      </c>
      <c r="B3219" s="20">
        <v>44380</v>
      </c>
      <c r="C3219" s="20">
        <v>44382</v>
      </c>
      <c r="D3219" s="21" t="s">
        <v>19</v>
      </c>
      <c r="E3219" s="22">
        <v>6500</v>
      </c>
      <c r="F3219" s="15">
        <v>2021</v>
      </c>
      <c r="G3219" s="15">
        <v>2021</v>
      </c>
      <c r="H3219" s="16" t="s">
        <v>3255</v>
      </c>
      <c r="I3219" s="23">
        <v>6500</v>
      </c>
      <c r="J3219" s="17">
        <v>1</v>
      </c>
      <c r="K3219" s="18" t="s">
        <v>7749</v>
      </c>
      <c r="L3219" s="18">
        <v>1</v>
      </c>
      <c r="M3219" t="s">
        <v>46</v>
      </c>
      <c r="N3219" t="s">
        <v>7787</v>
      </c>
    </row>
    <row r="3220" spans="1:14" x14ac:dyDescent="0.35">
      <c r="A3220" s="19" t="s">
        <v>3339</v>
      </c>
      <c r="B3220" s="20">
        <v>44298</v>
      </c>
      <c r="C3220" s="20">
        <v>44383</v>
      </c>
      <c r="D3220" s="21" t="s">
        <v>17</v>
      </c>
      <c r="E3220" s="22">
        <v>12000</v>
      </c>
      <c r="F3220" s="15">
        <v>2021</v>
      </c>
      <c r="G3220" s="15">
        <v>2021</v>
      </c>
      <c r="H3220" s="16" t="s">
        <v>2407</v>
      </c>
      <c r="I3220" s="23">
        <v>12000</v>
      </c>
      <c r="J3220" s="17">
        <v>1</v>
      </c>
      <c r="K3220" s="18" t="s">
        <v>7749</v>
      </c>
      <c r="L3220" s="18">
        <v>1</v>
      </c>
      <c r="M3220" t="s">
        <v>44</v>
      </c>
      <c r="N3220" t="s">
        <v>7753</v>
      </c>
    </row>
    <row r="3221" spans="1:14" x14ac:dyDescent="0.35">
      <c r="A3221" s="19" t="s">
        <v>3340</v>
      </c>
      <c r="B3221" s="20">
        <v>44309</v>
      </c>
      <c r="C3221" s="20">
        <v>44319</v>
      </c>
      <c r="D3221" s="21" t="s">
        <v>17</v>
      </c>
      <c r="E3221" s="22">
        <v>250000</v>
      </c>
      <c r="F3221" s="15">
        <v>2021</v>
      </c>
      <c r="G3221" s="15">
        <v>2021</v>
      </c>
      <c r="H3221" s="16" t="s">
        <v>2407</v>
      </c>
      <c r="I3221" s="23">
        <v>250000</v>
      </c>
      <c r="J3221" s="17">
        <v>1</v>
      </c>
      <c r="K3221" s="18" t="s">
        <v>7749</v>
      </c>
      <c r="L3221" s="18">
        <v>0</v>
      </c>
      <c r="M3221" t="s">
        <v>42</v>
      </c>
      <c r="N3221" t="s">
        <v>7758</v>
      </c>
    </row>
    <row r="3222" spans="1:14" x14ac:dyDescent="0.35">
      <c r="A3222" s="19" t="s">
        <v>3341</v>
      </c>
      <c r="B3222" s="20">
        <v>44330</v>
      </c>
      <c r="C3222" s="20">
        <v>44382</v>
      </c>
      <c r="D3222" s="21" t="s">
        <v>17</v>
      </c>
      <c r="E3222" s="22">
        <v>100000</v>
      </c>
      <c r="F3222" s="15">
        <v>2021</v>
      </c>
      <c r="G3222" s="15">
        <v>2021</v>
      </c>
      <c r="H3222" s="16" t="s">
        <v>2407</v>
      </c>
      <c r="I3222" s="23">
        <v>100000</v>
      </c>
      <c r="J3222" s="17">
        <v>1</v>
      </c>
      <c r="K3222" s="18" t="s">
        <v>7749</v>
      </c>
      <c r="L3222" s="18">
        <v>0</v>
      </c>
      <c r="M3222" t="s">
        <v>42</v>
      </c>
      <c r="N3222" t="s">
        <v>7758</v>
      </c>
    </row>
    <row r="3223" spans="1:14" x14ac:dyDescent="0.35">
      <c r="A3223" s="19" t="s">
        <v>3342</v>
      </c>
      <c r="B3223" s="20">
        <v>44374</v>
      </c>
      <c r="C3223" s="20">
        <v>44382</v>
      </c>
      <c r="D3223" s="21" t="s">
        <v>17</v>
      </c>
      <c r="E3223" s="22">
        <v>80000</v>
      </c>
      <c r="F3223" s="15">
        <v>2021</v>
      </c>
      <c r="G3223" s="15">
        <v>2021</v>
      </c>
      <c r="H3223" s="16" t="s">
        <v>2407</v>
      </c>
      <c r="I3223" s="23">
        <v>80000</v>
      </c>
      <c r="J3223" s="17">
        <v>1</v>
      </c>
      <c r="K3223" s="18" t="s">
        <v>7749</v>
      </c>
      <c r="L3223" s="18">
        <v>0</v>
      </c>
      <c r="M3223" t="s">
        <v>42</v>
      </c>
      <c r="N3223" t="s">
        <v>7758</v>
      </c>
    </row>
    <row r="3224" spans="1:14" x14ac:dyDescent="0.35">
      <c r="A3224" s="19" t="s">
        <v>3343</v>
      </c>
      <c r="B3224" s="20">
        <v>44366</v>
      </c>
      <c r="C3224" s="20">
        <v>44382</v>
      </c>
      <c r="D3224" s="21" t="s">
        <v>17</v>
      </c>
      <c r="E3224" s="22">
        <v>17000</v>
      </c>
      <c r="F3224" s="15">
        <v>2021</v>
      </c>
      <c r="G3224" s="15">
        <v>2021</v>
      </c>
      <c r="H3224" s="16" t="s">
        <v>2407</v>
      </c>
      <c r="I3224" s="23">
        <v>17000</v>
      </c>
      <c r="J3224" s="17">
        <v>1</v>
      </c>
      <c r="K3224" s="18" t="s">
        <v>7747</v>
      </c>
      <c r="L3224" s="18">
        <v>0</v>
      </c>
      <c r="M3224" t="s">
        <v>40</v>
      </c>
      <c r="N3224" t="s">
        <v>7756</v>
      </c>
    </row>
    <row r="3225" spans="1:14" x14ac:dyDescent="0.35">
      <c r="A3225" s="19" t="s">
        <v>3344</v>
      </c>
      <c r="B3225" s="20">
        <v>44379</v>
      </c>
      <c r="C3225" s="20">
        <v>44382</v>
      </c>
      <c r="D3225" s="21" t="s">
        <v>19</v>
      </c>
      <c r="E3225" s="22">
        <v>10000</v>
      </c>
      <c r="F3225" s="15">
        <v>2021</v>
      </c>
      <c r="G3225" s="15">
        <v>2021</v>
      </c>
      <c r="H3225" s="16" t="s">
        <v>3255</v>
      </c>
      <c r="I3225" s="23">
        <v>10000</v>
      </c>
      <c r="J3225" s="17">
        <v>1</v>
      </c>
      <c r="K3225" s="18" t="s">
        <v>7747</v>
      </c>
      <c r="L3225" s="18">
        <v>0</v>
      </c>
      <c r="M3225" t="s">
        <v>40</v>
      </c>
      <c r="N3225" t="s">
        <v>7754</v>
      </c>
    </row>
    <row r="3226" spans="1:14" x14ac:dyDescent="0.35">
      <c r="A3226" s="19" t="s">
        <v>3345</v>
      </c>
      <c r="B3226" s="20">
        <v>44264</v>
      </c>
      <c r="C3226" s="20">
        <v>44382</v>
      </c>
      <c r="D3226" s="21" t="s">
        <v>17</v>
      </c>
      <c r="E3226" s="22">
        <v>20000</v>
      </c>
      <c r="F3226" s="15">
        <v>2021</v>
      </c>
      <c r="G3226" s="15">
        <v>2021</v>
      </c>
      <c r="H3226" s="16" t="s">
        <v>27</v>
      </c>
      <c r="I3226" s="23">
        <v>20000</v>
      </c>
      <c r="J3226" s="17">
        <v>1</v>
      </c>
      <c r="K3226" s="18" t="s">
        <v>7749</v>
      </c>
      <c r="L3226" s="18">
        <v>1</v>
      </c>
      <c r="M3226" t="s">
        <v>44</v>
      </c>
      <c r="N3226" t="s">
        <v>7753</v>
      </c>
    </row>
    <row r="3227" spans="1:14" x14ac:dyDescent="0.35">
      <c r="A3227" s="19" t="s">
        <v>3346</v>
      </c>
      <c r="B3227" s="20">
        <v>44362</v>
      </c>
      <c r="C3227" s="20">
        <v>44382</v>
      </c>
      <c r="D3227" s="21" t="s">
        <v>17</v>
      </c>
      <c r="E3227" s="22">
        <v>110000</v>
      </c>
      <c r="F3227" s="15">
        <v>2021</v>
      </c>
      <c r="G3227" s="15">
        <v>2021</v>
      </c>
      <c r="H3227" s="16" t="s">
        <v>2407</v>
      </c>
      <c r="I3227" s="23">
        <v>110000</v>
      </c>
      <c r="J3227" s="17">
        <v>1</v>
      </c>
      <c r="K3227" s="18" t="s">
        <v>7749</v>
      </c>
      <c r="L3227" s="18">
        <v>0</v>
      </c>
      <c r="M3227" t="s">
        <v>42</v>
      </c>
      <c r="N3227" t="s">
        <v>7758</v>
      </c>
    </row>
    <row r="3228" spans="1:14" x14ac:dyDescent="0.35">
      <c r="A3228" s="19" t="s">
        <v>3347</v>
      </c>
      <c r="B3228" s="20">
        <v>44372</v>
      </c>
      <c r="C3228" s="20">
        <v>44383</v>
      </c>
      <c r="D3228" s="21" t="s">
        <v>19</v>
      </c>
      <c r="E3228" s="22">
        <v>100000</v>
      </c>
      <c r="F3228" s="15">
        <v>2021</v>
      </c>
      <c r="G3228" s="15">
        <v>2021</v>
      </c>
      <c r="H3228" s="16" t="s">
        <v>2407</v>
      </c>
      <c r="I3228" s="23">
        <v>100000</v>
      </c>
      <c r="J3228" s="17">
        <v>1</v>
      </c>
      <c r="K3228" s="18" t="s">
        <v>7749</v>
      </c>
      <c r="L3228" s="18">
        <v>1</v>
      </c>
      <c r="M3228" t="s">
        <v>44</v>
      </c>
      <c r="N3228" t="s">
        <v>7774</v>
      </c>
    </row>
    <row r="3229" spans="1:14" x14ac:dyDescent="0.35">
      <c r="A3229" s="19" t="s">
        <v>3348</v>
      </c>
      <c r="B3229" s="20">
        <v>44382</v>
      </c>
      <c r="C3229" s="20">
        <v>44383</v>
      </c>
      <c r="D3229" s="21" t="s">
        <v>19</v>
      </c>
      <c r="E3229" s="22">
        <v>100000</v>
      </c>
      <c r="F3229" s="15">
        <v>2021</v>
      </c>
      <c r="G3229" s="15">
        <v>2021</v>
      </c>
      <c r="H3229" s="16" t="s">
        <v>3255</v>
      </c>
      <c r="I3229" s="23">
        <v>100000</v>
      </c>
      <c r="J3229" s="17">
        <v>1</v>
      </c>
      <c r="K3229" s="18" t="s">
        <v>7749</v>
      </c>
      <c r="L3229" s="18">
        <v>1</v>
      </c>
      <c r="M3229" t="s">
        <v>44</v>
      </c>
      <c r="N3229" t="s">
        <v>7774</v>
      </c>
    </row>
    <row r="3230" spans="1:14" x14ac:dyDescent="0.35">
      <c r="A3230" s="19" t="s">
        <v>3349</v>
      </c>
      <c r="B3230" s="20">
        <v>44344</v>
      </c>
      <c r="C3230" s="20">
        <v>44383</v>
      </c>
      <c r="D3230" s="21" t="s">
        <v>19</v>
      </c>
      <c r="E3230" s="22">
        <v>100000</v>
      </c>
      <c r="F3230" s="15">
        <v>2021</v>
      </c>
      <c r="G3230" s="15">
        <v>2021</v>
      </c>
      <c r="H3230" s="16" t="s">
        <v>2407</v>
      </c>
      <c r="I3230" s="23">
        <v>100000</v>
      </c>
      <c r="J3230" s="17">
        <v>1</v>
      </c>
      <c r="K3230" s="18" t="s">
        <v>7749</v>
      </c>
      <c r="L3230" s="18">
        <v>1</v>
      </c>
      <c r="M3230" t="s">
        <v>44</v>
      </c>
      <c r="N3230" t="s">
        <v>7774</v>
      </c>
    </row>
    <row r="3231" spans="1:14" x14ac:dyDescent="0.35">
      <c r="A3231" s="19" t="s">
        <v>3350</v>
      </c>
      <c r="B3231" s="20">
        <v>44378</v>
      </c>
      <c r="C3231" s="20">
        <v>44383</v>
      </c>
      <c r="D3231" s="21" t="s">
        <v>19</v>
      </c>
      <c r="E3231" s="22">
        <v>80000</v>
      </c>
      <c r="F3231" s="15">
        <v>2021</v>
      </c>
      <c r="G3231" s="15">
        <v>2021</v>
      </c>
      <c r="H3231" s="16" t="s">
        <v>3255</v>
      </c>
      <c r="I3231" s="23">
        <v>80000</v>
      </c>
      <c r="J3231" s="17">
        <v>1</v>
      </c>
      <c r="K3231" s="18" t="s">
        <v>7749</v>
      </c>
      <c r="L3231" s="18">
        <v>0</v>
      </c>
      <c r="M3231" t="s">
        <v>42</v>
      </c>
      <c r="N3231" t="s">
        <v>7759</v>
      </c>
    </row>
    <row r="3232" spans="1:14" x14ac:dyDescent="0.35">
      <c r="A3232" s="19" t="s">
        <v>3351</v>
      </c>
      <c r="B3232" s="20">
        <v>44367</v>
      </c>
      <c r="C3232" s="20">
        <v>44384</v>
      </c>
      <c r="D3232" s="21" t="s">
        <v>19</v>
      </c>
      <c r="E3232" s="22">
        <v>80000</v>
      </c>
      <c r="F3232" s="15">
        <v>2021</v>
      </c>
      <c r="G3232" s="15">
        <v>2021</v>
      </c>
      <c r="H3232" s="16" t="s">
        <v>2407</v>
      </c>
      <c r="I3232" s="23">
        <v>80000</v>
      </c>
      <c r="J3232" s="17">
        <v>1</v>
      </c>
      <c r="K3232" s="18" t="s">
        <v>7749</v>
      </c>
      <c r="L3232" s="18">
        <v>1</v>
      </c>
      <c r="M3232" t="s">
        <v>44</v>
      </c>
      <c r="N3232" t="s">
        <v>7774</v>
      </c>
    </row>
    <row r="3233" spans="1:14" x14ac:dyDescent="0.35">
      <c r="A3233" s="19" t="s">
        <v>3352</v>
      </c>
      <c r="B3233" s="20">
        <v>44377</v>
      </c>
      <c r="C3233" s="20">
        <v>44384</v>
      </c>
      <c r="D3233" s="21" t="s">
        <v>19</v>
      </c>
      <c r="E3233" s="22">
        <v>100000</v>
      </c>
      <c r="F3233" s="15">
        <v>2021</v>
      </c>
      <c r="G3233" s="15">
        <v>2021</v>
      </c>
      <c r="H3233" s="16" t="s">
        <v>2407</v>
      </c>
      <c r="I3233" s="23">
        <v>100000</v>
      </c>
      <c r="J3233" s="17">
        <v>1</v>
      </c>
      <c r="K3233" s="18" t="s">
        <v>7749</v>
      </c>
      <c r="L3233" s="18">
        <v>1</v>
      </c>
      <c r="M3233" t="s">
        <v>44</v>
      </c>
      <c r="N3233" t="s">
        <v>7774</v>
      </c>
    </row>
    <row r="3234" spans="1:14" x14ac:dyDescent="0.35">
      <c r="A3234" s="19" t="s">
        <v>3353</v>
      </c>
      <c r="B3234" s="20">
        <v>44375</v>
      </c>
      <c r="C3234" s="20">
        <v>44382</v>
      </c>
      <c r="D3234" s="21" t="s">
        <v>17</v>
      </c>
      <c r="E3234" s="22">
        <v>430000</v>
      </c>
      <c r="F3234" s="15">
        <v>2021</v>
      </c>
      <c r="G3234" s="15">
        <v>2021</v>
      </c>
      <c r="H3234" s="16" t="s">
        <v>2407</v>
      </c>
      <c r="I3234" s="23">
        <v>430000</v>
      </c>
      <c r="J3234" s="17">
        <v>1</v>
      </c>
      <c r="K3234" s="18" t="s">
        <v>7749</v>
      </c>
      <c r="L3234" s="18">
        <v>1</v>
      </c>
      <c r="M3234" t="s">
        <v>46</v>
      </c>
      <c r="N3234" t="s">
        <v>7755</v>
      </c>
    </row>
    <row r="3235" spans="1:14" x14ac:dyDescent="0.35">
      <c r="A3235" s="19" t="s">
        <v>3354</v>
      </c>
      <c r="B3235" s="20">
        <v>44377</v>
      </c>
      <c r="C3235" s="20">
        <v>44385</v>
      </c>
      <c r="D3235" s="21" t="s">
        <v>19</v>
      </c>
      <c r="E3235" s="22">
        <v>200000</v>
      </c>
      <c r="F3235" s="15">
        <v>2021</v>
      </c>
      <c r="G3235" s="15">
        <v>2021</v>
      </c>
      <c r="H3235" s="16" t="s">
        <v>2407</v>
      </c>
      <c r="I3235" s="23">
        <v>200000</v>
      </c>
      <c r="J3235" s="17">
        <v>1</v>
      </c>
      <c r="K3235" s="18" t="s">
        <v>7749</v>
      </c>
      <c r="L3235" s="18">
        <v>0</v>
      </c>
      <c r="M3235" t="s">
        <v>42</v>
      </c>
      <c r="N3235" t="s">
        <v>7759</v>
      </c>
    </row>
    <row r="3236" spans="1:14" x14ac:dyDescent="0.35">
      <c r="A3236" s="19" t="s">
        <v>3355</v>
      </c>
      <c r="B3236" s="20">
        <v>44381</v>
      </c>
      <c r="C3236" s="20">
        <v>44385</v>
      </c>
      <c r="D3236" s="21" t="s">
        <v>17</v>
      </c>
      <c r="E3236" s="22">
        <v>160000</v>
      </c>
      <c r="F3236" s="15">
        <v>2021</v>
      </c>
      <c r="G3236" s="15">
        <v>2021</v>
      </c>
      <c r="H3236" s="16" t="s">
        <v>3255</v>
      </c>
      <c r="I3236" s="23">
        <v>160000</v>
      </c>
      <c r="J3236" s="17">
        <v>1</v>
      </c>
      <c r="K3236" s="18" t="s">
        <v>7749</v>
      </c>
      <c r="L3236" s="18">
        <v>0</v>
      </c>
      <c r="M3236" t="s">
        <v>42</v>
      </c>
      <c r="N3236" t="s">
        <v>7758</v>
      </c>
    </row>
    <row r="3237" spans="1:14" x14ac:dyDescent="0.35">
      <c r="A3237" s="19" t="s">
        <v>3356</v>
      </c>
      <c r="B3237" s="20">
        <v>44379</v>
      </c>
      <c r="C3237" s="20">
        <v>44385</v>
      </c>
      <c r="D3237" s="21" t="s">
        <v>17</v>
      </c>
      <c r="E3237" s="22">
        <v>485000</v>
      </c>
      <c r="F3237" s="15">
        <v>2021</v>
      </c>
      <c r="G3237" s="15">
        <v>2021</v>
      </c>
      <c r="H3237" s="16" t="s">
        <v>3255</v>
      </c>
      <c r="I3237" s="23">
        <v>485000</v>
      </c>
      <c r="J3237" s="17">
        <v>1</v>
      </c>
      <c r="K3237" s="18" t="s">
        <v>7749</v>
      </c>
      <c r="L3237" s="18">
        <v>0</v>
      </c>
      <c r="M3237" t="s">
        <v>42</v>
      </c>
      <c r="N3237" t="s">
        <v>7758</v>
      </c>
    </row>
    <row r="3238" spans="1:14" x14ac:dyDescent="0.35">
      <c r="A3238" s="19" t="s">
        <v>3357</v>
      </c>
      <c r="B3238" s="20">
        <v>44361</v>
      </c>
      <c r="C3238" s="20">
        <v>44385</v>
      </c>
      <c r="D3238" s="21" t="s">
        <v>17</v>
      </c>
      <c r="E3238" s="22">
        <v>100000</v>
      </c>
      <c r="F3238" s="15">
        <v>2021</v>
      </c>
      <c r="G3238" s="15">
        <v>2021</v>
      </c>
      <c r="H3238" s="16" t="s">
        <v>2407</v>
      </c>
      <c r="I3238" s="23">
        <v>100000</v>
      </c>
      <c r="J3238" s="17">
        <v>1</v>
      </c>
      <c r="K3238" s="18" t="s">
        <v>7749</v>
      </c>
      <c r="L3238" s="18">
        <v>0</v>
      </c>
      <c r="M3238" t="s">
        <v>42</v>
      </c>
      <c r="N3238" t="s">
        <v>7758</v>
      </c>
    </row>
    <row r="3239" spans="1:14" x14ac:dyDescent="0.35">
      <c r="A3239" s="19" t="s">
        <v>3358</v>
      </c>
      <c r="B3239" s="20">
        <v>44385</v>
      </c>
      <c r="C3239" s="20">
        <v>44385</v>
      </c>
      <c r="D3239" s="21" t="s">
        <v>737</v>
      </c>
      <c r="E3239" s="22">
        <v>50000</v>
      </c>
      <c r="F3239" s="15">
        <v>2021</v>
      </c>
      <c r="G3239" s="15">
        <v>2021</v>
      </c>
      <c r="H3239" s="16" t="s">
        <v>3255</v>
      </c>
      <c r="I3239" s="23">
        <v>50000</v>
      </c>
      <c r="J3239" s="17">
        <v>1</v>
      </c>
      <c r="K3239" s="18" t="s">
        <v>7749</v>
      </c>
      <c r="L3239" s="18">
        <v>1</v>
      </c>
      <c r="M3239" t="s">
        <v>44</v>
      </c>
      <c r="N3239" t="s">
        <v>7978</v>
      </c>
    </row>
    <row r="3240" spans="1:14" x14ac:dyDescent="0.35">
      <c r="A3240" s="19" t="s">
        <v>3359</v>
      </c>
      <c r="B3240" s="20">
        <v>44369</v>
      </c>
      <c r="C3240" s="20">
        <v>44386</v>
      </c>
      <c r="D3240" s="21" t="s">
        <v>19</v>
      </c>
      <c r="E3240" s="22">
        <v>15000</v>
      </c>
      <c r="F3240" s="15">
        <v>2021</v>
      </c>
      <c r="G3240" s="15">
        <v>2021</v>
      </c>
      <c r="H3240" s="16" t="s">
        <v>2407</v>
      </c>
      <c r="I3240" s="23">
        <v>15000</v>
      </c>
      <c r="J3240" s="17">
        <v>1</v>
      </c>
      <c r="K3240" s="18" t="s">
        <v>7747</v>
      </c>
      <c r="L3240" s="18">
        <v>0</v>
      </c>
      <c r="M3240" t="s">
        <v>40</v>
      </c>
      <c r="N3240" t="s">
        <v>7754</v>
      </c>
    </row>
    <row r="3241" spans="1:14" x14ac:dyDescent="0.35">
      <c r="A3241" s="19" t="s">
        <v>3360</v>
      </c>
      <c r="B3241" s="20">
        <v>44380</v>
      </c>
      <c r="C3241" s="20">
        <v>44383</v>
      </c>
      <c r="D3241" s="21" t="s">
        <v>17</v>
      </c>
      <c r="E3241" s="22">
        <v>100000</v>
      </c>
      <c r="F3241" s="15">
        <v>2021</v>
      </c>
      <c r="G3241" s="15">
        <v>2021</v>
      </c>
      <c r="H3241" s="16" t="s">
        <v>3255</v>
      </c>
      <c r="I3241" s="23">
        <v>100000</v>
      </c>
      <c r="J3241" s="17">
        <v>1</v>
      </c>
      <c r="K3241" s="18" t="s">
        <v>7749</v>
      </c>
      <c r="L3241" s="18">
        <v>1</v>
      </c>
      <c r="M3241" t="s">
        <v>44</v>
      </c>
      <c r="N3241" t="s">
        <v>7753</v>
      </c>
    </row>
    <row r="3242" spans="1:14" x14ac:dyDescent="0.35">
      <c r="A3242" s="19" t="s">
        <v>3361</v>
      </c>
      <c r="B3242" s="20">
        <v>44381</v>
      </c>
      <c r="C3242" s="20">
        <v>44383</v>
      </c>
      <c r="D3242" s="21" t="s">
        <v>17</v>
      </c>
      <c r="E3242" s="22">
        <v>12000</v>
      </c>
      <c r="F3242" s="15">
        <v>2021</v>
      </c>
      <c r="G3242" s="15">
        <v>2021</v>
      </c>
      <c r="H3242" s="16" t="s">
        <v>3255</v>
      </c>
      <c r="I3242" s="23">
        <v>12000</v>
      </c>
      <c r="J3242" s="17">
        <v>1</v>
      </c>
      <c r="K3242" s="18" t="s">
        <v>7749</v>
      </c>
      <c r="L3242" s="18">
        <v>1</v>
      </c>
      <c r="M3242" t="s">
        <v>44</v>
      </c>
      <c r="N3242" t="s">
        <v>7753</v>
      </c>
    </row>
    <row r="3243" spans="1:14" x14ac:dyDescent="0.35">
      <c r="A3243" s="19" t="s">
        <v>3362</v>
      </c>
      <c r="B3243" s="20">
        <v>44385</v>
      </c>
      <c r="C3243" s="20">
        <v>44386</v>
      </c>
      <c r="D3243" s="21" t="s">
        <v>17</v>
      </c>
      <c r="E3243" s="22">
        <v>100000</v>
      </c>
      <c r="F3243" s="15">
        <v>2021</v>
      </c>
      <c r="G3243" s="15">
        <v>2021</v>
      </c>
      <c r="H3243" s="16" t="s">
        <v>3255</v>
      </c>
      <c r="I3243" s="23">
        <v>100000</v>
      </c>
      <c r="J3243" s="17">
        <v>1</v>
      </c>
      <c r="K3243" s="18" t="s">
        <v>7749</v>
      </c>
      <c r="L3243" s="18">
        <v>0</v>
      </c>
      <c r="M3243" t="s">
        <v>42</v>
      </c>
      <c r="N3243" t="s">
        <v>7758</v>
      </c>
    </row>
    <row r="3244" spans="1:14" x14ac:dyDescent="0.35">
      <c r="A3244" s="19" t="s">
        <v>3363</v>
      </c>
      <c r="B3244" s="20">
        <v>44378</v>
      </c>
      <c r="C3244" s="20">
        <v>44385</v>
      </c>
      <c r="D3244" s="21" t="s">
        <v>19</v>
      </c>
      <c r="E3244" s="22">
        <v>50000</v>
      </c>
      <c r="F3244" s="15">
        <v>2021</v>
      </c>
      <c r="G3244" s="15">
        <v>2021</v>
      </c>
      <c r="H3244" s="16" t="s">
        <v>3255</v>
      </c>
      <c r="I3244" s="23">
        <v>50000</v>
      </c>
      <c r="J3244" s="17">
        <v>1</v>
      </c>
      <c r="K3244" s="18" t="s">
        <v>7749</v>
      </c>
      <c r="L3244" s="18">
        <v>1</v>
      </c>
      <c r="M3244" t="s">
        <v>44</v>
      </c>
      <c r="N3244" t="s">
        <v>7774</v>
      </c>
    </row>
    <row r="3245" spans="1:14" x14ac:dyDescent="0.35">
      <c r="A3245" s="19" t="s">
        <v>3364</v>
      </c>
      <c r="B3245" s="20">
        <v>44387</v>
      </c>
      <c r="C3245" s="20">
        <v>44389</v>
      </c>
      <c r="D3245" s="21" t="s">
        <v>19</v>
      </c>
      <c r="E3245" s="22">
        <v>110000</v>
      </c>
      <c r="F3245" s="15">
        <v>2021</v>
      </c>
      <c r="G3245" s="15">
        <v>2021</v>
      </c>
      <c r="H3245" s="16" t="s">
        <v>3255</v>
      </c>
      <c r="I3245" s="23">
        <v>110000</v>
      </c>
      <c r="J3245" s="17">
        <v>1</v>
      </c>
      <c r="K3245" s="18" t="s">
        <v>7749</v>
      </c>
      <c r="L3245" s="18">
        <v>1</v>
      </c>
      <c r="M3245" t="s">
        <v>44</v>
      </c>
      <c r="N3245" t="s">
        <v>7774</v>
      </c>
    </row>
    <row r="3246" spans="1:14" x14ac:dyDescent="0.35">
      <c r="A3246" s="19" t="s">
        <v>3365</v>
      </c>
      <c r="B3246" s="20">
        <v>44323</v>
      </c>
      <c r="C3246" s="20">
        <v>44386</v>
      </c>
      <c r="D3246" s="21" t="s">
        <v>181</v>
      </c>
      <c r="E3246" s="22">
        <v>20000</v>
      </c>
      <c r="F3246" s="15">
        <v>2021</v>
      </c>
      <c r="G3246" s="15">
        <v>2021</v>
      </c>
      <c r="H3246" s="16" t="s">
        <v>2407</v>
      </c>
      <c r="I3246" s="23">
        <v>7128</v>
      </c>
      <c r="J3246" s="17">
        <v>1</v>
      </c>
      <c r="K3246" s="18" t="s">
        <v>7749</v>
      </c>
      <c r="L3246" s="18">
        <v>1</v>
      </c>
      <c r="M3246" t="s">
        <v>44</v>
      </c>
      <c r="N3246" t="s">
        <v>7981</v>
      </c>
    </row>
    <row r="3247" spans="1:14" x14ac:dyDescent="0.35">
      <c r="A3247" s="19" t="s">
        <v>3366</v>
      </c>
      <c r="B3247" s="20">
        <v>44320</v>
      </c>
      <c r="C3247" s="20">
        <v>44385</v>
      </c>
      <c r="D3247" s="21" t="s">
        <v>209</v>
      </c>
      <c r="E3247" s="22">
        <v>110000</v>
      </c>
      <c r="F3247" s="15">
        <v>2021</v>
      </c>
      <c r="G3247" s="15">
        <v>2021</v>
      </c>
      <c r="H3247" s="16" t="s">
        <v>2407</v>
      </c>
      <c r="I3247" s="23">
        <v>110000</v>
      </c>
      <c r="J3247" s="17">
        <v>1</v>
      </c>
      <c r="K3247" s="18" t="s">
        <v>7749</v>
      </c>
      <c r="L3247" s="18">
        <v>1</v>
      </c>
      <c r="M3247" t="s">
        <v>44</v>
      </c>
      <c r="N3247" t="s">
        <v>7928</v>
      </c>
    </row>
    <row r="3248" spans="1:14" x14ac:dyDescent="0.35">
      <c r="A3248" s="19" t="s">
        <v>3367</v>
      </c>
      <c r="B3248" s="20">
        <v>44384</v>
      </c>
      <c r="C3248" s="20">
        <v>44389</v>
      </c>
      <c r="D3248" s="21" t="s">
        <v>19</v>
      </c>
      <c r="E3248" s="22">
        <v>650000</v>
      </c>
      <c r="F3248" s="15">
        <v>2021</v>
      </c>
      <c r="G3248" s="15">
        <v>2021</v>
      </c>
      <c r="H3248" s="16" t="s">
        <v>3255</v>
      </c>
      <c r="I3248" s="23">
        <v>650000</v>
      </c>
      <c r="J3248" s="17">
        <v>1</v>
      </c>
      <c r="K3248" s="18" t="s">
        <v>7749</v>
      </c>
      <c r="L3248" s="18">
        <v>1</v>
      </c>
      <c r="M3248" t="s">
        <v>44</v>
      </c>
      <c r="N3248" t="s">
        <v>7774</v>
      </c>
    </row>
    <row r="3249" spans="1:14" x14ac:dyDescent="0.35">
      <c r="A3249" s="19" t="s">
        <v>3368</v>
      </c>
      <c r="B3249" s="20">
        <v>44376</v>
      </c>
      <c r="C3249" s="20">
        <v>44389</v>
      </c>
      <c r="D3249" s="21" t="s">
        <v>17</v>
      </c>
      <c r="E3249" s="22">
        <v>100000</v>
      </c>
      <c r="F3249" s="15">
        <v>2021</v>
      </c>
      <c r="G3249" s="15">
        <v>2021</v>
      </c>
      <c r="H3249" s="16" t="s">
        <v>2407</v>
      </c>
      <c r="I3249" s="23">
        <v>100000</v>
      </c>
      <c r="J3249" s="17">
        <v>1</v>
      </c>
      <c r="K3249" s="18" t="s">
        <v>7749</v>
      </c>
      <c r="L3249" s="18">
        <v>1</v>
      </c>
      <c r="M3249" t="s">
        <v>46</v>
      </c>
      <c r="N3249" t="s">
        <v>7755</v>
      </c>
    </row>
    <row r="3250" spans="1:14" x14ac:dyDescent="0.35">
      <c r="A3250" s="19" t="s">
        <v>3369</v>
      </c>
      <c r="B3250" s="20">
        <v>44386</v>
      </c>
      <c r="C3250" s="20">
        <v>44390</v>
      </c>
      <c r="D3250" s="21" t="s">
        <v>17</v>
      </c>
      <c r="E3250" s="22">
        <v>110000</v>
      </c>
      <c r="F3250" s="15">
        <v>2021</v>
      </c>
      <c r="G3250" s="15">
        <v>2021</v>
      </c>
      <c r="H3250" s="16" t="s">
        <v>3255</v>
      </c>
      <c r="I3250" s="23">
        <v>110000</v>
      </c>
      <c r="J3250" s="17">
        <v>1</v>
      </c>
      <c r="K3250" s="18" t="s">
        <v>7749</v>
      </c>
      <c r="L3250" s="18">
        <v>1</v>
      </c>
      <c r="M3250" t="s">
        <v>44</v>
      </c>
      <c r="N3250" t="s">
        <v>7753</v>
      </c>
    </row>
    <row r="3251" spans="1:14" x14ac:dyDescent="0.35">
      <c r="A3251" s="19" t="s">
        <v>3370</v>
      </c>
      <c r="B3251" s="20">
        <v>44378</v>
      </c>
      <c r="C3251" s="20">
        <v>44390</v>
      </c>
      <c r="D3251" s="21" t="s">
        <v>17</v>
      </c>
      <c r="E3251" s="22">
        <v>380000</v>
      </c>
      <c r="F3251" s="15">
        <v>2021</v>
      </c>
      <c r="G3251" s="15">
        <v>2021</v>
      </c>
      <c r="H3251" s="16" t="s">
        <v>3255</v>
      </c>
      <c r="I3251" s="23">
        <v>380000</v>
      </c>
      <c r="J3251" s="17">
        <v>1</v>
      </c>
      <c r="K3251" s="18" t="s">
        <v>7749</v>
      </c>
      <c r="L3251" s="18">
        <v>1</v>
      </c>
      <c r="M3251" t="s">
        <v>46</v>
      </c>
      <c r="N3251" t="s">
        <v>7755</v>
      </c>
    </row>
    <row r="3252" spans="1:14" x14ac:dyDescent="0.35">
      <c r="A3252" s="19" t="s">
        <v>3371</v>
      </c>
      <c r="B3252" s="20">
        <v>44374</v>
      </c>
      <c r="C3252" s="20">
        <v>44390</v>
      </c>
      <c r="D3252" s="21" t="s">
        <v>17</v>
      </c>
      <c r="E3252" s="22">
        <v>12000</v>
      </c>
      <c r="F3252" s="15">
        <v>2021</v>
      </c>
      <c r="G3252" s="15">
        <v>2021</v>
      </c>
      <c r="H3252" s="16" t="s">
        <v>2407</v>
      </c>
      <c r="I3252" s="23">
        <v>12000</v>
      </c>
      <c r="J3252" s="17">
        <v>1</v>
      </c>
      <c r="K3252" s="18" t="s">
        <v>7747</v>
      </c>
      <c r="L3252" s="18">
        <v>0</v>
      </c>
      <c r="M3252" t="s">
        <v>40</v>
      </c>
      <c r="N3252" t="s">
        <v>7756</v>
      </c>
    </row>
    <row r="3253" spans="1:14" x14ac:dyDescent="0.35">
      <c r="A3253" s="19" t="s">
        <v>3372</v>
      </c>
      <c r="B3253" s="20">
        <v>44375</v>
      </c>
      <c r="C3253" s="20">
        <v>44390</v>
      </c>
      <c r="D3253" s="21" t="s">
        <v>19</v>
      </c>
      <c r="E3253" s="22">
        <v>102000</v>
      </c>
      <c r="F3253" s="15">
        <v>2021</v>
      </c>
      <c r="G3253" s="15">
        <v>2021</v>
      </c>
      <c r="H3253" s="16" t="s">
        <v>2407</v>
      </c>
      <c r="I3253" s="23">
        <v>102000</v>
      </c>
      <c r="J3253" s="17">
        <v>1</v>
      </c>
      <c r="K3253" s="18" t="s">
        <v>7749</v>
      </c>
      <c r="L3253" s="18">
        <v>0</v>
      </c>
      <c r="M3253" t="s">
        <v>42</v>
      </c>
      <c r="N3253" t="s">
        <v>7759</v>
      </c>
    </row>
    <row r="3254" spans="1:14" x14ac:dyDescent="0.35">
      <c r="A3254" s="19" t="s">
        <v>3373</v>
      </c>
      <c r="B3254" s="20">
        <v>44381</v>
      </c>
      <c r="C3254" s="20">
        <v>44384</v>
      </c>
      <c r="D3254" s="21" t="s">
        <v>17</v>
      </c>
      <c r="E3254" s="22">
        <v>24000</v>
      </c>
      <c r="F3254" s="15">
        <v>2021</v>
      </c>
      <c r="G3254" s="15">
        <v>2021</v>
      </c>
      <c r="H3254" s="16" t="s">
        <v>3255</v>
      </c>
      <c r="I3254" s="23">
        <v>24000</v>
      </c>
      <c r="J3254" s="17">
        <v>1</v>
      </c>
      <c r="K3254" s="18" t="s">
        <v>7747</v>
      </c>
      <c r="L3254" s="18">
        <v>0</v>
      </c>
      <c r="M3254" t="s">
        <v>40</v>
      </c>
      <c r="N3254" t="s">
        <v>7756</v>
      </c>
    </row>
    <row r="3255" spans="1:14" x14ac:dyDescent="0.35">
      <c r="A3255" s="19" t="s">
        <v>3374</v>
      </c>
      <c r="B3255" s="20">
        <v>44360</v>
      </c>
      <c r="C3255" s="20">
        <v>44390</v>
      </c>
      <c r="D3255" s="21" t="s">
        <v>17</v>
      </c>
      <c r="E3255" s="22">
        <v>1300000</v>
      </c>
      <c r="F3255" s="15">
        <v>2021</v>
      </c>
      <c r="G3255" s="15">
        <v>2021</v>
      </c>
      <c r="H3255" s="16" t="s">
        <v>2407</v>
      </c>
      <c r="I3255" s="23">
        <v>1300000</v>
      </c>
      <c r="J3255" s="17">
        <v>1</v>
      </c>
      <c r="K3255" s="18" t="s">
        <v>7749</v>
      </c>
      <c r="L3255" s="18">
        <v>1</v>
      </c>
      <c r="M3255" t="s">
        <v>44</v>
      </c>
      <c r="N3255" t="s">
        <v>7753</v>
      </c>
    </row>
    <row r="3256" spans="1:14" x14ac:dyDescent="0.35">
      <c r="A3256" s="19" t="s">
        <v>3375</v>
      </c>
      <c r="B3256" s="20">
        <v>44387</v>
      </c>
      <c r="C3256" s="20">
        <v>44390</v>
      </c>
      <c r="D3256" s="21" t="s">
        <v>19</v>
      </c>
      <c r="E3256" s="22">
        <v>15000</v>
      </c>
      <c r="F3256" s="15">
        <v>2021</v>
      </c>
      <c r="G3256" s="15">
        <v>2021</v>
      </c>
      <c r="H3256" s="16" t="s">
        <v>3255</v>
      </c>
      <c r="I3256" s="23">
        <v>15000</v>
      </c>
      <c r="J3256" s="17">
        <v>1</v>
      </c>
      <c r="K3256" s="18" t="s">
        <v>7749</v>
      </c>
      <c r="L3256" s="18">
        <v>1</v>
      </c>
      <c r="M3256" t="s">
        <v>44</v>
      </c>
      <c r="N3256" t="s">
        <v>7774</v>
      </c>
    </row>
    <row r="3257" spans="1:14" x14ac:dyDescent="0.35">
      <c r="A3257" s="19" t="s">
        <v>3376</v>
      </c>
      <c r="B3257" s="20">
        <v>44260</v>
      </c>
      <c r="C3257" s="20">
        <v>44377</v>
      </c>
      <c r="D3257" s="21" t="s">
        <v>737</v>
      </c>
      <c r="E3257" s="22">
        <v>50000</v>
      </c>
      <c r="F3257" s="15">
        <v>2021</v>
      </c>
      <c r="G3257" s="15">
        <v>2021</v>
      </c>
      <c r="H3257" s="16" t="s">
        <v>27</v>
      </c>
      <c r="I3257" s="23">
        <v>50000</v>
      </c>
      <c r="J3257" s="17">
        <v>1</v>
      </c>
      <c r="K3257" s="18" t="s">
        <v>7749</v>
      </c>
      <c r="L3257" s="18">
        <v>1</v>
      </c>
      <c r="M3257" t="s">
        <v>44</v>
      </c>
      <c r="N3257" t="s">
        <v>7978</v>
      </c>
    </row>
    <row r="3258" spans="1:14" x14ac:dyDescent="0.35">
      <c r="A3258" s="19" t="s">
        <v>3377</v>
      </c>
      <c r="B3258" s="20">
        <v>44260</v>
      </c>
      <c r="C3258" s="20">
        <v>44377</v>
      </c>
      <c r="D3258" s="21" t="s">
        <v>743</v>
      </c>
      <c r="E3258" s="22">
        <v>100000</v>
      </c>
      <c r="F3258" s="15">
        <v>2021</v>
      </c>
      <c r="G3258" s="15">
        <v>2021</v>
      </c>
      <c r="H3258" s="16" t="s">
        <v>27</v>
      </c>
      <c r="I3258" s="23">
        <v>100000</v>
      </c>
      <c r="J3258" s="17">
        <v>1</v>
      </c>
      <c r="K3258" s="18" t="s">
        <v>7749</v>
      </c>
      <c r="L3258" s="18">
        <v>1</v>
      </c>
      <c r="M3258" t="s">
        <v>46</v>
      </c>
      <c r="N3258" t="s">
        <v>7982</v>
      </c>
    </row>
    <row r="3259" spans="1:14" x14ac:dyDescent="0.35">
      <c r="A3259" s="19" t="s">
        <v>3378</v>
      </c>
      <c r="B3259" s="20">
        <v>44260</v>
      </c>
      <c r="C3259" s="20">
        <v>44377</v>
      </c>
      <c r="D3259" s="21" t="s">
        <v>826</v>
      </c>
      <c r="E3259" s="22">
        <v>150000</v>
      </c>
      <c r="F3259" s="15">
        <v>2021</v>
      </c>
      <c r="G3259" s="15">
        <v>2021</v>
      </c>
      <c r="H3259" s="16" t="s">
        <v>27</v>
      </c>
      <c r="I3259" s="23">
        <v>150000</v>
      </c>
      <c r="J3259" s="17">
        <v>1</v>
      </c>
      <c r="K3259" s="18" t="s">
        <v>7749</v>
      </c>
      <c r="L3259" s="18">
        <v>1</v>
      </c>
      <c r="M3259" t="s">
        <v>44</v>
      </c>
      <c r="N3259" t="s">
        <v>7972</v>
      </c>
    </row>
    <row r="3260" spans="1:14" x14ac:dyDescent="0.35">
      <c r="A3260" s="19" t="s">
        <v>3379</v>
      </c>
      <c r="B3260" s="20">
        <v>44375</v>
      </c>
      <c r="C3260" s="20">
        <v>44389</v>
      </c>
      <c r="D3260" s="21" t="s">
        <v>19</v>
      </c>
      <c r="E3260" s="22">
        <v>100000</v>
      </c>
      <c r="F3260" s="15">
        <v>2021</v>
      </c>
      <c r="G3260" s="15">
        <v>2021</v>
      </c>
      <c r="H3260" s="16" t="s">
        <v>2407</v>
      </c>
      <c r="I3260" s="23">
        <v>100000</v>
      </c>
      <c r="J3260" s="17">
        <v>1</v>
      </c>
      <c r="K3260" s="18" t="s">
        <v>7749</v>
      </c>
      <c r="L3260" s="18">
        <v>0</v>
      </c>
      <c r="M3260" t="s">
        <v>42</v>
      </c>
      <c r="N3260" t="s">
        <v>7759</v>
      </c>
    </row>
    <row r="3261" spans="1:14" x14ac:dyDescent="0.35">
      <c r="A3261" s="19" t="s">
        <v>3380</v>
      </c>
      <c r="B3261" s="20">
        <v>44389</v>
      </c>
      <c r="C3261" s="20">
        <v>44391</v>
      </c>
      <c r="D3261" s="21" t="s">
        <v>17</v>
      </c>
      <c r="E3261" s="22">
        <v>550000</v>
      </c>
      <c r="F3261" s="15">
        <v>2021</v>
      </c>
      <c r="G3261" s="15">
        <v>2021</v>
      </c>
      <c r="H3261" s="16" t="s">
        <v>3255</v>
      </c>
      <c r="I3261" s="23">
        <v>550000</v>
      </c>
      <c r="J3261" s="17">
        <v>1</v>
      </c>
      <c r="K3261" s="18" t="s">
        <v>7749</v>
      </c>
      <c r="L3261" s="18">
        <v>1</v>
      </c>
      <c r="M3261" t="s">
        <v>46</v>
      </c>
      <c r="N3261" t="s">
        <v>7755</v>
      </c>
    </row>
    <row r="3262" spans="1:14" x14ac:dyDescent="0.35">
      <c r="A3262" s="19" t="s">
        <v>3381</v>
      </c>
      <c r="B3262" s="20">
        <v>44386</v>
      </c>
      <c r="C3262" s="20">
        <v>44391</v>
      </c>
      <c r="D3262" s="21" t="s">
        <v>17</v>
      </c>
      <c r="E3262" s="22">
        <v>50000</v>
      </c>
      <c r="F3262" s="15">
        <v>2021</v>
      </c>
      <c r="G3262" s="15">
        <v>2021</v>
      </c>
      <c r="H3262" s="16" t="s">
        <v>3255</v>
      </c>
      <c r="I3262" s="23">
        <v>50000</v>
      </c>
      <c r="J3262" s="17">
        <v>1</v>
      </c>
      <c r="K3262" s="18" t="s">
        <v>7749</v>
      </c>
      <c r="L3262" s="18">
        <v>0</v>
      </c>
      <c r="M3262" t="s">
        <v>42</v>
      </c>
      <c r="N3262" t="s">
        <v>7758</v>
      </c>
    </row>
    <row r="3263" spans="1:14" x14ac:dyDescent="0.35">
      <c r="A3263" s="19" t="s">
        <v>3382</v>
      </c>
      <c r="B3263" s="20">
        <v>44388</v>
      </c>
      <c r="C3263" s="20">
        <v>44391</v>
      </c>
      <c r="D3263" s="21" t="s">
        <v>17</v>
      </c>
      <c r="E3263" s="22">
        <v>120000</v>
      </c>
      <c r="F3263" s="15">
        <v>2021</v>
      </c>
      <c r="G3263" s="15">
        <v>2021</v>
      </c>
      <c r="H3263" s="16" t="s">
        <v>3255</v>
      </c>
      <c r="I3263" s="23">
        <v>120000</v>
      </c>
      <c r="J3263" s="17">
        <v>1</v>
      </c>
      <c r="K3263" s="18" t="s">
        <v>7749</v>
      </c>
      <c r="L3263" s="18">
        <v>0</v>
      </c>
      <c r="M3263" t="s">
        <v>42</v>
      </c>
      <c r="N3263" t="s">
        <v>7758</v>
      </c>
    </row>
    <row r="3264" spans="1:14" x14ac:dyDescent="0.35">
      <c r="A3264" s="19" t="s">
        <v>3383</v>
      </c>
      <c r="B3264" s="20">
        <v>44310</v>
      </c>
      <c r="C3264" s="20">
        <v>44382</v>
      </c>
      <c r="D3264" s="21" t="s">
        <v>17</v>
      </c>
      <c r="E3264" s="22">
        <v>1800000</v>
      </c>
      <c r="F3264" s="15">
        <v>2021</v>
      </c>
      <c r="G3264" s="15">
        <v>2021</v>
      </c>
      <c r="H3264" s="16" t="s">
        <v>2407</v>
      </c>
      <c r="I3264" s="23">
        <v>1800000</v>
      </c>
      <c r="J3264" s="17">
        <v>1</v>
      </c>
      <c r="K3264" s="18" t="s">
        <v>7749</v>
      </c>
      <c r="L3264" s="18">
        <v>0</v>
      </c>
      <c r="M3264" t="s">
        <v>42</v>
      </c>
      <c r="N3264" t="s">
        <v>7758</v>
      </c>
    </row>
    <row r="3265" spans="1:14" x14ac:dyDescent="0.35">
      <c r="A3265" s="19" t="s">
        <v>3384</v>
      </c>
      <c r="B3265" s="20">
        <v>44328</v>
      </c>
      <c r="C3265" s="20">
        <v>44392</v>
      </c>
      <c r="D3265" s="21" t="s">
        <v>17</v>
      </c>
      <c r="E3265" s="22">
        <v>18000</v>
      </c>
      <c r="F3265" s="15">
        <v>2021</v>
      </c>
      <c r="G3265" s="15">
        <v>2021</v>
      </c>
      <c r="H3265" s="16" t="s">
        <v>2407</v>
      </c>
      <c r="I3265" s="23">
        <v>18000</v>
      </c>
      <c r="J3265" s="17">
        <v>1</v>
      </c>
      <c r="K3265" s="18" t="s">
        <v>7747</v>
      </c>
      <c r="L3265" s="18">
        <v>0</v>
      </c>
      <c r="M3265" t="s">
        <v>40</v>
      </c>
      <c r="N3265" t="s">
        <v>7756</v>
      </c>
    </row>
    <row r="3266" spans="1:14" x14ac:dyDescent="0.35">
      <c r="A3266" s="19" t="s">
        <v>3385</v>
      </c>
      <c r="B3266" s="20">
        <v>44387</v>
      </c>
      <c r="C3266" s="20">
        <v>44392</v>
      </c>
      <c r="D3266" s="21" t="s">
        <v>17</v>
      </c>
      <c r="E3266" s="22">
        <v>85000</v>
      </c>
      <c r="F3266" s="15">
        <v>2021</v>
      </c>
      <c r="G3266" s="15">
        <v>2021</v>
      </c>
      <c r="H3266" s="16" t="s">
        <v>3255</v>
      </c>
      <c r="I3266" s="23">
        <v>85000</v>
      </c>
      <c r="J3266" s="17">
        <v>1</v>
      </c>
      <c r="K3266" s="18" t="s">
        <v>7749</v>
      </c>
      <c r="L3266" s="18">
        <v>1</v>
      </c>
      <c r="M3266" t="s">
        <v>46</v>
      </c>
      <c r="N3266" t="s">
        <v>7755</v>
      </c>
    </row>
    <row r="3267" spans="1:14" x14ac:dyDescent="0.35">
      <c r="A3267" s="19" t="s">
        <v>3386</v>
      </c>
      <c r="B3267" s="20">
        <v>44384</v>
      </c>
      <c r="C3267" s="20">
        <v>44392</v>
      </c>
      <c r="D3267" s="21" t="s">
        <v>17</v>
      </c>
      <c r="E3267" s="22">
        <v>900000</v>
      </c>
      <c r="F3267" s="15">
        <v>2021</v>
      </c>
      <c r="G3267" s="15">
        <v>2021</v>
      </c>
      <c r="H3267" s="16" t="s">
        <v>3255</v>
      </c>
      <c r="I3267" s="23">
        <v>900000</v>
      </c>
      <c r="J3267" s="17">
        <v>1</v>
      </c>
      <c r="K3267" s="18" t="s">
        <v>7749</v>
      </c>
      <c r="L3267" s="18">
        <v>1</v>
      </c>
      <c r="M3267" t="s">
        <v>46</v>
      </c>
      <c r="N3267" t="s">
        <v>7755</v>
      </c>
    </row>
    <row r="3268" spans="1:14" x14ac:dyDescent="0.35">
      <c r="A3268" s="19" t="s">
        <v>3387</v>
      </c>
      <c r="B3268" s="20">
        <v>44376</v>
      </c>
      <c r="C3268" s="20">
        <v>44383</v>
      </c>
      <c r="D3268" s="21" t="s">
        <v>17</v>
      </c>
      <c r="E3268" s="22">
        <v>120000</v>
      </c>
      <c r="F3268" s="15">
        <v>2021</v>
      </c>
      <c r="G3268" s="15">
        <v>2021</v>
      </c>
      <c r="H3268" s="16" t="s">
        <v>2407</v>
      </c>
      <c r="I3268" s="23">
        <v>120000</v>
      </c>
      <c r="J3268" s="17">
        <v>1</v>
      </c>
      <c r="K3268" s="18" t="s">
        <v>7749</v>
      </c>
      <c r="L3268" s="18">
        <v>0</v>
      </c>
      <c r="M3268" t="s">
        <v>42</v>
      </c>
      <c r="N3268" t="s">
        <v>7758</v>
      </c>
    </row>
    <row r="3269" spans="1:14" x14ac:dyDescent="0.35">
      <c r="A3269" s="19" t="s">
        <v>3388</v>
      </c>
      <c r="B3269" s="20">
        <v>44386</v>
      </c>
      <c r="C3269" s="20">
        <v>44389</v>
      </c>
      <c r="D3269" s="21" t="s">
        <v>17</v>
      </c>
      <c r="E3269" s="22">
        <v>100000</v>
      </c>
      <c r="F3269" s="15">
        <v>2021</v>
      </c>
      <c r="G3269" s="15">
        <v>2021</v>
      </c>
      <c r="H3269" s="16" t="s">
        <v>3255</v>
      </c>
      <c r="I3269" s="23">
        <v>100000</v>
      </c>
      <c r="J3269" s="17">
        <v>1</v>
      </c>
      <c r="K3269" s="18" t="s">
        <v>7749</v>
      </c>
      <c r="L3269" s="18">
        <v>1</v>
      </c>
      <c r="M3269" t="s">
        <v>46</v>
      </c>
      <c r="N3269" t="s">
        <v>7755</v>
      </c>
    </row>
    <row r="3270" spans="1:14" x14ac:dyDescent="0.35">
      <c r="A3270" s="19" t="s">
        <v>3389</v>
      </c>
      <c r="B3270" s="20">
        <v>44378</v>
      </c>
      <c r="C3270" s="20">
        <v>44393</v>
      </c>
      <c r="D3270" s="21" t="s">
        <v>17</v>
      </c>
      <c r="E3270" s="22">
        <v>100000</v>
      </c>
      <c r="F3270" s="15">
        <v>2021</v>
      </c>
      <c r="G3270" s="15">
        <v>2021</v>
      </c>
      <c r="H3270" s="16" t="s">
        <v>3255</v>
      </c>
      <c r="I3270" s="23">
        <v>100000</v>
      </c>
      <c r="J3270" s="17">
        <v>1</v>
      </c>
      <c r="K3270" s="18" t="s">
        <v>7749</v>
      </c>
      <c r="L3270" s="18">
        <v>1</v>
      </c>
      <c r="M3270" t="s">
        <v>44</v>
      </c>
      <c r="N3270" t="s">
        <v>7753</v>
      </c>
    </row>
    <row r="3271" spans="1:14" x14ac:dyDescent="0.35">
      <c r="A3271" s="19" t="s">
        <v>3390</v>
      </c>
      <c r="B3271" s="20">
        <v>44392</v>
      </c>
      <c r="C3271" s="20">
        <v>44393</v>
      </c>
      <c r="D3271" s="21" t="s">
        <v>19</v>
      </c>
      <c r="E3271" s="22">
        <v>12000</v>
      </c>
      <c r="F3271" s="15">
        <v>2021</v>
      </c>
      <c r="G3271" s="15">
        <v>2021</v>
      </c>
      <c r="H3271" s="16" t="s">
        <v>3255</v>
      </c>
      <c r="I3271" s="23">
        <v>12000</v>
      </c>
      <c r="J3271" s="17">
        <v>1</v>
      </c>
      <c r="K3271" s="18" t="s">
        <v>7749</v>
      </c>
      <c r="L3271" s="18">
        <v>1</v>
      </c>
      <c r="M3271" t="s">
        <v>44</v>
      </c>
      <c r="N3271" t="s">
        <v>7774</v>
      </c>
    </row>
    <row r="3272" spans="1:14" x14ac:dyDescent="0.35">
      <c r="A3272" s="19" t="s">
        <v>3391</v>
      </c>
      <c r="B3272" s="20">
        <v>44384</v>
      </c>
      <c r="C3272" s="20">
        <v>44393</v>
      </c>
      <c r="D3272" s="21" t="s">
        <v>17</v>
      </c>
      <c r="E3272" s="22">
        <v>700000</v>
      </c>
      <c r="F3272" s="15">
        <v>2021</v>
      </c>
      <c r="G3272" s="15">
        <v>2021</v>
      </c>
      <c r="H3272" s="16" t="s">
        <v>3255</v>
      </c>
      <c r="I3272" s="23">
        <v>700000</v>
      </c>
      <c r="J3272" s="17">
        <v>1</v>
      </c>
      <c r="K3272" s="18" t="s">
        <v>7749</v>
      </c>
      <c r="L3272" s="18">
        <v>1</v>
      </c>
      <c r="M3272" t="s">
        <v>46</v>
      </c>
      <c r="N3272" t="s">
        <v>7755</v>
      </c>
    </row>
    <row r="3273" spans="1:14" x14ac:dyDescent="0.35">
      <c r="A3273" s="19" t="s">
        <v>3392</v>
      </c>
      <c r="B3273" s="20">
        <v>44378</v>
      </c>
      <c r="C3273" s="20">
        <v>44396</v>
      </c>
      <c r="D3273" s="21" t="s">
        <v>19</v>
      </c>
      <c r="E3273" s="22">
        <v>100000</v>
      </c>
      <c r="F3273" s="15">
        <v>2021</v>
      </c>
      <c r="G3273" s="15">
        <v>2021</v>
      </c>
      <c r="H3273" s="16" t="s">
        <v>3255</v>
      </c>
      <c r="I3273" s="23">
        <v>100000</v>
      </c>
      <c r="J3273" s="17">
        <v>1</v>
      </c>
      <c r="K3273" s="18" t="s">
        <v>7749</v>
      </c>
      <c r="L3273" s="18">
        <v>0</v>
      </c>
      <c r="M3273" t="s">
        <v>42</v>
      </c>
      <c r="N3273" t="s">
        <v>7759</v>
      </c>
    </row>
    <row r="3274" spans="1:14" x14ac:dyDescent="0.35">
      <c r="A3274" s="19" t="s">
        <v>3393</v>
      </c>
      <c r="B3274" s="20">
        <v>44380</v>
      </c>
      <c r="C3274" s="20">
        <v>44393</v>
      </c>
      <c r="D3274" s="21" t="s">
        <v>17</v>
      </c>
      <c r="E3274" s="22">
        <v>12000</v>
      </c>
      <c r="F3274" s="15">
        <v>2021</v>
      </c>
      <c r="G3274" s="15">
        <v>2021</v>
      </c>
      <c r="H3274" s="16" t="s">
        <v>3255</v>
      </c>
      <c r="I3274" s="23">
        <v>12000</v>
      </c>
      <c r="J3274" s="17">
        <v>1</v>
      </c>
      <c r="K3274" s="18" t="s">
        <v>7749</v>
      </c>
      <c r="L3274" s="18">
        <v>1</v>
      </c>
      <c r="M3274" t="s">
        <v>44</v>
      </c>
      <c r="N3274" t="s">
        <v>7753</v>
      </c>
    </row>
    <row r="3275" spans="1:14" x14ac:dyDescent="0.35">
      <c r="A3275" s="19" t="s">
        <v>3394</v>
      </c>
      <c r="B3275" s="20">
        <v>44382</v>
      </c>
      <c r="C3275" s="20">
        <v>44396</v>
      </c>
      <c r="D3275" s="21" t="s">
        <v>19</v>
      </c>
      <c r="E3275" s="22">
        <v>110000</v>
      </c>
      <c r="F3275" s="15">
        <v>2021</v>
      </c>
      <c r="G3275" s="15">
        <v>2021</v>
      </c>
      <c r="H3275" s="16" t="s">
        <v>3255</v>
      </c>
      <c r="I3275" s="23">
        <v>110000</v>
      </c>
      <c r="J3275" s="17">
        <v>1</v>
      </c>
      <c r="K3275" s="18" t="s">
        <v>7749</v>
      </c>
      <c r="L3275" s="18">
        <v>1</v>
      </c>
      <c r="M3275" t="s">
        <v>46</v>
      </c>
      <c r="N3275" t="s">
        <v>7787</v>
      </c>
    </row>
    <row r="3276" spans="1:14" x14ac:dyDescent="0.35">
      <c r="A3276" s="19" t="s">
        <v>3395</v>
      </c>
      <c r="B3276" s="20">
        <v>44329</v>
      </c>
      <c r="C3276" s="20">
        <v>44396</v>
      </c>
      <c r="D3276" s="21" t="s">
        <v>17</v>
      </c>
      <c r="E3276" s="22">
        <v>100000</v>
      </c>
      <c r="F3276" s="15">
        <v>2021</v>
      </c>
      <c r="G3276" s="15">
        <v>2021</v>
      </c>
      <c r="H3276" s="16" t="s">
        <v>2407</v>
      </c>
      <c r="I3276" s="23">
        <v>100000</v>
      </c>
      <c r="J3276" s="17">
        <v>1</v>
      </c>
      <c r="K3276" s="18" t="s">
        <v>7749</v>
      </c>
      <c r="L3276" s="18">
        <v>1</v>
      </c>
      <c r="M3276" t="s">
        <v>44</v>
      </c>
      <c r="N3276" t="s">
        <v>7753</v>
      </c>
    </row>
    <row r="3277" spans="1:14" x14ac:dyDescent="0.35">
      <c r="A3277" s="19" t="s">
        <v>3396</v>
      </c>
      <c r="B3277" s="20">
        <v>44388</v>
      </c>
      <c r="C3277" s="20">
        <v>44393</v>
      </c>
      <c r="D3277" s="21" t="s">
        <v>17</v>
      </c>
      <c r="E3277" s="22">
        <v>700000</v>
      </c>
      <c r="F3277" s="15">
        <v>2021</v>
      </c>
      <c r="G3277" s="15">
        <v>2021</v>
      </c>
      <c r="H3277" s="16" t="s">
        <v>3255</v>
      </c>
      <c r="I3277" s="23">
        <v>700000</v>
      </c>
      <c r="J3277" s="17">
        <v>1</v>
      </c>
      <c r="K3277" s="18" t="s">
        <v>7749</v>
      </c>
      <c r="L3277" s="18">
        <v>0</v>
      </c>
      <c r="M3277" t="s">
        <v>42</v>
      </c>
      <c r="N3277" t="s">
        <v>7758</v>
      </c>
    </row>
    <row r="3278" spans="1:14" x14ac:dyDescent="0.35">
      <c r="A3278" s="19" t="s">
        <v>3397</v>
      </c>
      <c r="B3278" s="20">
        <v>44096</v>
      </c>
      <c r="C3278" s="20">
        <v>44393</v>
      </c>
      <c r="D3278" s="21" t="s">
        <v>19</v>
      </c>
      <c r="E3278" s="22">
        <v>80000</v>
      </c>
      <c r="F3278" s="15">
        <v>2020</v>
      </c>
      <c r="G3278" s="15">
        <v>2021</v>
      </c>
      <c r="H3278" s="16" t="s">
        <v>52</v>
      </c>
      <c r="I3278" s="23">
        <v>80000</v>
      </c>
      <c r="J3278" s="17">
        <v>1</v>
      </c>
      <c r="K3278" s="18" t="s">
        <v>7749</v>
      </c>
      <c r="L3278" s="18">
        <v>1</v>
      </c>
      <c r="M3278" t="s">
        <v>44</v>
      </c>
      <c r="N3278" t="s">
        <v>7761</v>
      </c>
    </row>
    <row r="3279" spans="1:14" x14ac:dyDescent="0.35">
      <c r="A3279" s="19" t="s">
        <v>3398</v>
      </c>
      <c r="B3279" s="20">
        <v>44392</v>
      </c>
      <c r="C3279" s="20">
        <v>44396</v>
      </c>
      <c r="D3279" s="21" t="s">
        <v>17</v>
      </c>
      <c r="E3279" s="22">
        <v>320000</v>
      </c>
      <c r="F3279" s="15">
        <v>2021</v>
      </c>
      <c r="G3279" s="15">
        <v>2021</v>
      </c>
      <c r="H3279" s="16" t="s">
        <v>3255</v>
      </c>
      <c r="I3279" s="23">
        <v>320000</v>
      </c>
      <c r="J3279" s="17">
        <v>1</v>
      </c>
      <c r="K3279" s="18" t="s">
        <v>7749</v>
      </c>
      <c r="L3279" s="18">
        <v>0</v>
      </c>
      <c r="M3279" t="s">
        <v>42</v>
      </c>
      <c r="N3279" t="s">
        <v>7758</v>
      </c>
    </row>
    <row r="3280" spans="1:14" x14ac:dyDescent="0.35">
      <c r="A3280" s="19" t="s">
        <v>3399</v>
      </c>
      <c r="B3280" s="20">
        <v>44392</v>
      </c>
      <c r="C3280" s="20">
        <v>44396</v>
      </c>
      <c r="D3280" s="21" t="s">
        <v>19</v>
      </c>
      <c r="E3280" s="22">
        <v>210000</v>
      </c>
      <c r="F3280" s="15">
        <v>2021</v>
      </c>
      <c r="G3280" s="15">
        <v>2021</v>
      </c>
      <c r="H3280" s="16" t="s">
        <v>3255</v>
      </c>
      <c r="I3280" s="23">
        <v>210000</v>
      </c>
      <c r="J3280" s="17">
        <v>1</v>
      </c>
      <c r="K3280" s="18" t="s">
        <v>7749</v>
      </c>
      <c r="L3280" s="18">
        <v>1</v>
      </c>
      <c r="M3280" t="s">
        <v>44</v>
      </c>
      <c r="N3280" t="s">
        <v>7774</v>
      </c>
    </row>
    <row r="3281" spans="1:14" x14ac:dyDescent="0.35">
      <c r="A3281" s="19" t="s">
        <v>3400</v>
      </c>
      <c r="B3281" s="20">
        <v>44391</v>
      </c>
      <c r="C3281" s="20">
        <v>44396</v>
      </c>
      <c r="D3281" s="21" t="s">
        <v>17</v>
      </c>
      <c r="E3281" s="22">
        <v>100000</v>
      </c>
      <c r="F3281" s="15">
        <v>2021</v>
      </c>
      <c r="G3281" s="15">
        <v>2021</v>
      </c>
      <c r="H3281" s="16" t="s">
        <v>3255</v>
      </c>
      <c r="I3281" s="23">
        <v>100000</v>
      </c>
      <c r="J3281" s="17">
        <v>1</v>
      </c>
      <c r="K3281" s="18" t="s">
        <v>7749</v>
      </c>
      <c r="L3281" s="18">
        <v>0</v>
      </c>
      <c r="M3281" t="s">
        <v>42</v>
      </c>
      <c r="N3281" t="s">
        <v>7758</v>
      </c>
    </row>
    <row r="3282" spans="1:14" x14ac:dyDescent="0.35">
      <c r="A3282" s="19" t="s">
        <v>3401</v>
      </c>
      <c r="B3282" s="20">
        <v>44369</v>
      </c>
      <c r="C3282" s="20">
        <v>44396</v>
      </c>
      <c r="D3282" s="21" t="s">
        <v>17</v>
      </c>
      <c r="E3282" s="22">
        <v>80000</v>
      </c>
      <c r="F3282" s="15">
        <v>2021</v>
      </c>
      <c r="G3282" s="15">
        <v>2021</v>
      </c>
      <c r="H3282" s="16" t="s">
        <v>2407</v>
      </c>
      <c r="I3282" s="23">
        <v>80000</v>
      </c>
      <c r="J3282" s="17">
        <v>1</v>
      </c>
      <c r="K3282" s="18" t="s">
        <v>7749</v>
      </c>
      <c r="L3282" s="18">
        <v>1</v>
      </c>
      <c r="M3282" t="s">
        <v>44</v>
      </c>
      <c r="N3282" t="s">
        <v>7753</v>
      </c>
    </row>
    <row r="3283" spans="1:14" x14ac:dyDescent="0.35">
      <c r="A3283" s="19" t="s">
        <v>3402</v>
      </c>
      <c r="B3283" s="20">
        <v>44384</v>
      </c>
      <c r="C3283" s="20">
        <v>44386</v>
      </c>
      <c r="D3283" s="21" t="s">
        <v>17</v>
      </c>
      <c r="E3283" s="22">
        <v>100000</v>
      </c>
      <c r="F3283" s="15">
        <v>2021</v>
      </c>
      <c r="G3283" s="15">
        <v>2021</v>
      </c>
      <c r="H3283" s="16" t="s">
        <v>3255</v>
      </c>
      <c r="I3283" s="23">
        <v>100000</v>
      </c>
      <c r="J3283" s="17">
        <v>1</v>
      </c>
      <c r="K3283" s="18" t="s">
        <v>7749</v>
      </c>
      <c r="L3283" s="18">
        <v>0</v>
      </c>
      <c r="M3283" t="s">
        <v>42</v>
      </c>
      <c r="N3283" t="s">
        <v>7758</v>
      </c>
    </row>
    <row r="3284" spans="1:14" x14ac:dyDescent="0.35">
      <c r="A3284" s="19" t="s">
        <v>3403</v>
      </c>
      <c r="B3284" s="20">
        <v>44294</v>
      </c>
      <c r="C3284" s="20">
        <v>44383</v>
      </c>
      <c r="D3284" s="21" t="s">
        <v>17</v>
      </c>
      <c r="E3284" s="22">
        <v>20000</v>
      </c>
      <c r="F3284" s="15">
        <v>2021</v>
      </c>
      <c r="G3284" s="15">
        <v>2021</v>
      </c>
      <c r="H3284" s="16" t="s">
        <v>2407</v>
      </c>
      <c r="I3284" s="23">
        <v>20000</v>
      </c>
      <c r="J3284" s="17">
        <v>1</v>
      </c>
      <c r="K3284" s="18" t="s">
        <v>7749</v>
      </c>
      <c r="L3284" s="18">
        <v>1</v>
      </c>
      <c r="M3284" t="s">
        <v>44</v>
      </c>
      <c r="N3284" t="s">
        <v>7753</v>
      </c>
    </row>
    <row r="3285" spans="1:14" x14ac:dyDescent="0.35">
      <c r="A3285" s="19" t="s">
        <v>3404</v>
      </c>
      <c r="B3285" s="20">
        <v>44297</v>
      </c>
      <c r="C3285" s="20">
        <v>44396</v>
      </c>
      <c r="D3285" s="21" t="s">
        <v>17</v>
      </c>
      <c r="E3285" s="22">
        <v>10000</v>
      </c>
      <c r="F3285" s="15">
        <v>2021</v>
      </c>
      <c r="G3285" s="15">
        <v>2021</v>
      </c>
      <c r="H3285" s="16" t="s">
        <v>2407</v>
      </c>
      <c r="I3285" s="23">
        <v>10000</v>
      </c>
      <c r="J3285" s="17">
        <v>1</v>
      </c>
      <c r="K3285" s="18" t="s">
        <v>7749</v>
      </c>
      <c r="L3285" s="18">
        <v>1</v>
      </c>
      <c r="M3285" t="s">
        <v>44</v>
      </c>
      <c r="N3285" t="s">
        <v>7753</v>
      </c>
    </row>
    <row r="3286" spans="1:14" x14ac:dyDescent="0.35">
      <c r="A3286" s="19" t="s">
        <v>3405</v>
      </c>
      <c r="B3286" s="20">
        <v>44350</v>
      </c>
      <c r="C3286" s="20">
        <v>44398</v>
      </c>
      <c r="D3286" s="21" t="s">
        <v>19</v>
      </c>
      <c r="E3286" s="22">
        <v>80000</v>
      </c>
      <c r="F3286" s="15">
        <v>2021</v>
      </c>
      <c r="G3286" s="15">
        <v>2021</v>
      </c>
      <c r="H3286" s="16" t="s">
        <v>2407</v>
      </c>
      <c r="I3286" s="23">
        <v>80000</v>
      </c>
      <c r="J3286" s="17">
        <v>1</v>
      </c>
      <c r="K3286" s="18" t="s">
        <v>7749</v>
      </c>
      <c r="L3286" s="18">
        <v>1</v>
      </c>
      <c r="M3286" t="s">
        <v>44</v>
      </c>
      <c r="N3286" t="s">
        <v>7774</v>
      </c>
    </row>
    <row r="3287" spans="1:14" x14ac:dyDescent="0.35">
      <c r="A3287" s="19" t="s">
        <v>3406</v>
      </c>
      <c r="B3287" s="20">
        <v>44392</v>
      </c>
      <c r="C3287" s="20">
        <v>44399</v>
      </c>
      <c r="D3287" s="21" t="s">
        <v>19</v>
      </c>
      <c r="E3287" s="22">
        <v>120000</v>
      </c>
      <c r="F3287" s="15">
        <v>2021</v>
      </c>
      <c r="G3287" s="15">
        <v>2021</v>
      </c>
      <c r="H3287" s="16" t="s">
        <v>3255</v>
      </c>
      <c r="I3287" s="23">
        <v>120000</v>
      </c>
      <c r="J3287" s="17">
        <v>1</v>
      </c>
      <c r="K3287" s="18" t="s">
        <v>7749</v>
      </c>
      <c r="L3287" s="18">
        <v>0</v>
      </c>
      <c r="M3287" t="s">
        <v>42</v>
      </c>
      <c r="N3287" t="s">
        <v>7759</v>
      </c>
    </row>
    <row r="3288" spans="1:14" x14ac:dyDescent="0.35">
      <c r="A3288" s="19" t="s">
        <v>3407</v>
      </c>
      <c r="B3288" s="20">
        <v>44396</v>
      </c>
      <c r="C3288" s="20">
        <v>44399</v>
      </c>
      <c r="D3288" s="21" t="s">
        <v>17</v>
      </c>
      <c r="E3288" s="22">
        <v>80000</v>
      </c>
      <c r="F3288" s="15">
        <v>2021</v>
      </c>
      <c r="G3288" s="15">
        <v>2021</v>
      </c>
      <c r="H3288" s="16" t="s">
        <v>3255</v>
      </c>
      <c r="I3288" s="23">
        <v>80000</v>
      </c>
      <c r="J3288" s="17">
        <v>1</v>
      </c>
      <c r="K3288" s="18" t="s">
        <v>7749</v>
      </c>
      <c r="L3288" s="18">
        <v>0</v>
      </c>
      <c r="M3288" t="s">
        <v>42</v>
      </c>
      <c r="N3288" t="s">
        <v>7758</v>
      </c>
    </row>
    <row r="3289" spans="1:14" x14ac:dyDescent="0.35">
      <c r="A3289" s="19" t="s">
        <v>3408</v>
      </c>
      <c r="B3289" s="20">
        <v>44392</v>
      </c>
      <c r="C3289" s="20">
        <v>44399</v>
      </c>
      <c r="D3289" s="21" t="s">
        <v>19</v>
      </c>
      <c r="E3289" s="22">
        <v>2000000</v>
      </c>
      <c r="F3289" s="15">
        <v>2021</v>
      </c>
      <c r="G3289" s="15">
        <v>2021</v>
      </c>
      <c r="H3289" s="16" t="s">
        <v>3255</v>
      </c>
      <c r="I3289" s="23">
        <v>2000000</v>
      </c>
      <c r="J3289" s="17">
        <v>1</v>
      </c>
      <c r="K3289" s="18" t="s">
        <v>7749</v>
      </c>
      <c r="L3289" s="18">
        <v>1</v>
      </c>
      <c r="M3289" t="s">
        <v>46</v>
      </c>
      <c r="N3289" t="s">
        <v>7787</v>
      </c>
    </row>
    <row r="3290" spans="1:14" x14ac:dyDescent="0.35">
      <c r="A3290" s="19" t="s">
        <v>3409</v>
      </c>
      <c r="B3290" s="20">
        <v>44390</v>
      </c>
      <c r="C3290" s="20">
        <v>44399</v>
      </c>
      <c r="D3290" s="21" t="s">
        <v>19</v>
      </c>
      <c r="E3290" s="22">
        <v>80000</v>
      </c>
      <c r="F3290" s="15">
        <v>2021</v>
      </c>
      <c r="G3290" s="15">
        <v>2021</v>
      </c>
      <c r="H3290" s="16" t="s">
        <v>3255</v>
      </c>
      <c r="I3290" s="23">
        <v>80000</v>
      </c>
      <c r="J3290" s="17">
        <v>1</v>
      </c>
      <c r="K3290" s="18" t="s">
        <v>7749</v>
      </c>
      <c r="L3290" s="18">
        <v>0</v>
      </c>
      <c r="M3290" t="s">
        <v>42</v>
      </c>
      <c r="N3290" t="s">
        <v>7759</v>
      </c>
    </row>
    <row r="3291" spans="1:14" x14ac:dyDescent="0.35">
      <c r="A3291" s="19" t="s">
        <v>3410</v>
      </c>
      <c r="B3291" s="20">
        <v>44395</v>
      </c>
      <c r="C3291" s="20">
        <v>44399</v>
      </c>
      <c r="D3291" s="21" t="s">
        <v>17</v>
      </c>
      <c r="E3291" s="22">
        <v>500000</v>
      </c>
      <c r="F3291" s="15">
        <v>2021</v>
      </c>
      <c r="G3291" s="15">
        <v>2021</v>
      </c>
      <c r="H3291" s="16" t="s">
        <v>3255</v>
      </c>
      <c r="I3291" s="23">
        <v>500000</v>
      </c>
      <c r="J3291" s="17">
        <v>1</v>
      </c>
      <c r="K3291" s="18" t="s">
        <v>7749</v>
      </c>
      <c r="L3291" s="18">
        <v>1</v>
      </c>
      <c r="M3291" t="s">
        <v>46</v>
      </c>
      <c r="N3291" t="s">
        <v>7755</v>
      </c>
    </row>
    <row r="3292" spans="1:14" x14ac:dyDescent="0.35">
      <c r="A3292" s="19" t="s">
        <v>3411</v>
      </c>
      <c r="B3292" s="20">
        <v>44363</v>
      </c>
      <c r="C3292" s="20">
        <v>44398</v>
      </c>
      <c r="D3292" s="21" t="s">
        <v>19</v>
      </c>
      <c r="E3292" s="22">
        <v>80000</v>
      </c>
      <c r="F3292" s="15">
        <v>2021</v>
      </c>
      <c r="G3292" s="15">
        <v>2021</v>
      </c>
      <c r="H3292" s="16" t="s">
        <v>2407</v>
      </c>
      <c r="I3292" s="23">
        <v>80000</v>
      </c>
      <c r="J3292" s="17">
        <v>1</v>
      </c>
      <c r="K3292" s="18" t="s">
        <v>7749</v>
      </c>
      <c r="L3292" s="18">
        <v>1</v>
      </c>
      <c r="M3292" t="s">
        <v>46</v>
      </c>
      <c r="N3292" t="s">
        <v>7787</v>
      </c>
    </row>
    <row r="3293" spans="1:14" x14ac:dyDescent="0.35">
      <c r="A3293" s="19" t="s">
        <v>3412</v>
      </c>
      <c r="B3293" s="20">
        <v>44343</v>
      </c>
      <c r="C3293" s="20">
        <v>44364</v>
      </c>
      <c r="D3293" s="21" t="s">
        <v>19</v>
      </c>
      <c r="E3293" s="22">
        <v>100000</v>
      </c>
      <c r="F3293" s="15">
        <v>2021</v>
      </c>
      <c r="G3293" s="15">
        <v>2021</v>
      </c>
      <c r="H3293" s="16" t="s">
        <v>2407</v>
      </c>
      <c r="I3293" s="23">
        <v>100000</v>
      </c>
      <c r="J3293" s="17">
        <v>1</v>
      </c>
      <c r="K3293" s="18" t="s">
        <v>7749</v>
      </c>
      <c r="L3293" s="18">
        <v>1</v>
      </c>
      <c r="M3293" t="s">
        <v>44</v>
      </c>
      <c r="N3293" t="s">
        <v>7774</v>
      </c>
    </row>
    <row r="3294" spans="1:14" x14ac:dyDescent="0.35">
      <c r="A3294" s="19" t="s">
        <v>3413</v>
      </c>
      <c r="B3294" s="20">
        <v>44391</v>
      </c>
      <c r="C3294" s="20">
        <v>44399</v>
      </c>
      <c r="D3294" s="21" t="s">
        <v>17</v>
      </c>
      <c r="E3294" s="22">
        <v>18000</v>
      </c>
      <c r="F3294" s="15">
        <v>2021</v>
      </c>
      <c r="G3294" s="15">
        <v>2021</v>
      </c>
      <c r="H3294" s="16" t="s">
        <v>3255</v>
      </c>
      <c r="I3294" s="23">
        <v>18000</v>
      </c>
      <c r="J3294" s="17">
        <v>1</v>
      </c>
      <c r="K3294" s="18" t="s">
        <v>7747</v>
      </c>
      <c r="L3294" s="18">
        <v>0</v>
      </c>
      <c r="M3294" t="s">
        <v>40</v>
      </c>
      <c r="N3294" t="s">
        <v>7756</v>
      </c>
    </row>
    <row r="3295" spans="1:14" x14ac:dyDescent="0.35">
      <c r="A3295" s="19" t="s">
        <v>3414</v>
      </c>
      <c r="B3295" s="20">
        <v>44387</v>
      </c>
      <c r="C3295" s="20">
        <v>44399</v>
      </c>
      <c r="D3295" s="21" t="s">
        <v>17</v>
      </c>
      <c r="E3295" s="22">
        <v>100000</v>
      </c>
      <c r="F3295" s="15">
        <v>2021</v>
      </c>
      <c r="G3295" s="15">
        <v>2021</v>
      </c>
      <c r="H3295" s="16" t="s">
        <v>3255</v>
      </c>
      <c r="I3295" s="23">
        <v>100000</v>
      </c>
      <c r="J3295" s="17">
        <v>1</v>
      </c>
      <c r="K3295" s="18" t="s">
        <v>7749</v>
      </c>
      <c r="L3295" s="18">
        <v>0</v>
      </c>
      <c r="M3295" t="s">
        <v>42</v>
      </c>
      <c r="N3295" t="s">
        <v>7758</v>
      </c>
    </row>
    <row r="3296" spans="1:14" x14ac:dyDescent="0.35">
      <c r="A3296" s="19" t="s">
        <v>3415</v>
      </c>
      <c r="B3296" s="20">
        <v>44319</v>
      </c>
      <c r="C3296" s="20">
        <v>44399</v>
      </c>
      <c r="D3296" s="21" t="s">
        <v>17</v>
      </c>
      <c r="E3296" s="22">
        <v>16000</v>
      </c>
      <c r="F3296" s="15">
        <v>2021</v>
      </c>
      <c r="G3296" s="15">
        <v>2021</v>
      </c>
      <c r="H3296" s="16" t="s">
        <v>2407</v>
      </c>
      <c r="I3296" s="23">
        <v>16000</v>
      </c>
      <c r="J3296" s="17">
        <v>1</v>
      </c>
      <c r="K3296" s="18" t="s">
        <v>7747</v>
      </c>
      <c r="L3296" s="18">
        <v>0</v>
      </c>
      <c r="M3296" t="s">
        <v>40</v>
      </c>
      <c r="N3296" t="s">
        <v>7756</v>
      </c>
    </row>
    <row r="3297" spans="1:14" x14ac:dyDescent="0.35">
      <c r="A3297" s="19" t="s">
        <v>3416</v>
      </c>
      <c r="B3297" s="20">
        <v>44397</v>
      </c>
      <c r="C3297" s="20">
        <v>44399</v>
      </c>
      <c r="D3297" s="21" t="s">
        <v>19</v>
      </c>
      <c r="E3297" s="22">
        <v>100000</v>
      </c>
      <c r="F3297" s="15">
        <v>2021</v>
      </c>
      <c r="G3297" s="15">
        <v>2021</v>
      </c>
      <c r="H3297" s="16" t="s">
        <v>3255</v>
      </c>
      <c r="I3297" s="23">
        <v>100000</v>
      </c>
      <c r="J3297" s="17">
        <v>1</v>
      </c>
      <c r="K3297" s="18" t="s">
        <v>7749</v>
      </c>
      <c r="L3297" s="18">
        <v>1</v>
      </c>
      <c r="M3297" t="s">
        <v>46</v>
      </c>
      <c r="N3297" t="s">
        <v>7787</v>
      </c>
    </row>
    <row r="3298" spans="1:14" x14ac:dyDescent="0.35">
      <c r="A3298" s="19" t="s">
        <v>3417</v>
      </c>
      <c r="B3298" s="20">
        <v>44390</v>
      </c>
      <c r="C3298" s="20">
        <v>44399</v>
      </c>
      <c r="D3298" s="21" t="s">
        <v>17</v>
      </c>
      <c r="E3298" s="22">
        <v>130000</v>
      </c>
      <c r="F3298" s="15">
        <v>2021</v>
      </c>
      <c r="G3298" s="15">
        <v>2021</v>
      </c>
      <c r="H3298" s="16" t="s">
        <v>3255</v>
      </c>
      <c r="I3298" s="23">
        <v>130000</v>
      </c>
      <c r="J3298" s="17">
        <v>1</v>
      </c>
      <c r="K3298" s="18" t="s">
        <v>7749</v>
      </c>
      <c r="L3298" s="18">
        <v>0</v>
      </c>
      <c r="M3298" t="s">
        <v>42</v>
      </c>
      <c r="N3298" t="s">
        <v>7758</v>
      </c>
    </row>
    <row r="3299" spans="1:14" x14ac:dyDescent="0.35">
      <c r="A3299" s="19" t="s">
        <v>3418</v>
      </c>
      <c r="B3299" s="20">
        <v>44389</v>
      </c>
      <c r="C3299" s="20">
        <v>44398</v>
      </c>
      <c r="D3299" s="21" t="s">
        <v>17</v>
      </c>
      <c r="E3299" s="22">
        <v>80000</v>
      </c>
      <c r="F3299" s="15">
        <v>2021</v>
      </c>
      <c r="G3299" s="15">
        <v>2021</v>
      </c>
      <c r="H3299" s="16" t="s">
        <v>3255</v>
      </c>
      <c r="I3299" s="23">
        <v>80000</v>
      </c>
      <c r="J3299" s="17">
        <v>1</v>
      </c>
      <c r="K3299" s="18" t="s">
        <v>7749</v>
      </c>
      <c r="L3299" s="18">
        <v>1</v>
      </c>
      <c r="M3299" t="s">
        <v>44</v>
      </c>
      <c r="N3299" t="s">
        <v>7753</v>
      </c>
    </row>
    <row r="3300" spans="1:14" x14ac:dyDescent="0.35">
      <c r="A3300" s="19" t="s">
        <v>3419</v>
      </c>
      <c r="B3300" s="20">
        <v>44397</v>
      </c>
      <c r="C3300" s="20">
        <v>44399</v>
      </c>
      <c r="D3300" s="21" t="s">
        <v>19</v>
      </c>
      <c r="E3300" s="22">
        <v>80000</v>
      </c>
      <c r="F3300" s="15">
        <v>2021</v>
      </c>
      <c r="G3300" s="15">
        <v>2021</v>
      </c>
      <c r="H3300" s="16" t="s">
        <v>3255</v>
      </c>
      <c r="I3300" s="23">
        <v>80000</v>
      </c>
      <c r="J3300" s="17">
        <v>1</v>
      </c>
      <c r="K3300" s="18" t="s">
        <v>7749</v>
      </c>
      <c r="L3300" s="18">
        <v>0</v>
      </c>
      <c r="M3300" t="s">
        <v>42</v>
      </c>
      <c r="N3300" t="s">
        <v>7759</v>
      </c>
    </row>
    <row r="3301" spans="1:14" x14ac:dyDescent="0.35">
      <c r="A3301" s="19" t="s">
        <v>3420</v>
      </c>
      <c r="B3301" s="20">
        <v>44395</v>
      </c>
      <c r="C3301" s="20">
        <v>44399</v>
      </c>
      <c r="D3301" s="21" t="s">
        <v>17</v>
      </c>
      <c r="E3301" s="22">
        <v>22000</v>
      </c>
      <c r="F3301" s="15">
        <v>2021</v>
      </c>
      <c r="G3301" s="15">
        <v>2021</v>
      </c>
      <c r="H3301" s="16" t="s">
        <v>3255</v>
      </c>
      <c r="I3301" s="23">
        <v>22000</v>
      </c>
      <c r="J3301" s="17">
        <v>1</v>
      </c>
      <c r="K3301" s="18" t="s">
        <v>7747</v>
      </c>
      <c r="L3301" s="18">
        <v>0</v>
      </c>
      <c r="M3301" t="s">
        <v>40</v>
      </c>
      <c r="N3301" t="s">
        <v>7756</v>
      </c>
    </row>
    <row r="3302" spans="1:14" x14ac:dyDescent="0.35">
      <c r="A3302" s="19" t="s">
        <v>3421</v>
      </c>
      <c r="B3302" s="20">
        <v>44399</v>
      </c>
      <c r="C3302" s="20">
        <v>44400</v>
      </c>
      <c r="D3302" s="21" t="s">
        <v>17</v>
      </c>
      <c r="E3302" s="22">
        <v>100000</v>
      </c>
      <c r="F3302" s="15">
        <v>2021</v>
      </c>
      <c r="G3302" s="15">
        <v>2021</v>
      </c>
      <c r="H3302" s="16" t="s">
        <v>3255</v>
      </c>
      <c r="I3302" s="23">
        <v>100000</v>
      </c>
      <c r="J3302" s="17">
        <v>1</v>
      </c>
      <c r="K3302" s="18" t="s">
        <v>7749</v>
      </c>
      <c r="L3302" s="18">
        <v>0</v>
      </c>
      <c r="M3302" t="s">
        <v>42</v>
      </c>
      <c r="N3302" t="s">
        <v>7758</v>
      </c>
    </row>
    <row r="3303" spans="1:14" x14ac:dyDescent="0.35">
      <c r="A3303" s="19" t="s">
        <v>3422</v>
      </c>
      <c r="B3303" s="20">
        <v>44399</v>
      </c>
      <c r="C3303" s="20">
        <v>44403</v>
      </c>
      <c r="D3303" s="21" t="s">
        <v>17</v>
      </c>
      <c r="E3303" s="22">
        <v>1000</v>
      </c>
      <c r="F3303" s="15">
        <v>2021</v>
      </c>
      <c r="G3303" s="15">
        <v>2021</v>
      </c>
      <c r="H3303" s="16" t="s">
        <v>3255</v>
      </c>
      <c r="I3303" s="23">
        <v>1000</v>
      </c>
      <c r="J3303" s="17">
        <v>1</v>
      </c>
      <c r="K3303" s="18" t="s">
        <v>7749</v>
      </c>
      <c r="L3303" s="18">
        <v>0</v>
      </c>
      <c r="M3303" t="s">
        <v>42</v>
      </c>
      <c r="N3303" t="s">
        <v>7758</v>
      </c>
    </row>
    <row r="3304" spans="1:14" x14ac:dyDescent="0.35">
      <c r="A3304" s="19" t="s">
        <v>3423</v>
      </c>
      <c r="B3304" s="20">
        <v>44399</v>
      </c>
      <c r="C3304" s="20">
        <v>44403</v>
      </c>
      <c r="D3304" s="21" t="s">
        <v>17</v>
      </c>
      <c r="E3304" s="22">
        <v>18000</v>
      </c>
      <c r="F3304" s="15">
        <v>2021</v>
      </c>
      <c r="G3304" s="15">
        <v>2021</v>
      </c>
      <c r="H3304" s="16" t="s">
        <v>3255</v>
      </c>
      <c r="I3304" s="23">
        <v>18000</v>
      </c>
      <c r="J3304" s="17">
        <v>1</v>
      </c>
      <c r="K3304" s="18" t="s">
        <v>7747</v>
      </c>
      <c r="L3304" s="18">
        <v>0</v>
      </c>
      <c r="M3304" t="s">
        <v>40</v>
      </c>
      <c r="N3304" t="s">
        <v>7756</v>
      </c>
    </row>
    <row r="3305" spans="1:14" x14ac:dyDescent="0.35">
      <c r="A3305" s="19" t="s">
        <v>3424</v>
      </c>
      <c r="B3305" s="20">
        <v>44396</v>
      </c>
      <c r="C3305" s="20">
        <v>44403</v>
      </c>
      <c r="D3305" s="21" t="s">
        <v>19</v>
      </c>
      <c r="E3305" s="22">
        <v>100000</v>
      </c>
      <c r="F3305" s="15">
        <v>2021</v>
      </c>
      <c r="G3305" s="15">
        <v>2021</v>
      </c>
      <c r="H3305" s="16" t="s">
        <v>3255</v>
      </c>
      <c r="I3305" s="23">
        <v>100000</v>
      </c>
      <c r="J3305" s="17">
        <v>1</v>
      </c>
      <c r="K3305" s="18" t="s">
        <v>7749</v>
      </c>
      <c r="L3305" s="18">
        <v>0</v>
      </c>
      <c r="M3305" t="s">
        <v>42</v>
      </c>
      <c r="N3305" t="s">
        <v>7759</v>
      </c>
    </row>
    <row r="3306" spans="1:14" x14ac:dyDescent="0.35">
      <c r="A3306" s="19" t="s">
        <v>3425</v>
      </c>
      <c r="B3306" s="20">
        <v>44399</v>
      </c>
      <c r="C3306" s="20">
        <v>44403</v>
      </c>
      <c r="D3306" s="21" t="s">
        <v>17</v>
      </c>
      <c r="E3306" s="22">
        <v>80000</v>
      </c>
      <c r="F3306" s="15">
        <v>2021</v>
      </c>
      <c r="G3306" s="15">
        <v>2021</v>
      </c>
      <c r="H3306" s="16" t="s">
        <v>3255</v>
      </c>
      <c r="I3306" s="23">
        <v>80000</v>
      </c>
      <c r="J3306" s="17">
        <v>1</v>
      </c>
      <c r="K3306" s="18" t="s">
        <v>7749</v>
      </c>
      <c r="L3306" s="18">
        <v>0</v>
      </c>
      <c r="M3306" t="s">
        <v>42</v>
      </c>
      <c r="N3306" t="s">
        <v>7758</v>
      </c>
    </row>
    <row r="3307" spans="1:14" x14ac:dyDescent="0.35">
      <c r="A3307" s="19" t="s">
        <v>3426</v>
      </c>
      <c r="B3307" s="20">
        <v>44394</v>
      </c>
      <c r="C3307" s="20">
        <v>44403</v>
      </c>
      <c r="D3307" s="21" t="s">
        <v>19</v>
      </c>
      <c r="E3307" s="22">
        <v>80000</v>
      </c>
      <c r="F3307" s="15">
        <v>2021</v>
      </c>
      <c r="G3307" s="15">
        <v>2021</v>
      </c>
      <c r="H3307" s="16" t="s">
        <v>3255</v>
      </c>
      <c r="I3307" s="23">
        <v>80000</v>
      </c>
      <c r="J3307" s="17">
        <v>1</v>
      </c>
      <c r="K3307" s="18" t="s">
        <v>7749</v>
      </c>
      <c r="L3307" s="18">
        <v>0</v>
      </c>
      <c r="M3307" t="s">
        <v>42</v>
      </c>
      <c r="N3307" t="s">
        <v>7759</v>
      </c>
    </row>
    <row r="3308" spans="1:14" x14ac:dyDescent="0.35">
      <c r="A3308" s="19" t="s">
        <v>3427</v>
      </c>
      <c r="B3308" s="20">
        <v>44384</v>
      </c>
      <c r="C3308" s="20">
        <v>44403</v>
      </c>
      <c r="D3308" s="21" t="s">
        <v>17</v>
      </c>
      <c r="E3308" s="22">
        <v>89000</v>
      </c>
      <c r="F3308" s="15">
        <v>2021</v>
      </c>
      <c r="G3308" s="15">
        <v>2021</v>
      </c>
      <c r="H3308" s="16" t="s">
        <v>3255</v>
      </c>
      <c r="I3308" s="23">
        <v>89000</v>
      </c>
      <c r="J3308" s="17">
        <v>1</v>
      </c>
      <c r="K3308" s="18" t="s">
        <v>7749</v>
      </c>
      <c r="L3308" s="18">
        <v>0</v>
      </c>
      <c r="M3308" t="s">
        <v>42</v>
      </c>
      <c r="N3308" t="s">
        <v>7758</v>
      </c>
    </row>
    <row r="3309" spans="1:14" x14ac:dyDescent="0.35">
      <c r="A3309" s="19" t="s">
        <v>3428</v>
      </c>
      <c r="B3309" s="20">
        <v>44336</v>
      </c>
      <c r="C3309" s="20">
        <v>44343</v>
      </c>
      <c r="D3309" s="21" t="s">
        <v>17</v>
      </c>
      <c r="E3309" s="22">
        <v>50000</v>
      </c>
      <c r="F3309" s="15">
        <v>2021</v>
      </c>
      <c r="G3309" s="15">
        <v>2021</v>
      </c>
      <c r="H3309" s="16" t="s">
        <v>2407</v>
      </c>
      <c r="I3309" s="23">
        <v>50000</v>
      </c>
      <c r="J3309" s="17">
        <v>1</v>
      </c>
      <c r="K3309" s="18" t="s">
        <v>7749</v>
      </c>
      <c r="L3309" s="18">
        <v>1</v>
      </c>
      <c r="M3309" t="s">
        <v>44</v>
      </c>
      <c r="N3309" t="s">
        <v>7753</v>
      </c>
    </row>
    <row r="3310" spans="1:14" x14ac:dyDescent="0.35">
      <c r="A3310" s="19" t="s">
        <v>3429</v>
      </c>
      <c r="B3310" s="20">
        <v>44398</v>
      </c>
      <c r="C3310" s="20">
        <v>44404</v>
      </c>
      <c r="D3310" s="21" t="s">
        <v>17</v>
      </c>
      <c r="E3310" s="22">
        <v>100000</v>
      </c>
      <c r="F3310" s="15">
        <v>2021</v>
      </c>
      <c r="G3310" s="15">
        <v>2021</v>
      </c>
      <c r="H3310" s="16" t="s">
        <v>3255</v>
      </c>
      <c r="I3310" s="23">
        <v>100000</v>
      </c>
      <c r="J3310" s="17">
        <v>1</v>
      </c>
      <c r="K3310" s="18" t="s">
        <v>7749</v>
      </c>
      <c r="L3310" s="18">
        <v>0</v>
      </c>
      <c r="M3310" t="s">
        <v>42</v>
      </c>
      <c r="N3310" t="s">
        <v>7758</v>
      </c>
    </row>
    <row r="3311" spans="1:14" x14ac:dyDescent="0.35">
      <c r="A3311" s="19" t="s">
        <v>3430</v>
      </c>
      <c r="B3311" s="20">
        <v>44393</v>
      </c>
      <c r="C3311" s="20">
        <v>44404</v>
      </c>
      <c r="D3311" s="21" t="s">
        <v>17</v>
      </c>
      <c r="E3311" s="22">
        <v>80000</v>
      </c>
      <c r="F3311" s="15">
        <v>2021</v>
      </c>
      <c r="G3311" s="15">
        <v>2021</v>
      </c>
      <c r="H3311" s="16" t="s">
        <v>3255</v>
      </c>
      <c r="I3311" s="23">
        <v>80000</v>
      </c>
      <c r="J3311" s="17">
        <v>1</v>
      </c>
      <c r="K3311" s="18" t="s">
        <v>7749</v>
      </c>
      <c r="L3311" s="18">
        <v>1</v>
      </c>
      <c r="M3311" t="s">
        <v>46</v>
      </c>
      <c r="N3311" t="s">
        <v>7755</v>
      </c>
    </row>
    <row r="3312" spans="1:14" x14ac:dyDescent="0.35">
      <c r="A3312" s="19" t="s">
        <v>3431</v>
      </c>
      <c r="B3312" s="20">
        <v>44379</v>
      </c>
      <c r="C3312" s="20">
        <v>44404</v>
      </c>
      <c r="D3312" s="21" t="s">
        <v>19</v>
      </c>
      <c r="E3312" s="22">
        <v>500000</v>
      </c>
      <c r="F3312" s="15">
        <v>2021</v>
      </c>
      <c r="G3312" s="15">
        <v>2021</v>
      </c>
      <c r="H3312" s="16" t="s">
        <v>3255</v>
      </c>
      <c r="I3312" s="23">
        <v>500000</v>
      </c>
      <c r="J3312" s="17">
        <v>1</v>
      </c>
      <c r="K3312" s="18" t="s">
        <v>7749</v>
      </c>
      <c r="L3312" s="18">
        <v>1</v>
      </c>
      <c r="M3312" t="s">
        <v>46</v>
      </c>
      <c r="N3312" t="s">
        <v>7787</v>
      </c>
    </row>
    <row r="3313" spans="1:14" x14ac:dyDescent="0.35">
      <c r="A3313" s="19" t="s">
        <v>3432</v>
      </c>
      <c r="B3313" s="20">
        <v>44396</v>
      </c>
      <c r="C3313" s="20">
        <v>44404</v>
      </c>
      <c r="D3313" s="21" t="s">
        <v>17</v>
      </c>
      <c r="E3313" s="22">
        <v>90000</v>
      </c>
      <c r="F3313" s="15">
        <v>2021</v>
      </c>
      <c r="G3313" s="15">
        <v>2021</v>
      </c>
      <c r="H3313" s="16" t="s">
        <v>3255</v>
      </c>
      <c r="I3313" s="23">
        <v>90000</v>
      </c>
      <c r="J3313" s="17">
        <v>1</v>
      </c>
      <c r="K3313" s="18" t="s">
        <v>7749</v>
      </c>
      <c r="L3313" s="18">
        <v>0</v>
      </c>
      <c r="M3313" t="s">
        <v>42</v>
      </c>
      <c r="N3313" t="s">
        <v>7758</v>
      </c>
    </row>
    <row r="3314" spans="1:14" x14ac:dyDescent="0.35">
      <c r="A3314" s="19" t="s">
        <v>3433</v>
      </c>
      <c r="B3314" s="20">
        <v>44390</v>
      </c>
      <c r="C3314" s="20">
        <v>44393</v>
      </c>
      <c r="D3314" s="21" t="s">
        <v>19</v>
      </c>
      <c r="E3314" s="22">
        <v>13000</v>
      </c>
      <c r="F3314" s="15">
        <v>2021</v>
      </c>
      <c r="G3314" s="15">
        <v>2021</v>
      </c>
      <c r="H3314" s="16" t="s">
        <v>3255</v>
      </c>
      <c r="I3314" s="23">
        <v>13000</v>
      </c>
      <c r="J3314" s="17">
        <v>1</v>
      </c>
      <c r="K3314" s="18" t="s">
        <v>7747</v>
      </c>
      <c r="L3314" s="18">
        <v>0</v>
      </c>
      <c r="M3314" t="s">
        <v>40</v>
      </c>
      <c r="N3314" t="s">
        <v>7754</v>
      </c>
    </row>
    <row r="3315" spans="1:14" x14ac:dyDescent="0.35">
      <c r="A3315" s="19" t="s">
        <v>3434</v>
      </c>
      <c r="B3315" s="20">
        <v>44356</v>
      </c>
      <c r="C3315" s="20">
        <v>44391</v>
      </c>
      <c r="D3315" s="21" t="s">
        <v>17</v>
      </c>
      <c r="E3315" s="22">
        <v>12000</v>
      </c>
      <c r="F3315" s="15">
        <v>2021</v>
      </c>
      <c r="G3315" s="15">
        <v>2021</v>
      </c>
      <c r="H3315" s="16" t="s">
        <v>2407</v>
      </c>
      <c r="I3315" s="23">
        <v>12000</v>
      </c>
      <c r="J3315" s="17">
        <v>1</v>
      </c>
      <c r="K3315" s="18" t="s">
        <v>7747</v>
      </c>
      <c r="L3315" s="18">
        <v>0</v>
      </c>
      <c r="M3315" t="s">
        <v>40</v>
      </c>
      <c r="N3315" t="s">
        <v>7756</v>
      </c>
    </row>
    <row r="3316" spans="1:14" x14ac:dyDescent="0.35">
      <c r="A3316" s="19" t="s">
        <v>3435</v>
      </c>
      <c r="B3316" s="20">
        <v>44393</v>
      </c>
      <c r="C3316" s="20">
        <v>44404</v>
      </c>
      <c r="D3316" s="21" t="s">
        <v>17</v>
      </c>
      <c r="E3316" s="22">
        <v>50000</v>
      </c>
      <c r="F3316" s="15">
        <v>2021</v>
      </c>
      <c r="G3316" s="15">
        <v>2021</v>
      </c>
      <c r="H3316" s="16" t="s">
        <v>3255</v>
      </c>
      <c r="I3316" s="23">
        <v>50000</v>
      </c>
      <c r="J3316" s="17">
        <v>1</v>
      </c>
      <c r="K3316" s="18" t="s">
        <v>7749</v>
      </c>
      <c r="L3316" s="18">
        <v>1</v>
      </c>
      <c r="M3316" t="s">
        <v>44</v>
      </c>
      <c r="N3316" t="s">
        <v>7753</v>
      </c>
    </row>
    <row r="3317" spans="1:14" x14ac:dyDescent="0.35">
      <c r="A3317" s="19" t="s">
        <v>3436</v>
      </c>
      <c r="B3317" s="20">
        <v>44376</v>
      </c>
      <c r="C3317" s="20">
        <v>44404</v>
      </c>
      <c r="D3317" s="21" t="s">
        <v>17</v>
      </c>
      <c r="E3317" s="22">
        <v>100000</v>
      </c>
      <c r="F3317" s="15">
        <v>2021</v>
      </c>
      <c r="G3317" s="15">
        <v>2021</v>
      </c>
      <c r="H3317" s="16" t="s">
        <v>2407</v>
      </c>
      <c r="I3317" s="23">
        <v>100000</v>
      </c>
      <c r="J3317" s="17">
        <v>1</v>
      </c>
      <c r="K3317" s="18" t="s">
        <v>7749</v>
      </c>
      <c r="L3317" s="18">
        <v>1</v>
      </c>
      <c r="M3317" t="s">
        <v>46</v>
      </c>
      <c r="N3317" t="s">
        <v>7755</v>
      </c>
    </row>
    <row r="3318" spans="1:14" x14ac:dyDescent="0.35">
      <c r="A3318" s="19" t="s">
        <v>3437</v>
      </c>
      <c r="B3318" s="20">
        <v>44398</v>
      </c>
      <c r="C3318" s="20">
        <v>44404</v>
      </c>
      <c r="D3318" s="21" t="s">
        <v>19</v>
      </c>
      <c r="E3318" s="22">
        <v>50000</v>
      </c>
      <c r="F3318" s="15">
        <v>2021</v>
      </c>
      <c r="G3318" s="15">
        <v>2021</v>
      </c>
      <c r="H3318" s="16" t="s">
        <v>3255</v>
      </c>
      <c r="I3318" s="23">
        <v>50000</v>
      </c>
      <c r="J3318" s="17">
        <v>1</v>
      </c>
      <c r="K3318" s="18" t="s">
        <v>7749</v>
      </c>
      <c r="L3318" s="18">
        <v>1</v>
      </c>
      <c r="M3318" t="s">
        <v>44</v>
      </c>
      <c r="N3318" t="s">
        <v>7774</v>
      </c>
    </row>
    <row r="3319" spans="1:14" x14ac:dyDescent="0.35">
      <c r="A3319" s="19" t="s">
        <v>3438</v>
      </c>
      <c r="B3319" s="20">
        <v>44401</v>
      </c>
      <c r="C3319" s="20">
        <v>44404</v>
      </c>
      <c r="D3319" s="21" t="s">
        <v>17</v>
      </c>
      <c r="E3319" s="22">
        <v>110000</v>
      </c>
      <c r="F3319" s="15">
        <v>2021</v>
      </c>
      <c r="G3319" s="15">
        <v>2021</v>
      </c>
      <c r="H3319" s="16" t="s">
        <v>3255</v>
      </c>
      <c r="I3319" s="23">
        <v>110000</v>
      </c>
      <c r="J3319" s="17">
        <v>1</v>
      </c>
      <c r="K3319" s="18" t="s">
        <v>7749</v>
      </c>
      <c r="L3319" s="18">
        <v>0</v>
      </c>
      <c r="M3319" t="s">
        <v>42</v>
      </c>
      <c r="N3319" t="s">
        <v>7758</v>
      </c>
    </row>
    <row r="3320" spans="1:14" x14ac:dyDescent="0.35">
      <c r="A3320" s="19" t="s">
        <v>3439</v>
      </c>
      <c r="B3320" s="20">
        <v>44401</v>
      </c>
      <c r="C3320" s="20">
        <v>44404</v>
      </c>
      <c r="D3320" s="21" t="s">
        <v>17</v>
      </c>
      <c r="E3320" s="22">
        <v>11000</v>
      </c>
      <c r="F3320" s="15">
        <v>2021</v>
      </c>
      <c r="G3320" s="15">
        <v>2021</v>
      </c>
      <c r="H3320" s="16" t="s">
        <v>3255</v>
      </c>
      <c r="I3320" s="23">
        <v>11000</v>
      </c>
      <c r="J3320" s="17">
        <v>1</v>
      </c>
      <c r="K3320" s="18" t="s">
        <v>7747</v>
      </c>
      <c r="L3320" s="18">
        <v>0</v>
      </c>
      <c r="M3320" t="s">
        <v>40</v>
      </c>
      <c r="N3320" t="s">
        <v>7756</v>
      </c>
    </row>
    <row r="3321" spans="1:14" x14ac:dyDescent="0.35">
      <c r="A3321" s="19" t="s">
        <v>3440</v>
      </c>
      <c r="B3321" s="20">
        <v>44319</v>
      </c>
      <c r="C3321" s="20">
        <v>44405</v>
      </c>
      <c r="D3321" s="21" t="s">
        <v>17</v>
      </c>
      <c r="E3321" s="22">
        <v>100000</v>
      </c>
      <c r="F3321" s="15">
        <v>2021</v>
      </c>
      <c r="G3321" s="15">
        <v>2021</v>
      </c>
      <c r="H3321" s="16" t="s">
        <v>2407</v>
      </c>
      <c r="I3321" s="23">
        <v>100000</v>
      </c>
      <c r="J3321" s="17">
        <v>1</v>
      </c>
      <c r="K3321" s="18" t="s">
        <v>7749</v>
      </c>
      <c r="L3321" s="18">
        <v>1</v>
      </c>
      <c r="M3321" t="s">
        <v>44</v>
      </c>
      <c r="N3321" t="s">
        <v>7753</v>
      </c>
    </row>
    <row r="3322" spans="1:14" x14ac:dyDescent="0.35">
      <c r="A3322" s="19" t="s">
        <v>3441</v>
      </c>
      <c r="B3322" s="20">
        <v>44356</v>
      </c>
      <c r="C3322" s="20">
        <v>44392</v>
      </c>
      <c r="D3322" s="21" t="s">
        <v>19</v>
      </c>
      <c r="E3322" s="22">
        <v>200000</v>
      </c>
      <c r="F3322" s="15">
        <v>2021</v>
      </c>
      <c r="G3322" s="15">
        <v>2021</v>
      </c>
      <c r="H3322" s="16" t="s">
        <v>2407</v>
      </c>
      <c r="I3322" s="23">
        <v>200000</v>
      </c>
      <c r="J3322" s="17">
        <v>1</v>
      </c>
      <c r="K3322" s="18" t="s">
        <v>7749</v>
      </c>
      <c r="L3322" s="18">
        <v>1</v>
      </c>
      <c r="M3322" t="s">
        <v>44</v>
      </c>
      <c r="N3322" t="s">
        <v>7774</v>
      </c>
    </row>
    <row r="3323" spans="1:14" x14ac:dyDescent="0.35">
      <c r="A3323" s="19" t="s">
        <v>3442</v>
      </c>
      <c r="B3323" s="20">
        <v>44385</v>
      </c>
      <c r="C3323" s="20">
        <v>44405</v>
      </c>
      <c r="D3323" s="21" t="s">
        <v>17</v>
      </c>
      <c r="E3323" s="22">
        <v>80000</v>
      </c>
      <c r="F3323" s="15">
        <v>2021</v>
      </c>
      <c r="G3323" s="15">
        <v>2021</v>
      </c>
      <c r="H3323" s="16" t="s">
        <v>3255</v>
      </c>
      <c r="I3323" s="23">
        <v>80000</v>
      </c>
      <c r="J3323" s="17">
        <v>1</v>
      </c>
      <c r="K3323" s="18" t="s">
        <v>7749</v>
      </c>
      <c r="L3323" s="18">
        <v>1</v>
      </c>
      <c r="M3323" t="s">
        <v>44</v>
      </c>
      <c r="N3323" t="s">
        <v>7753</v>
      </c>
    </row>
    <row r="3324" spans="1:14" x14ac:dyDescent="0.35">
      <c r="A3324" s="19" t="s">
        <v>3443</v>
      </c>
      <c r="B3324" s="20">
        <v>44380</v>
      </c>
      <c r="C3324" s="20">
        <v>44406</v>
      </c>
      <c r="D3324" s="21" t="s">
        <v>17</v>
      </c>
      <c r="E3324" s="22">
        <v>100000</v>
      </c>
      <c r="F3324" s="15">
        <v>2021</v>
      </c>
      <c r="G3324" s="15">
        <v>2021</v>
      </c>
      <c r="H3324" s="16" t="s">
        <v>3255</v>
      </c>
      <c r="I3324" s="23">
        <v>100000</v>
      </c>
      <c r="J3324" s="17">
        <v>1</v>
      </c>
      <c r="K3324" s="18" t="s">
        <v>7749</v>
      </c>
      <c r="L3324" s="18">
        <v>0</v>
      </c>
      <c r="M3324" t="s">
        <v>42</v>
      </c>
      <c r="N3324" t="s">
        <v>7758</v>
      </c>
    </row>
    <row r="3325" spans="1:14" x14ac:dyDescent="0.35">
      <c r="A3325" s="19" t="s">
        <v>3444</v>
      </c>
      <c r="B3325" s="20">
        <v>44354</v>
      </c>
      <c r="C3325" s="20">
        <v>44406</v>
      </c>
      <c r="D3325" s="21" t="s">
        <v>19</v>
      </c>
      <c r="E3325" s="22">
        <v>100000</v>
      </c>
      <c r="F3325" s="15">
        <v>2021</v>
      </c>
      <c r="G3325" s="15">
        <v>2021</v>
      </c>
      <c r="H3325" s="16" t="s">
        <v>2407</v>
      </c>
      <c r="I3325" s="23">
        <v>100000</v>
      </c>
      <c r="J3325" s="17">
        <v>1</v>
      </c>
      <c r="K3325" s="18" t="s">
        <v>7749</v>
      </c>
      <c r="L3325" s="18">
        <v>0</v>
      </c>
      <c r="M3325" t="s">
        <v>42</v>
      </c>
      <c r="N3325" t="s">
        <v>7759</v>
      </c>
    </row>
    <row r="3326" spans="1:14" x14ac:dyDescent="0.35">
      <c r="A3326" s="19" t="s">
        <v>3445</v>
      </c>
      <c r="B3326" s="20">
        <v>44375</v>
      </c>
      <c r="C3326" s="20">
        <v>44406</v>
      </c>
      <c r="D3326" s="21" t="s">
        <v>17</v>
      </c>
      <c r="E3326" s="22">
        <v>18000</v>
      </c>
      <c r="F3326" s="15">
        <v>2021</v>
      </c>
      <c r="G3326" s="15">
        <v>2021</v>
      </c>
      <c r="H3326" s="16" t="s">
        <v>2407</v>
      </c>
      <c r="I3326" s="23">
        <v>18000</v>
      </c>
      <c r="J3326" s="17">
        <v>1</v>
      </c>
      <c r="K3326" s="18" t="s">
        <v>7747</v>
      </c>
      <c r="L3326" s="18">
        <v>0</v>
      </c>
      <c r="M3326" t="s">
        <v>40</v>
      </c>
      <c r="N3326" t="s">
        <v>7756</v>
      </c>
    </row>
    <row r="3327" spans="1:14" x14ac:dyDescent="0.35">
      <c r="A3327" s="19" t="s">
        <v>3446</v>
      </c>
      <c r="B3327" s="20">
        <v>44403</v>
      </c>
      <c r="C3327" s="20">
        <v>44406</v>
      </c>
      <c r="D3327" s="21" t="s">
        <v>17</v>
      </c>
      <c r="E3327" s="22">
        <v>100000</v>
      </c>
      <c r="F3327" s="15">
        <v>2021</v>
      </c>
      <c r="G3327" s="15">
        <v>2021</v>
      </c>
      <c r="H3327" s="16" t="s">
        <v>3255</v>
      </c>
      <c r="I3327" s="23">
        <v>100000</v>
      </c>
      <c r="J3327" s="17">
        <v>1</v>
      </c>
      <c r="K3327" s="18" t="s">
        <v>7749</v>
      </c>
      <c r="L3327" s="18">
        <v>1</v>
      </c>
      <c r="M3327" t="s">
        <v>44</v>
      </c>
      <c r="N3327" t="s">
        <v>7753</v>
      </c>
    </row>
    <row r="3328" spans="1:14" x14ac:dyDescent="0.35">
      <c r="A3328" s="19" t="s">
        <v>3447</v>
      </c>
      <c r="B3328" s="20">
        <v>44389</v>
      </c>
      <c r="C3328" s="20">
        <v>44392</v>
      </c>
      <c r="D3328" s="21" t="s">
        <v>17</v>
      </c>
      <c r="E3328" s="22">
        <v>250000</v>
      </c>
      <c r="F3328" s="15">
        <v>2021</v>
      </c>
      <c r="G3328" s="15">
        <v>2021</v>
      </c>
      <c r="H3328" s="16" t="s">
        <v>3255</v>
      </c>
      <c r="I3328" s="23">
        <v>250000</v>
      </c>
      <c r="J3328" s="17">
        <v>1</v>
      </c>
      <c r="K3328" s="18" t="s">
        <v>7749</v>
      </c>
      <c r="L3328" s="18">
        <v>1</v>
      </c>
      <c r="M3328" t="s">
        <v>44</v>
      </c>
      <c r="N3328" t="s">
        <v>7753</v>
      </c>
    </row>
    <row r="3329" spans="1:14" x14ac:dyDescent="0.35">
      <c r="A3329" s="19" t="s">
        <v>3448</v>
      </c>
      <c r="B3329" s="20">
        <v>44401</v>
      </c>
      <c r="C3329" s="20">
        <v>44406</v>
      </c>
      <c r="D3329" s="21" t="s">
        <v>17</v>
      </c>
      <c r="E3329" s="22">
        <v>1550000</v>
      </c>
      <c r="F3329" s="15">
        <v>2021</v>
      </c>
      <c r="G3329" s="15">
        <v>2021</v>
      </c>
      <c r="H3329" s="16" t="s">
        <v>3255</v>
      </c>
      <c r="I3329" s="23">
        <v>1550000</v>
      </c>
      <c r="J3329" s="17">
        <v>1</v>
      </c>
      <c r="K3329" s="18" t="s">
        <v>7749</v>
      </c>
      <c r="L3329" s="18">
        <v>1</v>
      </c>
      <c r="M3329" t="s">
        <v>46</v>
      </c>
      <c r="N3329" t="s">
        <v>7755</v>
      </c>
    </row>
    <row r="3330" spans="1:14" x14ac:dyDescent="0.35">
      <c r="A3330" s="19" t="s">
        <v>3449</v>
      </c>
      <c r="B3330" s="20">
        <v>44392</v>
      </c>
      <c r="C3330" s="20">
        <v>44399</v>
      </c>
      <c r="D3330" s="21" t="s">
        <v>737</v>
      </c>
      <c r="E3330" s="22">
        <v>50000</v>
      </c>
      <c r="F3330" s="15">
        <v>2021</v>
      </c>
      <c r="G3330" s="15">
        <v>2021</v>
      </c>
      <c r="H3330" s="16" t="s">
        <v>3255</v>
      </c>
      <c r="I3330" s="23">
        <v>50000</v>
      </c>
      <c r="J3330" s="17">
        <v>1</v>
      </c>
      <c r="K3330" s="18" t="s">
        <v>7749</v>
      </c>
      <c r="L3330" s="18">
        <v>1</v>
      </c>
      <c r="M3330" t="s">
        <v>44</v>
      </c>
      <c r="N3330" t="s">
        <v>7978</v>
      </c>
    </row>
    <row r="3331" spans="1:14" x14ac:dyDescent="0.35">
      <c r="A3331" s="19" t="s">
        <v>3450</v>
      </c>
      <c r="B3331" s="20">
        <v>44390</v>
      </c>
      <c r="C3331" s="20">
        <v>44407</v>
      </c>
      <c r="D3331" s="21" t="s">
        <v>17</v>
      </c>
      <c r="E3331" s="22">
        <v>80000</v>
      </c>
      <c r="F3331" s="15">
        <v>2021</v>
      </c>
      <c r="G3331" s="15">
        <v>2021</v>
      </c>
      <c r="H3331" s="16" t="s">
        <v>3255</v>
      </c>
      <c r="I3331" s="23">
        <v>80000</v>
      </c>
      <c r="J3331" s="17">
        <v>1</v>
      </c>
      <c r="K3331" s="18" t="s">
        <v>7749</v>
      </c>
      <c r="L3331" s="18">
        <v>1</v>
      </c>
      <c r="M3331" t="s">
        <v>44</v>
      </c>
      <c r="N3331" t="s">
        <v>7753</v>
      </c>
    </row>
    <row r="3332" spans="1:14" x14ac:dyDescent="0.35">
      <c r="A3332" s="19" t="s">
        <v>3451</v>
      </c>
      <c r="B3332" s="20">
        <v>44402</v>
      </c>
      <c r="C3332" s="20">
        <v>44407</v>
      </c>
      <c r="D3332" s="21" t="s">
        <v>17</v>
      </c>
      <c r="E3332" s="22">
        <v>700000</v>
      </c>
      <c r="F3332" s="15">
        <v>2021</v>
      </c>
      <c r="G3332" s="15">
        <v>2021</v>
      </c>
      <c r="H3332" s="16" t="s">
        <v>3255</v>
      </c>
      <c r="I3332" s="23">
        <v>700000</v>
      </c>
      <c r="J3332" s="17">
        <v>1</v>
      </c>
      <c r="K3332" s="18" t="s">
        <v>7749</v>
      </c>
      <c r="L3332" s="18">
        <v>1</v>
      </c>
      <c r="M3332" t="s">
        <v>44</v>
      </c>
      <c r="N3332" t="s">
        <v>7753</v>
      </c>
    </row>
    <row r="3333" spans="1:14" x14ac:dyDescent="0.35">
      <c r="A3333" s="19" t="s">
        <v>3452</v>
      </c>
      <c r="B3333" s="20">
        <v>44401</v>
      </c>
      <c r="C3333" s="20">
        <v>44407</v>
      </c>
      <c r="D3333" s="21" t="s">
        <v>17</v>
      </c>
      <c r="E3333" s="22">
        <v>80000</v>
      </c>
      <c r="F3333" s="15">
        <v>2021</v>
      </c>
      <c r="G3333" s="15">
        <v>2021</v>
      </c>
      <c r="H3333" s="16" t="s">
        <v>3255</v>
      </c>
      <c r="I3333" s="23">
        <v>80000</v>
      </c>
      <c r="J3333" s="17">
        <v>1</v>
      </c>
      <c r="K3333" s="18" t="s">
        <v>7749</v>
      </c>
      <c r="L3333" s="18">
        <v>1</v>
      </c>
      <c r="M3333" t="s">
        <v>46</v>
      </c>
      <c r="N3333" t="s">
        <v>7755</v>
      </c>
    </row>
    <row r="3334" spans="1:14" x14ac:dyDescent="0.35">
      <c r="A3334" s="19" t="s">
        <v>3453</v>
      </c>
      <c r="B3334" s="20">
        <v>44399</v>
      </c>
      <c r="C3334" s="20">
        <v>44407</v>
      </c>
      <c r="D3334" s="21" t="s">
        <v>19</v>
      </c>
      <c r="E3334" s="22">
        <v>100000</v>
      </c>
      <c r="F3334" s="15">
        <v>2021</v>
      </c>
      <c r="G3334" s="15">
        <v>2021</v>
      </c>
      <c r="H3334" s="16" t="s">
        <v>3255</v>
      </c>
      <c r="I3334" s="23">
        <v>100000</v>
      </c>
      <c r="J3334" s="17">
        <v>1</v>
      </c>
      <c r="K3334" s="18" t="s">
        <v>7749</v>
      </c>
      <c r="L3334" s="18">
        <v>0</v>
      </c>
      <c r="M3334" t="s">
        <v>42</v>
      </c>
      <c r="N3334" t="s">
        <v>7759</v>
      </c>
    </row>
    <row r="3335" spans="1:14" x14ac:dyDescent="0.35">
      <c r="A3335" s="19" t="s">
        <v>3454</v>
      </c>
      <c r="B3335" s="20">
        <v>44306</v>
      </c>
      <c r="C3335" s="20">
        <v>44360</v>
      </c>
      <c r="D3335" s="21" t="s">
        <v>17</v>
      </c>
      <c r="E3335" s="22">
        <v>100000</v>
      </c>
      <c r="F3335" s="15">
        <v>2021</v>
      </c>
      <c r="G3335" s="15">
        <v>2021</v>
      </c>
      <c r="H3335" s="16" t="s">
        <v>2407</v>
      </c>
      <c r="I3335" s="23">
        <v>100000</v>
      </c>
      <c r="J3335" s="17">
        <v>1</v>
      </c>
      <c r="K3335" s="18" t="s">
        <v>7749</v>
      </c>
      <c r="L3335" s="18">
        <v>0</v>
      </c>
      <c r="M3335" t="s">
        <v>42</v>
      </c>
      <c r="N3335" t="s">
        <v>7758</v>
      </c>
    </row>
    <row r="3336" spans="1:14" x14ac:dyDescent="0.35">
      <c r="A3336" s="19" t="s">
        <v>3455</v>
      </c>
      <c r="B3336" s="20">
        <v>44406</v>
      </c>
      <c r="C3336" s="20">
        <v>44407</v>
      </c>
      <c r="D3336" s="21" t="s">
        <v>17</v>
      </c>
      <c r="E3336" s="22">
        <v>10000</v>
      </c>
      <c r="F3336" s="15">
        <v>2021</v>
      </c>
      <c r="G3336" s="15">
        <v>2021</v>
      </c>
      <c r="H3336" s="16" t="s">
        <v>3255</v>
      </c>
      <c r="I3336" s="23">
        <v>10000</v>
      </c>
      <c r="J3336" s="17">
        <v>1</v>
      </c>
      <c r="K3336" s="18" t="s">
        <v>7749</v>
      </c>
      <c r="L3336" s="18">
        <v>1</v>
      </c>
      <c r="M3336" t="s">
        <v>46</v>
      </c>
      <c r="N3336" t="s">
        <v>7755</v>
      </c>
    </row>
    <row r="3337" spans="1:14" x14ac:dyDescent="0.35">
      <c r="A3337" s="19" t="s">
        <v>3456</v>
      </c>
      <c r="B3337" s="20">
        <v>44393</v>
      </c>
      <c r="C3337" s="20">
        <v>44408</v>
      </c>
      <c r="D3337" s="21" t="s">
        <v>17</v>
      </c>
      <c r="E3337" s="22">
        <v>110000</v>
      </c>
      <c r="F3337" s="15">
        <v>2021</v>
      </c>
      <c r="G3337" s="15">
        <v>2021</v>
      </c>
      <c r="H3337" s="16" t="s">
        <v>3255</v>
      </c>
      <c r="I3337" s="23">
        <v>110000</v>
      </c>
      <c r="J3337" s="17">
        <v>1</v>
      </c>
      <c r="K3337" s="18" t="s">
        <v>7749</v>
      </c>
      <c r="L3337" s="18">
        <v>1</v>
      </c>
      <c r="M3337" t="s">
        <v>44</v>
      </c>
      <c r="N3337" t="s">
        <v>7753</v>
      </c>
    </row>
    <row r="3338" spans="1:14" x14ac:dyDescent="0.35">
      <c r="A3338" s="19" t="s">
        <v>3457</v>
      </c>
      <c r="B3338" s="20">
        <v>44406</v>
      </c>
      <c r="C3338" s="20">
        <v>44407</v>
      </c>
      <c r="D3338" s="21" t="s">
        <v>19</v>
      </c>
      <c r="E3338" s="22">
        <v>500000</v>
      </c>
      <c r="F3338" s="15">
        <v>2021</v>
      </c>
      <c r="G3338" s="15">
        <v>2021</v>
      </c>
      <c r="H3338" s="16" t="s">
        <v>3255</v>
      </c>
      <c r="I3338" s="23">
        <v>500000</v>
      </c>
      <c r="J3338" s="17">
        <v>1</v>
      </c>
      <c r="K3338" s="18" t="s">
        <v>7749</v>
      </c>
      <c r="L3338" s="18">
        <v>1</v>
      </c>
      <c r="M3338" t="s">
        <v>44</v>
      </c>
      <c r="N3338" t="s">
        <v>7774</v>
      </c>
    </row>
    <row r="3339" spans="1:14" x14ac:dyDescent="0.35">
      <c r="A3339" s="19" t="s">
        <v>3458</v>
      </c>
      <c r="B3339" s="20">
        <v>44305</v>
      </c>
      <c r="C3339" s="20">
        <v>44407</v>
      </c>
      <c r="D3339" s="21" t="s">
        <v>19</v>
      </c>
      <c r="E3339" s="22">
        <v>100000</v>
      </c>
      <c r="F3339" s="15">
        <v>2021</v>
      </c>
      <c r="G3339" s="15">
        <v>2021</v>
      </c>
      <c r="H3339" s="16" t="s">
        <v>2407</v>
      </c>
      <c r="I3339" s="23">
        <v>100000</v>
      </c>
      <c r="J3339" s="17">
        <v>1</v>
      </c>
      <c r="K3339" s="18" t="s">
        <v>7749</v>
      </c>
      <c r="L3339" s="18">
        <v>1</v>
      </c>
      <c r="M3339" t="s">
        <v>44</v>
      </c>
      <c r="N3339" t="s">
        <v>7774</v>
      </c>
    </row>
    <row r="3340" spans="1:14" x14ac:dyDescent="0.35">
      <c r="A3340" s="19" t="s">
        <v>3459</v>
      </c>
      <c r="B3340" s="20">
        <v>44288</v>
      </c>
      <c r="C3340" s="20">
        <v>44407</v>
      </c>
      <c r="D3340" s="21" t="s">
        <v>19</v>
      </c>
      <c r="E3340" s="22">
        <v>500000</v>
      </c>
      <c r="F3340" s="15">
        <v>2021</v>
      </c>
      <c r="G3340" s="15">
        <v>2021</v>
      </c>
      <c r="H3340" s="16" t="s">
        <v>2407</v>
      </c>
      <c r="I3340" s="23">
        <v>500000</v>
      </c>
      <c r="J3340" s="17">
        <v>1</v>
      </c>
      <c r="K3340" s="18" t="s">
        <v>7749</v>
      </c>
      <c r="L3340" s="18">
        <v>1</v>
      </c>
      <c r="M3340" t="s">
        <v>46</v>
      </c>
      <c r="N3340" t="s">
        <v>7787</v>
      </c>
    </row>
    <row r="3341" spans="1:14" x14ac:dyDescent="0.35">
      <c r="A3341" s="19" t="s">
        <v>3460</v>
      </c>
      <c r="B3341" s="20">
        <v>44387</v>
      </c>
      <c r="C3341" s="20">
        <v>44407</v>
      </c>
      <c r="D3341" s="21" t="s">
        <v>19</v>
      </c>
      <c r="E3341" s="22">
        <v>80000</v>
      </c>
      <c r="F3341" s="15">
        <v>2021</v>
      </c>
      <c r="G3341" s="15">
        <v>2021</v>
      </c>
      <c r="H3341" s="16" t="s">
        <v>3255</v>
      </c>
      <c r="I3341" s="23">
        <v>80000</v>
      </c>
      <c r="J3341" s="17">
        <v>1</v>
      </c>
      <c r="K3341" s="18" t="s">
        <v>7749</v>
      </c>
      <c r="L3341" s="18">
        <v>0</v>
      </c>
      <c r="M3341" t="s">
        <v>42</v>
      </c>
      <c r="N3341" t="s">
        <v>7759</v>
      </c>
    </row>
    <row r="3342" spans="1:14" x14ac:dyDescent="0.35">
      <c r="A3342" s="19" t="s">
        <v>3461</v>
      </c>
      <c r="B3342" s="20">
        <v>44399</v>
      </c>
      <c r="C3342" s="20">
        <v>44410</v>
      </c>
      <c r="D3342" s="21" t="s">
        <v>17</v>
      </c>
      <c r="E3342" s="22">
        <v>750000</v>
      </c>
      <c r="F3342" s="15">
        <v>2021</v>
      </c>
      <c r="G3342" s="15">
        <v>2021</v>
      </c>
      <c r="H3342" s="16" t="s">
        <v>3255</v>
      </c>
      <c r="I3342" s="23">
        <v>750000</v>
      </c>
      <c r="J3342" s="17">
        <v>1</v>
      </c>
      <c r="K3342" s="18" t="s">
        <v>7749</v>
      </c>
      <c r="L3342" s="18">
        <v>0</v>
      </c>
      <c r="M3342" t="s">
        <v>42</v>
      </c>
      <c r="N3342" t="s">
        <v>7758</v>
      </c>
    </row>
    <row r="3343" spans="1:14" x14ac:dyDescent="0.35">
      <c r="A3343" s="19" t="s">
        <v>3462</v>
      </c>
      <c r="B3343" s="20">
        <v>44380</v>
      </c>
      <c r="C3343" s="20">
        <v>44410</v>
      </c>
      <c r="D3343" s="21" t="s">
        <v>17</v>
      </c>
      <c r="E3343" s="22">
        <v>100000</v>
      </c>
      <c r="F3343" s="15">
        <v>2021</v>
      </c>
      <c r="G3343" s="15">
        <v>2021</v>
      </c>
      <c r="H3343" s="16" t="s">
        <v>3255</v>
      </c>
      <c r="I3343" s="23">
        <v>100000</v>
      </c>
      <c r="J3343" s="17">
        <v>1</v>
      </c>
      <c r="K3343" s="18" t="s">
        <v>7749</v>
      </c>
      <c r="L3343" s="18">
        <v>1</v>
      </c>
      <c r="M3343" t="s">
        <v>44</v>
      </c>
      <c r="N3343" t="s">
        <v>7753</v>
      </c>
    </row>
    <row r="3344" spans="1:14" x14ac:dyDescent="0.35">
      <c r="A3344" s="19" t="s">
        <v>3463</v>
      </c>
      <c r="B3344" s="20">
        <v>44385</v>
      </c>
      <c r="C3344" s="20">
        <v>44406</v>
      </c>
      <c r="D3344" s="21" t="s">
        <v>17</v>
      </c>
      <c r="E3344" s="22">
        <v>350000</v>
      </c>
      <c r="F3344" s="15">
        <v>2021</v>
      </c>
      <c r="G3344" s="15">
        <v>2021</v>
      </c>
      <c r="H3344" s="16" t="s">
        <v>3255</v>
      </c>
      <c r="I3344" s="23">
        <v>350000</v>
      </c>
      <c r="J3344" s="17">
        <v>1</v>
      </c>
      <c r="K3344" s="18" t="s">
        <v>7749</v>
      </c>
      <c r="L3344" s="18">
        <v>0</v>
      </c>
      <c r="M3344" t="s">
        <v>42</v>
      </c>
      <c r="N3344" t="s">
        <v>7758</v>
      </c>
    </row>
    <row r="3345" spans="1:14" x14ac:dyDescent="0.35">
      <c r="A3345" s="19" t="s">
        <v>3464</v>
      </c>
      <c r="B3345" s="20">
        <v>44402</v>
      </c>
      <c r="C3345" s="20">
        <v>44410</v>
      </c>
      <c r="D3345" s="21" t="s">
        <v>17</v>
      </c>
      <c r="E3345" s="22">
        <v>12000</v>
      </c>
      <c r="F3345" s="15">
        <v>2021</v>
      </c>
      <c r="G3345" s="15">
        <v>2021</v>
      </c>
      <c r="H3345" s="16" t="s">
        <v>3255</v>
      </c>
      <c r="I3345" s="23">
        <v>12000</v>
      </c>
      <c r="J3345" s="17">
        <v>1</v>
      </c>
      <c r="K3345" s="18" t="s">
        <v>7747</v>
      </c>
      <c r="L3345" s="18">
        <v>0</v>
      </c>
      <c r="M3345" t="s">
        <v>40</v>
      </c>
      <c r="N3345" t="s">
        <v>7756</v>
      </c>
    </row>
    <row r="3346" spans="1:14" x14ac:dyDescent="0.35">
      <c r="A3346" s="19" t="s">
        <v>3465</v>
      </c>
      <c r="B3346" s="20">
        <v>44409</v>
      </c>
      <c r="C3346" s="20">
        <v>44410</v>
      </c>
      <c r="D3346" s="21" t="s">
        <v>17</v>
      </c>
      <c r="E3346" s="22">
        <v>150000</v>
      </c>
      <c r="F3346" s="15">
        <v>2021</v>
      </c>
      <c r="G3346" s="15">
        <v>2021</v>
      </c>
      <c r="H3346" s="16" t="s">
        <v>3255</v>
      </c>
      <c r="I3346" s="23">
        <v>150000</v>
      </c>
      <c r="J3346" s="17">
        <v>1</v>
      </c>
      <c r="K3346" s="18" t="s">
        <v>7749</v>
      </c>
      <c r="L3346" s="18">
        <v>0</v>
      </c>
      <c r="M3346" t="s">
        <v>42</v>
      </c>
      <c r="N3346" t="s">
        <v>7758</v>
      </c>
    </row>
    <row r="3347" spans="1:14" x14ac:dyDescent="0.35">
      <c r="A3347" s="19" t="s">
        <v>3466</v>
      </c>
      <c r="B3347" s="20">
        <v>44403</v>
      </c>
      <c r="C3347" s="20">
        <v>44410</v>
      </c>
      <c r="D3347" s="21" t="s">
        <v>17</v>
      </c>
      <c r="E3347" s="22">
        <v>110000</v>
      </c>
      <c r="F3347" s="15">
        <v>2021</v>
      </c>
      <c r="G3347" s="15">
        <v>2021</v>
      </c>
      <c r="H3347" s="16" t="s">
        <v>3255</v>
      </c>
      <c r="I3347" s="23">
        <v>110000</v>
      </c>
      <c r="J3347" s="17">
        <v>1</v>
      </c>
      <c r="K3347" s="18" t="s">
        <v>7749</v>
      </c>
      <c r="L3347" s="18">
        <v>1</v>
      </c>
      <c r="M3347" t="s">
        <v>46</v>
      </c>
      <c r="N3347" t="s">
        <v>7755</v>
      </c>
    </row>
    <row r="3348" spans="1:14" x14ac:dyDescent="0.35">
      <c r="A3348" s="19" t="s">
        <v>3467</v>
      </c>
      <c r="B3348" s="20">
        <v>44403</v>
      </c>
      <c r="C3348" s="20">
        <v>44410</v>
      </c>
      <c r="D3348" s="21" t="s">
        <v>17</v>
      </c>
      <c r="E3348" s="22">
        <v>95000</v>
      </c>
      <c r="F3348" s="15">
        <v>2021</v>
      </c>
      <c r="G3348" s="15">
        <v>2021</v>
      </c>
      <c r="H3348" s="16" t="s">
        <v>3255</v>
      </c>
      <c r="I3348" s="23">
        <v>95000</v>
      </c>
      <c r="J3348" s="17">
        <v>1</v>
      </c>
      <c r="K3348" s="18" t="s">
        <v>7749</v>
      </c>
      <c r="L3348" s="18">
        <v>0</v>
      </c>
      <c r="M3348" t="s">
        <v>42</v>
      </c>
      <c r="N3348" t="s">
        <v>7758</v>
      </c>
    </row>
    <row r="3349" spans="1:14" x14ac:dyDescent="0.35">
      <c r="A3349" s="19" t="s">
        <v>3468</v>
      </c>
      <c r="B3349" s="20">
        <v>44410</v>
      </c>
      <c r="C3349" s="20">
        <v>44411</v>
      </c>
      <c r="D3349" s="21" t="s">
        <v>17</v>
      </c>
      <c r="E3349" s="22">
        <v>16000</v>
      </c>
      <c r="F3349" s="15">
        <v>2021</v>
      </c>
      <c r="G3349" s="15">
        <v>2021</v>
      </c>
      <c r="H3349" s="16" t="s">
        <v>3255</v>
      </c>
      <c r="I3349" s="23">
        <v>16000</v>
      </c>
      <c r="J3349" s="17">
        <v>1</v>
      </c>
      <c r="K3349" s="18" t="s">
        <v>7747</v>
      </c>
      <c r="L3349" s="18">
        <v>0</v>
      </c>
      <c r="M3349" t="s">
        <v>40</v>
      </c>
      <c r="N3349" t="s">
        <v>7756</v>
      </c>
    </row>
    <row r="3350" spans="1:14" x14ac:dyDescent="0.35">
      <c r="A3350" s="19" t="s">
        <v>3469</v>
      </c>
      <c r="B3350" s="20">
        <v>44408</v>
      </c>
      <c r="C3350" s="20">
        <v>44410</v>
      </c>
      <c r="D3350" s="21" t="s">
        <v>17</v>
      </c>
      <c r="E3350" s="22">
        <v>115000</v>
      </c>
      <c r="F3350" s="15">
        <v>2021</v>
      </c>
      <c r="G3350" s="15">
        <v>2021</v>
      </c>
      <c r="H3350" s="16" t="s">
        <v>3255</v>
      </c>
      <c r="I3350" s="23">
        <v>115000</v>
      </c>
      <c r="J3350" s="17">
        <v>1</v>
      </c>
      <c r="K3350" s="18" t="s">
        <v>7749</v>
      </c>
      <c r="L3350" s="18">
        <v>0</v>
      </c>
      <c r="M3350" t="s">
        <v>42</v>
      </c>
      <c r="N3350" t="s">
        <v>7758</v>
      </c>
    </row>
    <row r="3351" spans="1:14" x14ac:dyDescent="0.35">
      <c r="A3351" s="19" t="s">
        <v>3470</v>
      </c>
      <c r="B3351" s="20">
        <v>44404</v>
      </c>
      <c r="C3351" s="20">
        <v>44411</v>
      </c>
      <c r="D3351" s="21" t="s">
        <v>19</v>
      </c>
      <c r="E3351" s="22">
        <v>12000</v>
      </c>
      <c r="F3351" s="15">
        <v>2021</v>
      </c>
      <c r="G3351" s="15">
        <v>2021</v>
      </c>
      <c r="H3351" s="16" t="s">
        <v>3255</v>
      </c>
      <c r="I3351" s="23">
        <v>12000</v>
      </c>
      <c r="J3351" s="17">
        <v>1</v>
      </c>
      <c r="K3351" s="18" t="s">
        <v>7749</v>
      </c>
      <c r="L3351" s="18">
        <v>1</v>
      </c>
      <c r="M3351" t="s">
        <v>44</v>
      </c>
      <c r="N3351" t="s">
        <v>7774</v>
      </c>
    </row>
    <row r="3352" spans="1:14" x14ac:dyDescent="0.35">
      <c r="A3352" s="19" t="s">
        <v>3471</v>
      </c>
      <c r="B3352" s="20">
        <v>44387</v>
      </c>
      <c r="C3352" s="20">
        <v>44411</v>
      </c>
      <c r="D3352" s="21" t="s">
        <v>17</v>
      </c>
      <c r="E3352" s="22">
        <v>450000</v>
      </c>
      <c r="F3352" s="15">
        <v>2021</v>
      </c>
      <c r="G3352" s="15">
        <v>2021</v>
      </c>
      <c r="H3352" s="16" t="s">
        <v>3255</v>
      </c>
      <c r="I3352" s="23">
        <v>450000</v>
      </c>
      <c r="J3352" s="17">
        <v>1</v>
      </c>
      <c r="K3352" s="18" t="s">
        <v>7749</v>
      </c>
      <c r="L3352" s="18">
        <v>1</v>
      </c>
      <c r="M3352" t="s">
        <v>46</v>
      </c>
      <c r="N3352" t="s">
        <v>7755</v>
      </c>
    </row>
    <row r="3353" spans="1:14" x14ac:dyDescent="0.35">
      <c r="A3353" s="19" t="s">
        <v>3472</v>
      </c>
      <c r="B3353" s="20">
        <v>44407</v>
      </c>
      <c r="C3353" s="20">
        <v>44411</v>
      </c>
      <c r="D3353" s="21" t="s">
        <v>17</v>
      </c>
      <c r="E3353" s="22">
        <v>100000</v>
      </c>
      <c r="F3353" s="15">
        <v>2021</v>
      </c>
      <c r="G3353" s="15">
        <v>2021</v>
      </c>
      <c r="H3353" s="16" t="s">
        <v>3255</v>
      </c>
      <c r="I3353" s="23">
        <v>100000</v>
      </c>
      <c r="J3353" s="17">
        <v>1</v>
      </c>
      <c r="K3353" s="18" t="s">
        <v>7749</v>
      </c>
      <c r="L3353" s="18">
        <v>1</v>
      </c>
      <c r="M3353" t="s">
        <v>44</v>
      </c>
      <c r="N3353" t="s">
        <v>7753</v>
      </c>
    </row>
    <row r="3354" spans="1:14" x14ac:dyDescent="0.35">
      <c r="A3354" s="19" t="s">
        <v>3473</v>
      </c>
      <c r="B3354" s="20">
        <v>44267</v>
      </c>
      <c r="C3354" s="20">
        <v>44411</v>
      </c>
      <c r="D3354" s="21" t="s">
        <v>737</v>
      </c>
      <c r="E3354" s="22">
        <v>50000</v>
      </c>
      <c r="F3354" s="15">
        <v>2021</v>
      </c>
      <c r="G3354" s="15">
        <v>2021</v>
      </c>
      <c r="H3354" s="16" t="s">
        <v>27</v>
      </c>
      <c r="I3354" s="23">
        <v>50000</v>
      </c>
      <c r="J3354" s="17">
        <v>1</v>
      </c>
      <c r="K3354" s="18" t="s">
        <v>7749</v>
      </c>
      <c r="L3354" s="18">
        <v>1</v>
      </c>
      <c r="M3354" t="s">
        <v>44</v>
      </c>
      <c r="N3354" t="s">
        <v>7978</v>
      </c>
    </row>
    <row r="3355" spans="1:14" x14ac:dyDescent="0.35">
      <c r="A3355" s="19" t="s">
        <v>3474</v>
      </c>
      <c r="B3355" s="20">
        <v>44385</v>
      </c>
      <c r="C3355" s="20">
        <v>44398</v>
      </c>
      <c r="D3355" s="21" t="s">
        <v>17</v>
      </c>
      <c r="E3355" s="22">
        <v>80000</v>
      </c>
      <c r="F3355" s="15">
        <v>2021</v>
      </c>
      <c r="G3355" s="15">
        <v>2021</v>
      </c>
      <c r="H3355" s="16" t="s">
        <v>3255</v>
      </c>
      <c r="I3355" s="23">
        <v>80000</v>
      </c>
      <c r="J3355" s="17">
        <v>1</v>
      </c>
      <c r="K3355" s="18" t="s">
        <v>7749</v>
      </c>
      <c r="L3355" s="18">
        <v>1</v>
      </c>
      <c r="M3355" t="s">
        <v>46</v>
      </c>
      <c r="N3355" t="s">
        <v>7755</v>
      </c>
    </row>
    <row r="3356" spans="1:14" x14ac:dyDescent="0.35">
      <c r="A3356" s="19" t="s">
        <v>3475</v>
      </c>
      <c r="B3356" s="20">
        <v>44411</v>
      </c>
      <c r="C3356" s="20">
        <v>44413</v>
      </c>
      <c r="D3356" s="21" t="s">
        <v>17</v>
      </c>
      <c r="E3356" s="22">
        <v>13500</v>
      </c>
      <c r="F3356" s="15">
        <v>2021</v>
      </c>
      <c r="G3356" s="15">
        <v>2021</v>
      </c>
      <c r="H3356" s="16" t="s">
        <v>3255</v>
      </c>
      <c r="I3356" s="23">
        <v>13500</v>
      </c>
      <c r="J3356" s="17">
        <v>1</v>
      </c>
      <c r="K3356" s="18" t="s">
        <v>7747</v>
      </c>
      <c r="L3356" s="18">
        <v>0</v>
      </c>
      <c r="M3356" t="s">
        <v>40</v>
      </c>
      <c r="N3356" t="s">
        <v>7756</v>
      </c>
    </row>
    <row r="3357" spans="1:14" x14ac:dyDescent="0.35">
      <c r="A3357" s="19" t="s">
        <v>3476</v>
      </c>
      <c r="B3357" s="20">
        <v>44382</v>
      </c>
      <c r="C3357" s="20">
        <v>44413</v>
      </c>
      <c r="D3357" s="21" t="s">
        <v>19</v>
      </c>
      <c r="E3357" s="22">
        <v>18000</v>
      </c>
      <c r="F3357" s="15">
        <v>2021</v>
      </c>
      <c r="G3357" s="15">
        <v>2021</v>
      </c>
      <c r="H3357" s="16" t="s">
        <v>3255</v>
      </c>
      <c r="I3357" s="23">
        <v>18000</v>
      </c>
      <c r="J3357" s="17">
        <v>1</v>
      </c>
      <c r="K3357" s="18" t="s">
        <v>7749</v>
      </c>
      <c r="L3357" s="18">
        <v>1</v>
      </c>
      <c r="M3357" t="s">
        <v>44</v>
      </c>
      <c r="N3357" t="s">
        <v>7774</v>
      </c>
    </row>
    <row r="3358" spans="1:14" x14ac:dyDescent="0.35">
      <c r="A3358" s="19" t="s">
        <v>3477</v>
      </c>
      <c r="B3358" s="20">
        <v>44410</v>
      </c>
      <c r="C3358" s="20">
        <v>44413</v>
      </c>
      <c r="D3358" s="21" t="s">
        <v>17</v>
      </c>
      <c r="E3358" s="22">
        <v>15000</v>
      </c>
      <c r="F3358" s="15">
        <v>2021</v>
      </c>
      <c r="G3358" s="15">
        <v>2021</v>
      </c>
      <c r="H3358" s="16" t="s">
        <v>3255</v>
      </c>
      <c r="I3358" s="23">
        <v>15000</v>
      </c>
      <c r="J3358" s="17">
        <v>1</v>
      </c>
      <c r="K3358" s="18" t="s">
        <v>7747</v>
      </c>
      <c r="L3358" s="18">
        <v>0</v>
      </c>
      <c r="M3358" t="s">
        <v>40</v>
      </c>
      <c r="N3358" t="s">
        <v>7756</v>
      </c>
    </row>
    <row r="3359" spans="1:14" x14ac:dyDescent="0.35">
      <c r="A3359" s="19" t="s">
        <v>3478</v>
      </c>
      <c r="B3359" s="20">
        <v>44406</v>
      </c>
      <c r="C3359" s="20">
        <v>44413</v>
      </c>
      <c r="D3359" s="21" t="s">
        <v>17</v>
      </c>
      <c r="E3359" s="22">
        <v>2005000</v>
      </c>
      <c r="F3359" s="15">
        <v>2021</v>
      </c>
      <c r="G3359" s="15">
        <v>2021</v>
      </c>
      <c r="H3359" s="16" t="s">
        <v>3255</v>
      </c>
      <c r="I3359" s="23">
        <v>2005000</v>
      </c>
      <c r="J3359" s="17">
        <v>1</v>
      </c>
      <c r="K3359" s="18" t="s">
        <v>7749</v>
      </c>
      <c r="L3359" s="18">
        <v>1</v>
      </c>
      <c r="M3359" t="s">
        <v>46</v>
      </c>
      <c r="N3359" t="s">
        <v>7755</v>
      </c>
    </row>
    <row r="3360" spans="1:14" x14ac:dyDescent="0.35">
      <c r="A3360" s="19" t="s">
        <v>3479</v>
      </c>
      <c r="B3360" s="20">
        <v>44410</v>
      </c>
      <c r="C3360" s="20">
        <v>44413</v>
      </c>
      <c r="D3360" s="21" t="s">
        <v>17</v>
      </c>
      <c r="E3360" s="22">
        <v>10000</v>
      </c>
      <c r="F3360" s="15">
        <v>2021</v>
      </c>
      <c r="G3360" s="15">
        <v>2021</v>
      </c>
      <c r="H3360" s="16" t="s">
        <v>3255</v>
      </c>
      <c r="I3360" s="23">
        <v>10000</v>
      </c>
      <c r="J3360" s="17">
        <v>1</v>
      </c>
      <c r="K3360" s="18" t="s">
        <v>7749</v>
      </c>
      <c r="L3360" s="18">
        <v>1</v>
      </c>
      <c r="M3360" t="s">
        <v>44</v>
      </c>
      <c r="N3360" t="s">
        <v>7753</v>
      </c>
    </row>
    <row r="3361" spans="1:14" x14ac:dyDescent="0.35">
      <c r="A3361" s="19" t="s">
        <v>3480</v>
      </c>
      <c r="B3361" s="20">
        <v>44385</v>
      </c>
      <c r="C3361" s="20">
        <v>44403</v>
      </c>
      <c r="D3361" s="21" t="s">
        <v>19</v>
      </c>
      <c r="E3361" s="22">
        <v>600000</v>
      </c>
      <c r="F3361" s="15">
        <v>2021</v>
      </c>
      <c r="G3361" s="15">
        <v>2021</v>
      </c>
      <c r="H3361" s="16" t="s">
        <v>3255</v>
      </c>
      <c r="I3361" s="31">
        <v>600000</v>
      </c>
      <c r="J3361" s="17">
        <v>1</v>
      </c>
      <c r="K3361" s="18" t="s">
        <v>7749</v>
      </c>
      <c r="L3361" s="18">
        <v>1</v>
      </c>
      <c r="M3361" t="s">
        <v>46</v>
      </c>
      <c r="N3361" t="s">
        <v>7787</v>
      </c>
    </row>
    <row r="3362" spans="1:14" x14ac:dyDescent="0.35">
      <c r="A3362" s="19" t="s">
        <v>3481</v>
      </c>
      <c r="B3362" s="20">
        <v>44393</v>
      </c>
      <c r="C3362" s="20">
        <v>44414</v>
      </c>
      <c r="D3362" s="21" t="s">
        <v>17</v>
      </c>
      <c r="E3362" s="22">
        <v>480000</v>
      </c>
      <c r="F3362" s="15">
        <v>2021</v>
      </c>
      <c r="G3362" s="15">
        <v>2021</v>
      </c>
      <c r="H3362" s="16" t="s">
        <v>3255</v>
      </c>
      <c r="I3362" s="23">
        <v>480000</v>
      </c>
      <c r="J3362" s="17">
        <v>1</v>
      </c>
      <c r="K3362" s="18" t="s">
        <v>7749</v>
      </c>
      <c r="L3362" s="18">
        <v>0</v>
      </c>
      <c r="M3362" t="s">
        <v>42</v>
      </c>
      <c r="N3362" t="s">
        <v>7758</v>
      </c>
    </row>
    <row r="3363" spans="1:14" x14ac:dyDescent="0.35">
      <c r="A3363" s="19" t="s">
        <v>3482</v>
      </c>
      <c r="B3363" s="20">
        <v>44313</v>
      </c>
      <c r="C3363" s="20">
        <v>44414</v>
      </c>
      <c r="D3363" s="21" t="s">
        <v>17</v>
      </c>
      <c r="E3363" s="22">
        <v>300000</v>
      </c>
      <c r="F3363" s="15">
        <v>2021</v>
      </c>
      <c r="G3363" s="15">
        <v>2021</v>
      </c>
      <c r="H3363" s="16" t="s">
        <v>2407</v>
      </c>
      <c r="I3363" s="23">
        <v>300000</v>
      </c>
      <c r="J3363" s="17">
        <v>1</v>
      </c>
      <c r="K3363" s="18" t="s">
        <v>7749</v>
      </c>
      <c r="L3363" s="18">
        <v>1</v>
      </c>
      <c r="M3363" t="s">
        <v>46</v>
      </c>
      <c r="N3363" t="s">
        <v>7755</v>
      </c>
    </row>
    <row r="3364" spans="1:14" x14ac:dyDescent="0.35">
      <c r="A3364" s="19" t="s">
        <v>3483</v>
      </c>
      <c r="B3364" s="20">
        <v>44408</v>
      </c>
      <c r="C3364" s="20">
        <v>44410</v>
      </c>
      <c r="D3364" s="21" t="s">
        <v>17</v>
      </c>
      <c r="E3364" s="22">
        <v>1220000</v>
      </c>
      <c r="F3364" s="15">
        <v>2021</v>
      </c>
      <c r="G3364" s="15">
        <v>2021</v>
      </c>
      <c r="H3364" s="16" t="s">
        <v>3255</v>
      </c>
      <c r="I3364" s="23">
        <v>1220000</v>
      </c>
      <c r="J3364" s="17">
        <v>1</v>
      </c>
      <c r="K3364" s="18" t="s">
        <v>7749</v>
      </c>
      <c r="L3364" s="18">
        <v>0</v>
      </c>
      <c r="M3364" t="s">
        <v>42</v>
      </c>
      <c r="N3364" t="s">
        <v>7758</v>
      </c>
    </row>
    <row r="3365" spans="1:14" x14ac:dyDescent="0.35">
      <c r="A3365" s="19" t="s">
        <v>3484</v>
      </c>
      <c r="B3365" s="20">
        <v>44395</v>
      </c>
      <c r="C3365" s="20">
        <v>44414</v>
      </c>
      <c r="D3365" s="21" t="s">
        <v>17</v>
      </c>
      <c r="E3365" s="22">
        <v>95000</v>
      </c>
      <c r="F3365" s="15">
        <v>2021</v>
      </c>
      <c r="G3365" s="15">
        <v>2021</v>
      </c>
      <c r="H3365" s="16" t="s">
        <v>3255</v>
      </c>
      <c r="I3365" s="23">
        <v>95000</v>
      </c>
      <c r="J3365" s="17">
        <v>1</v>
      </c>
      <c r="K3365" s="18" t="s">
        <v>7749</v>
      </c>
      <c r="L3365" s="18">
        <v>0</v>
      </c>
      <c r="M3365" t="s">
        <v>42</v>
      </c>
      <c r="N3365" t="s">
        <v>7758</v>
      </c>
    </row>
    <row r="3366" spans="1:14" x14ac:dyDescent="0.35">
      <c r="A3366" s="19" t="s">
        <v>3485</v>
      </c>
      <c r="B3366" s="20">
        <v>44411</v>
      </c>
      <c r="C3366" s="20">
        <v>44414</v>
      </c>
      <c r="D3366" s="21" t="s">
        <v>19</v>
      </c>
      <c r="E3366" s="22">
        <v>110000</v>
      </c>
      <c r="F3366" s="15">
        <v>2021</v>
      </c>
      <c r="G3366" s="15">
        <v>2021</v>
      </c>
      <c r="H3366" s="16" t="s">
        <v>3255</v>
      </c>
      <c r="I3366" s="23">
        <v>110000</v>
      </c>
      <c r="J3366" s="17">
        <v>1</v>
      </c>
      <c r="K3366" s="18" t="s">
        <v>7749</v>
      </c>
      <c r="L3366" s="18">
        <v>1</v>
      </c>
      <c r="M3366" t="s">
        <v>44</v>
      </c>
      <c r="N3366" t="s">
        <v>7774</v>
      </c>
    </row>
    <row r="3367" spans="1:14" x14ac:dyDescent="0.35">
      <c r="A3367" s="19" t="s">
        <v>3486</v>
      </c>
      <c r="B3367" s="20">
        <v>44410</v>
      </c>
      <c r="C3367" s="20">
        <v>44414</v>
      </c>
      <c r="D3367" s="21" t="s">
        <v>19</v>
      </c>
      <c r="E3367" s="22">
        <v>14500</v>
      </c>
      <c r="F3367" s="15">
        <v>2021</v>
      </c>
      <c r="G3367" s="15">
        <v>2021</v>
      </c>
      <c r="H3367" s="16" t="s">
        <v>3255</v>
      </c>
      <c r="I3367" s="23">
        <v>14500</v>
      </c>
      <c r="J3367" s="17">
        <v>1</v>
      </c>
      <c r="K3367" s="18" t="s">
        <v>7749</v>
      </c>
      <c r="L3367" s="18">
        <v>1</v>
      </c>
      <c r="M3367" t="s">
        <v>44</v>
      </c>
      <c r="N3367" t="s">
        <v>7774</v>
      </c>
    </row>
    <row r="3368" spans="1:14" x14ac:dyDescent="0.35">
      <c r="A3368" s="19" t="s">
        <v>3487</v>
      </c>
      <c r="B3368" s="20">
        <v>44406</v>
      </c>
      <c r="C3368" s="20">
        <v>44414</v>
      </c>
      <c r="D3368" s="21" t="s">
        <v>19</v>
      </c>
      <c r="E3368" s="22">
        <v>92000</v>
      </c>
      <c r="F3368" s="15">
        <v>2021</v>
      </c>
      <c r="G3368" s="15">
        <v>2021</v>
      </c>
      <c r="H3368" s="16" t="s">
        <v>3255</v>
      </c>
      <c r="I3368" s="23">
        <v>92000</v>
      </c>
      <c r="J3368" s="17">
        <v>1</v>
      </c>
      <c r="K3368" s="18" t="s">
        <v>7749</v>
      </c>
      <c r="L3368" s="18">
        <v>1</v>
      </c>
      <c r="M3368" t="s">
        <v>44</v>
      </c>
      <c r="N3368" t="s">
        <v>7774</v>
      </c>
    </row>
    <row r="3369" spans="1:14" x14ac:dyDescent="0.35">
      <c r="A3369" s="19" t="s">
        <v>3488</v>
      </c>
      <c r="B3369" s="20">
        <v>44413</v>
      </c>
      <c r="C3369" s="20">
        <v>44414</v>
      </c>
      <c r="D3369" s="21" t="s">
        <v>17</v>
      </c>
      <c r="E3369" s="22">
        <v>89000</v>
      </c>
      <c r="F3369" s="15">
        <v>2021</v>
      </c>
      <c r="G3369" s="15">
        <v>2021</v>
      </c>
      <c r="H3369" s="16" t="s">
        <v>3255</v>
      </c>
      <c r="I3369" s="23">
        <v>89000</v>
      </c>
      <c r="J3369" s="17">
        <v>1</v>
      </c>
      <c r="K3369" s="18" t="s">
        <v>7749</v>
      </c>
      <c r="L3369" s="18">
        <v>0</v>
      </c>
      <c r="M3369" t="s">
        <v>42</v>
      </c>
      <c r="N3369" t="s">
        <v>7758</v>
      </c>
    </row>
    <row r="3370" spans="1:14" x14ac:dyDescent="0.35">
      <c r="A3370" s="19" t="s">
        <v>3489</v>
      </c>
      <c r="B3370" s="20">
        <v>44411</v>
      </c>
      <c r="C3370" s="20">
        <v>44414</v>
      </c>
      <c r="D3370" s="21" t="s">
        <v>17</v>
      </c>
      <c r="E3370" s="22">
        <v>80000</v>
      </c>
      <c r="F3370" s="15">
        <v>2021</v>
      </c>
      <c r="G3370" s="15">
        <v>2021</v>
      </c>
      <c r="H3370" s="16" t="s">
        <v>3255</v>
      </c>
      <c r="I3370" s="23">
        <v>80000</v>
      </c>
      <c r="J3370" s="17">
        <v>1</v>
      </c>
      <c r="K3370" s="18" t="s">
        <v>7749</v>
      </c>
      <c r="L3370" s="18">
        <v>1</v>
      </c>
      <c r="M3370" t="s">
        <v>44</v>
      </c>
      <c r="N3370" t="s">
        <v>7753</v>
      </c>
    </row>
    <row r="3371" spans="1:14" x14ac:dyDescent="0.35">
      <c r="A3371" s="19" t="s">
        <v>3490</v>
      </c>
      <c r="B3371" s="20">
        <v>44398</v>
      </c>
      <c r="C3371" s="20">
        <v>44413</v>
      </c>
      <c r="D3371" s="21" t="s">
        <v>17</v>
      </c>
      <c r="E3371" s="22">
        <v>80000</v>
      </c>
      <c r="F3371" s="15">
        <v>2021</v>
      </c>
      <c r="G3371" s="15">
        <v>2021</v>
      </c>
      <c r="H3371" s="16" t="s">
        <v>3255</v>
      </c>
      <c r="I3371" s="23">
        <v>80000</v>
      </c>
      <c r="J3371" s="17">
        <v>1</v>
      </c>
      <c r="K3371" s="18" t="s">
        <v>7749</v>
      </c>
      <c r="L3371" s="18">
        <v>1</v>
      </c>
      <c r="M3371" t="s">
        <v>44</v>
      </c>
      <c r="N3371" t="s">
        <v>7753</v>
      </c>
    </row>
    <row r="3372" spans="1:14" x14ac:dyDescent="0.35">
      <c r="A3372" s="19" t="s">
        <v>3491</v>
      </c>
      <c r="B3372" s="20">
        <v>44402</v>
      </c>
      <c r="C3372" s="20">
        <v>44414</v>
      </c>
      <c r="D3372" s="21" t="s">
        <v>17</v>
      </c>
      <c r="E3372" s="22">
        <v>1170000</v>
      </c>
      <c r="F3372" s="15">
        <v>2021</v>
      </c>
      <c r="G3372" s="15">
        <v>2021</v>
      </c>
      <c r="H3372" s="16" t="s">
        <v>3255</v>
      </c>
      <c r="I3372" s="23">
        <v>1170000</v>
      </c>
      <c r="J3372" s="17">
        <v>1</v>
      </c>
      <c r="K3372" s="18" t="s">
        <v>7749</v>
      </c>
      <c r="L3372" s="18">
        <v>0</v>
      </c>
      <c r="M3372" t="s">
        <v>42</v>
      </c>
      <c r="N3372" t="s">
        <v>7758</v>
      </c>
    </row>
    <row r="3373" spans="1:14" x14ac:dyDescent="0.35">
      <c r="A3373" s="19" t="s">
        <v>3492</v>
      </c>
      <c r="B3373" s="20">
        <v>44155</v>
      </c>
      <c r="C3373" s="20">
        <v>44414</v>
      </c>
      <c r="D3373" s="21" t="s">
        <v>181</v>
      </c>
      <c r="E3373" s="22">
        <v>50000</v>
      </c>
      <c r="F3373" s="15">
        <v>2020</v>
      </c>
      <c r="G3373" s="15">
        <v>2021</v>
      </c>
      <c r="H3373" s="16" t="s">
        <v>18</v>
      </c>
      <c r="I3373" s="23">
        <v>50000</v>
      </c>
      <c r="J3373" s="17">
        <v>1</v>
      </c>
      <c r="K3373" s="18" t="s">
        <v>7749</v>
      </c>
      <c r="L3373" s="18">
        <v>1</v>
      </c>
      <c r="M3373" t="s">
        <v>44</v>
      </c>
      <c r="N3373" t="s">
        <v>7783</v>
      </c>
    </row>
    <row r="3374" spans="1:14" x14ac:dyDescent="0.35">
      <c r="A3374" s="19" t="s">
        <v>3493</v>
      </c>
      <c r="B3374" s="20">
        <v>44368</v>
      </c>
      <c r="C3374" s="20">
        <v>44414</v>
      </c>
      <c r="D3374" s="21" t="s">
        <v>17</v>
      </c>
      <c r="E3374" s="22">
        <v>80000</v>
      </c>
      <c r="F3374" s="15">
        <v>2021</v>
      </c>
      <c r="G3374" s="15">
        <v>2021</v>
      </c>
      <c r="H3374" s="16" t="s">
        <v>2407</v>
      </c>
      <c r="I3374" s="23">
        <v>80000</v>
      </c>
      <c r="J3374" s="17">
        <v>1</v>
      </c>
      <c r="K3374" s="18" t="s">
        <v>7749</v>
      </c>
      <c r="L3374" s="18">
        <v>1</v>
      </c>
      <c r="M3374" t="s">
        <v>44</v>
      </c>
      <c r="N3374" t="s">
        <v>7753</v>
      </c>
    </row>
    <row r="3375" spans="1:14" x14ac:dyDescent="0.35">
      <c r="A3375" s="19" t="s">
        <v>3494</v>
      </c>
      <c r="B3375" s="20">
        <v>44410</v>
      </c>
      <c r="C3375" s="20">
        <v>44417</v>
      </c>
      <c r="D3375" s="21" t="s">
        <v>19</v>
      </c>
      <c r="E3375" s="22">
        <v>13500</v>
      </c>
      <c r="F3375" s="15">
        <v>2021</v>
      </c>
      <c r="G3375" s="15">
        <v>2021</v>
      </c>
      <c r="H3375" s="16" t="s">
        <v>3255</v>
      </c>
      <c r="I3375" s="23">
        <v>13500</v>
      </c>
      <c r="J3375" s="17">
        <v>1</v>
      </c>
      <c r="K3375" s="18" t="s">
        <v>7749</v>
      </c>
      <c r="L3375" s="18">
        <v>1</v>
      </c>
      <c r="M3375" t="s">
        <v>44</v>
      </c>
      <c r="N3375" t="s">
        <v>7774</v>
      </c>
    </row>
    <row r="3376" spans="1:14" x14ac:dyDescent="0.35">
      <c r="A3376" s="19" t="s">
        <v>3495</v>
      </c>
      <c r="B3376" s="20">
        <v>44414</v>
      </c>
      <c r="C3376" s="20">
        <v>44417</v>
      </c>
      <c r="D3376" s="21" t="s">
        <v>17</v>
      </c>
      <c r="E3376" s="22">
        <v>100000</v>
      </c>
      <c r="F3376" s="15">
        <v>2021</v>
      </c>
      <c r="G3376" s="15">
        <v>2021</v>
      </c>
      <c r="H3376" s="16" t="s">
        <v>3255</v>
      </c>
      <c r="I3376" s="23">
        <v>100000</v>
      </c>
      <c r="J3376" s="17">
        <v>1</v>
      </c>
      <c r="K3376" s="18" t="s">
        <v>7749</v>
      </c>
      <c r="L3376" s="18">
        <v>1</v>
      </c>
      <c r="M3376" t="s">
        <v>44</v>
      </c>
      <c r="N3376" t="s">
        <v>7753</v>
      </c>
    </row>
    <row r="3377" spans="1:14" x14ac:dyDescent="0.35">
      <c r="A3377" s="19" t="s">
        <v>3496</v>
      </c>
      <c r="B3377" s="20">
        <v>44408</v>
      </c>
      <c r="C3377" s="20">
        <v>44417</v>
      </c>
      <c r="D3377" s="21" t="s">
        <v>19</v>
      </c>
      <c r="E3377" s="22">
        <v>570000</v>
      </c>
      <c r="F3377" s="15">
        <v>2021</v>
      </c>
      <c r="G3377" s="15">
        <v>2021</v>
      </c>
      <c r="H3377" s="16" t="s">
        <v>3255</v>
      </c>
      <c r="I3377" s="23">
        <v>570000</v>
      </c>
      <c r="J3377" s="17">
        <v>1</v>
      </c>
      <c r="K3377" s="18" t="s">
        <v>7749</v>
      </c>
      <c r="L3377" s="18">
        <v>1</v>
      </c>
      <c r="M3377" t="s">
        <v>46</v>
      </c>
      <c r="N3377" t="s">
        <v>7787</v>
      </c>
    </row>
    <row r="3378" spans="1:14" x14ac:dyDescent="0.35">
      <c r="A3378" s="19" t="s">
        <v>3497</v>
      </c>
      <c r="B3378" s="20">
        <v>44416</v>
      </c>
      <c r="C3378" s="20">
        <v>44417</v>
      </c>
      <c r="D3378" s="21" t="s">
        <v>17</v>
      </c>
      <c r="E3378" s="22">
        <v>10000</v>
      </c>
      <c r="F3378" s="15">
        <v>2021</v>
      </c>
      <c r="G3378" s="15">
        <v>2021</v>
      </c>
      <c r="H3378" s="16" t="s">
        <v>3255</v>
      </c>
      <c r="I3378" s="23">
        <v>10000</v>
      </c>
      <c r="J3378" s="17">
        <v>1</v>
      </c>
      <c r="K3378" s="18" t="s">
        <v>7749</v>
      </c>
      <c r="L3378" s="18">
        <v>1</v>
      </c>
      <c r="M3378" t="s">
        <v>44</v>
      </c>
      <c r="N3378" t="s">
        <v>7753</v>
      </c>
    </row>
    <row r="3379" spans="1:14" x14ac:dyDescent="0.35">
      <c r="A3379" s="19" t="s">
        <v>3498</v>
      </c>
      <c r="B3379" s="20">
        <v>44404</v>
      </c>
      <c r="C3379" s="20">
        <v>44417</v>
      </c>
      <c r="D3379" s="21" t="s">
        <v>17</v>
      </c>
      <c r="E3379" s="22">
        <v>80000</v>
      </c>
      <c r="F3379" s="15">
        <v>2021</v>
      </c>
      <c r="G3379" s="15">
        <v>2021</v>
      </c>
      <c r="H3379" s="16" t="s">
        <v>3255</v>
      </c>
      <c r="I3379" s="23">
        <v>80000</v>
      </c>
      <c r="J3379" s="17">
        <v>1</v>
      </c>
      <c r="K3379" s="18" t="s">
        <v>7749</v>
      </c>
      <c r="L3379" s="18">
        <v>0</v>
      </c>
      <c r="M3379" t="s">
        <v>42</v>
      </c>
      <c r="N3379" t="s">
        <v>7758</v>
      </c>
    </row>
    <row r="3380" spans="1:14" x14ac:dyDescent="0.35">
      <c r="A3380" s="19" t="s">
        <v>3499</v>
      </c>
      <c r="B3380" s="20">
        <v>44374</v>
      </c>
      <c r="C3380" s="20">
        <v>44413</v>
      </c>
      <c r="D3380" s="21" t="s">
        <v>19</v>
      </c>
      <c r="E3380" s="22">
        <v>100000</v>
      </c>
      <c r="F3380" s="15">
        <v>2021</v>
      </c>
      <c r="G3380" s="15">
        <v>2021</v>
      </c>
      <c r="H3380" s="16" t="s">
        <v>2407</v>
      </c>
      <c r="I3380" s="23">
        <v>100000</v>
      </c>
      <c r="J3380" s="17">
        <v>1</v>
      </c>
      <c r="K3380" s="18" t="s">
        <v>7749</v>
      </c>
      <c r="L3380" s="18">
        <v>1</v>
      </c>
      <c r="M3380" t="s">
        <v>46</v>
      </c>
      <c r="N3380" t="s">
        <v>7787</v>
      </c>
    </row>
    <row r="3381" spans="1:14" x14ac:dyDescent="0.35">
      <c r="A3381" s="19" t="s">
        <v>3500</v>
      </c>
      <c r="B3381" s="20">
        <v>44415</v>
      </c>
      <c r="C3381" s="20">
        <v>44418</v>
      </c>
      <c r="D3381" s="21" t="s">
        <v>17</v>
      </c>
      <c r="E3381" s="22">
        <v>80000</v>
      </c>
      <c r="F3381" s="15">
        <v>2021</v>
      </c>
      <c r="G3381" s="15">
        <v>2021</v>
      </c>
      <c r="H3381" s="16" t="s">
        <v>3255</v>
      </c>
      <c r="I3381" s="23">
        <v>80000</v>
      </c>
      <c r="J3381" s="17">
        <v>1</v>
      </c>
      <c r="K3381" s="18" t="s">
        <v>7749</v>
      </c>
      <c r="L3381" s="18">
        <v>0</v>
      </c>
      <c r="M3381" t="s">
        <v>42</v>
      </c>
      <c r="N3381" t="s">
        <v>7758</v>
      </c>
    </row>
    <row r="3382" spans="1:14" x14ac:dyDescent="0.35">
      <c r="A3382" s="19" t="s">
        <v>3501</v>
      </c>
      <c r="B3382" s="20">
        <v>44352</v>
      </c>
      <c r="C3382" s="20">
        <v>44417</v>
      </c>
      <c r="D3382" s="21" t="s">
        <v>19</v>
      </c>
      <c r="E3382" s="22">
        <v>100000</v>
      </c>
      <c r="F3382" s="15">
        <v>2021</v>
      </c>
      <c r="G3382" s="15">
        <v>2021</v>
      </c>
      <c r="H3382" s="16" t="s">
        <v>2407</v>
      </c>
      <c r="I3382" s="23">
        <v>100000</v>
      </c>
      <c r="J3382" s="17">
        <v>1</v>
      </c>
      <c r="K3382" s="18" t="s">
        <v>7749</v>
      </c>
      <c r="L3382" s="18">
        <v>1</v>
      </c>
      <c r="M3382" t="s">
        <v>44</v>
      </c>
      <c r="N3382" t="s">
        <v>7774</v>
      </c>
    </row>
    <row r="3383" spans="1:14" x14ac:dyDescent="0.35">
      <c r="A3383" s="19" t="s">
        <v>3502</v>
      </c>
      <c r="B3383" s="20">
        <v>44396</v>
      </c>
      <c r="C3383" s="20">
        <v>44410</v>
      </c>
      <c r="D3383" s="21" t="s">
        <v>17</v>
      </c>
      <c r="E3383" s="22">
        <v>100000</v>
      </c>
      <c r="F3383" s="15">
        <v>2021</v>
      </c>
      <c r="G3383" s="15">
        <v>2021</v>
      </c>
      <c r="H3383" s="16" t="s">
        <v>3255</v>
      </c>
      <c r="I3383" s="23">
        <v>100000</v>
      </c>
      <c r="J3383" s="17">
        <v>1</v>
      </c>
      <c r="K3383" s="18" t="s">
        <v>7749</v>
      </c>
      <c r="L3383" s="18">
        <v>0</v>
      </c>
      <c r="M3383" t="s">
        <v>42</v>
      </c>
      <c r="N3383" t="s">
        <v>7758</v>
      </c>
    </row>
    <row r="3384" spans="1:14" x14ac:dyDescent="0.35">
      <c r="A3384" s="19" t="s">
        <v>3503</v>
      </c>
      <c r="B3384" s="20">
        <v>44393</v>
      </c>
      <c r="C3384" s="20">
        <v>44410</v>
      </c>
      <c r="D3384" s="21" t="s">
        <v>17</v>
      </c>
      <c r="E3384" s="22">
        <v>100000</v>
      </c>
      <c r="F3384" s="15">
        <v>2021</v>
      </c>
      <c r="G3384" s="15">
        <v>2021</v>
      </c>
      <c r="H3384" s="16" t="s">
        <v>3255</v>
      </c>
      <c r="I3384" s="23">
        <v>100000</v>
      </c>
      <c r="J3384" s="17">
        <v>1</v>
      </c>
      <c r="K3384" s="18" t="s">
        <v>7749</v>
      </c>
      <c r="L3384" s="18">
        <v>0</v>
      </c>
      <c r="M3384" t="s">
        <v>42</v>
      </c>
      <c r="N3384" t="s">
        <v>7758</v>
      </c>
    </row>
    <row r="3385" spans="1:14" x14ac:dyDescent="0.35">
      <c r="A3385" s="19" t="s">
        <v>3504</v>
      </c>
      <c r="B3385" s="20">
        <v>44390</v>
      </c>
      <c r="C3385" s="20">
        <v>44418</v>
      </c>
      <c r="D3385" s="21" t="s">
        <v>19</v>
      </c>
      <c r="E3385" s="22">
        <v>100000</v>
      </c>
      <c r="F3385" s="15">
        <v>2021</v>
      </c>
      <c r="G3385" s="15">
        <v>2021</v>
      </c>
      <c r="H3385" s="16" t="s">
        <v>3255</v>
      </c>
      <c r="I3385" s="23">
        <v>100000</v>
      </c>
      <c r="J3385" s="17">
        <v>1</v>
      </c>
      <c r="K3385" s="18" t="s">
        <v>7749</v>
      </c>
      <c r="L3385" s="18">
        <v>0</v>
      </c>
      <c r="M3385" t="s">
        <v>42</v>
      </c>
      <c r="N3385" t="s">
        <v>7759</v>
      </c>
    </row>
    <row r="3386" spans="1:14" x14ac:dyDescent="0.35">
      <c r="A3386" s="19" t="s">
        <v>3505</v>
      </c>
      <c r="B3386" s="20">
        <v>44404</v>
      </c>
      <c r="C3386" s="20">
        <v>44418</v>
      </c>
      <c r="D3386" s="21" t="s">
        <v>19</v>
      </c>
      <c r="E3386" s="22">
        <v>100000</v>
      </c>
      <c r="F3386" s="15">
        <v>2021</v>
      </c>
      <c r="G3386" s="15">
        <v>2021</v>
      </c>
      <c r="H3386" s="16" t="s">
        <v>3255</v>
      </c>
      <c r="I3386" s="23">
        <v>100000</v>
      </c>
      <c r="J3386" s="17">
        <v>1</v>
      </c>
      <c r="K3386" s="18" t="s">
        <v>7749</v>
      </c>
      <c r="L3386" s="18">
        <v>0</v>
      </c>
      <c r="M3386" t="s">
        <v>42</v>
      </c>
      <c r="N3386" t="s">
        <v>7759</v>
      </c>
    </row>
    <row r="3387" spans="1:14" x14ac:dyDescent="0.35">
      <c r="A3387" s="19" t="s">
        <v>3506</v>
      </c>
      <c r="B3387" s="20">
        <v>44336</v>
      </c>
      <c r="C3387" s="20">
        <v>44418</v>
      </c>
      <c r="D3387" s="21" t="s">
        <v>17</v>
      </c>
      <c r="E3387" s="22">
        <v>20000</v>
      </c>
      <c r="F3387" s="15">
        <v>2021</v>
      </c>
      <c r="G3387" s="15">
        <v>2021</v>
      </c>
      <c r="H3387" s="16" t="s">
        <v>2407</v>
      </c>
      <c r="I3387" s="23">
        <v>20000</v>
      </c>
      <c r="J3387" s="17">
        <v>1</v>
      </c>
      <c r="K3387" s="18" t="s">
        <v>7747</v>
      </c>
      <c r="L3387" s="18">
        <v>0</v>
      </c>
      <c r="M3387" t="s">
        <v>40</v>
      </c>
      <c r="N3387" t="s">
        <v>7756</v>
      </c>
    </row>
    <row r="3388" spans="1:14" x14ac:dyDescent="0.35">
      <c r="A3388" s="19" t="s">
        <v>3507</v>
      </c>
      <c r="B3388" s="20">
        <v>44417</v>
      </c>
      <c r="C3388" s="20">
        <v>44418</v>
      </c>
      <c r="D3388" s="21" t="s">
        <v>17</v>
      </c>
      <c r="E3388" s="22">
        <v>15000</v>
      </c>
      <c r="F3388" s="15">
        <v>2021</v>
      </c>
      <c r="G3388" s="15">
        <v>2021</v>
      </c>
      <c r="H3388" s="16" t="s">
        <v>3255</v>
      </c>
      <c r="I3388" s="23">
        <v>15000</v>
      </c>
      <c r="J3388" s="17">
        <v>1</v>
      </c>
      <c r="K3388" s="18" t="s">
        <v>7747</v>
      </c>
      <c r="L3388" s="18">
        <v>0</v>
      </c>
      <c r="M3388" t="s">
        <v>40</v>
      </c>
      <c r="N3388" t="s">
        <v>7756</v>
      </c>
    </row>
    <row r="3389" spans="1:14" x14ac:dyDescent="0.35">
      <c r="A3389" s="19" t="s">
        <v>3508</v>
      </c>
      <c r="B3389" s="20">
        <v>44401</v>
      </c>
      <c r="C3389" s="20">
        <v>44419</v>
      </c>
      <c r="D3389" s="21" t="s">
        <v>17</v>
      </c>
      <c r="E3389" s="22">
        <v>110000</v>
      </c>
      <c r="F3389" s="15">
        <v>2021</v>
      </c>
      <c r="G3389" s="15">
        <v>2021</v>
      </c>
      <c r="H3389" s="16" t="s">
        <v>3255</v>
      </c>
      <c r="I3389" s="23">
        <v>110000</v>
      </c>
      <c r="J3389" s="17">
        <v>1</v>
      </c>
      <c r="K3389" s="18" t="s">
        <v>7749</v>
      </c>
      <c r="L3389" s="18">
        <v>0</v>
      </c>
      <c r="M3389" t="s">
        <v>42</v>
      </c>
      <c r="N3389" t="s">
        <v>7758</v>
      </c>
    </row>
    <row r="3390" spans="1:14" x14ac:dyDescent="0.35">
      <c r="A3390" s="19" t="s">
        <v>3509</v>
      </c>
      <c r="B3390" s="20">
        <v>44411</v>
      </c>
      <c r="C3390" s="20">
        <v>44419</v>
      </c>
      <c r="D3390" s="21" t="s">
        <v>17</v>
      </c>
      <c r="E3390" s="22">
        <v>89000</v>
      </c>
      <c r="F3390" s="15">
        <v>2021</v>
      </c>
      <c r="G3390" s="15">
        <v>2021</v>
      </c>
      <c r="H3390" s="16" t="s">
        <v>3255</v>
      </c>
      <c r="I3390" s="23">
        <v>89000</v>
      </c>
      <c r="J3390" s="17">
        <v>1</v>
      </c>
      <c r="K3390" s="18" t="s">
        <v>7749</v>
      </c>
      <c r="L3390" s="18">
        <v>0</v>
      </c>
      <c r="M3390" t="s">
        <v>42</v>
      </c>
      <c r="N3390" t="s">
        <v>7758</v>
      </c>
    </row>
    <row r="3391" spans="1:14" x14ac:dyDescent="0.35">
      <c r="A3391" s="19" t="s">
        <v>3510</v>
      </c>
      <c r="B3391" s="20">
        <v>44399</v>
      </c>
      <c r="C3391" s="20">
        <v>44412</v>
      </c>
      <c r="D3391" s="21" t="s">
        <v>17</v>
      </c>
      <c r="E3391" s="22">
        <v>25000</v>
      </c>
      <c r="F3391" s="15">
        <v>2021</v>
      </c>
      <c r="G3391" s="15">
        <v>2021</v>
      </c>
      <c r="H3391" s="16" t="s">
        <v>3255</v>
      </c>
      <c r="I3391" s="23">
        <v>25000</v>
      </c>
      <c r="J3391" s="17">
        <v>1</v>
      </c>
      <c r="K3391" s="18" t="s">
        <v>7749</v>
      </c>
      <c r="L3391" s="18">
        <v>0</v>
      </c>
      <c r="M3391" t="s">
        <v>42</v>
      </c>
      <c r="N3391" t="s">
        <v>7758</v>
      </c>
    </row>
    <row r="3392" spans="1:14" x14ac:dyDescent="0.35">
      <c r="A3392" s="19" t="s">
        <v>3511</v>
      </c>
      <c r="B3392" s="20">
        <v>44415</v>
      </c>
      <c r="C3392" s="20">
        <v>44419</v>
      </c>
      <c r="D3392" s="21" t="s">
        <v>17</v>
      </c>
      <c r="E3392" s="22">
        <v>80000</v>
      </c>
      <c r="F3392" s="15">
        <v>2021</v>
      </c>
      <c r="G3392" s="15">
        <v>2021</v>
      </c>
      <c r="H3392" s="16" t="s">
        <v>3255</v>
      </c>
      <c r="I3392" s="23">
        <v>80000</v>
      </c>
      <c r="J3392" s="17">
        <v>1</v>
      </c>
      <c r="K3392" s="18" t="s">
        <v>7749</v>
      </c>
      <c r="L3392" s="18">
        <v>1</v>
      </c>
      <c r="M3392" t="s">
        <v>44</v>
      </c>
      <c r="N3392" t="s">
        <v>7753</v>
      </c>
    </row>
    <row r="3393" spans="1:14" x14ac:dyDescent="0.35">
      <c r="A3393" s="19" t="s">
        <v>3512</v>
      </c>
      <c r="B3393" s="20">
        <v>44387</v>
      </c>
      <c r="C3393" s="20">
        <v>44419</v>
      </c>
      <c r="D3393" s="21" t="s">
        <v>19</v>
      </c>
      <c r="E3393" s="22">
        <v>110000</v>
      </c>
      <c r="F3393" s="15">
        <v>2021</v>
      </c>
      <c r="G3393" s="15">
        <v>2021</v>
      </c>
      <c r="H3393" s="16" t="s">
        <v>3255</v>
      </c>
      <c r="I3393" s="23">
        <v>110000</v>
      </c>
      <c r="J3393" s="17">
        <v>1</v>
      </c>
      <c r="K3393" s="18" t="s">
        <v>7749</v>
      </c>
      <c r="L3393" s="18">
        <v>1</v>
      </c>
      <c r="M3393" t="s">
        <v>46</v>
      </c>
      <c r="N3393" t="s">
        <v>7787</v>
      </c>
    </row>
    <row r="3394" spans="1:14" x14ac:dyDescent="0.35">
      <c r="A3394" s="19" t="s">
        <v>3513</v>
      </c>
      <c r="B3394" s="20">
        <v>44408</v>
      </c>
      <c r="C3394" s="20">
        <v>44418</v>
      </c>
      <c r="D3394" s="21" t="s">
        <v>17</v>
      </c>
      <c r="E3394" s="22">
        <v>100000</v>
      </c>
      <c r="F3394" s="15">
        <v>2021</v>
      </c>
      <c r="G3394" s="15">
        <v>2021</v>
      </c>
      <c r="H3394" s="16" t="s">
        <v>3255</v>
      </c>
      <c r="I3394" s="23">
        <v>100000</v>
      </c>
      <c r="J3394" s="17">
        <v>1</v>
      </c>
      <c r="K3394" s="18" t="s">
        <v>7749</v>
      </c>
      <c r="L3394" s="18">
        <v>1</v>
      </c>
      <c r="M3394" t="s">
        <v>44</v>
      </c>
      <c r="N3394" t="s">
        <v>7753</v>
      </c>
    </row>
    <row r="3395" spans="1:14" x14ac:dyDescent="0.35">
      <c r="A3395" s="19" t="s">
        <v>3514</v>
      </c>
      <c r="B3395" s="20">
        <v>44416</v>
      </c>
      <c r="C3395" s="20">
        <v>44419</v>
      </c>
      <c r="D3395" s="21" t="s">
        <v>17</v>
      </c>
      <c r="E3395" s="22">
        <v>50000</v>
      </c>
      <c r="F3395" s="15">
        <v>2021</v>
      </c>
      <c r="G3395" s="15">
        <v>2021</v>
      </c>
      <c r="H3395" s="16" t="s">
        <v>3255</v>
      </c>
      <c r="I3395" s="23">
        <v>50000</v>
      </c>
      <c r="J3395" s="17">
        <v>1</v>
      </c>
      <c r="K3395" s="18" t="s">
        <v>7749</v>
      </c>
      <c r="L3395" s="18">
        <v>1</v>
      </c>
      <c r="M3395" t="s">
        <v>46</v>
      </c>
      <c r="N3395" t="s">
        <v>7755</v>
      </c>
    </row>
    <row r="3396" spans="1:14" x14ac:dyDescent="0.35">
      <c r="A3396" s="19" t="s">
        <v>3515</v>
      </c>
      <c r="B3396" s="20">
        <v>44162</v>
      </c>
      <c r="C3396" s="20">
        <v>44419</v>
      </c>
      <c r="D3396" s="21" t="s">
        <v>19</v>
      </c>
      <c r="E3396" s="22">
        <v>1000000</v>
      </c>
      <c r="F3396" s="15">
        <v>2020</v>
      </c>
      <c r="G3396" s="15">
        <v>2021</v>
      </c>
      <c r="H3396" s="16" t="s">
        <v>18</v>
      </c>
      <c r="I3396" s="23">
        <v>1000000</v>
      </c>
      <c r="J3396" s="17">
        <v>1</v>
      </c>
      <c r="K3396" s="18" t="s">
        <v>7749</v>
      </c>
      <c r="L3396" s="18">
        <v>1</v>
      </c>
      <c r="M3396" t="s">
        <v>46</v>
      </c>
      <c r="N3396" t="s">
        <v>7779</v>
      </c>
    </row>
    <row r="3397" spans="1:14" x14ac:dyDescent="0.35">
      <c r="A3397" s="19" t="s">
        <v>3516</v>
      </c>
      <c r="B3397" s="20">
        <v>44389</v>
      </c>
      <c r="C3397" s="20">
        <v>44419</v>
      </c>
      <c r="D3397" s="21" t="s">
        <v>19</v>
      </c>
      <c r="E3397" s="22">
        <v>500000</v>
      </c>
      <c r="F3397" s="15">
        <v>2021</v>
      </c>
      <c r="G3397" s="15">
        <v>2021</v>
      </c>
      <c r="H3397" s="16" t="s">
        <v>3255</v>
      </c>
      <c r="I3397" s="23">
        <v>500000</v>
      </c>
      <c r="J3397" s="17">
        <v>1</v>
      </c>
      <c r="K3397" s="18" t="s">
        <v>7749</v>
      </c>
      <c r="L3397" s="18">
        <v>0</v>
      </c>
      <c r="M3397" t="s">
        <v>42</v>
      </c>
      <c r="N3397" t="s">
        <v>7759</v>
      </c>
    </row>
    <row r="3398" spans="1:14" x14ac:dyDescent="0.35">
      <c r="A3398" s="19" t="s">
        <v>3517</v>
      </c>
      <c r="B3398" s="20">
        <v>44416</v>
      </c>
      <c r="C3398" s="20">
        <v>44419</v>
      </c>
      <c r="D3398" s="21" t="s">
        <v>17</v>
      </c>
      <c r="E3398" s="22">
        <v>80000</v>
      </c>
      <c r="F3398" s="15">
        <v>2021</v>
      </c>
      <c r="G3398" s="15">
        <v>2021</v>
      </c>
      <c r="H3398" s="16" t="s">
        <v>3255</v>
      </c>
      <c r="I3398" s="23">
        <v>80000</v>
      </c>
      <c r="J3398" s="17">
        <v>1</v>
      </c>
      <c r="K3398" s="18" t="s">
        <v>7749</v>
      </c>
      <c r="L3398" s="18">
        <v>0</v>
      </c>
      <c r="M3398" t="s">
        <v>42</v>
      </c>
      <c r="N3398" t="s">
        <v>7758</v>
      </c>
    </row>
    <row r="3399" spans="1:14" x14ac:dyDescent="0.35">
      <c r="A3399" s="19" t="s">
        <v>3518</v>
      </c>
      <c r="B3399" s="20">
        <v>44397</v>
      </c>
      <c r="C3399" s="20">
        <v>44417</v>
      </c>
      <c r="D3399" s="21" t="s">
        <v>17</v>
      </c>
      <c r="E3399" s="22">
        <v>590000</v>
      </c>
      <c r="F3399" s="15">
        <v>2021</v>
      </c>
      <c r="G3399" s="15">
        <v>2021</v>
      </c>
      <c r="H3399" s="16" t="s">
        <v>3255</v>
      </c>
      <c r="I3399" s="23">
        <v>590000</v>
      </c>
      <c r="J3399" s="17">
        <v>1</v>
      </c>
      <c r="K3399" s="18" t="s">
        <v>7749</v>
      </c>
      <c r="L3399" s="18">
        <v>1</v>
      </c>
      <c r="M3399" t="s">
        <v>46</v>
      </c>
      <c r="N3399" t="s">
        <v>7755</v>
      </c>
    </row>
    <row r="3400" spans="1:14" x14ac:dyDescent="0.35">
      <c r="A3400" s="19" t="s">
        <v>3519</v>
      </c>
      <c r="B3400" s="20">
        <v>44409</v>
      </c>
      <c r="C3400" s="20">
        <v>44420</v>
      </c>
      <c r="D3400" s="21" t="s">
        <v>17</v>
      </c>
      <c r="E3400" s="22">
        <v>12000</v>
      </c>
      <c r="F3400" s="15">
        <v>2021</v>
      </c>
      <c r="G3400" s="15">
        <v>2021</v>
      </c>
      <c r="H3400" s="16" t="s">
        <v>3255</v>
      </c>
      <c r="I3400" s="23">
        <v>12000</v>
      </c>
      <c r="J3400" s="17">
        <v>1</v>
      </c>
      <c r="K3400" s="18" t="s">
        <v>7747</v>
      </c>
      <c r="L3400" s="18">
        <v>0</v>
      </c>
      <c r="M3400" t="s">
        <v>40</v>
      </c>
      <c r="N3400" t="s">
        <v>7756</v>
      </c>
    </row>
    <row r="3401" spans="1:14" x14ac:dyDescent="0.35">
      <c r="A3401" s="19" t="s">
        <v>3520</v>
      </c>
      <c r="B3401" s="20">
        <v>44416</v>
      </c>
      <c r="C3401" s="20">
        <v>44417</v>
      </c>
      <c r="D3401" s="21" t="s">
        <v>17</v>
      </c>
      <c r="E3401" s="22">
        <v>110000</v>
      </c>
      <c r="F3401" s="15">
        <v>2021</v>
      </c>
      <c r="G3401" s="15">
        <v>2021</v>
      </c>
      <c r="H3401" s="16" t="s">
        <v>3255</v>
      </c>
      <c r="I3401" s="23">
        <v>110000</v>
      </c>
      <c r="J3401" s="17">
        <v>1</v>
      </c>
      <c r="K3401" s="18" t="s">
        <v>7749</v>
      </c>
      <c r="L3401" s="18">
        <v>1</v>
      </c>
      <c r="M3401" t="s">
        <v>46</v>
      </c>
      <c r="N3401" t="s">
        <v>7755</v>
      </c>
    </row>
    <row r="3402" spans="1:14" x14ac:dyDescent="0.35">
      <c r="A3402" s="19" t="s">
        <v>3521</v>
      </c>
      <c r="B3402" s="20">
        <v>44401</v>
      </c>
      <c r="C3402" s="20">
        <v>44419</v>
      </c>
      <c r="D3402" s="21" t="s">
        <v>17</v>
      </c>
      <c r="E3402" s="22">
        <v>1500000</v>
      </c>
      <c r="F3402" s="15">
        <v>2021</v>
      </c>
      <c r="G3402" s="15">
        <v>2021</v>
      </c>
      <c r="H3402" s="16" t="s">
        <v>3255</v>
      </c>
      <c r="I3402" s="23">
        <v>1500000</v>
      </c>
      <c r="J3402" s="17">
        <v>1</v>
      </c>
      <c r="K3402" s="18" t="s">
        <v>7749</v>
      </c>
      <c r="L3402" s="18">
        <v>1</v>
      </c>
      <c r="M3402" t="s">
        <v>46</v>
      </c>
      <c r="N3402" t="s">
        <v>7755</v>
      </c>
    </row>
    <row r="3403" spans="1:14" x14ac:dyDescent="0.35">
      <c r="A3403" s="19" t="s">
        <v>3522</v>
      </c>
      <c r="B3403" s="20">
        <v>44416</v>
      </c>
      <c r="C3403" s="20">
        <v>44420</v>
      </c>
      <c r="D3403" s="21" t="s">
        <v>17</v>
      </c>
      <c r="E3403" s="22">
        <v>100000</v>
      </c>
      <c r="F3403" s="15">
        <v>2021</v>
      </c>
      <c r="G3403" s="15">
        <v>2021</v>
      </c>
      <c r="H3403" s="16" t="s">
        <v>3255</v>
      </c>
      <c r="I3403" s="23">
        <v>100000</v>
      </c>
      <c r="J3403" s="17">
        <v>1</v>
      </c>
      <c r="K3403" s="18" t="s">
        <v>7749</v>
      </c>
      <c r="L3403" s="18">
        <v>0</v>
      </c>
      <c r="M3403" t="s">
        <v>42</v>
      </c>
      <c r="N3403" t="s">
        <v>7758</v>
      </c>
    </row>
    <row r="3404" spans="1:14" x14ac:dyDescent="0.35">
      <c r="A3404" s="19" t="s">
        <v>3523</v>
      </c>
      <c r="B3404" s="20">
        <v>44419</v>
      </c>
      <c r="C3404" s="20">
        <v>44419</v>
      </c>
      <c r="D3404" s="21" t="s">
        <v>19</v>
      </c>
      <c r="E3404" s="22">
        <v>22000</v>
      </c>
      <c r="F3404" s="15">
        <v>2021</v>
      </c>
      <c r="G3404" s="15">
        <v>2021</v>
      </c>
      <c r="H3404" s="16" t="s">
        <v>3255</v>
      </c>
      <c r="I3404" s="23">
        <v>22000</v>
      </c>
      <c r="J3404" s="17">
        <v>1</v>
      </c>
      <c r="K3404" s="18" t="s">
        <v>7749</v>
      </c>
      <c r="L3404" s="18">
        <v>1</v>
      </c>
      <c r="M3404" t="s">
        <v>44</v>
      </c>
      <c r="N3404" t="s">
        <v>7774</v>
      </c>
    </row>
    <row r="3405" spans="1:14" x14ac:dyDescent="0.35">
      <c r="A3405" s="19" t="s">
        <v>3524</v>
      </c>
      <c r="B3405" s="20">
        <v>44418</v>
      </c>
      <c r="C3405" s="20">
        <v>44421</v>
      </c>
      <c r="D3405" s="21" t="s">
        <v>17</v>
      </c>
      <c r="E3405" s="22">
        <v>16000</v>
      </c>
      <c r="F3405" s="15">
        <v>2021</v>
      </c>
      <c r="G3405" s="15">
        <v>2021</v>
      </c>
      <c r="H3405" s="16" t="s">
        <v>3255</v>
      </c>
      <c r="I3405" s="23">
        <v>16000</v>
      </c>
      <c r="J3405" s="17">
        <v>1</v>
      </c>
      <c r="K3405" s="18" t="s">
        <v>7747</v>
      </c>
      <c r="L3405" s="18">
        <v>0</v>
      </c>
      <c r="M3405" t="s">
        <v>40</v>
      </c>
      <c r="N3405" t="s">
        <v>7756</v>
      </c>
    </row>
    <row r="3406" spans="1:14" x14ac:dyDescent="0.35">
      <c r="A3406" s="19" t="s">
        <v>3525</v>
      </c>
      <c r="B3406" s="20">
        <v>44404</v>
      </c>
      <c r="C3406" s="20">
        <v>44421</v>
      </c>
      <c r="D3406" s="21" t="s">
        <v>17</v>
      </c>
      <c r="E3406" s="22">
        <v>400000</v>
      </c>
      <c r="F3406" s="15">
        <v>2021</v>
      </c>
      <c r="G3406" s="15">
        <v>2021</v>
      </c>
      <c r="H3406" s="16" t="s">
        <v>3255</v>
      </c>
      <c r="I3406" s="23">
        <v>400000</v>
      </c>
      <c r="J3406" s="17">
        <v>1</v>
      </c>
      <c r="K3406" s="18" t="s">
        <v>7749</v>
      </c>
      <c r="L3406" s="18">
        <v>1</v>
      </c>
      <c r="M3406" t="s">
        <v>46</v>
      </c>
      <c r="N3406" t="s">
        <v>7755</v>
      </c>
    </row>
    <row r="3407" spans="1:14" x14ac:dyDescent="0.35">
      <c r="A3407" s="19" t="s">
        <v>3526</v>
      </c>
      <c r="B3407" s="20">
        <v>44414</v>
      </c>
      <c r="C3407" s="20">
        <v>44421</v>
      </c>
      <c r="D3407" s="21" t="s">
        <v>17</v>
      </c>
      <c r="E3407" s="22">
        <v>100000</v>
      </c>
      <c r="F3407" s="15">
        <v>2021</v>
      </c>
      <c r="G3407" s="15">
        <v>2021</v>
      </c>
      <c r="H3407" s="16" t="s">
        <v>3255</v>
      </c>
      <c r="I3407" s="23">
        <v>100000</v>
      </c>
      <c r="J3407" s="17">
        <v>1</v>
      </c>
      <c r="K3407" s="18" t="s">
        <v>7749</v>
      </c>
      <c r="L3407" s="18">
        <v>0</v>
      </c>
      <c r="M3407" t="s">
        <v>42</v>
      </c>
      <c r="N3407" t="s">
        <v>7758</v>
      </c>
    </row>
    <row r="3408" spans="1:14" x14ac:dyDescent="0.35">
      <c r="A3408" s="19" t="s">
        <v>3527</v>
      </c>
      <c r="B3408" s="20">
        <v>44414</v>
      </c>
      <c r="C3408" s="20">
        <v>44421</v>
      </c>
      <c r="D3408" s="21" t="s">
        <v>17</v>
      </c>
      <c r="E3408" s="22">
        <v>88000</v>
      </c>
      <c r="F3408" s="15">
        <v>2021</v>
      </c>
      <c r="G3408" s="15">
        <v>2021</v>
      </c>
      <c r="H3408" s="16" t="s">
        <v>3255</v>
      </c>
      <c r="I3408" s="23">
        <v>88000</v>
      </c>
      <c r="J3408" s="17">
        <v>1</v>
      </c>
      <c r="K3408" s="18" t="s">
        <v>7749</v>
      </c>
      <c r="L3408" s="18">
        <v>0</v>
      </c>
      <c r="M3408" t="s">
        <v>42</v>
      </c>
      <c r="N3408" t="s">
        <v>7758</v>
      </c>
    </row>
    <row r="3409" spans="1:14" x14ac:dyDescent="0.35">
      <c r="A3409" s="19" t="s">
        <v>3528</v>
      </c>
      <c r="B3409" s="20">
        <v>44418</v>
      </c>
      <c r="C3409" s="20">
        <v>44422</v>
      </c>
      <c r="D3409" s="21" t="s">
        <v>17</v>
      </c>
      <c r="E3409" s="22">
        <v>100000</v>
      </c>
      <c r="F3409" s="15">
        <v>2021</v>
      </c>
      <c r="G3409" s="15">
        <v>2021</v>
      </c>
      <c r="H3409" s="16" t="s">
        <v>3255</v>
      </c>
      <c r="I3409" s="23">
        <v>100000</v>
      </c>
      <c r="J3409" s="17">
        <v>1</v>
      </c>
      <c r="K3409" s="18" t="s">
        <v>7749</v>
      </c>
      <c r="L3409" s="18">
        <v>0</v>
      </c>
      <c r="M3409" t="s">
        <v>42</v>
      </c>
      <c r="N3409" t="s">
        <v>7758</v>
      </c>
    </row>
    <row r="3410" spans="1:14" x14ac:dyDescent="0.35">
      <c r="A3410" s="19" t="s">
        <v>3529</v>
      </c>
      <c r="B3410" s="20">
        <v>44265</v>
      </c>
      <c r="C3410" s="20">
        <v>44410</v>
      </c>
      <c r="D3410" s="21" t="s">
        <v>17</v>
      </c>
      <c r="E3410" s="22">
        <v>500000</v>
      </c>
      <c r="F3410" s="15">
        <v>2021</v>
      </c>
      <c r="G3410" s="15">
        <v>2021</v>
      </c>
      <c r="H3410" s="16" t="s">
        <v>27</v>
      </c>
      <c r="I3410" s="23">
        <v>500000</v>
      </c>
      <c r="J3410" s="17">
        <v>1</v>
      </c>
      <c r="K3410" s="18" t="s">
        <v>7749</v>
      </c>
      <c r="L3410" s="18">
        <v>1</v>
      </c>
      <c r="M3410" t="s">
        <v>44</v>
      </c>
      <c r="N3410" t="s">
        <v>7753</v>
      </c>
    </row>
    <row r="3411" spans="1:14" x14ac:dyDescent="0.35">
      <c r="A3411" s="19" t="s">
        <v>3530</v>
      </c>
      <c r="B3411" s="20">
        <v>44406</v>
      </c>
      <c r="C3411" s="20">
        <v>44417</v>
      </c>
      <c r="D3411" s="21" t="s">
        <v>17</v>
      </c>
      <c r="E3411" s="22">
        <v>472000</v>
      </c>
      <c r="F3411" s="15">
        <v>2021</v>
      </c>
      <c r="G3411" s="15">
        <v>2021</v>
      </c>
      <c r="H3411" s="16" t="s">
        <v>3255</v>
      </c>
      <c r="I3411" s="23">
        <v>424000</v>
      </c>
      <c r="J3411" s="17">
        <v>1</v>
      </c>
      <c r="K3411" s="18" t="s">
        <v>7749</v>
      </c>
      <c r="L3411" s="18">
        <v>0</v>
      </c>
      <c r="M3411" t="s">
        <v>42</v>
      </c>
      <c r="N3411" t="s">
        <v>7758</v>
      </c>
    </row>
    <row r="3412" spans="1:14" x14ac:dyDescent="0.35">
      <c r="A3412" s="19" t="s">
        <v>3531</v>
      </c>
      <c r="B3412" s="20">
        <v>44391</v>
      </c>
      <c r="C3412" s="20">
        <v>44422</v>
      </c>
      <c r="D3412" s="21" t="s">
        <v>17</v>
      </c>
      <c r="E3412" s="22">
        <v>300000</v>
      </c>
      <c r="F3412" s="15">
        <v>2021</v>
      </c>
      <c r="G3412" s="15">
        <v>2021</v>
      </c>
      <c r="H3412" s="16" t="s">
        <v>3255</v>
      </c>
      <c r="I3412" s="23">
        <v>300000</v>
      </c>
      <c r="J3412" s="17">
        <v>1</v>
      </c>
      <c r="K3412" s="18" t="s">
        <v>7749</v>
      </c>
      <c r="L3412" s="18">
        <v>1</v>
      </c>
      <c r="M3412" t="s">
        <v>44</v>
      </c>
      <c r="N3412" t="s">
        <v>7753</v>
      </c>
    </row>
    <row r="3413" spans="1:14" x14ac:dyDescent="0.35">
      <c r="A3413" s="19" t="s">
        <v>3532</v>
      </c>
      <c r="B3413" s="20">
        <v>44357</v>
      </c>
      <c r="C3413" s="20">
        <v>44417</v>
      </c>
      <c r="D3413" s="21" t="s">
        <v>17</v>
      </c>
      <c r="E3413" s="22">
        <v>100000</v>
      </c>
      <c r="F3413" s="15">
        <v>2021</v>
      </c>
      <c r="G3413" s="15">
        <v>2021</v>
      </c>
      <c r="H3413" s="16" t="s">
        <v>2407</v>
      </c>
      <c r="I3413" s="23">
        <v>100000</v>
      </c>
      <c r="J3413" s="17">
        <v>1</v>
      </c>
      <c r="K3413" s="18" t="s">
        <v>7749</v>
      </c>
      <c r="L3413" s="18">
        <v>1</v>
      </c>
      <c r="M3413" t="s">
        <v>44</v>
      </c>
      <c r="N3413" t="s">
        <v>7753</v>
      </c>
    </row>
    <row r="3414" spans="1:14" x14ac:dyDescent="0.35">
      <c r="A3414" s="19" t="s">
        <v>3533</v>
      </c>
      <c r="B3414" s="20">
        <v>44391</v>
      </c>
      <c r="C3414" s="20">
        <v>44420</v>
      </c>
      <c r="D3414" s="21" t="s">
        <v>19</v>
      </c>
      <c r="E3414" s="22">
        <v>1500000</v>
      </c>
      <c r="F3414" s="15">
        <v>2021</v>
      </c>
      <c r="G3414" s="15">
        <v>2021</v>
      </c>
      <c r="H3414" s="16" t="s">
        <v>3255</v>
      </c>
      <c r="I3414" s="23">
        <v>1500000</v>
      </c>
      <c r="J3414" s="17">
        <v>1</v>
      </c>
      <c r="K3414" s="18" t="s">
        <v>7749</v>
      </c>
      <c r="L3414" s="18">
        <v>0</v>
      </c>
      <c r="M3414" t="s">
        <v>42</v>
      </c>
      <c r="N3414" t="s">
        <v>7759</v>
      </c>
    </row>
    <row r="3415" spans="1:14" x14ac:dyDescent="0.35">
      <c r="A3415" s="19" t="s">
        <v>3534</v>
      </c>
      <c r="B3415" s="20">
        <v>44415</v>
      </c>
      <c r="C3415" s="20">
        <v>44422</v>
      </c>
      <c r="D3415" s="21" t="s">
        <v>17</v>
      </c>
      <c r="E3415" s="22">
        <v>80000</v>
      </c>
      <c r="F3415" s="15">
        <v>2021</v>
      </c>
      <c r="G3415" s="15">
        <v>2021</v>
      </c>
      <c r="H3415" s="16" t="s">
        <v>3255</v>
      </c>
      <c r="I3415" s="23">
        <v>80000</v>
      </c>
      <c r="J3415" s="17">
        <v>1</v>
      </c>
      <c r="K3415" s="18" t="s">
        <v>7749</v>
      </c>
      <c r="L3415" s="18">
        <v>1</v>
      </c>
      <c r="M3415" t="s">
        <v>46</v>
      </c>
      <c r="N3415" t="s">
        <v>7755</v>
      </c>
    </row>
    <row r="3416" spans="1:14" x14ac:dyDescent="0.35">
      <c r="A3416" s="19" t="s">
        <v>3535</v>
      </c>
      <c r="B3416" s="20">
        <v>44420</v>
      </c>
      <c r="C3416" s="20">
        <v>44422</v>
      </c>
      <c r="D3416" s="21" t="s">
        <v>17</v>
      </c>
      <c r="E3416" s="22">
        <v>10000</v>
      </c>
      <c r="F3416" s="15">
        <v>2021</v>
      </c>
      <c r="G3416" s="15">
        <v>2021</v>
      </c>
      <c r="H3416" s="16" t="s">
        <v>3255</v>
      </c>
      <c r="I3416" s="23">
        <v>10000</v>
      </c>
      <c r="J3416" s="17">
        <v>1</v>
      </c>
      <c r="K3416" s="18" t="s">
        <v>7749</v>
      </c>
      <c r="L3416" s="18">
        <v>1</v>
      </c>
      <c r="M3416" t="s">
        <v>44</v>
      </c>
      <c r="N3416" t="s">
        <v>7753</v>
      </c>
    </row>
    <row r="3417" spans="1:14" x14ac:dyDescent="0.35">
      <c r="A3417" s="19" t="s">
        <v>3536</v>
      </c>
      <c r="B3417" s="20">
        <v>44418</v>
      </c>
      <c r="C3417" s="20">
        <v>44425</v>
      </c>
      <c r="D3417" s="21" t="s">
        <v>17</v>
      </c>
      <c r="E3417" s="22">
        <v>580000</v>
      </c>
      <c r="F3417" s="15">
        <v>2021</v>
      </c>
      <c r="G3417" s="15">
        <v>2021</v>
      </c>
      <c r="H3417" s="16" t="s">
        <v>3255</v>
      </c>
      <c r="I3417" s="23">
        <v>580000</v>
      </c>
      <c r="J3417" s="17">
        <v>1</v>
      </c>
      <c r="K3417" s="18" t="s">
        <v>7749</v>
      </c>
      <c r="L3417" s="18">
        <v>0</v>
      </c>
      <c r="M3417" t="s">
        <v>42</v>
      </c>
      <c r="N3417" t="s">
        <v>7758</v>
      </c>
    </row>
    <row r="3418" spans="1:14" x14ac:dyDescent="0.35">
      <c r="A3418" s="19" t="s">
        <v>3537</v>
      </c>
      <c r="B3418" s="20">
        <v>44417</v>
      </c>
      <c r="C3418" s="20">
        <v>44425</v>
      </c>
      <c r="D3418" s="21" t="s">
        <v>19</v>
      </c>
      <c r="E3418" s="22">
        <v>10000</v>
      </c>
      <c r="F3418" s="15">
        <v>2021</v>
      </c>
      <c r="G3418" s="15">
        <v>2021</v>
      </c>
      <c r="H3418" s="16" t="s">
        <v>3255</v>
      </c>
      <c r="I3418" s="23">
        <v>10000</v>
      </c>
      <c r="J3418" s="17">
        <v>1</v>
      </c>
      <c r="K3418" s="18" t="s">
        <v>7749</v>
      </c>
      <c r="L3418" s="18">
        <v>1</v>
      </c>
      <c r="M3418" t="s">
        <v>46</v>
      </c>
      <c r="N3418" t="s">
        <v>7787</v>
      </c>
    </row>
    <row r="3419" spans="1:14" x14ac:dyDescent="0.35">
      <c r="A3419" s="19" t="s">
        <v>3538</v>
      </c>
      <c r="B3419" s="20">
        <v>44412</v>
      </c>
      <c r="C3419" s="20">
        <v>44426</v>
      </c>
      <c r="D3419" s="21" t="s">
        <v>17</v>
      </c>
      <c r="E3419" s="22">
        <v>80000</v>
      </c>
      <c r="F3419" s="15">
        <v>2021</v>
      </c>
      <c r="G3419" s="15">
        <v>2021</v>
      </c>
      <c r="H3419" s="16" t="s">
        <v>3255</v>
      </c>
      <c r="I3419" s="23">
        <v>80000</v>
      </c>
      <c r="J3419" s="17">
        <v>1</v>
      </c>
      <c r="K3419" s="18" t="s">
        <v>7749</v>
      </c>
      <c r="L3419" s="18">
        <v>1</v>
      </c>
      <c r="M3419" t="s">
        <v>46</v>
      </c>
      <c r="N3419" t="s">
        <v>7755</v>
      </c>
    </row>
    <row r="3420" spans="1:14" x14ac:dyDescent="0.35">
      <c r="A3420" s="19" t="s">
        <v>3539</v>
      </c>
      <c r="B3420" s="20">
        <v>44423</v>
      </c>
      <c r="C3420" s="20">
        <v>44425</v>
      </c>
      <c r="D3420" s="21" t="s">
        <v>19</v>
      </c>
      <c r="E3420" s="22">
        <v>16000</v>
      </c>
      <c r="F3420" s="15">
        <v>2021</v>
      </c>
      <c r="G3420" s="15">
        <v>2021</v>
      </c>
      <c r="H3420" s="16" t="s">
        <v>3255</v>
      </c>
      <c r="I3420" s="23">
        <v>16000</v>
      </c>
      <c r="J3420" s="17">
        <v>1</v>
      </c>
      <c r="K3420" s="18" t="s">
        <v>7747</v>
      </c>
      <c r="L3420" s="18">
        <v>0</v>
      </c>
      <c r="M3420" t="s">
        <v>40</v>
      </c>
      <c r="N3420" t="s">
        <v>7754</v>
      </c>
    </row>
    <row r="3421" spans="1:14" x14ac:dyDescent="0.35">
      <c r="A3421" s="19" t="s">
        <v>3540</v>
      </c>
      <c r="B3421" s="20">
        <v>44403</v>
      </c>
      <c r="C3421" s="20">
        <v>44419</v>
      </c>
      <c r="D3421" s="21" t="s">
        <v>17</v>
      </c>
      <c r="E3421" s="22">
        <v>28000</v>
      </c>
      <c r="F3421" s="15">
        <v>2021</v>
      </c>
      <c r="G3421" s="15">
        <v>2021</v>
      </c>
      <c r="H3421" s="16" t="s">
        <v>3255</v>
      </c>
      <c r="I3421" s="23">
        <v>28000</v>
      </c>
      <c r="J3421" s="17">
        <v>1</v>
      </c>
      <c r="K3421" s="18" t="s">
        <v>7747</v>
      </c>
      <c r="L3421" s="18">
        <v>0</v>
      </c>
      <c r="M3421" t="s">
        <v>40</v>
      </c>
      <c r="N3421" t="s">
        <v>7756</v>
      </c>
    </row>
    <row r="3422" spans="1:14" x14ac:dyDescent="0.35">
      <c r="A3422" s="19" t="s">
        <v>3541</v>
      </c>
      <c r="B3422" s="20">
        <v>44411</v>
      </c>
      <c r="C3422" s="20">
        <v>44420</v>
      </c>
      <c r="D3422" s="21" t="s">
        <v>17</v>
      </c>
      <c r="E3422" s="22">
        <v>120000</v>
      </c>
      <c r="F3422" s="15">
        <v>2021</v>
      </c>
      <c r="G3422" s="15">
        <v>2021</v>
      </c>
      <c r="H3422" s="16" t="s">
        <v>3255</v>
      </c>
      <c r="I3422" s="23">
        <v>120000</v>
      </c>
      <c r="J3422" s="17">
        <v>1</v>
      </c>
      <c r="K3422" s="18" t="s">
        <v>7749</v>
      </c>
      <c r="L3422" s="18">
        <v>0</v>
      </c>
      <c r="M3422" t="s">
        <v>42</v>
      </c>
      <c r="N3422" t="s">
        <v>7758</v>
      </c>
    </row>
    <row r="3423" spans="1:14" x14ac:dyDescent="0.35">
      <c r="A3423" s="19" t="s">
        <v>3542</v>
      </c>
      <c r="B3423" s="20">
        <v>44414</v>
      </c>
      <c r="C3423" s="20">
        <v>44417</v>
      </c>
      <c r="D3423" s="21" t="s">
        <v>17</v>
      </c>
      <c r="E3423" s="22">
        <v>120000</v>
      </c>
      <c r="F3423" s="15">
        <v>2021</v>
      </c>
      <c r="G3423" s="15">
        <v>2021</v>
      </c>
      <c r="H3423" s="16" t="s">
        <v>3255</v>
      </c>
      <c r="I3423" s="23">
        <v>120000</v>
      </c>
      <c r="J3423" s="17">
        <v>1</v>
      </c>
      <c r="K3423" s="18" t="s">
        <v>7749</v>
      </c>
      <c r="L3423" s="18">
        <v>0</v>
      </c>
      <c r="M3423" t="s">
        <v>42</v>
      </c>
      <c r="N3423" t="s">
        <v>7758</v>
      </c>
    </row>
    <row r="3424" spans="1:14" x14ac:dyDescent="0.35">
      <c r="A3424" s="19" t="s">
        <v>3543</v>
      </c>
      <c r="B3424" s="20">
        <v>44425</v>
      </c>
      <c r="C3424" s="20">
        <v>44428</v>
      </c>
      <c r="D3424" s="21" t="s">
        <v>17</v>
      </c>
      <c r="E3424" s="22">
        <v>80000</v>
      </c>
      <c r="F3424" s="15">
        <v>2021</v>
      </c>
      <c r="G3424" s="15">
        <v>2021</v>
      </c>
      <c r="H3424" s="16" t="s">
        <v>3255</v>
      </c>
      <c r="I3424" s="23">
        <v>80000</v>
      </c>
      <c r="J3424" s="17">
        <v>1</v>
      </c>
      <c r="K3424" s="18" t="s">
        <v>7749</v>
      </c>
      <c r="L3424" s="18">
        <v>0</v>
      </c>
      <c r="M3424" t="s">
        <v>42</v>
      </c>
      <c r="N3424" t="s">
        <v>7758</v>
      </c>
    </row>
    <row r="3425" spans="1:14" x14ac:dyDescent="0.35">
      <c r="A3425" s="19" t="s">
        <v>3544</v>
      </c>
      <c r="B3425" s="20">
        <v>44422</v>
      </c>
      <c r="C3425" s="20">
        <v>44429</v>
      </c>
      <c r="D3425" s="21" t="s">
        <v>19</v>
      </c>
      <c r="E3425" s="22">
        <v>86000</v>
      </c>
      <c r="F3425" s="15">
        <v>2021</v>
      </c>
      <c r="G3425" s="15">
        <v>2021</v>
      </c>
      <c r="H3425" s="16" t="s">
        <v>3255</v>
      </c>
      <c r="I3425" s="23">
        <v>86000</v>
      </c>
      <c r="J3425" s="17">
        <v>1</v>
      </c>
      <c r="K3425" s="18" t="s">
        <v>7749</v>
      </c>
      <c r="L3425" s="18">
        <v>0</v>
      </c>
      <c r="M3425" t="s">
        <v>42</v>
      </c>
      <c r="N3425" t="s">
        <v>7759</v>
      </c>
    </row>
    <row r="3426" spans="1:14" x14ac:dyDescent="0.35">
      <c r="A3426" s="19" t="s">
        <v>3545</v>
      </c>
      <c r="B3426" s="20">
        <v>44428</v>
      </c>
      <c r="C3426" s="20">
        <v>44428</v>
      </c>
      <c r="D3426" s="21" t="s">
        <v>17</v>
      </c>
      <c r="E3426" s="22">
        <v>25000</v>
      </c>
      <c r="F3426" s="15">
        <v>2021</v>
      </c>
      <c r="G3426" s="15">
        <v>2021</v>
      </c>
      <c r="H3426" s="16" t="s">
        <v>3255</v>
      </c>
      <c r="I3426" s="23">
        <v>25000</v>
      </c>
      <c r="J3426" s="17">
        <v>1</v>
      </c>
      <c r="K3426" s="18" t="s">
        <v>7747</v>
      </c>
      <c r="L3426" s="18">
        <v>0</v>
      </c>
      <c r="M3426" t="s">
        <v>40</v>
      </c>
      <c r="N3426" t="s">
        <v>7756</v>
      </c>
    </row>
    <row r="3427" spans="1:14" x14ac:dyDescent="0.35">
      <c r="A3427" s="19" t="s">
        <v>3546</v>
      </c>
      <c r="B3427" s="20">
        <v>44426</v>
      </c>
      <c r="C3427" s="20">
        <v>44428</v>
      </c>
      <c r="D3427" s="21" t="s">
        <v>17</v>
      </c>
      <c r="E3427" s="22">
        <v>120000</v>
      </c>
      <c r="F3427" s="15">
        <v>2021</v>
      </c>
      <c r="G3427" s="15">
        <v>2021</v>
      </c>
      <c r="H3427" s="16" t="s">
        <v>3255</v>
      </c>
      <c r="I3427" s="23">
        <v>120000</v>
      </c>
      <c r="J3427" s="17">
        <v>1</v>
      </c>
      <c r="K3427" s="18" t="s">
        <v>7749</v>
      </c>
      <c r="L3427" s="18">
        <v>1</v>
      </c>
      <c r="M3427" t="s">
        <v>44</v>
      </c>
      <c r="N3427" t="s">
        <v>7753</v>
      </c>
    </row>
    <row r="3428" spans="1:14" x14ac:dyDescent="0.35">
      <c r="A3428" s="19" t="s">
        <v>3547</v>
      </c>
      <c r="B3428" s="20">
        <v>44417</v>
      </c>
      <c r="C3428" s="20">
        <v>44429</v>
      </c>
      <c r="D3428" s="21" t="s">
        <v>19</v>
      </c>
      <c r="E3428" s="22">
        <v>90000</v>
      </c>
      <c r="F3428" s="15">
        <v>2021</v>
      </c>
      <c r="G3428" s="15">
        <v>2021</v>
      </c>
      <c r="H3428" s="16" t="s">
        <v>3255</v>
      </c>
      <c r="I3428" s="23">
        <v>90000</v>
      </c>
      <c r="J3428" s="17">
        <v>1</v>
      </c>
      <c r="K3428" s="18" t="s">
        <v>7749</v>
      </c>
      <c r="L3428" s="18">
        <v>1</v>
      </c>
      <c r="M3428" t="s">
        <v>44</v>
      </c>
      <c r="N3428" t="s">
        <v>7774</v>
      </c>
    </row>
    <row r="3429" spans="1:14" x14ac:dyDescent="0.35">
      <c r="A3429" s="19" t="s">
        <v>3548</v>
      </c>
      <c r="B3429" s="20">
        <v>44427</v>
      </c>
      <c r="C3429" s="20">
        <v>44428</v>
      </c>
      <c r="D3429" s="21" t="s">
        <v>17</v>
      </c>
      <c r="E3429" s="22">
        <v>80000</v>
      </c>
      <c r="F3429" s="15">
        <v>2021</v>
      </c>
      <c r="G3429" s="15">
        <v>2021</v>
      </c>
      <c r="H3429" s="16" t="s">
        <v>3255</v>
      </c>
      <c r="I3429" s="23">
        <v>80000</v>
      </c>
      <c r="J3429" s="17">
        <v>1</v>
      </c>
      <c r="K3429" s="18" t="s">
        <v>7747</v>
      </c>
      <c r="L3429" s="18">
        <v>0</v>
      </c>
      <c r="M3429" t="s">
        <v>40</v>
      </c>
      <c r="N3429" t="s">
        <v>7756</v>
      </c>
    </row>
    <row r="3430" spans="1:14" x14ac:dyDescent="0.35">
      <c r="A3430" s="19" t="s">
        <v>3549</v>
      </c>
      <c r="B3430" s="20">
        <v>44418</v>
      </c>
      <c r="C3430" s="20">
        <v>44429</v>
      </c>
      <c r="D3430" s="21" t="s">
        <v>19</v>
      </c>
      <c r="E3430" s="22">
        <v>80000</v>
      </c>
      <c r="F3430" s="15">
        <v>2021</v>
      </c>
      <c r="G3430" s="15">
        <v>2021</v>
      </c>
      <c r="H3430" s="16" t="s">
        <v>3255</v>
      </c>
      <c r="I3430" s="23">
        <v>80000</v>
      </c>
      <c r="J3430" s="17">
        <v>1</v>
      </c>
      <c r="K3430" s="18" t="s">
        <v>7749</v>
      </c>
      <c r="L3430" s="18">
        <v>0</v>
      </c>
      <c r="M3430" t="s">
        <v>42</v>
      </c>
      <c r="N3430" t="s">
        <v>7759</v>
      </c>
    </row>
    <row r="3431" spans="1:14" x14ac:dyDescent="0.35">
      <c r="A3431" s="19" t="s">
        <v>3550</v>
      </c>
      <c r="B3431" s="20">
        <v>44410</v>
      </c>
      <c r="C3431" s="20">
        <v>44410</v>
      </c>
      <c r="D3431" s="21" t="s">
        <v>19</v>
      </c>
      <c r="E3431" s="22">
        <v>50000</v>
      </c>
      <c r="F3431" s="15">
        <v>2021</v>
      </c>
      <c r="G3431" s="15">
        <v>2021</v>
      </c>
      <c r="H3431" s="16" t="s">
        <v>3255</v>
      </c>
      <c r="I3431" s="23">
        <v>50000</v>
      </c>
      <c r="J3431" s="17">
        <v>1</v>
      </c>
      <c r="K3431" s="18" t="s">
        <v>7749</v>
      </c>
      <c r="L3431" s="18">
        <v>1</v>
      </c>
      <c r="M3431" t="s">
        <v>44</v>
      </c>
      <c r="N3431" t="s">
        <v>7774</v>
      </c>
    </row>
    <row r="3432" spans="1:14" x14ac:dyDescent="0.35">
      <c r="A3432" s="19" t="s">
        <v>3551</v>
      </c>
      <c r="B3432" s="20">
        <v>44408</v>
      </c>
      <c r="C3432" s="20">
        <v>44427</v>
      </c>
      <c r="D3432" s="21" t="s">
        <v>17</v>
      </c>
      <c r="E3432" s="22">
        <v>1500000</v>
      </c>
      <c r="F3432" s="15">
        <v>2021</v>
      </c>
      <c r="G3432" s="15">
        <v>2021</v>
      </c>
      <c r="H3432" s="16" t="s">
        <v>3255</v>
      </c>
      <c r="I3432" s="23">
        <v>1500000</v>
      </c>
      <c r="J3432" s="17">
        <v>1</v>
      </c>
      <c r="K3432" s="18" t="s">
        <v>7749</v>
      </c>
      <c r="L3432" s="18">
        <v>0</v>
      </c>
      <c r="M3432" t="s">
        <v>42</v>
      </c>
      <c r="N3432" t="s">
        <v>7758</v>
      </c>
    </row>
    <row r="3433" spans="1:14" x14ac:dyDescent="0.35">
      <c r="A3433" s="19" t="s">
        <v>3552</v>
      </c>
      <c r="B3433" s="20">
        <v>44415</v>
      </c>
      <c r="C3433" s="20">
        <v>44427</v>
      </c>
      <c r="D3433" s="21" t="s">
        <v>19</v>
      </c>
      <c r="E3433" s="22">
        <v>150000</v>
      </c>
      <c r="F3433" s="15">
        <v>2021</v>
      </c>
      <c r="G3433" s="15">
        <v>2021</v>
      </c>
      <c r="H3433" s="16" t="s">
        <v>3255</v>
      </c>
      <c r="I3433" s="23">
        <v>150000</v>
      </c>
      <c r="J3433" s="17">
        <v>1</v>
      </c>
      <c r="K3433" s="18" t="s">
        <v>7749</v>
      </c>
      <c r="L3433" s="18">
        <v>1</v>
      </c>
      <c r="M3433" t="s">
        <v>44</v>
      </c>
      <c r="N3433" t="s">
        <v>7774</v>
      </c>
    </row>
    <row r="3434" spans="1:14" x14ac:dyDescent="0.35">
      <c r="A3434" s="19" t="s">
        <v>3553</v>
      </c>
      <c r="B3434" s="20">
        <v>44294</v>
      </c>
      <c r="C3434" s="20">
        <v>44390</v>
      </c>
      <c r="D3434" s="21" t="s">
        <v>17</v>
      </c>
      <c r="E3434" s="22">
        <v>80000</v>
      </c>
      <c r="F3434" s="15">
        <v>2021</v>
      </c>
      <c r="G3434" s="15">
        <v>2021</v>
      </c>
      <c r="H3434" s="16" t="s">
        <v>2407</v>
      </c>
      <c r="I3434" s="23">
        <v>80000</v>
      </c>
      <c r="J3434" s="17">
        <v>1</v>
      </c>
      <c r="K3434" s="18" t="s">
        <v>7749</v>
      </c>
      <c r="L3434" s="18">
        <v>1</v>
      </c>
      <c r="M3434" t="s">
        <v>44</v>
      </c>
      <c r="N3434" t="s">
        <v>7753</v>
      </c>
    </row>
    <row r="3435" spans="1:14" x14ac:dyDescent="0.35">
      <c r="A3435" s="19" t="s">
        <v>3554</v>
      </c>
      <c r="B3435" s="20">
        <v>44326</v>
      </c>
      <c r="C3435" s="20">
        <v>44428</v>
      </c>
      <c r="D3435" s="21" t="s">
        <v>19</v>
      </c>
      <c r="E3435" s="22">
        <v>50000</v>
      </c>
      <c r="F3435" s="15">
        <v>2021</v>
      </c>
      <c r="G3435" s="15">
        <v>2021</v>
      </c>
      <c r="H3435" s="16" t="s">
        <v>2407</v>
      </c>
      <c r="I3435" s="23">
        <v>50000</v>
      </c>
      <c r="J3435" s="17">
        <v>1</v>
      </c>
      <c r="K3435" s="18" t="s">
        <v>7749</v>
      </c>
      <c r="L3435" s="18">
        <v>1</v>
      </c>
      <c r="M3435" t="s">
        <v>44</v>
      </c>
      <c r="N3435" t="s">
        <v>7774</v>
      </c>
    </row>
    <row r="3436" spans="1:14" x14ac:dyDescent="0.35">
      <c r="A3436" s="19" t="s">
        <v>3555</v>
      </c>
      <c r="B3436" s="20">
        <v>44411</v>
      </c>
      <c r="C3436" s="20">
        <v>44426</v>
      </c>
      <c r="D3436" s="21" t="s">
        <v>17</v>
      </c>
      <c r="E3436" s="22">
        <v>100000</v>
      </c>
      <c r="F3436" s="15">
        <v>2021</v>
      </c>
      <c r="G3436" s="15">
        <v>2021</v>
      </c>
      <c r="H3436" s="16" t="s">
        <v>3255</v>
      </c>
      <c r="I3436" s="23">
        <v>100000</v>
      </c>
      <c r="J3436" s="17">
        <v>1</v>
      </c>
      <c r="K3436" s="18" t="s">
        <v>7749</v>
      </c>
      <c r="L3436" s="18">
        <v>0</v>
      </c>
      <c r="M3436" t="s">
        <v>42</v>
      </c>
      <c r="N3436" t="s">
        <v>7758</v>
      </c>
    </row>
    <row r="3437" spans="1:14" x14ac:dyDescent="0.35">
      <c r="A3437" s="19" t="s">
        <v>3556</v>
      </c>
      <c r="B3437" s="20">
        <v>44373</v>
      </c>
      <c r="C3437" s="20">
        <v>44425</v>
      </c>
      <c r="D3437" s="21" t="s">
        <v>19</v>
      </c>
      <c r="E3437" s="22">
        <v>110000</v>
      </c>
      <c r="F3437" s="15">
        <v>2021</v>
      </c>
      <c r="G3437" s="15">
        <v>2021</v>
      </c>
      <c r="H3437" s="16" t="s">
        <v>2407</v>
      </c>
      <c r="I3437" s="23">
        <v>110000</v>
      </c>
      <c r="J3437" s="17">
        <v>1</v>
      </c>
      <c r="K3437" s="18" t="s">
        <v>7749</v>
      </c>
      <c r="L3437" s="18">
        <v>1</v>
      </c>
      <c r="M3437" t="s">
        <v>44</v>
      </c>
      <c r="N3437" t="s">
        <v>7774</v>
      </c>
    </row>
    <row r="3438" spans="1:14" x14ac:dyDescent="0.35">
      <c r="A3438" s="19" t="s">
        <v>3557</v>
      </c>
      <c r="B3438" s="20">
        <v>44396</v>
      </c>
      <c r="C3438" s="20">
        <v>44407</v>
      </c>
      <c r="D3438" s="21" t="s">
        <v>19</v>
      </c>
      <c r="E3438" s="22">
        <v>100000</v>
      </c>
      <c r="F3438" s="15">
        <v>2021</v>
      </c>
      <c r="G3438" s="15">
        <v>2021</v>
      </c>
      <c r="H3438" s="16" t="s">
        <v>3255</v>
      </c>
      <c r="I3438" s="23">
        <v>100000</v>
      </c>
      <c r="J3438" s="17">
        <v>1</v>
      </c>
      <c r="K3438" s="18" t="s">
        <v>7749</v>
      </c>
      <c r="L3438" s="18">
        <v>1</v>
      </c>
      <c r="M3438" t="s">
        <v>44</v>
      </c>
      <c r="N3438" t="s">
        <v>7774</v>
      </c>
    </row>
    <row r="3439" spans="1:14" x14ac:dyDescent="0.35">
      <c r="A3439" s="19" t="s">
        <v>3558</v>
      </c>
      <c r="B3439" s="20">
        <v>44379</v>
      </c>
      <c r="C3439" s="20">
        <v>44379</v>
      </c>
      <c r="D3439" s="21" t="s">
        <v>17</v>
      </c>
      <c r="E3439" s="22">
        <v>17048</v>
      </c>
      <c r="F3439" s="15">
        <v>2021</v>
      </c>
      <c r="G3439" s="15">
        <v>2021</v>
      </c>
      <c r="H3439" s="16" t="s">
        <v>3255</v>
      </c>
      <c r="I3439" s="23">
        <v>17048</v>
      </c>
      <c r="J3439" s="17">
        <v>1</v>
      </c>
      <c r="K3439" s="18" t="s">
        <v>7747</v>
      </c>
      <c r="L3439" s="18">
        <v>0</v>
      </c>
      <c r="M3439" t="s">
        <v>40</v>
      </c>
      <c r="N3439" t="s">
        <v>7756</v>
      </c>
    </row>
    <row r="3440" spans="1:14" x14ac:dyDescent="0.35">
      <c r="A3440" s="19" t="s">
        <v>3559</v>
      </c>
      <c r="B3440" s="20">
        <v>44334</v>
      </c>
      <c r="C3440" s="20">
        <v>44375</v>
      </c>
      <c r="D3440" s="21" t="s">
        <v>17</v>
      </c>
      <c r="E3440" s="22">
        <v>17000</v>
      </c>
      <c r="F3440" s="15">
        <v>2021</v>
      </c>
      <c r="G3440" s="15">
        <v>2021</v>
      </c>
      <c r="H3440" s="16" t="s">
        <v>2407</v>
      </c>
      <c r="I3440" s="23">
        <v>17000</v>
      </c>
      <c r="J3440" s="17">
        <v>1</v>
      </c>
      <c r="K3440" s="18" t="s">
        <v>7747</v>
      </c>
      <c r="L3440" s="18">
        <v>0</v>
      </c>
      <c r="M3440" t="s">
        <v>40</v>
      </c>
      <c r="N3440" t="s">
        <v>7756</v>
      </c>
    </row>
    <row r="3441" spans="1:14" x14ac:dyDescent="0.35">
      <c r="A3441" s="19" t="s">
        <v>3560</v>
      </c>
      <c r="B3441" s="20">
        <v>44390</v>
      </c>
      <c r="C3441" s="20">
        <v>44409</v>
      </c>
      <c r="D3441" s="21" t="s">
        <v>17</v>
      </c>
      <c r="E3441" s="22">
        <v>15000</v>
      </c>
      <c r="F3441" s="15">
        <v>2021</v>
      </c>
      <c r="G3441" s="15">
        <v>2021</v>
      </c>
      <c r="H3441" s="16" t="s">
        <v>3255</v>
      </c>
      <c r="I3441" s="23">
        <v>15000</v>
      </c>
      <c r="J3441" s="17">
        <v>1</v>
      </c>
      <c r="K3441" s="18" t="s">
        <v>7747</v>
      </c>
      <c r="L3441" s="18">
        <v>0</v>
      </c>
      <c r="M3441" t="s">
        <v>40</v>
      </c>
      <c r="N3441" t="s">
        <v>7756</v>
      </c>
    </row>
    <row r="3442" spans="1:14" x14ac:dyDescent="0.35">
      <c r="A3442" s="19" t="s">
        <v>3561</v>
      </c>
      <c r="B3442" s="20">
        <v>44423</v>
      </c>
      <c r="C3442" s="20">
        <v>44424</v>
      </c>
      <c r="D3442" s="21" t="s">
        <v>19</v>
      </c>
      <c r="E3442" s="22">
        <v>18000</v>
      </c>
      <c r="F3442" s="15">
        <v>2021</v>
      </c>
      <c r="G3442" s="15">
        <v>2021</v>
      </c>
      <c r="H3442" s="16" t="s">
        <v>3255</v>
      </c>
      <c r="I3442" s="23">
        <v>18000</v>
      </c>
      <c r="J3442" s="17">
        <v>1</v>
      </c>
      <c r="K3442" s="18" t="s">
        <v>7747</v>
      </c>
      <c r="L3442" s="18">
        <v>0</v>
      </c>
      <c r="M3442" t="s">
        <v>40</v>
      </c>
      <c r="N3442" t="s">
        <v>7754</v>
      </c>
    </row>
    <row r="3443" spans="1:14" x14ac:dyDescent="0.35">
      <c r="A3443" s="19" t="s">
        <v>3562</v>
      </c>
      <c r="B3443" s="20">
        <v>44417</v>
      </c>
      <c r="C3443" s="20">
        <v>44431</v>
      </c>
      <c r="D3443" s="21" t="s">
        <v>19</v>
      </c>
      <c r="E3443" s="22">
        <v>1720000</v>
      </c>
      <c r="F3443" s="15">
        <v>2021</v>
      </c>
      <c r="G3443" s="15">
        <v>2021</v>
      </c>
      <c r="H3443" s="16" t="s">
        <v>3255</v>
      </c>
      <c r="I3443" s="23">
        <v>1720000</v>
      </c>
      <c r="J3443" s="17">
        <v>1</v>
      </c>
      <c r="K3443" s="18" t="s">
        <v>7749</v>
      </c>
      <c r="L3443" s="18">
        <v>0</v>
      </c>
      <c r="M3443" t="s">
        <v>42</v>
      </c>
      <c r="N3443" t="s">
        <v>7759</v>
      </c>
    </row>
    <row r="3444" spans="1:14" x14ac:dyDescent="0.35">
      <c r="A3444" s="19" t="s">
        <v>3563</v>
      </c>
      <c r="B3444" s="20">
        <v>44430</v>
      </c>
      <c r="C3444" s="20">
        <v>44431</v>
      </c>
      <c r="D3444" s="21" t="s">
        <v>17</v>
      </c>
      <c r="E3444" s="22">
        <v>15000</v>
      </c>
      <c r="F3444" s="15">
        <v>2021</v>
      </c>
      <c r="G3444" s="15">
        <v>2021</v>
      </c>
      <c r="H3444" s="16" t="s">
        <v>3255</v>
      </c>
      <c r="I3444" s="23">
        <v>15000</v>
      </c>
      <c r="J3444" s="17">
        <v>1</v>
      </c>
      <c r="K3444" s="18" t="s">
        <v>7747</v>
      </c>
      <c r="L3444" s="18">
        <v>0</v>
      </c>
      <c r="M3444" t="s">
        <v>40</v>
      </c>
      <c r="N3444" t="s">
        <v>7756</v>
      </c>
    </row>
    <row r="3445" spans="1:14" x14ac:dyDescent="0.35">
      <c r="A3445" s="19" t="s">
        <v>3564</v>
      </c>
      <c r="B3445" s="20">
        <v>44347</v>
      </c>
      <c r="C3445" s="20">
        <v>44375</v>
      </c>
      <c r="D3445" s="21" t="s">
        <v>17</v>
      </c>
      <c r="E3445" s="22">
        <v>120000</v>
      </c>
      <c r="F3445" s="15">
        <v>2021</v>
      </c>
      <c r="G3445" s="15">
        <v>2021</v>
      </c>
      <c r="H3445" s="16" t="s">
        <v>2407</v>
      </c>
      <c r="I3445" s="23">
        <v>120000</v>
      </c>
      <c r="J3445" s="17">
        <v>1</v>
      </c>
      <c r="K3445" s="18" t="s">
        <v>7749</v>
      </c>
      <c r="L3445" s="18">
        <v>1</v>
      </c>
      <c r="M3445" t="s">
        <v>46</v>
      </c>
      <c r="N3445" t="s">
        <v>7755</v>
      </c>
    </row>
    <row r="3446" spans="1:14" x14ac:dyDescent="0.35">
      <c r="A3446" s="19" t="s">
        <v>3565</v>
      </c>
      <c r="B3446" s="20">
        <v>44394</v>
      </c>
      <c r="C3446" s="20">
        <v>44398</v>
      </c>
      <c r="D3446" s="21" t="s">
        <v>19</v>
      </c>
      <c r="E3446" s="22">
        <v>130000</v>
      </c>
      <c r="F3446" s="15">
        <v>2021</v>
      </c>
      <c r="G3446" s="15">
        <v>2021</v>
      </c>
      <c r="H3446" s="16" t="s">
        <v>3255</v>
      </c>
      <c r="I3446" s="23">
        <v>130000</v>
      </c>
      <c r="J3446" s="17">
        <v>1</v>
      </c>
      <c r="K3446" s="18" t="s">
        <v>7749</v>
      </c>
      <c r="L3446" s="18">
        <v>1</v>
      </c>
      <c r="M3446" t="s">
        <v>44</v>
      </c>
      <c r="N3446" t="s">
        <v>7774</v>
      </c>
    </row>
    <row r="3447" spans="1:14" x14ac:dyDescent="0.35">
      <c r="A3447" s="19" t="s">
        <v>3566</v>
      </c>
      <c r="B3447" s="20">
        <v>44388</v>
      </c>
      <c r="C3447" s="20">
        <v>44433</v>
      </c>
      <c r="D3447" s="21" t="s">
        <v>17</v>
      </c>
      <c r="E3447" s="22">
        <v>100000</v>
      </c>
      <c r="F3447" s="15">
        <v>2021</v>
      </c>
      <c r="G3447" s="15">
        <v>2021</v>
      </c>
      <c r="H3447" s="16" t="s">
        <v>3255</v>
      </c>
      <c r="I3447" s="23">
        <v>100000</v>
      </c>
      <c r="J3447" s="17">
        <v>1</v>
      </c>
      <c r="K3447" s="18" t="s">
        <v>7749</v>
      </c>
      <c r="L3447" s="18">
        <v>1</v>
      </c>
      <c r="M3447" t="s">
        <v>44</v>
      </c>
      <c r="N3447" t="s">
        <v>7753</v>
      </c>
    </row>
    <row r="3448" spans="1:14" x14ac:dyDescent="0.35">
      <c r="A3448" s="19" t="s">
        <v>3567</v>
      </c>
      <c r="B3448" s="20">
        <v>44406</v>
      </c>
      <c r="C3448" s="20">
        <v>44433</v>
      </c>
      <c r="D3448" s="21" t="s">
        <v>17</v>
      </c>
      <c r="E3448" s="22">
        <v>100000</v>
      </c>
      <c r="F3448" s="15">
        <v>2021</v>
      </c>
      <c r="G3448" s="15">
        <v>2021</v>
      </c>
      <c r="H3448" s="16" t="s">
        <v>3255</v>
      </c>
      <c r="I3448" s="23">
        <v>100000</v>
      </c>
      <c r="J3448" s="17">
        <v>1</v>
      </c>
      <c r="K3448" s="18" t="s">
        <v>7749</v>
      </c>
      <c r="L3448" s="18">
        <v>0</v>
      </c>
      <c r="M3448" t="s">
        <v>42</v>
      </c>
      <c r="N3448" t="s">
        <v>7758</v>
      </c>
    </row>
    <row r="3449" spans="1:14" x14ac:dyDescent="0.35">
      <c r="A3449" s="19" t="s">
        <v>3568</v>
      </c>
      <c r="B3449" s="20">
        <v>44427</v>
      </c>
      <c r="C3449" s="20">
        <v>44433</v>
      </c>
      <c r="D3449" s="21" t="s">
        <v>17</v>
      </c>
      <c r="E3449" s="22">
        <v>100000</v>
      </c>
      <c r="F3449" s="15">
        <v>2021</v>
      </c>
      <c r="G3449" s="15">
        <v>2021</v>
      </c>
      <c r="H3449" s="16" t="s">
        <v>3255</v>
      </c>
      <c r="I3449" s="23">
        <v>100000</v>
      </c>
      <c r="J3449" s="17">
        <v>1</v>
      </c>
      <c r="K3449" s="18" t="s">
        <v>7749</v>
      </c>
      <c r="L3449" s="18">
        <v>1</v>
      </c>
      <c r="M3449" t="s">
        <v>46</v>
      </c>
      <c r="N3449" t="s">
        <v>7755</v>
      </c>
    </row>
    <row r="3450" spans="1:14" x14ac:dyDescent="0.35">
      <c r="A3450" s="19" t="s">
        <v>3569</v>
      </c>
      <c r="B3450" s="20">
        <v>44222</v>
      </c>
      <c r="C3450" s="20">
        <v>44431</v>
      </c>
      <c r="D3450" s="21" t="s">
        <v>19</v>
      </c>
      <c r="E3450" s="22">
        <v>400000</v>
      </c>
      <c r="F3450" s="15">
        <v>2021</v>
      </c>
      <c r="G3450" s="15">
        <v>2021</v>
      </c>
      <c r="H3450" s="16" t="s">
        <v>27</v>
      </c>
      <c r="I3450" s="23">
        <v>400000</v>
      </c>
      <c r="J3450" s="17">
        <v>1</v>
      </c>
      <c r="K3450" s="18" t="s">
        <v>7749</v>
      </c>
      <c r="L3450" s="18">
        <v>1</v>
      </c>
      <c r="M3450" t="s">
        <v>46</v>
      </c>
      <c r="N3450" t="s">
        <v>7787</v>
      </c>
    </row>
    <row r="3451" spans="1:14" x14ac:dyDescent="0.35">
      <c r="A3451" s="19" t="s">
        <v>3570</v>
      </c>
      <c r="B3451" s="20">
        <v>44428</v>
      </c>
      <c r="C3451" s="20">
        <v>44433</v>
      </c>
      <c r="D3451" s="21" t="s">
        <v>17</v>
      </c>
      <c r="E3451" s="22">
        <v>75000</v>
      </c>
      <c r="F3451" s="15">
        <v>2021</v>
      </c>
      <c r="G3451" s="15">
        <v>2021</v>
      </c>
      <c r="H3451" s="16" t="s">
        <v>3255</v>
      </c>
      <c r="I3451" s="23">
        <v>75000</v>
      </c>
      <c r="J3451" s="17">
        <v>1</v>
      </c>
      <c r="K3451" s="18" t="s">
        <v>7749</v>
      </c>
      <c r="L3451" s="18">
        <v>0</v>
      </c>
      <c r="M3451" t="s">
        <v>42</v>
      </c>
      <c r="N3451" t="s">
        <v>7758</v>
      </c>
    </row>
    <row r="3452" spans="1:14" x14ac:dyDescent="0.35">
      <c r="A3452" s="19" t="s">
        <v>3571</v>
      </c>
      <c r="B3452" s="20">
        <v>44369</v>
      </c>
      <c r="C3452" s="20">
        <v>44433</v>
      </c>
      <c r="D3452" s="21" t="s">
        <v>17</v>
      </c>
      <c r="E3452" s="22">
        <v>10000</v>
      </c>
      <c r="F3452" s="15">
        <v>2021</v>
      </c>
      <c r="G3452" s="15">
        <v>2021</v>
      </c>
      <c r="H3452" s="16" t="s">
        <v>2407</v>
      </c>
      <c r="I3452" s="23">
        <v>10000</v>
      </c>
      <c r="J3452" s="17">
        <v>1</v>
      </c>
      <c r="K3452" s="18" t="s">
        <v>7747</v>
      </c>
      <c r="L3452" s="18">
        <v>0</v>
      </c>
      <c r="M3452" t="s">
        <v>40</v>
      </c>
      <c r="N3452" t="s">
        <v>7756</v>
      </c>
    </row>
    <row r="3453" spans="1:14" x14ac:dyDescent="0.35">
      <c r="A3453" s="19" t="s">
        <v>3572</v>
      </c>
      <c r="B3453" s="20">
        <v>44427</v>
      </c>
      <c r="C3453" s="20">
        <v>44433</v>
      </c>
      <c r="D3453" s="21" t="s">
        <v>17</v>
      </c>
      <c r="E3453" s="22">
        <v>100000</v>
      </c>
      <c r="F3453" s="15">
        <v>2021</v>
      </c>
      <c r="G3453" s="15">
        <v>2021</v>
      </c>
      <c r="H3453" s="16" t="s">
        <v>3255</v>
      </c>
      <c r="I3453" s="23">
        <v>100000</v>
      </c>
      <c r="J3453" s="17">
        <v>1</v>
      </c>
      <c r="K3453" s="18" t="s">
        <v>7749</v>
      </c>
      <c r="L3453" s="18">
        <v>0</v>
      </c>
      <c r="M3453" t="s">
        <v>42</v>
      </c>
      <c r="N3453" t="s">
        <v>7758</v>
      </c>
    </row>
    <row r="3454" spans="1:14" x14ac:dyDescent="0.35">
      <c r="A3454" s="19" t="s">
        <v>3573</v>
      </c>
      <c r="B3454" s="20">
        <v>44428</v>
      </c>
      <c r="C3454" s="20">
        <v>44432</v>
      </c>
      <c r="D3454" s="21" t="s">
        <v>17</v>
      </c>
      <c r="E3454" s="22">
        <v>100000</v>
      </c>
      <c r="F3454" s="15">
        <v>2021</v>
      </c>
      <c r="G3454" s="15">
        <v>2021</v>
      </c>
      <c r="H3454" s="16" t="s">
        <v>3255</v>
      </c>
      <c r="I3454" s="23">
        <v>100000</v>
      </c>
      <c r="J3454" s="17">
        <v>1</v>
      </c>
      <c r="K3454" s="18" t="s">
        <v>7749</v>
      </c>
      <c r="L3454" s="18">
        <v>1</v>
      </c>
      <c r="M3454" t="s">
        <v>44</v>
      </c>
      <c r="N3454" t="s">
        <v>7753</v>
      </c>
    </row>
    <row r="3455" spans="1:14" x14ac:dyDescent="0.35">
      <c r="A3455" s="19" t="s">
        <v>3574</v>
      </c>
      <c r="B3455" s="20">
        <v>44425</v>
      </c>
      <c r="C3455" s="20">
        <v>44433</v>
      </c>
      <c r="D3455" s="21" t="s">
        <v>19</v>
      </c>
      <c r="E3455" s="22">
        <v>80000</v>
      </c>
      <c r="F3455" s="15">
        <v>2021</v>
      </c>
      <c r="G3455" s="15">
        <v>2021</v>
      </c>
      <c r="H3455" s="16" t="s">
        <v>3255</v>
      </c>
      <c r="I3455" s="23">
        <v>80000</v>
      </c>
      <c r="J3455" s="17">
        <v>1</v>
      </c>
      <c r="K3455" s="18" t="s">
        <v>7749</v>
      </c>
      <c r="L3455" s="18">
        <v>1</v>
      </c>
      <c r="M3455" t="s">
        <v>44</v>
      </c>
      <c r="N3455" t="s">
        <v>7774</v>
      </c>
    </row>
    <row r="3456" spans="1:14" x14ac:dyDescent="0.35">
      <c r="A3456" s="19" t="s">
        <v>3575</v>
      </c>
      <c r="B3456" s="20">
        <v>44428</v>
      </c>
      <c r="C3456" s="20">
        <v>44433</v>
      </c>
      <c r="D3456" s="21" t="s">
        <v>17</v>
      </c>
      <c r="E3456" s="22">
        <v>110000</v>
      </c>
      <c r="F3456" s="15">
        <v>2021</v>
      </c>
      <c r="G3456" s="15">
        <v>2021</v>
      </c>
      <c r="H3456" s="16" t="s">
        <v>3255</v>
      </c>
      <c r="I3456" s="23">
        <v>110000</v>
      </c>
      <c r="J3456" s="17">
        <v>1</v>
      </c>
      <c r="K3456" s="18" t="s">
        <v>7749</v>
      </c>
      <c r="L3456" s="18">
        <v>1</v>
      </c>
      <c r="M3456" t="s">
        <v>44</v>
      </c>
      <c r="N3456" t="s">
        <v>7753</v>
      </c>
    </row>
    <row r="3457" spans="1:14" x14ac:dyDescent="0.35">
      <c r="A3457" s="19" t="s">
        <v>3576</v>
      </c>
      <c r="B3457" s="20">
        <v>44417</v>
      </c>
      <c r="C3457" s="20">
        <v>44420</v>
      </c>
      <c r="D3457" s="21" t="s">
        <v>17</v>
      </c>
      <c r="E3457" s="22">
        <v>200000</v>
      </c>
      <c r="F3457" s="15">
        <v>2021</v>
      </c>
      <c r="G3457" s="15">
        <v>2021</v>
      </c>
      <c r="H3457" s="16" t="s">
        <v>3255</v>
      </c>
      <c r="I3457" s="23">
        <v>200000</v>
      </c>
      <c r="J3457" s="17">
        <v>1</v>
      </c>
      <c r="K3457" s="18" t="s">
        <v>7749</v>
      </c>
      <c r="L3457" s="18">
        <v>0</v>
      </c>
      <c r="M3457" t="s">
        <v>42</v>
      </c>
      <c r="N3457" t="s">
        <v>7758</v>
      </c>
    </row>
    <row r="3458" spans="1:14" x14ac:dyDescent="0.35">
      <c r="A3458" s="19" t="s">
        <v>3577</v>
      </c>
      <c r="B3458" s="20">
        <v>44428</v>
      </c>
      <c r="C3458" s="20">
        <v>44432</v>
      </c>
      <c r="D3458" s="21" t="s">
        <v>17</v>
      </c>
      <c r="E3458" s="22">
        <v>1000000</v>
      </c>
      <c r="F3458" s="15">
        <v>2021</v>
      </c>
      <c r="G3458" s="15">
        <v>2021</v>
      </c>
      <c r="H3458" s="16" t="s">
        <v>3255</v>
      </c>
      <c r="I3458" s="23">
        <v>1000000</v>
      </c>
      <c r="J3458" s="17">
        <v>1</v>
      </c>
      <c r="K3458" s="18" t="s">
        <v>7749</v>
      </c>
      <c r="L3458" s="18">
        <v>1</v>
      </c>
      <c r="M3458" t="s">
        <v>46</v>
      </c>
      <c r="N3458" t="s">
        <v>7755</v>
      </c>
    </row>
    <row r="3459" spans="1:14" x14ac:dyDescent="0.35">
      <c r="A3459" s="19" t="s">
        <v>3578</v>
      </c>
      <c r="B3459" s="20">
        <v>44260</v>
      </c>
      <c r="C3459" s="20">
        <v>44407</v>
      </c>
      <c r="D3459" s="21" t="s">
        <v>19</v>
      </c>
      <c r="E3459" s="22">
        <v>80000</v>
      </c>
      <c r="F3459" s="15">
        <v>2021</v>
      </c>
      <c r="G3459" s="15">
        <v>2021</v>
      </c>
      <c r="H3459" s="16" t="s">
        <v>27</v>
      </c>
      <c r="I3459" s="23">
        <v>80000</v>
      </c>
      <c r="J3459" s="17">
        <v>1</v>
      </c>
      <c r="K3459" s="18" t="s">
        <v>7749</v>
      </c>
      <c r="L3459" s="18">
        <v>1</v>
      </c>
      <c r="M3459" t="s">
        <v>44</v>
      </c>
      <c r="N3459" t="s">
        <v>7774</v>
      </c>
    </row>
    <row r="3460" spans="1:14" x14ac:dyDescent="0.35">
      <c r="A3460" s="19" t="s">
        <v>3579</v>
      </c>
      <c r="B3460" s="20">
        <v>44415</v>
      </c>
      <c r="C3460" s="20">
        <v>44415</v>
      </c>
      <c r="D3460" s="21" t="s">
        <v>17</v>
      </c>
      <c r="E3460" s="22">
        <v>100000</v>
      </c>
      <c r="F3460" s="15">
        <v>2021</v>
      </c>
      <c r="G3460" s="15">
        <v>2021</v>
      </c>
      <c r="H3460" s="16" t="s">
        <v>3255</v>
      </c>
      <c r="I3460" s="23">
        <v>100000</v>
      </c>
      <c r="J3460" s="17">
        <v>1</v>
      </c>
      <c r="K3460" s="18" t="s">
        <v>7749</v>
      </c>
      <c r="L3460" s="18">
        <v>0</v>
      </c>
      <c r="M3460" t="s">
        <v>42</v>
      </c>
      <c r="N3460" t="s">
        <v>7758</v>
      </c>
    </row>
    <row r="3461" spans="1:14" x14ac:dyDescent="0.35">
      <c r="A3461" s="19" t="s">
        <v>3580</v>
      </c>
      <c r="B3461" s="20">
        <v>44430</v>
      </c>
      <c r="C3461" s="20">
        <v>44434</v>
      </c>
      <c r="D3461" s="21" t="s">
        <v>17</v>
      </c>
      <c r="E3461" s="22">
        <v>100000</v>
      </c>
      <c r="F3461" s="15">
        <v>2021</v>
      </c>
      <c r="G3461" s="15">
        <v>2021</v>
      </c>
      <c r="H3461" s="16" t="s">
        <v>3255</v>
      </c>
      <c r="I3461" s="23">
        <v>100000</v>
      </c>
      <c r="J3461" s="17">
        <v>1</v>
      </c>
      <c r="K3461" s="18" t="s">
        <v>7749</v>
      </c>
      <c r="L3461" s="18">
        <v>1</v>
      </c>
      <c r="M3461" t="s">
        <v>44</v>
      </c>
      <c r="N3461" t="s">
        <v>7753</v>
      </c>
    </row>
    <row r="3462" spans="1:14" x14ac:dyDescent="0.35">
      <c r="A3462" s="19" t="s">
        <v>3581</v>
      </c>
      <c r="B3462" s="20">
        <v>44428</v>
      </c>
      <c r="C3462" s="20">
        <v>44434</v>
      </c>
      <c r="D3462" s="21" t="s">
        <v>17</v>
      </c>
      <c r="E3462" s="22">
        <v>100000</v>
      </c>
      <c r="F3462" s="15">
        <v>2021</v>
      </c>
      <c r="G3462" s="15">
        <v>2021</v>
      </c>
      <c r="H3462" s="16" t="s">
        <v>3255</v>
      </c>
      <c r="I3462" s="23">
        <v>100000</v>
      </c>
      <c r="J3462" s="17">
        <v>1</v>
      </c>
      <c r="K3462" s="18" t="s">
        <v>7749</v>
      </c>
      <c r="L3462" s="18">
        <v>1</v>
      </c>
      <c r="M3462" t="s">
        <v>44</v>
      </c>
      <c r="N3462" t="s">
        <v>7753</v>
      </c>
    </row>
    <row r="3463" spans="1:14" x14ac:dyDescent="0.35">
      <c r="A3463" s="19" t="s">
        <v>3582</v>
      </c>
      <c r="B3463" s="20">
        <v>44382</v>
      </c>
      <c r="C3463" s="20">
        <v>44435</v>
      </c>
      <c r="D3463" s="21" t="s">
        <v>17</v>
      </c>
      <c r="E3463" s="22">
        <v>10000</v>
      </c>
      <c r="F3463" s="15">
        <v>2021</v>
      </c>
      <c r="G3463" s="15">
        <v>2021</v>
      </c>
      <c r="H3463" s="16" t="s">
        <v>3255</v>
      </c>
      <c r="I3463" s="23">
        <v>10000</v>
      </c>
      <c r="J3463" s="17">
        <v>1</v>
      </c>
      <c r="K3463" s="18" t="s">
        <v>7747</v>
      </c>
      <c r="L3463" s="18">
        <v>0</v>
      </c>
      <c r="M3463" t="s">
        <v>40</v>
      </c>
      <c r="N3463" t="s">
        <v>7756</v>
      </c>
    </row>
    <row r="3464" spans="1:14" x14ac:dyDescent="0.35">
      <c r="A3464" s="19" t="s">
        <v>3583</v>
      </c>
      <c r="B3464" s="20">
        <v>44429</v>
      </c>
      <c r="C3464" s="20">
        <v>44435</v>
      </c>
      <c r="D3464" s="21" t="s">
        <v>19</v>
      </c>
      <c r="E3464" s="22">
        <v>80000</v>
      </c>
      <c r="F3464" s="15">
        <v>2021</v>
      </c>
      <c r="G3464" s="15">
        <v>2021</v>
      </c>
      <c r="H3464" s="16" t="s">
        <v>3255</v>
      </c>
      <c r="I3464" s="23">
        <v>80000</v>
      </c>
      <c r="J3464" s="17">
        <v>1</v>
      </c>
      <c r="K3464" s="18" t="s">
        <v>7749</v>
      </c>
      <c r="L3464" s="18">
        <v>1</v>
      </c>
      <c r="M3464" t="s">
        <v>44</v>
      </c>
      <c r="N3464" t="s">
        <v>7774</v>
      </c>
    </row>
    <row r="3465" spans="1:14" x14ac:dyDescent="0.35">
      <c r="A3465" s="19" t="s">
        <v>3584</v>
      </c>
      <c r="B3465" s="20">
        <v>44435</v>
      </c>
      <c r="C3465" s="20">
        <v>44436</v>
      </c>
      <c r="D3465" s="21" t="s">
        <v>17</v>
      </c>
      <c r="E3465" s="22">
        <v>12000</v>
      </c>
      <c r="F3465" s="15">
        <v>2021</v>
      </c>
      <c r="G3465" s="15">
        <v>2021</v>
      </c>
      <c r="H3465" s="16" t="s">
        <v>3255</v>
      </c>
      <c r="I3465" s="23">
        <v>12000</v>
      </c>
      <c r="J3465" s="17">
        <v>1</v>
      </c>
      <c r="K3465" s="18" t="s">
        <v>7747</v>
      </c>
      <c r="L3465" s="18">
        <v>0</v>
      </c>
      <c r="M3465" t="s">
        <v>40</v>
      </c>
      <c r="N3465" t="s">
        <v>7756</v>
      </c>
    </row>
    <row r="3466" spans="1:14" x14ac:dyDescent="0.35">
      <c r="A3466" s="19" t="s">
        <v>3585</v>
      </c>
      <c r="B3466" s="20">
        <v>44334</v>
      </c>
      <c r="C3466" s="20">
        <v>44434</v>
      </c>
      <c r="D3466" s="21" t="s">
        <v>17</v>
      </c>
      <c r="E3466" s="22">
        <v>14000</v>
      </c>
      <c r="F3466" s="15">
        <v>2021</v>
      </c>
      <c r="G3466" s="15">
        <v>2021</v>
      </c>
      <c r="H3466" s="16" t="s">
        <v>2407</v>
      </c>
      <c r="I3466" s="23">
        <v>14000</v>
      </c>
      <c r="J3466" s="17">
        <v>1</v>
      </c>
      <c r="K3466" s="18" t="s">
        <v>7749</v>
      </c>
      <c r="L3466" s="18">
        <v>1</v>
      </c>
      <c r="M3466" t="s">
        <v>46</v>
      </c>
      <c r="N3466" t="s">
        <v>7755</v>
      </c>
    </row>
    <row r="3467" spans="1:14" x14ac:dyDescent="0.35">
      <c r="A3467" s="19" t="s">
        <v>3586</v>
      </c>
      <c r="B3467" s="20">
        <v>44132</v>
      </c>
      <c r="C3467" s="20">
        <v>44434</v>
      </c>
      <c r="D3467" s="21" t="s">
        <v>17</v>
      </c>
      <c r="E3467" s="22">
        <v>80000</v>
      </c>
      <c r="F3467" s="15">
        <v>2020</v>
      </c>
      <c r="G3467" s="15">
        <v>2021</v>
      </c>
      <c r="H3467" s="16" t="s">
        <v>18</v>
      </c>
      <c r="I3467" s="23">
        <v>80000</v>
      </c>
      <c r="J3467" s="17">
        <v>1</v>
      </c>
      <c r="K3467" s="18" t="s">
        <v>7749</v>
      </c>
      <c r="L3467" s="18">
        <v>1</v>
      </c>
      <c r="M3467" t="s">
        <v>44</v>
      </c>
      <c r="N3467" t="s">
        <v>7752</v>
      </c>
    </row>
    <row r="3468" spans="1:14" x14ac:dyDescent="0.35">
      <c r="A3468" s="19" t="s">
        <v>3587</v>
      </c>
      <c r="B3468" s="20">
        <v>44431</v>
      </c>
      <c r="C3468" s="20">
        <v>44434</v>
      </c>
      <c r="D3468" s="21" t="s">
        <v>17</v>
      </c>
      <c r="E3468" s="22">
        <v>100000</v>
      </c>
      <c r="F3468" s="15">
        <v>2021</v>
      </c>
      <c r="G3468" s="15">
        <v>2021</v>
      </c>
      <c r="H3468" s="16" t="s">
        <v>3255</v>
      </c>
      <c r="I3468" s="23">
        <v>100000</v>
      </c>
      <c r="J3468" s="17">
        <v>1</v>
      </c>
      <c r="K3468" s="18" t="s">
        <v>7749</v>
      </c>
      <c r="L3468" s="18">
        <v>0</v>
      </c>
      <c r="M3468" t="s">
        <v>42</v>
      </c>
      <c r="N3468" t="s">
        <v>7758</v>
      </c>
    </row>
    <row r="3469" spans="1:14" x14ac:dyDescent="0.35">
      <c r="A3469" s="19" t="s">
        <v>3588</v>
      </c>
      <c r="B3469" s="20">
        <v>44421</v>
      </c>
      <c r="C3469" s="20">
        <v>44434</v>
      </c>
      <c r="D3469" s="21" t="s">
        <v>17</v>
      </c>
      <c r="E3469" s="22">
        <v>160000</v>
      </c>
      <c r="F3469" s="15">
        <v>2021</v>
      </c>
      <c r="G3469" s="15">
        <v>2021</v>
      </c>
      <c r="H3469" s="16" t="s">
        <v>3255</v>
      </c>
      <c r="I3469" s="23">
        <v>160000</v>
      </c>
      <c r="J3469" s="17">
        <v>1</v>
      </c>
      <c r="K3469" s="18" t="s">
        <v>7749</v>
      </c>
      <c r="L3469" s="18">
        <v>0</v>
      </c>
      <c r="M3469" t="s">
        <v>42</v>
      </c>
      <c r="N3469" t="s">
        <v>7758</v>
      </c>
    </row>
    <row r="3470" spans="1:14" x14ac:dyDescent="0.35">
      <c r="A3470" s="19" t="s">
        <v>3589</v>
      </c>
      <c r="B3470" s="20">
        <v>44430</v>
      </c>
      <c r="C3470" s="20">
        <v>44434</v>
      </c>
      <c r="D3470" s="21" t="s">
        <v>17</v>
      </c>
      <c r="E3470" s="22">
        <v>120000</v>
      </c>
      <c r="F3470" s="15">
        <v>2021</v>
      </c>
      <c r="G3470" s="15">
        <v>2021</v>
      </c>
      <c r="H3470" s="16" t="s">
        <v>3255</v>
      </c>
      <c r="I3470" s="23">
        <v>120000</v>
      </c>
      <c r="J3470" s="17">
        <v>1</v>
      </c>
      <c r="K3470" s="18" t="s">
        <v>7749</v>
      </c>
      <c r="L3470" s="18">
        <v>0</v>
      </c>
      <c r="M3470" t="s">
        <v>42</v>
      </c>
      <c r="N3470" t="s">
        <v>7758</v>
      </c>
    </row>
    <row r="3471" spans="1:14" x14ac:dyDescent="0.35">
      <c r="A3471" s="19" t="s">
        <v>3590</v>
      </c>
      <c r="B3471" s="20">
        <v>44433</v>
      </c>
      <c r="C3471" s="20">
        <v>44436</v>
      </c>
      <c r="D3471" s="21" t="s">
        <v>17</v>
      </c>
      <c r="E3471" s="22">
        <v>100000</v>
      </c>
      <c r="F3471" s="15">
        <v>2021</v>
      </c>
      <c r="G3471" s="15">
        <v>2021</v>
      </c>
      <c r="H3471" s="16" t="s">
        <v>3255</v>
      </c>
      <c r="I3471" s="23">
        <v>100000</v>
      </c>
      <c r="J3471" s="17">
        <v>1</v>
      </c>
      <c r="K3471" s="18" t="s">
        <v>7749</v>
      </c>
      <c r="L3471" s="18">
        <v>1</v>
      </c>
      <c r="M3471" t="s">
        <v>44</v>
      </c>
      <c r="N3471" t="s">
        <v>7753</v>
      </c>
    </row>
    <row r="3472" spans="1:14" x14ac:dyDescent="0.35">
      <c r="A3472" s="19" t="s">
        <v>3591</v>
      </c>
      <c r="B3472" s="20">
        <v>44428</v>
      </c>
      <c r="C3472" s="20">
        <v>44435</v>
      </c>
      <c r="D3472" s="21" t="s">
        <v>17</v>
      </c>
      <c r="E3472" s="22">
        <v>130000</v>
      </c>
      <c r="F3472" s="15">
        <v>2021</v>
      </c>
      <c r="G3472" s="15">
        <v>2021</v>
      </c>
      <c r="H3472" s="16" t="s">
        <v>3255</v>
      </c>
      <c r="I3472" s="23">
        <v>130000</v>
      </c>
      <c r="J3472" s="17">
        <v>1</v>
      </c>
      <c r="K3472" s="18" t="s">
        <v>7749</v>
      </c>
      <c r="L3472" s="18">
        <v>0</v>
      </c>
      <c r="M3472" t="s">
        <v>42</v>
      </c>
      <c r="N3472" t="s">
        <v>7758</v>
      </c>
    </row>
    <row r="3473" spans="1:14" x14ac:dyDescent="0.35">
      <c r="A3473" s="19" t="s">
        <v>3592</v>
      </c>
      <c r="B3473" s="20">
        <v>44418</v>
      </c>
      <c r="C3473" s="20">
        <v>44434</v>
      </c>
      <c r="D3473" s="21" t="s">
        <v>17</v>
      </c>
      <c r="E3473" s="22">
        <v>100000</v>
      </c>
      <c r="F3473" s="15">
        <v>2021</v>
      </c>
      <c r="G3473" s="15">
        <v>2021</v>
      </c>
      <c r="H3473" s="16" t="s">
        <v>3255</v>
      </c>
      <c r="I3473" s="23">
        <v>100000</v>
      </c>
      <c r="J3473" s="17">
        <v>1</v>
      </c>
      <c r="K3473" s="18" t="s">
        <v>7749</v>
      </c>
      <c r="L3473" s="18">
        <v>1</v>
      </c>
      <c r="M3473" t="s">
        <v>44</v>
      </c>
      <c r="N3473" t="s">
        <v>7753</v>
      </c>
    </row>
    <row r="3474" spans="1:14" x14ac:dyDescent="0.35">
      <c r="A3474" s="19" t="s">
        <v>3593</v>
      </c>
      <c r="B3474" s="20">
        <v>44432</v>
      </c>
      <c r="C3474" s="20">
        <v>44435</v>
      </c>
      <c r="D3474" s="21" t="s">
        <v>19</v>
      </c>
      <c r="E3474" s="22">
        <v>100000</v>
      </c>
      <c r="F3474" s="15">
        <v>2021</v>
      </c>
      <c r="G3474" s="15">
        <v>2021</v>
      </c>
      <c r="H3474" s="16" t="s">
        <v>3255</v>
      </c>
      <c r="I3474" s="23">
        <v>100000</v>
      </c>
      <c r="J3474" s="17">
        <v>1</v>
      </c>
      <c r="K3474" s="18" t="s">
        <v>7749</v>
      </c>
      <c r="L3474" s="18">
        <v>1</v>
      </c>
      <c r="M3474" t="s">
        <v>44</v>
      </c>
      <c r="N3474" t="s">
        <v>7774</v>
      </c>
    </row>
    <row r="3475" spans="1:14" x14ac:dyDescent="0.35">
      <c r="A3475" s="19" t="s">
        <v>3594</v>
      </c>
      <c r="B3475" s="20">
        <v>44421</v>
      </c>
      <c r="C3475" s="20">
        <v>44434</v>
      </c>
      <c r="D3475" s="21" t="s">
        <v>17</v>
      </c>
      <c r="E3475" s="22">
        <v>80000</v>
      </c>
      <c r="F3475" s="15">
        <v>2021</v>
      </c>
      <c r="G3475" s="15">
        <v>2021</v>
      </c>
      <c r="H3475" s="16" t="s">
        <v>3255</v>
      </c>
      <c r="I3475" s="23">
        <v>80000</v>
      </c>
      <c r="J3475" s="17">
        <v>1</v>
      </c>
      <c r="K3475" s="18" t="s">
        <v>7749</v>
      </c>
      <c r="L3475" s="18">
        <v>1</v>
      </c>
      <c r="M3475" t="s">
        <v>44</v>
      </c>
      <c r="N3475" t="s">
        <v>7753</v>
      </c>
    </row>
    <row r="3476" spans="1:14" x14ac:dyDescent="0.35">
      <c r="A3476" s="19" t="s">
        <v>3595</v>
      </c>
      <c r="B3476" s="20">
        <v>44408</v>
      </c>
      <c r="C3476" s="20">
        <v>44435</v>
      </c>
      <c r="D3476" s="21" t="s">
        <v>17</v>
      </c>
      <c r="E3476" s="22">
        <v>80000</v>
      </c>
      <c r="F3476" s="15">
        <v>2021</v>
      </c>
      <c r="G3476" s="15">
        <v>2021</v>
      </c>
      <c r="H3476" s="16" t="s">
        <v>3255</v>
      </c>
      <c r="I3476" s="23">
        <v>80000</v>
      </c>
      <c r="J3476" s="17">
        <v>1</v>
      </c>
      <c r="K3476" s="18" t="s">
        <v>7749</v>
      </c>
      <c r="L3476" s="18">
        <v>1</v>
      </c>
      <c r="M3476" t="s">
        <v>46</v>
      </c>
      <c r="N3476" t="s">
        <v>7755</v>
      </c>
    </row>
    <row r="3477" spans="1:14" x14ac:dyDescent="0.35">
      <c r="A3477" s="19" t="s">
        <v>3596</v>
      </c>
      <c r="B3477" s="20">
        <v>44427</v>
      </c>
      <c r="C3477" s="20">
        <v>44435</v>
      </c>
      <c r="D3477" s="21" t="s">
        <v>19</v>
      </c>
      <c r="E3477" s="22">
        <v>110000</v>
      </c>
      <c r="F3477" s="15">
        <v>2021</v>
      </c>
      <c r="G3477" s="15">
        <v>2021</v>
      </c>
      <c r="H3477" s="16" t="s">
        <v>3255</v>
      </c>
      <c r="I3477" s="23">
        <v>110000</v>
      </c>
      <c r="J3477" s="17">
        <v>1</v>
      </c>
      <c r="K3477" s="18" t="s">
        <v>7749</v>
      </c>
      <c r="L3477" s="18">
        <v>0</v>
      </c>
      <c r="M3477" t="s">
        <v>42</v>
      </c>
      <c r="N3477" t="s">
        <v>7759</v>
      </c>
    </row>
    <row r="3478" spans="1:14" x14ac:dyDescent="0.35">
      <c r="A3478" s="19" t="s">
        <v>3597</v>
      </c>
      <c r="B3478" s="20">
        <v>44434</v>
      </c>
      <c r="C3478" s="20">
        <v>44436</v>
      </c>
      <c r="D3478" s="21" t="s">
        <v>17</v>
      </c>
      <c r="E3478" s="22">
        <v>18000</v>
      </c>
      <c r="F3478" s="15">
        <v>2021</v>
      </c>
      <c r="G3478" s="15">
        <v>2021</v>
      </c>
      <c r="H3478" s="16" t="s">
        <v>3255</v>
      </c>
      <c r="I3478" s="23">
        <v>18000</v>
      </c>
      <c r="J3478" s="17">
        <v>1</v>
      </c>
      <c r="K3478" s="18" t="s">
        <v>7747</v>
      </c>
      <c r="L3478" s="18">
        <v>0</v>
      </c>
      <c r="M3478" t="s">
        <v>40</v>
      </c>
      <c r="N3478" t="s">
        <v>7756</v>
      </c>
    </row>
    <row r="3479" spans="1:14" x14ac:dyDescent="0.35">
      <c r="A3479" s="19" t="s">
        <v>3598</v>
      </c>
      <c r="B3479" s="20">
        <v>44427</v>
      </c>
      <c r="C3479" s="20">
        <v>44434</v>
      </c>
      <c r="D3479" s="21" t="s">
        <v>17</v>
      </c>
      <c r="E3479" s="22">
        <v>100000</v>
      </c>
      <c r="F3479" s="15">
        <v>2021</v>
      </c>
      <c r="G3479" s="15">
        <v>2021</v>
      </c>
      <c r="H3479" s="16" t="s">
        <v>3255</v>
      </c>
      <c r="I3479" s="23">
        <v>100000</v>
      </c>
      <c r="J3479" s="17">
        <v>1</v>
      </c>
      <c r="K3479" s="18" t="s">
        <v>7749</v>
      </c>
      <c r="L3479" s="18">
        <v>1</v>
      </c>
      <c r="M3479" t="s">
        <v>44</v>
      </c>
      <c r="N3479" t="s">
        <v>7753</v>
      </c>
    </row>
    <row r="3480" spans="1:14" x14ac:dyDescent="0.35">
      <c r="A3480" s="19" t="s">
        <v>3599</v>
      </c>
      <c r="B3480" s="20">
        <v>44433</v>
      </c>
      <c r="C3480" s="20">
        <v>44436</v>
      </c>
      <c r="D3480" s="21" t="s">
        <v>17</v>
      </c>
      <c r="E3480" s="22">
        <v>99000</v>
      </c>
      <c r="F3480" s="15">
        <v>2021</v>
      </c>
      <c r="G3480" s="15">
        <v>2021</v>
      </c>
      <c r="H3480" s="16" t="s">
        <v>3255</v>
      </c>
      <c r="I3480" s="23">
        <v>99000</v>
      </c>
      <c r="J3480" s="17">
        <v>1</v>
      </c>
      <c r="K3480" s="18" t="s">
        <v>7749</v>
      </c>
      <c r="L3480" s="18">
        <v>0</v>
      </c>
      <c r="M3480" t="s">
        <v>42</v>
      </c>
      <c r="N3480" t="s">
        <v>7758</v>
      </c>
    </row>
    <row r="3481" spans="1:14" x14ac:dyDescent="0.35">
      <c r="A3481" s="19" t="s">
        <v>3600</v>
      </c>
      <c r="B3481" s="20">
        <v>44434</v>
      </c>
      <c r="C3481" s="20">
        <v>44438</v>
      </c>
      <c r="D3481" s="21" t="s">
        <v>17</v>
      </c>
      <c r="E3481" s="22">
        <v>80000</v>
      </c>
      <c r="F3481" s="15">
        <v>2021</v>
      </c>
      <c r="G3481" s="15">
        <v>2021</v>
      </c>
      <c r="H3481" s="16" t="s">
        <v>3255</v>
      </c>
      <c r="I3481" s="23">
        <v>80000</v>
      </c>
      <c r="J3481" s="17">
        <v>1</v>
      </c>
      <c r="K3481" s="18" t="s">
        <v>7749</v>
      </c>
      <c r="L3481" s="18">
        <v>0</v>
      </c>
      <c r="M3481" t="s">
        <v>42</v>
      </c>
      <c r="N3481" t="s">
        <v>7758</v>
      </c>
    </row>
    <row r="3482" spans="1:14" x14ac:dyDescent="0.35">
      <c r="A3482" s="19" t="s">
        <v>3601</v>
      </c>
      <c r="B3482" s="20">
        <v>44436</v>
      </c>
      <c r="C3482" s="20">
        <v>44438</v>
      </c>
      <c r="D3482" s="21" t="s">
        <v>17</v>
      </c>
      <c r="E3482" s="22">
        <v>80000</v>
      </c>
      <c r="F3482" s="15">
        <v>2021</v>
      </c>
      <c r="G3482" s="15">
        <v>2021</v>
      </c>
      <c r="H3482" s="16" t="s">
        <v>3255</v>
      </c>
      <c r="I3482" s="23">
        <v>80000</v>
      </c>
      <c r="J3482" s="17">
        <v>1</v>
      </c>
      <c r="K3482" s="18" t="s">
        <v>7749</v>
      </c>
      <c r="L3482" s="18">
        <v>0</v>
      </c>
      <c r="M3482" t="s">
        <v>42</v>
      </c>
      <c r="N3482" t="s">
        <v>7758</v>
      </c>
    </row>
    <row r="3483" spans="1:14" x14ac:dyDescent="0.35">
      <c r="A3483" s="19" t="s">
        <v>3602</v>
      </c>
      <c r="B3483" s="20">
        <v>44438</v>
      </c>
      <c r="C3483" s="20">
        <v>44438</v>
      </c>
      <c r="D3483" s="21" t="s">
        <v>19</v>
      </c>
      <c r="E3483" s="22">
        <v>100000</v>
      </c>
      <c r="F3483" s="15">
        <v>2021</v>
      </c>
      <c r="G3483" s="15">
        <v>2021</v>
      </c>
      <c r="H3483" s="16" t="s">
        <v>3255</v>
      </c>
      <c r="I3483" s="23">
        <v>100000</v>
      </c>
      <c r="J3483" s="17">
        <v>1</v>
      </c>
      <c r="K3483" s="18" t="s">
        <v>7749</v>
      </c>
      <c r="L3483" s="18">
        <v>1</v>
      </c>
      <c r="M3483" t="s">
        <v>44</v>
      </c>
      <c r="N3483" t="s">
        <v>7774</v>
      </c>
    </row>
    <row r="3484" spans="1:14" x14ac:dyDescent="0.35">
      <c r="A3484" s="19" t="s">
        <v>3603</v>
      </c>
      <c r="B3484" s="20">
        <v>44431</v>
      </c>
      <c r="C3484" s="20">
        <v>44438</v>
      </c>
      <c r="D3484" s="21" t="s">
        <v>17</v>
      </c>
      <c r="E3484" s="22">
        <v>50000</v>
      </c>
      <c r="F3484" s="15">
        <v>2021</v>
      </c>
      <c r="G3484" s="15">
        <v>2021</v>
      </c>
      <c r="H3484" s="16" t="s">
        <v>3255</v>
      </c>
      <c r="I3484" s="23">
        <v>50000</v>
      </c>
      <c r="J3484" s="17">
        <v>1</v>
      </c>
      <c r="K3484" s="18" t="s">
        <v>7749</v>
      </c>
      <c r="L3484" s="18">
        <v>1</v>
      </c>
      <c r="M3484" t="s">
        <v>44</v>
      </c>
      <c r="N3484" t="s">
        <v>7753</v>
      </c>
    </row>
    <row r="3485" spans="1:14" x14ac:dyDescent="0.35">
      <c r="A3485" s="19" t="s">
        <v>3604</v>
      </c>
      <c r="B3485" s="20">
        <v>44437</v>
      </c>
      <c r="C3485" s="20">
        <v>44438</v>
      </c>
      <c r="D3485" s="21" t="s">
        <v>17</v>
      </c>
      <c r="E3485" s="22">
        <v>12000</v>
      </c>
      <c r="F3485" s="15">
        <v>2021</v>
      </c>
      <c r="G3485" s="15">
        <v>2021</v>
      </c>
      <c r="H3485" s="16" t="s">
        <v>3255</v>
      </c>
      <c r="I3485" s="23">
        <v>12000</v>
      </c>
      <c r="J3485" s="17">
        <v>1</v>
      </c>
      <c r="K3485" s="18" t="s">
        <v>7749</v>
      </c>
      <c r="L3485" s="18">
        <v>1</v>
      </c>
      <c r="M3485" t="s">
        <v>44</v>
      </c>
      <c r="N3485" t="s">
        <v>7753</v>
      </c>
    </row>
    <row r="3486" spans="1:14" x14ac:dyDescent="0.35">
      <c r="A3486" s="19" t="s">
        <v>3605</v>
      </c>
      <c r="B3486" s="20">
        <v>44429</v>
      </c>
      <c r="C3486" s="20">
        <v>44434</v>
      </c>
      <c r="D3486" s="21" t="s">
        <v>17</v>
      </c>
      <c r="E3486" s="22">
        <v>12000</v>
      </c>
      <c r="F3486" s="15">
        <v>2021</v>
      </c>
      <c r="G3486" s="15">
        <v>2021</v>
      </c>
      <c r="H3486" s="16" t="s">
        <v>3255</v>
      </c>
      <c r="I3486" s="23">
        <v>12000</v>
      </c>
      <c r="J3486" s="17">
        <v>1</v>
      </c>
      <c r="K3486" s="18" t="s">
        <v>7749</v>
      </c>
      <c r="L3486" s="18">
        <v>1</v>
      </c>
      <c r="M3486" t="s">
        <v>44</v>
      </c>
      <c r="N3486" t="s">
        <v>7753</v>
      </c>
    </row>
    <row r="3487" spans="1:14" x14ac:dyDescent="0.35">
      <c r="A3487" s="19" t="s">
        <v>3606</v>
      </c>
      <c r="B3487" s="20">
        <v>44431</v>
      </c>
      <c r="C3487" s="20">
        <v>44439</v>
      </c>
      <c r="D3487" s="21" t="s">
        <v>17</v>
      </c>
      <c r="E3487" s="22">
        <v>50000</v>
      </c>
      <c r="F3487" s="15">
        <v>2021</v>
      </c>
      <c r="G3487" s="15">
        <v>2021</v>
      </c>
      <c r="H3487" s="16" t="s">
        <v>3255</v>
      </c>
      <c r="I3487" s="23">
        <v>50000</v>
      </c>
      <c r="J3487" s="17">
        <v>1</v>
      </c>
      <c r="K3487" s="18" t="s">
        <v>7749</v>
      </c>
      <c r="L3487" s="18">
        <v>1</v>
      </c>
      <c r="M3487" t="s">
        <v>44</v>
      </c>
      <c r="N3487" t="s">
        <v>7753</v>
      </c>
    </row>
    <row r="3488" spans="1:14" x14ac:dyDescent="0.35">
      <c r="A3488" s="19" t="s">
        <v>3607</v>
      </c>
      <c r="B3488" s="20">
        <v>44388</v>
      </c>
      <c r="C3488" s="20">
        <v>44439</v>
      </c>
      <c r="D3488" s="21" t="s">
        <v>17</v>
      </c>
      <c r="E3488" s="22">
        <v>100000</v>
      </c>
      <c r="F3488" s="15">
        <v>2021</v>
      </c>
      <c r="G3488" s="15">
        <v>2021</v>
      </c>
      <c r="H3488" s="16" t="s">
        <v>3255</v>
      </c>
      <c r="I3488" s="23">
        <v>100000</v>
      </c>
      <c r="J3488" s="17">
        <v>1</v>
      </c>
      <c r="K3488" s="18" t="s">
        <v>7749</v>
      </c>
      <c r="L3488" s="18">
        <v>1</v>
      </c>
      <c r="M3488" t="s">
        <v>46</v>
      </c>
      <c r="N3488" t="s">
        <v>7755</v>
      </c>
    </row>
    <row r="3489" spans="1:14" x14ac:dyDescent="0.35">
      <c r="A3489" s="19" t="s">
        <v>3608</v>
      </c>
      <c r="B3489" s="20">
        <v>44437</v>
      </c>
      <c r="C3489" s="20">
        <v>44439</v>
      </c>
      <c r="D3489" s="21" t="s">
        <v>17</v>
      </c>
      <c r="E3489" s="22">
        <v>100000</v>
      </c>
      <c r="F3489" s="15">
        <v>2021</v>
      </c>
      <c r="G3489" s="15">
        <v>2021</v>
      </c>
      <c r="H3489" s="16" t="s">
        <v>3255</v>
      </c>
      <c r="I3489" s="23">
        <v>100000</v>
      </c>
      <c r="J3489" s="17">
        <v>1</v>
      </c>
      <c r="K3489" s="18" t="s">
        <v>7749</v>
      </c>
      <c r="L3489" s="18">
        <v>0</v>
      </c>
      <c r="M3489" t="s">
        <v>42</v>
      </c>
      <c r="N3489" t="s">
        <v>7758</v>
      </c>
    </row>
    <row r="3490" spans="1:14" x14ac:dyDescent="0.35">
      <c r="A3490" s="19" t="s">
        <v>3609</v>
      </c>
      <c r="B3490" s="20">
        <v>44434</v>
      </c>
      <c r="C3490" s="20">
        <v>44439</v>
      </c>
      <c r="D3490" s="21" t="s">
        <v>17</v>
      </c>
      <c r="E3490" s="22">
        <v>110000</v>
      </c>
      <c r="F3490" s="15">
        <v>2021</v>
      </c>
      <c r="G3490" s="15">
        <v>2021</v>
      </c>
      <c r="H3490" s="16" t="s">
        <v>3255</v>
      </c>
      <c r="I3490" s="23">
        <v>110000</v>
      </c>
      <c r="J3490" s="17">
        <v>1</v>
      </c>
      <c r="K3490" s="18" t="s">
        <v>7749</v>
      </c>
      <c r="L3490" s="18">
        <v>1</v>
      </c>
      <c r="M3490" t="s">
        <v>46</v>
      </c>
      <c r="N3490" t="s">
        <v>7755</v>
      </c>
    </row>
    <row r="3491" spans="1:14" x14ac:dyDescent="0.35">
      <c r="A3491" s="19" t="s">
        <v>3610</v>
      </c>
      <c r="B3491" s="20">
        <v>44423</v>
      </c>
      <c r="C3491" s="20">
        <v>44440</v>
      </c>
      <c r="D3491" s="21" t="s">
        <v>17</v>
      </c>
      <c r="E3491" s="22">
        <v>12000</v>
      </c>
      <c r="F3491" s="15">
        <v>2021</v>
      </c>
      <c r="G3491" s="15">
        <v>2021</v>
      </c>
      <c r="H3491" s="16" t="s">
        <v>3255</v>
      </c>
      <c r="I3491" s="23">
        <v>12000</v>
      </c>
      <c r="J3491" s="17">
        <v>1</v>
      </c>
      <c r="K3491" s="18" t="s">
        <v>7747</v>
      </c>
      <c r="L3491" s="18">
        <v>0</v>
      </c>
      <c r="M3491" t="s">
        <v>40</v>
      </c>
      <c r="N3491" t="s">
        <v>7756</v>
      </c>
    </row>
    <row r="3492" spans="1:14" x14ac:dyDescent="0.35">
      <c r="A3492" s="19" t="s">
        <v>3611</v>
      </c>
      <c r="B3492" s="20">
        <v>44431</v>
      </c>
      <c r="C3492" s="20">
        <v>44439</v>
      </c>
      <c r="D3492" s="21" t="s">
        <v>17</v>
      </c>
      <c r="E3492" s="22">
        <v>100000</v>
      </c>
      <c r="F3492" s="15">
        <v>2021</v>
      </c>
      <c r="G3492" s="15">
        <v>2021</v>
      </c>
      <c r="H3492" s="16" t="s">
        <v>3255</v>
      </c>
      <c r="I3492" s="23">
        <v>100000</v>
      </c>
      <c r="J3492" s="17">
        <v>1</v>
      </c>
      <c r="K3492" s="18" t="s">
        <v>7749</v>
      </c>
      <c r="L3492" s="18">
        <v>0</v>
      </c>
      <c r="M3492" t="s">
        <v>42</v>
      </c>
      <c r="N3492" t="s">
        <v>7758</v>
      </c>
    </row>
    <row r="3493" spans="1:14" x14ac:dyDescent="0.35">
      <c r="A3493" s="19" t="s">
        <v>3612</v>
      </c>
      <c r="B3493" s="20">
        <v>40470</v>
      </c>
      <c r="C3493" s="20">
        <v>40528</v>
      </c>
      <c r="D3493" s="21" t="s">
        <v>17</v>
      </c>
      <c r="E3493" s="22">
        <v>115576</v>
      </c>
      <c r="F3493" s="15">
        <v>2010</v>
      </c>
      <c r="G3493" s="15">
        <v>2010</v>
      </c>
      <c r="H3493" s="16" t="s">
        <v>1693</v>
      </c>
      <c r="I3493" s="23">
        <v>0</v>
      </c>
      <c r="J3493" s="17">
        <v>1</v>
      </c>
      <c r="K3493" s="18" t="s">
        <v>7749</v>
      </c>
      <c r="L3493" s="18">
        <v>1</v>
      </c>
      <c r="M3493" t="s">
        <v>44</v>
      </c>
      <c r="N3493" t="s">
        <v>7855</v>
      </c>
    </row>
    <row r="3494" spans="1:14" x14ac:dyDescent="0.35">
      <c r="A3494" s="19" t="s">
        <v>3613</v>
      </c>
      <c r="B3494" s="20">
        <v>44438</v>
      </c>
      <c r="C3494" s="20">
        <v>44440</v>
      </c>
      <c r="D3494" s="21" t="s">
        <v>17</v>
      </c>
      <c r="E3494" s="22">
        <v>110000</v>
      </c>
      <c r="F3494" s="15">
        <v>2021</v>
      </c>
      <c r="G3494" s="15">
        <v>2021</v>
      </c>
      <c r="H3494" s="16" t="s">
        <v>3255</v>
      </c>
      <c r="I3494" s="23">
        <v>110000</v>
      </c>
      <c r="J3494" s="17">
        <v>1</v>
      </c>
      <c r="K3494" s="18" t="s">
        <v>7749</v>
      </c>
      <c r="L3494" s="18">
        <v>1</v>
      </c>
      <c r="M3494" t="s">
        <v>44</v>
      </c>
      <c r="N3494" t="s">
        <v>7753</v>
      </c>
    </row>
    <row r="3495" spans="1:14" x14ac:dyDescent="0.35">
      <c r="A3495" s="19" t="s">
        <v>3614</v>
      </c>
      <c r="B3495" s="20">
        <v>44431</v>
      </c>
      <c r="C3495" s="20">
        <v>44440</v>
      </c>
      <c r="D3495" s="21" t="s">
        <v>19</v>
      </c>
      <c r="E3495" s="22">
        <v>100000</v>
      </c>
      <c r="F3495" s="15">
        <v>2021</v>
      </c>
      <c r="G3495" s="15">
        <v>2021</v>
      </c>
      <c r="H3495" s="16" t="s">
        <v>3255</v>
      </c>
      <c r="I3495" s="23">
        <v>100000</v>
      </c>
      <c r="J3495" s="17">
        <v>1</v>
      </c>
      <c r="K3495" s="18" t="s">
        <v>7749</v>
      </c>
      <c r="L3495" s="18">
        <v>1</v>
      </c>
      <c r="M3495" t="s">
        <v>44</v>
      </c>
      <c r="N3495" t="s">
        <v>7774</v>
      </c>
    </row>
    <row r="3496" spans="1:14" x14ac:dyDescent="0.35">
      <c r="A3496" s="19" t="s">
        <v>3615</v>
      </c>
      <c r="B3496" s="20">
        <v>44434</v>
      </c>
      <c r="C3496" s="20">
        <v>44441</v>
      </c>
      <c r="D3496" s="21" t="s">
        <v>17</v>
      </c>
      <c r="E3496" s="22">
        <v>100000</v>
      </c>
      <c r="F3496" s="15">
        <v>2021</v>
      </c>
      <c r="G3496" s="15">
        <v>2021</v>
      </c>
      <c r="H3496" s="16" t="s">
        <v>3255</v>
      </c>
      <c r="I3496" s="23">
        <v>100000</v>
      </c>
      <c r="J3496" s="17">
        <v>1</v>
      </c>
      <c r="K3496" s="18" t="s">
        <v>7749</v>
      </c>
      <c r="L3496" s="18">
        <v>1</v>
      </c>
      <c r="M3496" t="s">
        <v>44</v>
      </c>
      <c r="N3496" t="s">
        <v>7753</v>
      </c>
    </row>
    <row r="3497" spans="1:14" x14ac:dyDescent="0.35">
      <c r="A3497" s="19" t="s">
        <v>3616</v>
      </c>
      <c r="B3497" s="20">
        <v>44436</v>
      </c>
      <c r="C3497" s="20">
        <v>44441</v>
      </c>
      <c r="D3497" s="21" t="s">
        <v>19</v>
      </c>
      <c r="E3497" s="22">
        <v>100000</v>
      </c>
      <c r="F3497" s="15">
        <v>2021</v>
      </c>
      <c r="G3497" s="15">
        <v>2021</v>
      </c>
      <c r="H3497" s="16" t="s">
        <v>3255</v>
      </c>
      <c r="I3497" s="23">
        <v>100000</v>
      </c>
      <c r="J3497" s="17">
        <v>1</v>
      </c>
      <c r="K3497" s="18" t="s">
        <v>7749</v>
      </c>
      <c r="L3497" s="18">
        <v>0</v>
      </c>
      <c r="M3497" t="s">
        <v>42</v>
      </c>
      <c r="N3497" t="s">
        <v>7759</v>
      </c>
    </row>
    <row r="3498" spans="1:14" x14ac:dyDescent="0.35">
      <c r="A3498" s="19" t="s">
        <v>3617</v>
      </c>
      <c r="B3498" s="20">
        <v>44436</v>
      </c>
      <c r="C3498" s="20">
        <v>44439</v>
      </c>
      <c r="D3498" s="21" t="s">
        <v>17</v>
      </c>
      <c r="E3498" s="22">
        <v>100000</v>
      </c>
      <c r="F3498" s="15">
        <v>2021</v>
      </c>
      <c r="G3498" s="15">
        <v>2021</v>
      </c>
      <c r="H3498" s="16" t="s">
        <v>3255</v>
      </c>
      <c r="I3498" s="23">
        <v>100000</v>
      </c>
      <c r="J3498" s="17">
        <v>1</v>
      </c>
      <c r="K3498" s="18" t="s">
        <v>7749</v>
      </c>
      <c r="L3498" s="18">
        <v>0</v>
      </c>
      <c r="M3498" t="s">
        <v>42</v>
      </c>
      <c r="N3498" t="s">
        <v>7758</v>
      </c>
    </row>
    <row r="3499" spans="1:14" x14ac:dyDescent="0.35">
      <c r="A3499" s="19" t="s">
        <v>3618</v>
      </c>
      <c r="B3499" s="20">
        <v>44402</v>
      </c>
      <c r="C3499" s="20">
        <v>44428</v>
      </c>
      <c r="D3499" s="21" t="s">
        <v>17</v>
      </c>
      <c r="E3499" s="22">
        <v>1000000</v>
      </c>
      <c r="F3499" s="15">
        <v>2021</v>
      </c>
      <c r="G3499" s="15">
        <v>2021</v>
      </c>
      <c r="H3499" s="16" t="s">
        <v>3255</v>
      </c>
      <c r="I3499" s="23">
        <v>1000000</v>
      </c>
      <c r="J3499" s="17">
        <v>1</v>
      </c>
      <c r="K3499" s="18" t="s">
        <v>7749</v>
      </c>
      <c r="L3499" s="18">
        <v>0</v>
      </c>
      <c r="M3499" t="s">
        <v>42</v>
      </c>
      <c r="N3499" t="s">
        <v>7758</v>
      </c>
    </row>
    <row r="3500" spans="1:14" x14ac:dyDescent="0.35">
      <c r="A3500" s="19" t="s">
        <v>3619</v>
      </c>
      <c r="B3500" s="20">
        <v>44436</v>
      </c>
      <c r="C3500" s="20">
        <v>44438</v>
      </c>
      <c r="D3500" s="21" t="s">
        <v>17</v>
      </c>
      <c r="E3500" s="22">
        <v>2000000</v>
      </c>
      <c r="F3500" s="15">
        <v>2021</v>
      </c>
      <c r="G3500" s="15">
        <v>2021</v>
      </c>
      <c r="H3500" s="16" t="s">
        <v>3255</v>
      </c>
      <c r="I3500" s="23">
        <v>2000000</v>
      </c>
      <c r="J3500" s="17">
        <v>1</v>
      </c>
      <c r="K3500" s="18" t="s">
        <v>7749</v>
      </c>
      <c r="L3500" s="18">
        <v>1</v>
      </c>
      <c r="M3500" t="s">
        <v>46</v>
      </c>
      <c r="N3500" t="s">
        <v>7755</v>
      </c>
    </row>
    <row r="3501" spans="1:14" x14ac:dyDescent="0.35">
      <c r="A3501" s="19" t="s">
        <v>3620</v>
      </c>
      <c r="B3501" s="20">
        <v>44432</v>
      </c>
      <c r="C3501" s="20">
        <v>44441</v>
      </c>
      <c r="D3501" s="21" t="s">
        <v>17</v>
      </c>
      <c r="E3501" s="22">
        <v>670000</v>
      </c>
      <c r="F3501" s="15">
        <v>2021</v>
      </c>
      <c r="G3501" s="15">
        <v>2021</v>
      </c>
      <c r="H3501" s="16" t="s">
        <v>3255</v>
      </c>
      <c r="I3501" s="23">
        <v>670000</v>
      </c>
      <c r="J3501" s="17">
        <v>1</v>
      </c>
      <c r="K3501" s="18" t="s">
        <v>7749</v>
      </c>
      <c r="L3501" s="18">
        <v>1</v>
      </c>
      <c r="M3501" t="s">
        <v>46</v>
      </c>
      <c r="N3501" t="s">
        <v>7755</v>
      </c>
    </row>
    <row r="3502" spans="1:14" x14ac:dyDescent="0.35">
      <c r="A3502" s="19" t="s">
        <v>3621</v>
      </c>
      <c r="B3502" s="20">
        <v>44432</v>
      </c>
      <c r="C3502" s="20">
        <v>44440</v>
      </c>
      <c r="D3502" s="21" t="s">
        <v>17</v>
      </c>
      <c r="E3502" s="22">
        <v>120000</v>
      </c>
      <c r="F3502" s="15">
        <v>2021</v>
      </c>
      <c r="G3502" s="15">
        <v>2021</v>
      </c>
      <c r="H3502" s="16" t="s">
        <v>3255</v>
      </c>
      <c r="I3502" s="23">
        <v>120000</v>
      </c>
      <c r="J3502" s="17">
        <v>1</v>
      </c>
      <c r="K3502" s="18" t="s">
        <v>7749</v>
      </c>
      <c r="L3502" s="18">
        <v>1</v>
      </c>
      <c r="M3502" t="s">
        <v>44</v>
      </c>
      <c r="N3502" t="s">
        <v>7753</v>
      </c>
    </row>
    <row r="3503" spans="1:14" x14ac:dyDescent="0.35">
      <c r="A3503" s="19" t="s">
        <v>3622</v>
      </c>
      <c r="B3503" s="20">
        <v>44385</v>
      </c>
      <c r="C3503" s="20">
        <v>44441</v>
      </c>
      <c r="D3503" s="21" t="s">
        <v>17</v>
      </c>
      <c r="E3503" s="22">
        <v>250000</v>
      </c>
      <c r="F3503" s="15">
        <v>2021</v>
      </c>
      <c r="G3503" s="15">
        <v>2021</v>
      </c>
      <c r="H3503" s="16" t="s">
        <v>3255</v>
      </c>
      <c r="I3503" s="23">
        <v>250000</v>
      </c>
      <c r="J3503" s="17">
        <v>1</v>
      </c>
      <c r="K3503" s="18" t="s">
        <v>7749</v>
      </c>
      <c r="L3503" s="18">
        <v>1</v>
      </c>
      <c r="M3503" t="s">
        <v>46</v>
      </c>
      <c r="N3503" t="s">
        <v>7755</v>
      </c>
    </row>
    <row r="3504" spans="1:14" x14ac:dyDescent="0.35">
      <c r="A3504" s="19" t="s">
        <v>3623</v>
      </c>
      <c r="B3504" s="20">
        <v>44439</v>
      </c>
      <c r="C3504" s="20">
        <v>44442</v>
      </c>
      <c r="D3504" s="21" t="s">
        <v>19</v>
      </c>
      <c r="E3504" s="22">
        <v>200000</v>
      </c>
      <c r="F3504" s="15">
        <v>2021</v>
      </c>
      <c r="G3504" s="15">
        <v>2021</v>
      </c>
      <c r="H3504" s="16" t="s">
        <v>3255</v>
      </c>
      <c r="I3504" s="23">
        <v>200000</v>
      </c>
      <c r="J3504" s="17">
        <v>1</v>
      </c>
      <c r="K3504" s="18" t="s">
        <v>7749</v>
      </c>
      <c r="L3504" s="18">
        <v>0</v>
      </c>
      <c r="M3504" t="s">
        <v>42</v>
      </c>
      <c r="N3504" t="s">
        <v>7759</v>
      </c>
    </row>
    <row r="3505" spans="1:14" x14ac:dyDescent="0.35">
      <c r="A3505" s="19" t="s">
        <v>3624</v>
      </c>
      <c r="B3505" s="20">
        <v>44436</v>
      </c>
      <c r="C3505" s="20">
        <v>44441</v>
      </c>
      <c r="D3505" s="21" t="s">
        <v>17</v>
      </c>
      <c r="E3505" s="22">
        <v>100000</v>
      </c>
      <c r="F3505" s="15">
        <v>2021</v>
      </c>
      <c r="G3505" s="15">
        <v>2021</v>
      </c>
      <c r="H3505" s="16" t="s">
        <v>3255</v>
      </c>
      <c r="I3505" s="23">
        <v>100000</v>
      </c>
      <c r="J3505" s="17">
        <v>1</v>
      </c>
      <c r="K3505" s="18" t="s">
        <v>7749</v>
      </c>
      <c r="L3505" s="18">
        <v>1</v>
      </c>
      <c r="M3505" t="s">
        <v>44</v>
      </c>
      <c r="N3505" t="s">
        <v>7753</v>
      </c>
    </row>
    <row r="3506" spans="1:14" x14ac:dyDescent="0.35">
      <c r="A3506" s="19" t="s">
        <v>3625</v>
      </c>
      <c r="B3506" s="20">
        <v>44423</v>
      </c>
      <c r="C3506" s="20">
        <v>44442</v>
      </c>
      <c r="D3506" s="21" t="s">
        <v>17</v>
      </c>
      <c r="E3506" s="22">
        <v>100000</v>
      </c>
      <c r="F3506" s="15">
        <v>2021</v>
      </c>
      <c r="G3506" s="15">
        <v>2021</v>
      </c>
      <c r="H3506" s="16" t="s">
        <v>3255</v>
      </c>
      <c r="I3506" s="23">
        <v>100000</v>
      </c>
      <c r="J3506" s="17">
        <v>1</v>
      </c>
      <c r="K3506" s="18" t="s">
        <v>7749</v>
      </c>
      <c r="L3506" s="18">
        <v>1</v>
      </c>
      <c r="M3506" t="s">
        <v>44</v>
      </c>
      <c r="N3506" t="s">
        <v>7753</v>
      </c>
    </row>
    <row r="3507" spans="1:14" x14ac:dyDescent="0.35">
      <c r="A3507" s="19" t="s">
        <v>3626</v>
      </c>
      <c r="B3507" s="20">
        <v>44432</v>
      </c>
      <c r="C3507" s="20">
        <v>44442</v>
      </c>
      <c r="D3507" s="21" t="s">
        <v>17</v>
      </c>
      <c r="E3507" s="22">
        <v>100000</v>
      </c>
      <c r="F3507" s="15">
        <v>2021</v>
      </c>
      <c r="G3507" s="15">
        <v>2021</v>
      </c>
      <c r="H3507" s="16" t="s">
        <v>3255</v>
      </c>
      <c r="I3507" s="23">
        <v>100000</v>
      </c>
      <c r="J3507" s="17">
        <v>1</v>
      </c>
      <c r="K3507" s="18" t="s">
        <v>7749</v>
      </c>
      <c r="L3507" s="18">
        <v>1</v>
      </c>
      <c r="M3507" t="s">
        <v>44</v>
      </c>
      <c r="N3507" t="s">
        <v>7753</v>
      </c>
    </row>
    <row r="3508" spans="1:14" x14ac:dyDescent="0.35">
      <c r="A3508" s="19" t="s">
        <v>3627</v>
      </c>
      <c r="B3508" s="20">
        <v>44388</v>
      </c>
      <c r="C3508" s="20">
        <v>44440</v>
      </c>
      <c r="D3508" s="21" t="s">
        <v>17</v>
      </c>
      <c r="E3508" s="22">
        <v>100000</v>
      </c>
      <c r="F3508" s="15">
        <v>2021</v>
      </c>
      <c r="G3508" s="15">
        <v>2021</v>
      </c>
      <c r="H3508" s="16" t="s">
        <v>3255</v>
      </c>
      <c r="I3508" s="23">
        <v>100000</v>
      </c>
      <c r="J3508" s="17">
        <v>1</v>
      </c>
      <c r="K3508" s="18" t="s">
        <v>7749</v>
      </c>
      <c r="L3508" s="18">
        <v>1</v>
      </c>
      <c r="M3508" t="s">
        <v>46</v>
      </c>
      <c r="N3508" t="s">
        <v>7755</v>
      </c>
    </row>
    <row r="3509" spans="1:14" x14ac:dyDescent="0.35">
      <c r="A3509" s="19" t="s">
        <v>3628</v>
      </c>
      <c r="B3509" s="20">
        <v>44434</v>
      </c>
      <c r="C3509" s="20">
        <v>44443</v>
      </c>
      <c r="D3509" s="21" t="s">
        <v>19</v>
      </c>
      <c r="E3509" s="22">
        <v>50000</v>
      </c>
      <c r="F3509" s="15">
        <v>2021</v>
      </c>
      <c r="G3509" s="15">
        <v>2021</v>
      </c>
      <c r="H3509" s="16" t="s">
        <v>3255</v>
      </c>
      <c r="I3509" s="23">
        <v>50000</v>
      </c>
      <c r="J3509" s="17">
        <v>1</v>
      </c>
      <c r="K3509" s="18" t="s">
        <v>7749</v>
      </c>
      <c r="L3509" s="18">
        <v>0</v>
      </c>
      <c r="M3509" t="s">
        <v>42</v>
      </c>
      <c r="N3509" t="s">
        <v>7759</v>
      </c>
    </row>
    <row r="3510" spans="1:14" x14ac:dyDescent="0.35">
      <c r="A3510" s="19" t="s">
        <v>3629</v>
      </c>
      <c r="B3510" s="20">
        <v>44419</v>
      </c>
      <c r="C3510" s="20">
        <v>44441</v>
      </c>
      <c r="D3510" s="21" t="s">
        <v>17</v>
      </c>
      <c r="E3510" s="22">
        <v>590000</v>
      </c>
      <c r="F3510" s="15">
        <v>2021</v>
      </c>
      <c r="G3510" s="15">
        <v>2021</v>
      </c>
      <c r="H3510" s="16" t="s">
        <v>3255</v>
      </c>
      <c r="I3510" s="23">
        <v>590000</v>
      </c>
      <c r="J3510" s="17">
        <v>1</v>
      </c>
      <c r="K3510" s="18" t="s">
        <v>7749</v>
      </c>
      <c r="L3510" s="18">
        <v>0</v>
      </c>
      <c r="M3510" t="s">
        <v>42</v>
      </c>
      <c r="N3510" t="s">
        <v>7758</v>
      </c>
    </row>
    <row r="3511" spans="1:14" x14ac:dyDescent="0.35">
      <c r="A3511" s="19" t="s">
        <v>3630</v>
      </c>
      <c r="B3511" s="20">
        <v>44369</v>
      </c>
      <c r="C3511" s="20">
        <v>44442</v>
      </c>
      <c r="D3511" s="21" t="s">
        <v>17</v>
      </c>
      <c r="E3511" s="22">
        <v>100000</v>
      </c>
      <c r="F3511" s="15">
        <v>2021</v>
      </c>
      <c r="G3511" s="15">
        <v>2021</v>
      </c>
      <c r="H3511" s="16" t="s">
        <v>2407</v>
      </c>
      <c r="I3511" s="23">
        <v>100000</v>
      </c>
      <c r="J3511" s="17">
        <v>1</v>
      </c>
      <c r="K3511" s="18" t="s">
        <v>7749</v>
      </c>
      <c r="L3511" s="18">
        <v>1</v>
      </c>
      <c r="M3511" t="s">
        <v>44</v>
      </c>
      <c r="N3511" t="s">
        <v>7753</v>
      </c>
    </row>
    <row r="3512" spans="1:14" x14ac:dyDescent="0.35">
      <c r="A3512" s="19" t="s">
        <v>3631</v>
      </c>
      <c r="B3512" s="20">
        <v>44394</v>
      </c>
      <c r="C3512" s="20">
        <v>44440</v>
      </c>
      <c r="D3512" s="21" t="s">
        <v>17</v>
      </c>
      <c r="E3512" s="22">
        <v>100000</v>
      </c>
      <c r="F3512" s="15">
        <v>2021</v>
      </c>
      <c r="G3512" s="15">
        <v>2021</v>
      </c>
      <c r="H3512" s="16" t="s">
        <v>3255</v>
      </c>
      <c r="I3512" s="23">
        <v>100000</v>
      </c>
      <c r="J3512" s="17">
        <v>1</v>
      </c>
      <c r="K3512" s="18" t="s">
        <v>7749</v>
      </c>
      <c r="L3512" s="18">
        <v>1</v>
      </c>
      <c r="M3512" t="s">
        <v>44</v>
      </c>
      <c r="N3512" t="s">
        <v>7753</v>
      </c>
    </row>
    <row r="3513" spans="1:14" x14ac:dyDescent="0.35">
      <c r="A3513" s="19" t="s">
        <v>3632</v>
      </c>
      <c r="B3513" s="20">
        <v>44443</v>
      </c>
      <c r="C3513" s="20">
        <v>44445</v>
      </c>
      <c r="D3513" s="21" t="s">
        <v>19</v>
      </c>
      <c r="E3513" s="22">
        <v>300000</v>
      </c>
      <c r="F3513" s="15">
        <v>2021</v>
      </c>
      <c r="G3513" s="15">
        <v>2021</v>
      </c>
      <c r="H3513" s="16" t="s">
        <v>3255</v>
      </c>
      <c r="I3513" s="23">
        <v>300000</v>
      </c>
      <c r="J3513" s="17">
        <v>1</v>
      </c>
      <c r="K3513" s="18" t="s">
        <v>7749</v>
      </c>
      <c r="L3513" s="18">
        <v>1</v>
      </c>
      <c r="M3513" t="s">
        <v>44</v>
      </c>
      <c r="N3513" t="s">
        <v>7774</v>
      </c>
    </row>
    <row r="3514" spans="1:14" x14ac:dyDescent="0.35">
      <c r="A3514" s="19" t="s">
        <v>3633</v>
      </c>
      <c r="B3514" s="20">
        <v>44444</v>
      </c>
      <c r="C3514" s="20">
        <v>44445</v>
      </c>
      <c r="D3514" s="21" t="s">
        <v>17</v>
      </c>
      <c r="E3514" s="22">
        <v>130000</v>
      </c>
      <c r="F3514" s="15">
        <v>2021</v>
      </c>
      <c r="G3514" s="15">
        <v>2021</v>
      </c>
      <c r="H3514" s="16" t="s">
        <v>3255</v>
      </c>
      <c r="I3514" s="23">
        <v>130000</v>
      </c>
      <c r="J3514" s="17">
        <v>1</v>
      </c>
      <c r="K3514" s="18" t="s">
        <v>7749</v>
      </c>
      <c r="L3514" s="18">
        <v>0</v>
      </c>
      <c r="M3514" t="s">
        <v>42</v>
      </c>
      <c r="N3514" t="s">
        <v>7758</v>
      </c>
    </row>
    <row r="3515" spans="1:14" x14ac:dyDescent="0.35">
      <c r="A3515" s="19" t="s">
        <v>3634</v>
      </c>
      <c r="B3515" s="20">
        <v>44443</v>
      </c>
      <c r="C3515" s="20">
        <v>44445</v>
      </c>
      <c r="D3515" s="21" t="s">
        <v>17</v>
      </c>
      <c r="E3515" s="22">
        <v>100000</v>
      </c>
      <c r="F3515" s="15">
        <v>2021</v>
      </c>
      <c r="G3515" s="15">
        <v>2021</v>
      </c>
      <c r="H3515" s="16" t="s">
        <v>3255</v>
      </c>
      <c r="I3515" s="23">
        <v>100000</v>
      </c>
      <c r="J3515" s="17">
        <v>1</v>
      </c>
      <c r="K3515" s="18" t="s">
        <v>7749</v>
      </c>
      <c r="L3515" s="18">
        <v>1</v>
      </c>
      <c r="M3515" t="s">
        <v>44</v>
      </c>
      <c r="N3515" t="s">
        <v>7753</v>
      </c>
    </row>
    <row r="3516" spans="1:14" x14ac:dyDescent="0.35">
      <c r="A3516" s="19" t="s">
        <v>3635</v>
      </c>
      <c r="B3516" s="20">
        <v>44441</v>
      </c>
      <c r="C3516" s="20">
        <v>44445</v>
      </c>
      <c r="D3516" s="21" t="s">
        <v>19</v>
      </c>
      <c r="E3516" s="22">
        <v>100000</v>
      </c>
      <c r="F3516" s="15">
        <v>2021</v>
      </c>
      <c r="G3516" s="15">
        <v>2021</v>
      </c>
      <c r="H3516" s="16" t="s">
        <v>3255</v>
      </c>
      <c r="I3516" s="23">
        <v>100000</v>
      </c>
      <c r="J3516" s="17">
        <v>1</v>
      </c>
      <c r="K3516" s="18" t="s">
        <v>7749</v>
      </c>
      <c r="L3516" s="18">
        <v>0</v>
      </c>
      <c r="M3516" t="s">
        <v>42</v>
      </c>
      <c r="N3516" t="s">
        <v>7759</v>
      </c>
    </row>
    <row r="3517" spans="1:14" x14ac:dyDescent="0.35">
      <c r="A3517" s="19" t="s">
        <v>3636</v>
      </c>
      <c r="B3517" s="20">
        <v>44444</v>
      </c>
      <c r="C3517" s="20">
        <v>44445</v>
      </c>
      <c r="D3517" s="21" t="s">
        <v>17</v>
      </c>
      <c r="E3517" s="22">
        <v>9000</v>
      </c>
      <c r="F3517" s="15">
        <v>2021</v>
      </c>
      <c r="G3517" s="15">
        <v>2021</v>
      </c>
      <c r="H3517" s="16" t="s">
        <v>3255</v>
      </c>
      <c r="I3517" s="23">
        <v>9000</v>
      </c>
      <c r="J3517" s="17">
        <v>1</v>
      </c>
      <c r="K3517" s="18" t="s">
        <v>7747</v>
      </c>
      <c r="L3517" s="18">
        <v>0</v>
      </c>
      <c r="M3517" t="s">
        <v>40</v>
      </c>
      <c r="N3517" t="s">
        <v>7756</v>
      </c>
    </row>
    <row r="3518" spans="1:14" x14ac:dyDescent="0.35">
      <c r="A3518" s="19" t="s">
        <v>3637</v>
      </c>
      <c r="B3518" s="20">
        <v>44440</v>
      </c>
      <c r="C3518" s="20">
        <v>44446</v>
      </c>
      <c r="D3518" s="21" t="s">
        <v>17</v>
      </c>
      <c r="E3518" s="22">
        <v>50000</v>
      </c>
      <c r="F3518" s="15">
        <v>2021</v>
      </c>
      <c r="G3518" s="15">
        <v>2021</v>
      </c>
      <c r="H3518" s="16" t="s">
        <v>3255</v>
      </c>
      <c r="I3518" s="23">
        <v>50000</v>
      </c>
      <c r="J3518" s="17">
        <v>1</v>
      </c>
      <c r="K3518" s="18" t="s">
        <v>7749</v>
      </c>
      <c r="L3518" s="18">
        <v>0</v>
      </c>
      <c r="M3518" t="s">
        <v>42</v>
      </c>
      <c r="N3518" t="s">
        <v>7758</v>
      </c>
    </row>
    <row r="3519" spans="1:14" x14ac:dyDescent="0.35">
      <c r="A3519" s="19" t="s">
        <v>3638</v>
      </c>
      <c r="B3519" s="20">
        <v>44442</v>
      </c>
      <c r="C3519" s="20">
        <v>44446</v>
      </c>
      <c r="D3519" s="21" t="s">
        <v>17</v>
      </c>
      <c r="E3519" s="22">
        <v>110000</v>
      </c>
      <c r="F3519" s="15">
        <v>2021</v>
      </c>
      <c r="G3519" s="15">
        <v>2021</v>
      </c>
      <c r="H3519" s="16" t="s">
        <v>3255</v>
      </c>
      <c r="I3519" s="23">
        <v>110000</v>
      </c>
      <c r="J3519" s="17">
        <v>1</v>
      </c>
      <c r="K3519" s="18" t="s">
        <v>7749</v>
      </c>
      <c r="L3519" s="18">
        <v>0</v>
      </c>
      <c r="M3519" t="s">
        <v>42</v>
      </c>
      <c r="N3519" t="s">
        <v>7758</v>
      </c>
    </row>
    <row r="3520" spans="1:14" x14ac:dyDescent="0.35">
      <c r="A3520" s="19" t="s">
        <v>3639</v>
      </c>
      <c r="B3520" s="20">
        <v>44441</v>
      </c>
      <c r="C3520" s="20">
        <v>44445</v>
      </c>
      <c r="D3520" s="21" t="s">
        <v>17</v>
      </c>
      <c r="E3520" s="22">
        <v>99000</v>
      </c>
      <c r="F3520" s="15">
        <v>2021</v>
      </c>
      <c r="G3520" s="15">
        <v>2021</v>
      </c>
      <c r="H3520" s="16" t="s">
        <v>3255</v>
      </c>
      <c r="I3520" s="23">
        <v>99000</v>
      </c>
      <c r="J3520" s="17">
        <v>1</v>
      </c>
      <c r="K3520" s="18" t="s">
        <v>7749</v>
      </c>
      <c r="L3520" s="18">
        <v>0</v>
      </c>
      <c r="M3520" t="s">
        <v>42</v>
      </c>
      <c r="N3520" t="s">
        <v>7758</v>
      </c>
    </row>
    <row r="3521" spans="1:14" x14ac:dyDescent="0.35">
      <c r="A3521" s="19" t="s">
        <v>3640</v>
      </c>
      <c r="B3521" s="20">
        <v>44444</v>
      </c>
      <c r="C3521" s="20">
        <v>44445</v>
      </c>
      <c r="D3521" s="21" t="s">
        <v>17</v>
      </c>
      <c r="E3521" s="22">
        <v>100000</v>
      </c>
      <c r="F3521" s="15">
        <v>2021</v>
      </c>
      <c r="G3521" s="15">
        <v>2021</v>
      </c>
      <c r="H3521" s="16" t="s">
        <v>3255</v>
      </c>
      <c r="I3521" s="23">
        <v>100000</v>
      </c>
      <c r="J3521" s="17">
        <v>1</v>
      </c>
      <c r="K3521" s="18" t="s">
        <v>7749</v>
      </c>
      <c r="L3521" s="18">
        <v>1</v>
      </c>
      <c r="M3521" t="s">
        <v>44</v>
      </c>
      <c r="N3521" t="s">
        <v>7753</v>
      </c>
    </row>
    <row r="3522" spans="1:14" x14ac:dyDescent="0.35">
      <c r="A3522" s="19" t="s">
        <v>3641</v>
      </c>
      <c r="B3522" s="20">
        <v>44444</v>
      </c>
      <c r="C3522" s="20">
        <v>44446</v>
      </c>
      <c r="D3522" s="21" t="s">
        <v>17</v>
      </c>
      <c r="E3522" s="22">
        <v>100000</v>
      </c>
      <c r="F3522" s="15">
        <v>2021</v>
      </c>
      <c r="G3522" s="15">
        <v>2021</v>
      </c>
      <c r="H3522" s="16" t="s">
        <v>3255</v>
      </c>
      <c r="I3522" s="23">
        <v>100000</v>
      </c>
      <c r="J3522" s="17">
        <v>1</v>
      </c>
      <c r="K3522" s="18" t="s">
        <v>7749</v>
      </c>
      <c r="L3522" s="18">
        <v>1</v>
      </c>
      <c r="M3522" t="s">
        <v>44</v>
      </c>
      <c r="N3522" t="s">
        <v>7753</v>
      </c>
    </row>
    <row r="3523" spans="1:14" x14ac:dyDescent="0.35">
      <c r="A3523" s="19" t="s">
        <v>3642</v>
      </c>
      <c r="B3523" s="20">
        <v>44441</v>
      </c>
      <c r="C3523" s="20">
        <v>44446</v>
      </c>
      <c r="D3523" s="21" t="s">
        <v>19</v>
      </c>
      <c r="E3523" s="22">
        <v>10000</v>
      </c>
      <c r="F3523" s="15">
        <v>2021</v>
      </c>
      <c r="G3523" s="15">
        <v>2021</v>
      </c>
      <c r="H3523" s="16" t="s">
        <v>3255</v>
      </c>
      <c r="I3523" s="23">
        <v>10000</v>
      </c>
      <c r="J3523" s="17">
        <v>1</v>
      </c>
      <c r="K3523" s="18" t="s">
        <v>7749</v>
      </c>
      <c r="L3523" s="18">
        <v>1</v>
      </c>
      <c r="M3523" t="s">
        <v>44</v>
      </c>
      <c r="N3523" t="s">
        <v>7774</v>
      </c>
    </row>
    <row r="3524" spans="1:14" x14ac:dyDescent="0.35">
      <c r="A3524" s="19" t="s">
        <v>3643</v>
      </c>
      <c r="B3524" s="20">
        <v>44436</v>
      </c>
      <c r="C3524" s="20">
        <v>44446</v>
      </c>
      <c r="D3524" s="21" t="s">
        <v>17</v>
      </c>
      <c r="E3524" s="22">
        <v>850000</v>
      </c>
      <c r="F3524" s="15">
        <v>2021</v>
      </c>
      <c r="G3524" s="15">
        <v>2021</v>
      </c>
      <c r="H3524" s="16" t="s">
        <v>3255</v>
      </c>
      <c r="I3524" s="23">
        <v>850000</v>
      </c>
      <c r="J3524" s="17">
        <v>1</v>
      </c>
      <c r="K3524" s="18" t="s">
        <v>7749</v>
      </c>
      <c r="L3524" s="18">
        <v>1</v>
      </c>
      <c r="M3524" t="s">
        <v>44</v>
      </c>
      <c r="N3524" t="s">
        <v>7753</v>
      </c>
    </row>
    <row r="3525" spans="1:14" x14ac:dyDescent="0.35">
      <c r="A3525" s="19" t="s">
        <v>3644</v>
      </c>
      <c r="B3525" s="20">
        <v>44434</v>
      </c>
      <c r="C3525" s="20">
        <v>44446</v>
      </c>
      <c r="D3525" s="21" t="s">
        <v>17</v>
      </c>
      <c r="E3525" s="22">
        <v>100000</v>
      </c>
      <c r="F3525" s="15">
        <v>2021</v>
      </c>
      <c r="G3525" s="15">
        <v>2021</v>
      </c>
      <c r="H3525" s="16" t="s">
        <v>3255</v>
      </c>
      <c r="I3525" s="23">
        <v>100000</v>
      </c>
      <c r="J3525" s="17">
        <v>1</v>
      </c>
      <c r="K3525" s="18" t="s">
        <v>7749</v>
      </c>
      <c r="L3525" s="18">
        <v>1</v>
      </c>
      <c r="M3525" t="s">
        <v>44</v>
      </c>
      <c r="N3525" t="s">
        <v>7753</v>
      </c>
    </row>
    <row r="3526" spans="1:14" x14ac:dyDescent="0.35">
      <c r="A3526" s="19" t="s">
        <v>3645</v>
      </c>
      <c r="B3526" s="20">
        <v>44387</v>
      </c>
      <c r="C3526" s="20">
        <v>44446</v>
      </c>
      <c r="D3526" s="21" t="s">
        <v>17</v>
      </c>
      <c r="E3526" s="22">
        <v>50000</v>
      </c>
      <c r="F3526" s="15">
        <v>2021</v>
      </c>
      <c r="G3526" s="15">
        <v>2021</v>
      </c>
      <c r="H3526" s="16" t="s">
        <v>3255</v>
      </c>
      <c r="I3526" s="23">
        <v>50000</v>
      </c>
      <c r="J3526" s="17">
        <v>1</v>
      </c>
      <c r="K3526" s="18" t="s">
        <v>7749</v>
      </c>
      <c r="L3526" s="18">
        <v>1</v>
      </c>
      <c r="M3526" t="s">
        <v>44</v>
      </c>
      <c r="N3526" t="s">
        <v>7753</v>
      </c>
    </row>
    <row r="3527" spans="1:14" x14ac:dyDescent="0.35">
      <c r="A3527" s="19" t="s">
        <v>3646</v>
      </c>
      <c r="B3527" s="20">
        <v>44435</v>
      </c>
      <c r="C3527" s="20">
        <v>44446</v>
      </c>
      <c r="D3527" s="21" t="s">
        <v>17</v>
      </c>
      <c r="E3527" s="22">
        <v>100000</v>
      </c>
      <c r="F3527" s="15">
        <v>2021</v>
      </c>
      <c r="G3527" s="15">
        <v>2021</v>
      </c>
      <c r="H3527" s="16" t="s">
        <v>3255</v>
      </c>
      <c r="I3527" s="23">
        <v>100000</v>
      </c>
      <c r="J3527" s="17">
        <v>1</v>
      </c>
      <c r="K3527" s="18" t="s">
        <v>7749</v>
      </c>
      <c r="L3527" s="18">
        <v>0</v>
      </c>
      <c r="M3527" t="s">
        <v>42</v>
      </c>
      <c r="N3527" t="s">
        <v>7758</v>
      </c>
    </row>
    <row r="3528" spans="1:14" x14ac:dyDescent="0.35">
      <c r="A3528" s="19" t="s">
        <v>3647</v>
      </c>
      <c r="B3528" s="20">
        <v>44426</v>
      </c>
      <c r="C3528" s="20">
        <v>44447</v>
      </c>
      <c r="D3528" s="21" t="s">
        <v>17</v>
      </c>
      <c r="E3528" s="22">
        <v>80000</v>
      </c>
      <c r="F3528" s="15">
        <v>2021</v>
      </c>
      <c r="G3528" s="15">
        <v>2021</v>
      </c>
      <c r="H3528" s="16" t="s">
        <v>3255</v>
      </c>
      <c r="I3528" s="23">
        <v>80000</v>
      </c>
      <c r="J3528" s="17">
        <v>1</v>
      </c>
      <c r="K3528" s="18" t="s">
        <v>7749</v>
      </c>
      <c r="L3528" s="18">
        <v>0</v>
      </c>
      <c r="M3528" t="s">
        <v>42</v>
      </c>
      <c r="N3528" t="s">
        <v>7758</v>
      </c>
    </row>
    <row r="3529" spans="1:14" x14ac:dyDescent="0.35">
      <c r="A3529" s="19" t="s">
        <v>3648</v>
      </c>
      <c r="B3529" s="20">
        <v>44444</v>
      </c>
      <c r="C3529" s="20">
        <v>44446</v>
      </c>
      <c r="D3529" s="21" t="s">
        <v>19</v>
      </c>
      <c r="E3529" s="22">
        <v>99000</v>
      </c>
      <c r="F3529" s="15">
        <v>2021</v>
      </c>
      <c r="G3529" s="15">
        <v>2021</v>
      </c>
      <c r="H3529" s="16" t="s">
        <v>3255</v>
      </c>
      <c r="I3529" s="23">
        <v>99000</v>
      </c>
      <c r="J3529" s="17">
        <v>1</v>
      </c>
      <c r="K3529" s="18" t="s">
        <v>7749</v>
      </c>
      <c r="L3529" s="18">
        <v>1</v>
      </c>
      <c r="M3529" t="s">
        <v>44</v>
      </c>
      <c r="N3529" t="s">
        <v>7774</v>
      </c>
    </row>
    <row r="3530" spans="1:14" x14ac:dyDescent="0.35">
      <c r="A3530" s="19" t="s">
        <v>3649</v>
      </c>
      <c r="B3530" s="20">
        <v>44446</v>
      </c>
      <c r="C3530" s="20">
        <v>44447</v>
      </c>
      <c r="D3530" s="21" t="s">
        <v>19</v>
      </c>
      <c r="E3530" s="22">
        <v>100000</v>
      </c>
      <c r="F3530" s="15">
        <v>2021</v>
      </c>
      <c r="G3530" s="15">
        <v>2021</v>
      </c>
      <c r="H3530" s="16" t="s">
        <v>3255</v>
      </c>
      <c r="I3530" s="23">
        <v>100000</v>
      </c>
      <c r="J3530" s="17">
        <v>1</v>
      </c>
      <c r="K3530" s="18" t="s">
        <v>7749</v>
      </c>
      <c r="L3530" s="18">
        <v>1</v>
      </c>
      <c r="M3530" t="s">
        <v>44</v>
      </c>
      <c r="N3530" t="s">
        <v>7774</v>
      </c>
    </row>
    <row r="3531" spans="1:14" x14ac:dyDescent="0.35">
      <c r="A3531" s="19" t="s">
        <v>3650</v>
      </c>
      <c r="B3531" s="20">
        <v>44419</v>
      </c>
      <c r="C3531" s="20">
        <v>44447</v>
      </c>
      <c r="D3531" s="21" t="s">
        <v>17</v>
      </c>
      <c r="E3531" s="22">
        <v>89000</v>
      </c>
      <c r="F3531" s="15">
        <v>2021</v>
      </c>
      <c r="G3531" s="15">
        <v>2021</v>
      </c>
      <c r="H3531" s="16" t="s">
        <v>3255</v>
      </c>
      <c r="I3531" s="23">
        <v>89000</v>
      </c>
      <c r="J3531" s="17">
        <v>1</v>
      </c>
      <c r="K3531" s="18" t="s">
        <v>7749</v>
      </c>
      <c r="L3531" s="18">
        <v>1</v>
      </c>
      <c r="M3531" t="s">
        <v>44</v>
      </c>
      <c r="N3531" t="s">
        <v>7753</v>
      </c>
    </row>
    <row r="3532" spans="1:14" x14ac:dyDescent="0.35">
      <c r="A3532" s="19" t="s">
        <v>3651</v>
      </c>
      <c r="B3532" s="20">
        <v>44436</v>
      </c>
      <c r="C3532" s="20">
        <v>44447</v>
      </c>
      <c r="D3532" s="21" t="s">
        <v>17</v>
      </c>
      <c r="E3532" s="22">
        <v>630000</v>
      </c>
      <c r="F3532" s="15">
        <v>2021</v>
      </c>
      <c r="G3532" s="15">
        <v>2021</v>
      </c>
      <c r="H3532" s="16" t="s">
        <v>3255</v>
      </c>
      <c r="I3532" s="23">
        <v>630000</v>
      </c>
      <c r="J3532" s="17">
        <v>1</v>
      </c>
      <c r="K3532" s="18" t="s">
        <v>7749</v>
      </c>
      <c r="L3532" s="18">
        <v>0</v>
      </c>
      <c r="M3532" t="s">
        <v>42</v>
      </c>
      <c r="N3532" t="s">
        <v>7758</v>
      </c>
    </row>
    <row r="3533" spans="1:14" x14ac:dyDescent="0.35">
      <c r="A3533" s="19" t="s">
        <v>3652</v>
      </c>
      <c r="B3533" s="20">
        <v>44369</v>
      </c>
      <c r="C3533" s="20">
        <v>44446</v>
      </c>
      <c r="D3533" s="21" t="s">
        <v>17</v>
      </c>
      <c r="E3533" s="22">
        <v>100000</v>
      </c>
      <c r="F3533" s="15">
        <v>2021</v>
      </c>
      <c r="G3533" s="15">
        <v>2021</v>
      </c>
      <c r="H3533" s="16" t="s">
        <v>2407</v>
      </c>
      <c r="I3533" s="23">
        <v>100000</v>
      </c>
      <c r="J3533" s="17">
        <v>1</v>
      </c>
      <c r="K3533" s="18" t="s">
        <v>7749</v>
      </c>
      <c r="L3533" s="18">
        <v>1</v>
      </c>
      <c r="M3533" t="s">
        <v>44</v>
      </c>
      <c r="N3533" t="s">
        <v>7753</v>
      </c>
    </row>
    <row r="3534" spans="1:14" x14ac:dyDescent="0.35">
      <c r="A3534" s="19" t="s">
        <v>3653</v>
      </c>
      <c r="B3534" s="20">
        <v>44435</v>
      </c>
      <c r="C3534" s="20">
        <v>44447</v>
      </c>
      <c r="D3534" s="21" t="s">
        <v>17</v>
      </c>
      <c r="E3534" s="22">
        <v>50000</v>
      </c>
      <c r="F3534" s="15">
        <v>2021</v>
      </c>
      <c r="G3534" s="15">
        <v>2021</v>
      </c>
      <c r="H3534" s="16" t="s">
        <v>3255</v>
      </c>
      <c r="I3534" s="23">
        <v>50000</v>
      </c>
      <c r="J3534" s="17">
        <v>1</v>
      </c>
      <c r="K3534" s="18" t="s">
        <v>7749</v>
      </c>
      <c r="L3534" s="18">
        <v>0</v>
      </c>
      <c r="M3534" t="s">
        <v>42</v>
      </c>
      <c r="N3534" t="s">
        <v>7758</v>
      </c>
    </row>
    <row r="3535" spans="1:14" x14ac:dyDescent="0.35">
      <c r="A3535" s="19" t="s">
        <v>3654</v>
      </c>
      <c r="B3535" s="20">
        <v>44427</v>
      </c>
      <c r="C3535" s="20">
        <v>44447</v>
      </c>
      <c r="D3535" s="21" t="s">
        <v>17</v>
      </c>
      <c r="E3535" s="22">
        <v>15000</v>
      </c>
      <c r="F3535" s="15">
        <v>2021</v>
      </c>
      <c r="G3535" s="15">
        <v>2021</v>
      </c>
      <c r="H3535" s="16" t="s">
        <v>3255</v>
      </c>
      <c r="I3535" s="23">
        <v>15000</v>
      </c>
      <c r="J3535" s="17">
        <v>1</v>
      </c>
      <c r="K3535" s="18" t="s">
        <v>7747</v>
      </c>
      <c r="L3535" s="18">
        <v>0</v>
      </c>
      <c r="M3535" t="s">
        <v>40</v>
      </c>
      <c r="N3535" t="s">
        <v>7756</v>
      </c>
    </row>
    <row r="3536" spans="1:14" x14ac:dyDescent="0.35">
      <c r="A3536" s="19" t="s">
        <v>3655</v>
      </c>
      <c r="B3536" s="20">
        <v>44433</v>
      </c>
      <c r="C3536" s="20">
        <v>44447</v>
      </c>
      <c r="D3536" s="21" t="s">
        <v>17</v>
      </c>
      <c r="E3536" s="22">
        <v>100000</v>
      </c>
      <c r="F3536" s="15">
        <v>2021</v>
      </c>
      <c r="G3536" s="15">
        <v>2021</v>
      </c>
      <c r="H3536" s="16" t="s">
        <v>3255</v>
      </c>
      <c r="I3536" s="23">
        <v>100000</v>
      </c>
      <c r="J3536" s="17">
        <v>1</v>
      </c>
      <c r="K3536" s="18" t="s">
        <v>7749</v>
      </c>
      <c r="L3536" s="18">
        <v>0</v>
      </c>
      <c r="M3536" t="s">
        <v>42</v>
      </c>
      <c r="N3536" t="s">
        <v>7758</v>
      </c>
    </row>
    <row r="3537" spans="1:14" x14ac:dyDescent="0.35">
      <c r="A3537" s="19" t="s">
        <v>3656</v>
      </c>
      <c r="B3537" s="20">
        <v>44351</v>
      </c>
      <c r="C3537" s="20">
        <v>44447</v>
      </c>
      <c r="D3537" s="21" t="s">
        <v>17</v>
      </c>
      <c r="E3537" s="22">
        <v>200000</v>
      </c>
      <c r="F3537" s="15">
        <v>2021</v>
      </c>
      <c r="G3537" s="15">
        <v>2021</v>
      </c>
      <c r="H3537" s="16" t="s">
        <v>2407</v>
      </c>
      <c r="I3537" s="23">
        <v>200000</v>
      </c>
      <c r="J3537" s="17">
        <v>1</v>
      </c>
      <c r="K3537" s="18" t="s">
        <v>7749</v>
      </c>
      <c r="L3537" s="18">
        <v>1</v>
      </c>
      <c r="M3537" t="s">
        <v>46</v>
      </c>
      <c r="N3537" t="s">
        <v>7755</v>
      </c>
    </row>
    <row r="3538" spans="1:14" x14ac:dyDescent="0.35">
      <c r="A3538" s="19" t="s">
        <v>3657</v>
      </c>
      <c r="B3538" s="20">
        <v>44433</v>
      </c>
      <c r="C3538" s="20">
        <v>44448</v>
      </c>
      <c r="D3538" s="21" t="s">
        <v>17</v>
      </c>
      <c r="E3538" s="22">
        <v>14000</v>
      </c>
      <c r="F3538" s="15">
        <v>2021</v>
      </c>
      <c r="G3538" s="15">
        <v>2021</v>
      </c>
      <c r="H3538" s="16" t="s">
        <v>3255</v>
      </c>
      <c r="I3538" s="23">
        <v>14000</v>
      </c>
      <c r="J3538" s="17">
        <v>1</v>
      </c>
      <c r="K3538" s="18" t="s">
        <v>7747</v>
      </c>
      <c r="L3538" s="18">
        <v>0</v>
      </c>
      <c r="M3538" t="s">
        <v>40</v>
      </c>
      <c r="N3538" t="s">
        <v>7756</v>
      </c>
    </row>
    <row r="3539" spans="1:14" x14ac:dyDescent="0.35">
      <c r="A3539" s="19" t="s">
        <v>3658</v>
      </c>
      <c r="B3539" s="20">
        <v>44447</v>
      </c>
      <c r="C3539" s="20">
        <v>44449</v>
      </c>
      <c r="D3539" s="21" t="s">
        <v>17</v>
      </c>
      <c r="E3539" s="22">
        <v>700000</v>
      </c>
      <c r="F3539" s="15">
        <v>2021</v>
      </c>
      <c r="G3539" s="15">
        <v>2021</v>
      </c>
      <c r="H3539" s="16" t="s">
        <v>3255</v>
      </c>
      <c r="I3539" s="23">
        <v>700000</v>
      </c>
      <c r="J3539" s="17">
        <v>1</v>
      </c>
      <c r="K3539" s="18" t="s">
        <v>7749</v>
      </c>
      <c r="L3539" s="18">
        <v>0</v>
      </c>
      <c r="M3539" t="s">
        <v>42</v>
      </c>
      <c r="N3539" t="s">
        <v>7758</v>
      </c>
    </row>
    <row r="3540" spans="1:14" x14ac:dyDescent="0.35">
      <c r="A3540" s="19" t="s">
        <v>3659</v>
      </c>
      <c r="B3540" s="20">
        <v>44418</v>
      </c>
      <c r="C3540" s="20">
        <v>44442</v>
      </c>
      <c r="D3540" s="21" t="s">
        <v>17</v>
      </c>
      <c r="E3540" s="22">
        <v>100000</v>
      </c>
      <c r="F3540" s="15">
        <v>2021</v>
      </c>
      <c r="G3540" s="15">
        <v>2021</v>
      </c>
      <c r="H3540" s="16" t="s">
        <v>3255</v>
      </c>
      <c r="I3540" s="23">
        <v>100000</v>
      </c>
      <c r="J3540" s="17">
        <v>1</v>
      </c>
      <c r="K3540" s="18" t="s">
        <v>7749</v>
      </c>
      <c r="L3540" s="18">
        <v>1</v>
      </c>
      <c r="M3540" t="s">
        <v>44</v>
      </c>
      <c r="N3540" t="s">
        <v>7753</v>
      </c>
    </row>
    <row r="3541" spans="1:14" x14ac:dyDescent="0.35">
      <c r="A3541" s="19" t="s">
        <v>3660</v>
      </c>
      <c r="B3541" s="20">
        <v>44184</v>
      </c>
      <c r="C3541" s="20">
        <v>44449</v>
      </c>
      <c r="D3541" s="21" t="s">
        <v>19</v>
      </c>
      <c r="E3541" s="22">
        <v>500000</v>
      </c>
      <c r="F3541" s="15">
        <v>2020</v>
      </c>
      <c r="G3541" s="15">
        <v>2021</v>
      </c>
      <c r="H3541" s="16" t="s">
        <v>18</v>
      </c>
      <c r="I3541" s="23">
        <v>500000</v>
      </c>
      <c r="J3541" s="17">
        <v>1</v>
      </c>
      <c r="K3541" s="18" t="s">
        <v>7749</v>
      </c>
      <c r="L3541" s="18">
        <v>0</v>
      </c>
      <c r="M3541" t="s">
        <v>42</v>
      </c>
      <c r="N3541" t="s">
        <v>7750</v>
      </c>
    </row>
    <row r="3542" spans="1:14" x14ac:dyDescent="0.35">
      <c r="A3542" s="19" t="s">
        <v>3661</v>
      </c>
      <c r="B3542" s="20">
        <v>44425</v>
      </c>
      <c r="C3542" s="20">
        <v>44449</v>
      </c>
      <c r="D3542" s="21" t="s">
        <v>17</v>
      </c>
      <c r="E3542" s="22">
        <v>88000</v>
      </c>
      <c r="F3542" s="15">
        <v>2021</v>
      </c>
      <c r="G3542" s="15">
        <v>2021</v>
      </c>
      <c r="H3542" s="16" t="s">
        <v>3255</v>
      </c>
      <c r="I3542" s="23">
        <v>88000</v>
      </c>
      <c r="J3542" s="17">
        <v>1</v>
      </c>
      <c r="K3542" s="18" t="s">
        <v>7749</v>
      </c>
      <c r="L3542" s="18">
        <v>1</v>
      </c>
      <c r="M3542" t="s">
        <v>44</v>
      </c>
      <c r="N3542" t="s">
        <v>7753</v>
      </c>
    </row>
    <row r="3543" spans="1:14" x14ac:dyDescent="0.35">
      <c r="A3543" s="19" t="s">
        <v>3662</v>
      </c>
      <c r="B3543" s="20">
        <v>43981</v>
      </c>
      <c r="C3543" s="20">
        <v>44449</v>
      </c>
      <c r="D3543" s="21" t="s">
        <v>17</v>
      </c>
      <c r="E3543" s="22">
        <v>50000</v>
      </c>
      <c r="F3543" s="15">
        <v>2020</v>
      </c>
      <c r="G3543" s="15">
        <v>2021</v>
      </c>
      <c r="H3543" s="16" t="s">
        <v>50</v>
      </c>
      <c r="I3543" s="23">
        <v>50000</v>
      </c>
      <c r="J3543" s="17">
        <v>1</v>
      </c>
      <c r="K3543" s="18" t="s">
        <v>7749</v>
      </c>
      <c r="L3543" s="18">
        <v>1</v>
      </c>
      <c r="M3543" t="s">
        <v>44</v>
      </c>
      <c r="N3543" t="s">
        <v>7752</v>
      </c>
    </row>
    <row r="3544" spans="1:14" x14ac:dyDescent="0.35">
      <c r="A3544" s="19" t="s">
        <v>3663</v>
      </c>
      <c r="B3544" s="20">
        <v>44398</v>
      </c>
      <c r="C3544" s="20">
        <v>44447</v>
      </c>
      <c r="D3544" s="21" t="s">
        <v>17</v>
      </c>
      <c r="E3544" s="22">
        <v>100000</v>
      </c>
      <c r="F3544" s="15">
        <v>2021</v>
      </c>
      <c r="G3544" s="15">
        <v>2021</v>
      </c>
      <c r="H3544" s="16" t="s">
        <v>3255</v>
      </c>
      <c r="I3544" s="23">
        <v>100000</v>
      </c>
      <c r="J3544" s="17">
        <v>1</v>
      </c>
      <c r="K3544" s="18" t="s">
        <v>7749</v>
      </c>
      <c r="L3544" s="18">
        <v>1</v>
      </c>
      <c r="M3544" t="s">
        <v>44</v>
      </c>
      <c r="N3544" t="s">
        <v>7753</v>
      </c>
    </row>
    <row r="3545" spans="1:14" x14ac:dyDescent="0.35">
      <c r="A3545" s="19" t="s">
        <v>3664</v>
      </c>
      <c r="B3545" s="20">
        <v>44429</v>
      </c>
      <c r="C3545" s="20">
        <v>44438</v>
      </c>
      <c r="D3545" s="21" t="s">
        <v>17</v>
      </c>
      <c r="E3545" s="22">
        <v>13000</v>
      </c>
      <c r="F3545" s="15">
        <v>2021</v>
      </c>
      <c r="G3545" s="15">
        <v>2021</v>
      </c>
      <c r="H3545" s="16" t="s">
        <v>3255</v>
      </c>
      <c r="I3545" s="23">
        <v>13000</v>
      </c>
      <c r="J3545" s="17">
        <v>1</v>
      </c>
      <c r="K3545" s="18" t="s">
        <v>7747</v>
      </c>
      <c r="L3545" s="18">
        <v>0</v>
      </c>
      <c r="M3545" t="s">
        <v>40</v>
      </c>
      <c r="N3545" t="s">
        <v>7756</v>
      </c>
    </row>
    <row r="3546" spans="1:14" x14ac:dyDescent="0.35">
      <c r="A3546" s="19" t="s">
        <v>3665</v>
      </c>
      <c r="B3546" s="20">
        <v>44394</v>
      </c>
      <c r="C3546" s="20">
        <v>44427</v>
      </c>
      <c r="D3546" s="21" t="s">
        <v>19</v>
      </c>
      <c r="E3546" s="22">
        <v>110000</v>
      </c>
      <c r="F3546" s="15">
        <v>2021</v>
      </c>
      <c r="G3546" s="15">
        <v>2021</v>
      </c>
      <c r="H3546" s="16" t="s">
        <v>3255</v>
      </c>
      <c r="I3546" s="23">
        <v>110000</v>
      </c>
      <c r="J3546" s="17">
        <v>1</v>
      </c>
      <c r="K3546" s="18" t="s">
        <v>7749</v>
      </c>
      <c r="L3546" s="18">
        <v>0</v>
      </c>
      <c r="M3546" t="s">
        <v>42</v>
      </c>
      <c r="N3546" t="s">
        <v>7759</v>
      </c>
    </row>
    <row r="3547" spans="1:14" x14ac:dyDescent="0.35">
      <c r="A3547" s="19" t="s">
        <v>3666</v>
      </c>
      <c r="B3547" s="20">
        <v>44449</v>
      </c>
      <c r="C3547" s="20">
        <v>44453</v>
      </c>
      <c r="D3547" s="21" t="s">
        <v>19</v>
      </c>
      <c r="E3547" s="22">
        <v>120000</v>
      </c>
      <c r="F3547" s="15">
        <v>2021</v>
      </c>
      <c r="G3547" s="15">
        <v>2021</v>
      </c>
      <c r="H3547" s="16" t="s">
        <v>3255</v>
      </c>
      <c r="I3547" s="23">
        <v>120000</v>
      </c>
      <c r="J3547" s="17">
        <v>1</v>
      </c>
      <c r="K3547" s="18" t="s">
        <v>7749</v>
      </c>
      <c r="L3547" s="18">
        <v>0</v>
      </c>
      <c r="M3547" t="s">
        <v>42</v>
      </c>
      <c r="N3547" t="s">
        <v>7759</v>
      </c>
    </row>
    <row r="3548" spans="1:14" x14ac:dyDescent="0.35">
      <c r="A3548" s="19" t="s">
        <v>3667</v>
      </c>
      <c r="B3548" s="20">
        <v>44145</v>
      </c>
      <c r="C3548" s="20">
        <v>44148</v>
      </c>
      <c r="D3548" s="21" t="s">
        <v>17</v>
      </c>
      <c r="E3548" s="22">
        <v>7800</v>
      </c>
      <c r="F3548" s="15">
        <v>2020</v>
      </c>
      <c r="G3548" s="15">
        <v>2020</v>
      </c>
      <c r="H3548" s="16" t="s">
        <v>18</v>
      </c>
      <c r="I3548" s="23">
        <v>7800</v>
      </c>
      <c r="J3548" s="17">
        <v>1</v>
      </c>
      <c r="K3548" s="18" t="s">
        <v>7749</v>
      </c>
      <c r="L3548" s="18">
        <v>1</v>
      </c>
      <c r="M3548" t="s">
        <v>44</v>
      </c>
      <c r="N3548" t="s">
        <v>7752</v>
      </c>
    </row>
    <row r="3549" spans="1:14" x14ac:dyDescent="0.35">
      <c r="A3549" s="19" t="s">
        <v>3668</v>
      </c>
      <c r="B3549" s="20">
        <v>44445</v>
      </c>
      <c r="C3549" s="20">
        <v>44453</v>
      </c>
      <c r="D3549" s="21" t="s">
        <v>17</v>
      </c>
      <c r="E3549" s="22">
        <v>13000</v>
      </c>
      <c r="F3549" s="15">
        <v>2021</v>
      </c>
      <c r="G3549" s="15">
        <v>2021</v>
      </c>
      <c r="H3549" s="16" t="s">
        <v>3255</v>
      </c>
      <c r="I3549" s="23">
        <v>13000</v>
      </c>
      <c r="J3549" s="17">
        <v>1</v>
      </c>
      <c r="K3549" s="18" t="s">
        <v>7747</v>
      </c>
      <c r="L3549" s="18">
        <v>0</v>
      </c>
      <c r="M3549" t="s">
        <v>40</v>
      </c>
      <c r="N3549" t="s">
        <v>7756</v>
      </c>
    </row>
    <row r="3550" spans="1:14" x14ac:dyDescent="0.35">
      <c r="A3550" s="19" t="s">
        <v>3669</v>
      </c>
      <c r="B3550" s="20">
        <v>44451</v>
      </c>
      <c r="C3550" s="20">
        <v>44451</v>
      </c>
      <c r="D3550" s="21" t="s">
        <v>17</v>
      </c>
      <c r="E3550" s="22">
        <v>50000</v>
      </c>
      <c r="F3550" s="15">
        <v>2021</v>
      </c>
      <c r="G3550" s="15">
        <v>2021</v>
      </c>
      <c r="H3550" s="16" t="s">
        <v>3255</v>
      </c>
      <c r="I3550" s="23">
        <v>50000</v>
      </c>
      <c r="J3550" s="17">
        <v>1</v>
      </c>
      <c r="K3550" s="18" t="s">
        <v>7749</v>
      </c>
      <c r="L3550" s="18">
        <v>1</v>
      </c>
      <c r="M3550" t="s">
        <v>44</v>
      </c>
      <c r="N3550" t="s">
        <v>7753</v>
      </c>
    </row>
    <row r="3551" spans="1:14" x14ac:dyDescent="0.35">
      <c r="A3551" s="19" t="s">
        <v>3670</v>
      </c>
      <c r="B3551" s="20">
        <v>44445</v>
      </c>
      <c r="C3551" s="20">
        <v>44448</v>
      </c>
      <c r="D3551" s="21" t="s">
        <v>17</v>
      </c>
      <c r="E3551" s="22">
        <v>100000</v>
      </c>
      <c r="F3551" s="15">
        <v>2021</v>
      </c>
      <c r="G3551" s="15">
        <v>2021</v>
      </c>
      <c r="H3551" s="16" t="s">
        <v>3255</v>
      </c>
      <c r="I3551" s="23">
        <v>100000</v>
      </c>
      <c r="J3551" s="17">
        <v>1</v>
      </c>
      <c r="K3551" s="18" t="s">
        <v>7749</v>
      </c>
      <c r="L3551" s="18">
        <v>1</v>
      </c>
      <c r="M3551" t="s">
        <v>44</v>
      </c>
      <c r="N3551" t="s">
        <v>7753</v>
      </c>
    </row>
    <row r="3552" spans="1:14" x14ac:dyDescent="0.35">
      <c r="A3552" s="19" t="s">
        <v>3671</v>
      </c>
      <c r="B3552" s="20">
        <v>44345</v>
      </c>
      <c r="C3552" s="20">
        <v>44358</v>
      </c>
      <c r="D3552" s="21" t="s">
        <v>19</v>
      </c>
      <c r="E3552" s="22">
        <v>200000</v>
      </c>
      <c r="F3552" s="15">
        <v>2021</v>
      </c>
      <c r="G3552" s="15">
        <v>2021</v>
      </c>
      <c r="H3552" s="16" t="s">
        <v>2407</v>
      </c>
      <c r="I3552" s="23">
        <v>200000</v>
      </c>
      <c r="J3552" s="17">
        <v>1</v>
      </c>
      <c r="K3552" s="18" t="s">
        <v>7749</v>
      </c>
      <c r="L3552" s="18">
        <v>0</v>
      </c>
      <c r="M3552" t="s">
        <v>42</v>
      </c>
      <c r="N3552" t="s">
        <v>7759</v>
      </c>
    </row>
    <row r="3553" spans="1:14" x14ac:dyDescent="0.35">
      <c r="A3553" s="19" t="s">
        <v>3672</v>
      </c>
      <c r="B3553" s="20">
        <v>44332</v>
      </c>
      <c r="C3553" s="20">
        <v>44362</v>
      </c>
      <c r="D3553" s="21" t="s">
        <v>17</v>
      </c>
      <c r="E3553" s="22">
        <v>100000</v>
      </c>
      <c r="F3553" s="15">
        <v>2021</v>
      </c>
      <c r="G3553" s="15">
        <v>2021</v>
      </c>
      <c r="H3553" s="16" t="s">
        <v>2407</v>
      </c>
      <c r="I3553" s="23">
        <v>100000</v>
      </c>
      <c r="J3553" s="17">
        <v>1</v>
      </c>
      <c r="K3553" s="18" t="s">
        <v>7749</v>
      </c>
      <c r="L3553" s="18">
        <v>1</v>
      </c>
      <c r="M3553" t="s">
        <v>44</v>
      </c>
      <c r="N3553" t="s">
        <v>7753</v>
      </c>
    </row>
    <row r="3554" spans="1:14" x14ac:dyDescent="0.35">
      <c r="A3554" s="19" t="s">
        <v>3673</v>
      </c>
      <c r="B3554" s="20">
        <v>44439</v>
      </c>
      <c r="C3554" s="20">
        <v>44454</v>
      </c>
      <c r="D3554" s="21" t="s">
        <v>17</v>
      </c>
      <c r="E3554" s="22">
        <v>100000</v>
      </c>
      <c r="F3554" s="15">
        <v>2021</v>
      </c>
      <c r="G3554" s="15">
        <v>2021</v>
      </c>
      <c r="H3554" s="16" t="s">
        <v>3255</v>
      </c>
      <c r="I3554" s="23">
        <v>100000</v>
      </c>
      <c r="J3554" s="17">
        <v>1</v>
      </c>
      <c r="K3554" s="18" t="s">
        <v>7749</v>
      </c>
      <c r="L3554" s="18">
        <v>0</v>
      </c>
      <c r="M3554" t="s">
        <v>42</v>
      </c>
      <c r="N3554" t="s">
        <v>7758</v>
      </c>
    </row>
    <row r="3555" spans="1:14" x14ac:dyDescent="0.35">
      <c r="A3555" s="19" t="s">
        <v>3674</v>
      </c>
      <c r="B3555" s="20">
        <v>44072</v>
      </c>
      <c r="C3555" s="20">
        <v>44440</v>
      </c>
      <c r="D3555" s="21" t="s">
        <v>17</v>
      </c>
      <c r="E3555" s="22">
        <v>300000</v>
      </c>
      <c r="F3555" s="15">
        <v>2020</v>
      </c>
      <c r="G3555" s="15">
        <v>2021</v>
      </c>
      <c r="H3555" s="16" t="s">
        <v>52</v>
      </c>
      <c r="I3555" s="23">
        <v>300000</v>
      </c>
      <c r="J3555" s="17">
        <v>1</v>
      </c>
      <c r="K3555" s="18" t="s">
        <v>7749</v>
      </c>
      <c r="L3555" s="18">
        <v>1</v>
      </c>
      <c r="M3555" t="s">
        <v>44</v>
      </c>
      <c r="N3555" t="s">
        <v>7752</v>
      </c>
    </row>
    <row r="3556" spans="1:14" x14ac:dyDescent="0.35">
      <c r="A3556" s="19" t="s">
        <v>3675</v>
      </c>
      <c r="B3556" s="20">
        <v>44435</v>
      </c>
      <c r="C3556" s="20">
        <v>44454</v>
      </c>
      <c r="D3556" s="21" t="s">
        <v>17</v>
      </c>
      <c r="E3556" s="22">
        <v>300000</v>
      </c>
      <c r="F3556" s="15">
        <v>2021</v>
      </c>
      <c r="G3556" s="15">
        <v>2021</v>
      </c>
      <c r="H3556" s="16" t="s">
        <v>3255</v>
      </c>
      <c r="I3556" s="23">
        <v>300000</v>
      </c>
      <c r="J3556" s="17">
        <v>1</v>
      </c>
      <c r="K3556" s="18" t="s">
        <v>7749</v>
      </c>
      <c r="L3556" s="18">
        <v>1</v>
      </c>
      <c r="M3556" t="s">
        <v>44</v>
      </c>
      <c r="N3556" t="s">
        <v>7753</v>
      </c>
    </row>
    <row r="3557" spans="1:14" x14ac:dyDescent="0.35">
      <c r="A3557" s="19" t="s">
        <v>3676</v>
      </c>
      <c r="B3557" s="20">
        <v>44412</v>
      </c>
      <c r="C3557" s="20">
        <v>44454</v>
      </c>
      <c r="D3557" s="21" t="s">
        <v>17</v>
      </c>
      <c r="E3557" s="22">
        <v>17000</v>
      </c>
      <c r="F3557" s="15">
        <v>2021</v>
      </c>
      <c r="G3557" s="15">
        <v>2021</v>
      </c>
      <c r="H3557" s="16" t="s">
        <v>3255</v>
      </c>
      <c r="I3557" s="23">
        <v>17000</v>
      </c>
      <c r="J3557" s="17">
        <v>1</v>
      </c>
      <c r="K3557" s="18" t="s">
        <v>7747</v>
      </c>
      <c r="L3557" s="18">
        <v>0</v>
      </c>
      <c r="M3557" t="s">
        <v>40</v>
      </c>
      <c r="N3557" t="s">
        <v>7756</v>
      </c>
    </row>
    <row r="3558" spans="1:14" x14ac:dyDescent="0.35">
      <c r="A3558" s="19" t="s">
        <v>3677</v>
      </c>
      <c r="B3558" s="20">
        <v>44453</v>
      </c>
      <c r="C3558" s="20">
        <v>44454</v>
      </c>
      <c r="D3558" s="21" t="s">
        <v>17</v>
      </c>
      <c r="E3558" s="22">
        <v>750000</v>
      </c>
      <c r="F3558" s="15">
        <v>2021</v>
      </c>
      <c r="G3558" s="15">
        <v>2021</v>
      </c>
      <c r="H3558" s="16" t="s">
        <v>3255</v>
      </c>
      <c r="I3558" s="23">
        <v>750000</v>
      </c>
      <c r="J3558" s="17">
        <v>1</v>
      </c>
      <c r="K3558" s="18" t="s">
        <v>7749</v>
      </c>
      <c r="L3558" s="18">
        <v>0</v>
      </c>
      <c r="M3558" t="s">
        <v>42</v>
      </c>
      <c r="N3558" t="s">
        <v>7758</v>
      </c>
    </row>
    <row r="3559" spans="1:14" x14ac:dyDescent="0.35">
      <c r="A3559" s="19" t="s">
        <v>3678</v>
      </c>
      <c r="B3559" s="20">
        <v>44400</v>
      </c>
      <c r="C3559" s="20">
        <v>44439</v>
      </c>
      <c r="D3559" s="21" t="s">
        <v>19</v>
      </c>
      <c r="E3559" s="22">
        <v>89000</v>
      </c>
      <c r="F3559" s="15">
        <v>2021</v>
      </c>
      <c r="G3559" s="15">
        <v>2021</v>
      </c>
      <c r="H3559" s="16" t="s">
        <v>3255</v>
      </c>
      <c r="I3559" s="23">
        <v>89000</v>
      </c>
      <c r="J3559" s="17">
        <v>1</v>
      </c>
      <c r="K3559" s="18" t="s">
        <v>7749</v>
      </c>
      <c r="L3559" s="18">
        <v>1</v>
      </c>
      <c r="M3559" t="s">
        <v>44</v>
      </c>
      <c r="N3559" t="s">
        <v>7774</v>
      </c>
    </row>
    <row r="3560" spans="1:14" x14ac:dyDescent="0.35">
      <c r="A3560" s="19" t="s">
        <v>3679</v>
      </c>
      <c r="B3560" s="20">
        <v>44429</v>
      </c>
      <c r="C3560" s="20">
        <v>44453</v>
      </c>
      <c r="D3560" s="21" t="s">
        <v>19</v>
      </c>
      <c r="E3560" s="22">
        <v>100000</v>
      </c>
      <c r="F3560" s="15">
        <v>2021</v>
      </c>
      <c r="G3560" s="15">
        <v>2021</v>
      </c>
      <c r="H3560" s="16" t="s">
        <v>3255</v>
      </c>
      <c r="I3560" s="23">
        <v>100000</v>
      </c>
      <c r="J3560" s="17">
        <v>1</v>
      </c>
      <c r="K3560" s="18" t="s">
        <v>7749</v>
      </c>
      <c r="L3560" s="18">
        <v>0</v>
      </c>
      <c r="M3560" t="s">
        <v>42</v>
      </c>
      <c r="N3560" t="s">
        <v>7759</v>
      </c>
    </row>
    <row r="3561" spans="1:14" x14ac:dyDescent="0.35">
      <c r="A3561" s="19" t="s">
        <v>3680</v>
      </c>
      <c r="B3561" s="20">
        <v>44441</v>
      </c>
      <c r="C3561" s="20">
        <v>44454</v>
      </c>
      <c r="D3561" s="21" t="s">
        <v>17</v>
      </c>
      <c r="E3561" s="22">
        <v>100000</v>
      </c>
      <c r="F3561" s="15">
        <v>2021</v>
      </c>
      <c r="G3561" s="15">
        <v>2021</v>
      </c>
      <c r="H3561" s="16" t="s">
        <v>3255</v>
      </c>
      <c r="I3561" s="23">
        <v>100000</v>
      </c>
      <c r="J3561" s="17">
        <v>1</v>
      </c>
      <c r="K3561" s="18" t="s">
        <v>7749</v>
      </c>
      <c r="L3561" s="18">
        <v>0</v>
      </c>
      <c r="M3561" t="s">
        <v>42</v>
      </c>
      <c r="N3561" t="s">
        <v>7758</v>
      </c>
    </row>
    <row r="3562" spans="1:14" x14ac:dyDescent="0.35">
      <c r="A3562" s="19" t="s">
        <v>3681</v>
      </c>
      <c r="B3562" s="20">
        <v>44450</v>
      </c>
      <c r="C3562" s="20">
        <v>44454</v>
      </c>
      <c r="D3562" s="21" t="s">
        <v>17</v>
      </c>
      <c r="E3562" s="22">
        <v>1650000</v>
      </c>
      <c r="F3562" s="15">
        <v>2021</v>
      </c>
      <c r="G3562" s="15">
        <v>2021</v>
      </c>
      <c r="H3562" s="16" t="s">
        <v>3255</v>
      </c>
      <c r="I3562" s="23">
        <v>1650000</v>
      </c>
      <c r="J3562" s="17">
        <v>1</v>
      </c>
      <c r="K3562" s="18" t="s">
        <v>7749</v>
      </c>
      <c r="L3562" s="18">
        <v>0</v>
      </c>
      <c r="M3562" t="s">
        <v>42</v>
      </c>
      <c r="N3562" t="s">
        <v>7758</v>
      </c>
    </row>
    <row r="3563" spans="1:14" x14ac:dyDescent="0.35">
      <c r="A3563" s="19" t="s">
        <v>3682</v>
      </c>
      <c r="B3563" s="20">
        <v>44352</v>
      </c>
      <c r="C3563" s="20">
        <v>44454</v>
      </c>
      <c r="D3563" s="21" t="s">
        <v>19</v>
      </c>
      <c r="E3563" s="22">
        <v>100000</v>
      </c>
      <c r="F3563" s="15">
        <v>2021</v>
      </c>
      <c r="G3563" s="15">
        <v>2021</v>
      </c>
      <c r="H3563" s="16" t="s">
        <v>2407</v>
      </c>
      <c r="I3563" s="23">
        <v>100000</v>
      </c>
      <c r="J3563" s="17">
        <v>1</v>
      </c>
      <c r="K3563" s="18" t="s">
        <v>7749</v>
      </c>
      <c r="L3563" s="18">
        <v>0</v>
      </c>
      <c r="M3563" t="s">
        <v>42</v>
      </c>
      <c r="N3563" t="s">
        <v>7759</v>
      </c>
    </row>
    <row r="3564" spans="1:14" x14ac:dyDescent="0.35">
      <c r="A3564" s="19" t="s">
        <v>3683</v>
      </c>
      <c r="B3564" s="20">
        <v>44398</v>
      </c>
      <c r="C3564" s="20">
        <v>44454</v>
      </c>
      <c r="D3564" s="21" t="s">
        <v>17</v>
      </c>
      <c r="E3564" s="22">
        <v>100000</v>
      </c>
      <c r="F3564" s="15">
        <v>2021</v>
      </c>
      <c r="G3564" s="15">
        <v>2021</v>
      </c>
      <c r="H3564" s="16" t="s">
        <v>3255</v>
      </c>
      <c r="I3564" s="23">
        <v>100000</v>
      </c>
      <c r="J3564" s="17">
        <v>1</v>
      </c>
      <c r="K3564" s="18" t="s">
        <v>7749</v>
      </c>
      <c r="L3564" s="18">
        <v>1</v>
      </c>
      <c r="M3564" t="s">
        <v>46</v>
      </c>
      <c r="N3564" t="s">
        <v>7755</v>
      </c>
    </row>
    <row r="3565" spans="1:14" x14ac:dyDescent="0.35">
      <c r="A3565" s="19" t="s">
        <v>3684</v>
      </c>
      <c r="B3565" s="20">
        <v>44452</v>
      </c>
      <c r="C3565" s="20">
        <v>44453</v>
      </c>
      <c r="D3565" s="21" t="s">
        <v>19</v>
      </c>
      <c r="E3565" s="22">
        <v>100000</v>
      </c>
      <c r="F3565" s="15">
        <v>2021</v>
      </c>
      <c r="G3565" s="15">
        <v>2021</v>
      </c>
      <c r="H3565" s="16" t="s">
        <v>3255</v>
      </c>
      <c r="I3565" s="23">
        <v>100000</v>
      </c>
      <c r="J3565" s="17">
        <v>1</v>
      </c>
      <c r="K3565" s="18" t="s">
        <v>7749</v>
      </c>
      <c r="L3565" s="18">
        <v>0</v>
      </c>
      <c r="M3565" t="s">
        <v>42</v>
      </c>
      <c r="N3565" t="s">
        <v>7759</v>
      </c>
    </row>
    <row r="3566" spans="1:14" x14ac:dyDescent="0.35">
      <c r="A3566" s="19" t="s">
        <v>3685</v>
      </c>
      <c r="B3566" s="20">
        <v>44429</v>
      </c>
      <c r="C3566" s="20">
        <v>44455</v>
      </c>
      <c r="D3566" s="21" t="s">
        <v>19</v>
      </c>
      <c r="E3566" s="22">
        <v>1900000</v>
      </c>
      <c r="F3566" s="15">
        <v>2021</v>
      </c>
      <c r="G3566" s="15">
        <v>2021</v>
      </c>
      <c r="H3566" s="16" t="s">
        <v>3255</v>
      </c>
      <c r="I3566" s="23">
        <v>1900000</v>
      </c>
      <c r="J3566" s="17">
        <v>1</v>
      </c>
      <c r="K3566" s="18" t="s">
        <v>7749</v>
      </c>
      <c r="L3566" s="18">
        <v>0</v>
      </c>
      <c r="M3566" t="s">
        <v>42</v>
      </c>
      <c r="N3566" t="s">
        <v>7759</v>
      </c>
    </row>
    <row r="3567" spans="1:14" x14ac:dyDescent="0.35">
      <c r="A3567" s="19" t="s">
        <v>3686</v>
      </c>
      <c r="B3567" s="20">
        <v>44444</v>
      </c>
      <c r="C3567" s="20">
        <v>44455</v>
      </c>
      <c r="D3567" s="21" t="s">
        <v>19</v>
      </c>
      <c r="E3567" s="22">
        <v>100000</v>
      </c>
      <c r="F3567" s="15">
        <v>2021</v>
      </c>
      <c r="G3567" s="15">
        <v>2021</v>
      </c>
      <c r="H3567" s="16" t="s">
        <v>3255</v>
      </c>
      <c r="I3567" s="23">
        <v>100000</v>
      </c>
      <c r="J3567" s="17">
        <v>1</v>
      </c>
      <c r="K3567" s="18" t="s">
        <v>7749</v>
      </c>
      <c r="L3567" s="18">
        <v>1</v>
      </c>
      <c r="M3567" t="s">
        <v>44</v>
      </c>
      <c r="N3567" t="s">
        <v>7774</v>
      </c>
    </row>
    <row r="3568" spans="1:14" x14ac:dyDescent="0.35">
      <c r="A3568" s="19" t="s">
        <v>3687</v>
      </c>
      <c r="B3568" s="20">
        <v>44450</v>
      </c>
      <c r="C3568" s="20">
        <v>44455</v>
      </c>
      <c r="D3568" s="21" t="s">
        <v>19</v>
      </c>
      <c r="E3568" s="22">
        <v>50000</v>
      </c>
      <c r="F3568" s="15">
        <v>2021</v>
      </c>
      <c r="G3568" s="15">
        <v>2021</v>
      </c>
      <c r="H3568" s="16" t="s">
        <v>3255</v>
      </c>
      <c r="I3568" s="23">
        <v>50000</v>
      </c>
      <c r="J3568" s="17">
        <v>1</v>
      </c>
      <c r="K3568" s="18" t="s">
        <v>7749</v>
      </c>
      <c r="L3568" s="18">
        <v>1</v>
      </c>
      <c r="M3568" t="s">
        <v>44</v>
      </c>
      <c r="N3568" t="s">
        <v>7774</v>
      </c>
    </row>
    <row r="3569" spans="1:14" x14ac:dyDescent="0.35">
      <c r="A3569" s="19" t="s">
        <v>3688</v>
      </c>
      <c r="B3569" s="20">
        <v>44434</v>
      </c>
      <c r="C3569" s="20">
        <v>44455</v>
      </c>
      <c r="D3569" s="21" t="s">
        <v>19</v>
      </c>
      <c r="E3569" s="22">
        <v>130000</v>
      </c>
      <c r="F3569" s="15">
        <v>2021</v>
      </c>
      <c r="G3569" s="15">
        <v>2021</v>
      </c>
      <c r="H3569" s="16" t="s">
        <v>3255</v>
      </c>
      <c r="I3569" s="23">
        <v>130000</v>
      </c>
      <c r="J3569" s="17">
        <v>1</v>
      </c>
      <c r="K3569" s="18" t="s">
        <v>7749</v>
      </c>
      <c r="L3569" s="18">
        <v>0</v>
      </c>
      <c r="M3569" t="s">
        <v>42</v>
      </c>
      <c r="N3569" t="s">
        <v>7759</v>
      </c>
    </row>
    <row r="3570" spans="1:14" x14ac:dyDescent="0.35">
      <c r="A3570" s="19" t="s">
        <v>3689</v>
      </c>
      <c r="B3570" s="20">
        <v>44448</v>
      </c>
      <c r="C3570" s="20">
        <v>44452</v>
      </c>
      <c r="D3570" s="21" t="s">
        <v>17</v>
      </c>
      <c r="E3570" s="22">
        <v>100000</v>
      </c>
      <c r="F3570" s="15">
        <v>2021</v>
      </c>
      <c r="G3570" s="15">
        <v>2021</v>
      </c>
      <c r="H3570" s="16" t="s">
        <v>3255</v>
      </c>
      <c r="I3570" s="23">
        <v>100000</v>
      </c>
      <c r="J3570" s="17">
        <v>1</v>
      </c>
      <c r="K3570" s="18" t="s">
        <v>7749</v>
      </c>
      <c r="L3570" s="18">
        <v>1</v>
      </c>
      <c r="M3570" t="s">
        <v>44</v>
      </c>
      <c r="N3570" t="s">
        <v>7753</v>
      </c>
    </row>
    <row r="3571" spans="1:14" x14ac:dyDescent="0.35">
      <c r="A3571" s="19" t="s">
        <v>3690</v>
      </c>
      <c r="B3571" s="20">
        <v>44375</v>
      </c>
      <c r="C3571" s="20">
        <v>44378</v>
      </c>
      <c r="D3571" s="21" t="s">
        <v>17</v>
      </c>
      <c r="E3571" s="22">
        <v>12000</v>
      </c>
      <c r="F3571" s="15">
        <v>2021</v>
      </c>
      <c r="G3571" s="15">
        <v>2021</v>
      </c>
      <c r="H3571" s="16" t="s">
        <v>2407</v>
      </c>
      <c r="I3571" s="23">
        <v>12000</v>
      </c>
      <c r="J3571" s="17">
        <v>1</v>
      </c>
      <c r="K3571" s="18" t="s">
        <v>7747</v>
      </c>
      <c r="L3571" s="18">
        <v>0</v>
      </c>
      <c r="M3571" t="s">
        <v>40</v>
      </c>
      <c r="N3571" t="s">
        <v>7756</v>
      </c>
    </row>
    <row r="3572" spans="1:14" x14ac:dyDescent="0.35">
      <c r="A3572" s="19" t="s">
        <v>3691</v>
      </c>
      <c r="B3572" s="20">
        <v>44448</v>
      </c>
      <c r="C3572" s="20">
        <v>44455</v>
      </c>
      <c r="D3572" s="21" t="s">
        <v>17</v>
      </c>
      <c r="E3572" s="22">
        <v>20000</v>
      </c>
      <c r="F3572" s="15">
        <v>2021</v>
      </c>
      <c r="G3572" s="15">
        <v>2021</v>
      </c>
      <c r="H3572" s="16" t="s">
        <v>3255</v>
      </c>
      <c r="I3572" s="23">
        <v>20000</v>
      </c>
      <c r="J3572" s="17">
        <v>1</v>
      </c>
      <c r="K3572" s="18" t="s">
        <v>7749</v>
      </c>
      <c r="L3572" s="18">
        <v>1</v>
      </c>
      <c r="M3572" t="s">
        <v>44</v>
      </c>
      <c r="N3572" t="s">
        <v>7753</v>
      </c>
    </row>
    <row r="3573" spans="1:14" x14ac:dyDescent="0.35">
      <c r="A3573" s="19" t="s">
        <v>3692</v>
      </c>
      <c r="B3573" s="20">
        <v>44400</v>
      </c>
      <c r="C3573" s="20">
        <v>44455</v>
      </c>
      <c r="D3573" s="21" t="s">
        <v>17</v>
      </c>
      <c r="E3573" s="22">
        <v>920000</v>
      </c>
      <c r="F3573" s="15">
        <v>2021</v>
      </c>
      <c r="G3573" s="15">
        <v>2021</v>
      </c>
      <c r="H3573" s="16" t="s">
        <v>3255</v>
      </c>
      <c r="I3573" s="23">
        <v>920000</v>
      </c>
      <c r="J3573" s="17">
        <v>1</v>
      </c>
      <c r="K3573" s="18" t="s">
        <v>7749</v>
      </c>
      <c r="L3573" s="18">
        <v>0</v>
      </c>
      <c r="M3573" t="s">
        <v>42</v>
      </c>
      <c r="N3573" t="s">
        <v>7758</v>
      </c>
    </row>
    <row r="3574" spans="1:14" x14ac:dyDescent="0.35">
      <c r="A3574" s="19" t="s">
        <v>3693</v>
      </c>
      <c r="B3574" s="20">
        <v>44440</v>
      </c>
      <c r="C3574" s="20">
        <v>44455</v>
      </c>
      <c r="D3574" s="21" t="s">
        <v>17</v>
      </c>
      <c r="E3574" s="22">
        <v>100000</v>
      </c>
      <c r="F3574" s="15">
        <v>2021</v>
      </c>
      <c r="G3574" s="15">
        <v>2021</v>
      </c>
      <c r="H3574" s="16" t="s">
        <v>3255</v>
      </c>
      <c r="I3574" s="23">
        <v>100000</v>
      </c>
      <c r="J3574" s="17">
        <v>1</v>
      </c>
      <c r="K3574" s="18" t="s">
        <v>7749</v>
      </c>
      <c r="L3574" s="18">
        <v>0</v>
      </c>
      <c r="M3574" t="s">
        <v>42</v>
      </c>
      <c r="N3574" t="s">
        <v>7758</v>
      </c>
    </row>
    <row r="3575" spans="1:14" x14ac:dyDescent="0.35">
      <c r="A3575" s="19" t="s">
        <v>3694</v>
      </c>
      <c r="B3575" s="20">
        <v>44450</v>
      </c>
      <c r="C3575" s="20">
        <v>44455</v>
      </c>
      <c r="D3575" s="21" t="s">
        <v>17</v>
      </c>
      <c r="E3575" s="22">
        <v>120000</v>
      </c>
      <c r="F3575" s="15">
        <v>2021</v>
      </c>
      <c r="G3575" s="15">
        <v>2021</v>
      </c>
      <c r="H3575" s="16" t="s">
        <v>3255</v>
      </c>
      <c r="I3575" s="23">
        <v>120000</v>
      </c>
      <c r="J3575" s="17">
        <v>1</v>
      </c>
      <c r="K3575" s="18" t="s">
        <v>7749</v>
      </c>
      <c r="L3575" s="18">
        <v>0</v>
      </c>
      <c r="M3575" t="s">
        <v>42</v>
      </c>
      <c r="N3575" t="s">
        <v>7758</v>
      </c>
    </row>
    <row r="3576" spans="1:14" x14ac:dyDescent="0.35">
      <c r="A3576" s="19" t="s">
        <v>3695</v>
      </c>
      <c r="B3576" s="20">
        <v>44360</v>
      </c>
      <c r="C3576" s="20">
        <v>44425</v>
      </c>
      <c r="D3576" s="21" t="s">
        <v>17</v>
      </c>
      <c r="E3576" s="22">
        <v>115000</v>
      </c>
      <c r="F3576" s="15">
        <v>2021</v>
      </c>
      <c r="G3576" s="15">
        <v>2021</v>
      </c>
      <c r="H3576" s="16" t="s">
        <v>2407</v>
      </c>
      <c r="I3576" s="23">
        <v>115000</v>
      </c>
      <c r="J3576" s="17">
        <v>1</v>
      </c>
      <c r="K3576" s="18" t="s">
        <v>7749</v>
      </c>
      <c r="L3576" s="18">
        <v>0</v>
      </c>
      <c r="M3576" t="s">
        <v>42</v>
      </c>
      <c r="N3576" t="s">
        <v>7758</v>
      </c>
    </row>
    <row r="3577" spans="1:14" x14ac:dyDescent="0.35">
      <c r="A3577" s="19" t="s">
        <v>3696</v>
      </c>
      <c r="B3577" s="20">
        <v>44442</v>
      </c>
      <c r="C3577" s="20">
        <v>44453</v>
      </c>
      <c r="D3577" s="21" t="s">
        <v>17</v>
      </c>
      <c r="E3577" s="22">
        <v>250000</v>
      </c>
      <c r="F3577" s="15">
        <v>2021</v>
      </c>
      <c r="G3577" s="15">
        <v>2021</v>
      </c>
      <c r="H3577" s="16" t="s">
        <v>3255</v>
      </c>
      <c r="I3577" s="23">
        <v>250000</v>
      </c>
      <c r="J3577" s="17">
        <v>1</v>
      </c>
      <c r="K3577" s="18" t="s">
        <v>7749</v>
      </c>
      <c r="L3577" s="18">
        <v>1</v>
      </c>
      <c r="M3577" t="s">
        <v>44</v>
      </c>
      <c r="N3577" t="s">
        <v>7753</v>
      </c>
    </row>
    <row r="3578" spans="1:14" x14ac:dyDescent="0.35">
      <c r="A3578" s="19" t="s">
        <v>3697</v>
      </c>
      <c r="B3578" s="20">
        <v>44383</v>
      </c>
      <c r="C3578" s="20">
        <v>44456</v>
      </c>
      <c r="D3578" s="21" t="s">
        <v>17</v>
      </c>
      <c r="E3578" s="22">
        <v>16000</v>
      </c>
      <c r="F3578" s="15">
        <v>2021</v>
      </c>
      <c r="G3578" s="15">
        <v>2021</v>
      </c>
      <c r="H3578" s="16" t="s">
        <v>3255</v>
      </c>
      <c r="I3578" s="23">
        <v>16000</v>
      </c>
      <c r="J3578" s="17">
        <v>1</v>
      </c>
      <c r="K3578" s="18" t="s">
        <v>7747</v>
      </c>
      <c r="L3578" s="18">
        <v>0</v>
      </c>
      <c r="M3578" t="s">
        <v>40</v>
      </c>
      <c r="N3578" t="s">
        <v>7756</v>
      </c>
    </row>
    <row r="3579" spans="1:14" x14ac:dyDescent="0.35">
      <c r="A3579" s="19" t="s">
        <v>3698</v>
      </c>
      <c r="B3579" s="20">
        <v>44427</v>
      </c>
      <c r="C3579" s="20">
        <v>44448</v>
      </c>
      <c r="D3579" s="21" t="s">
        <v>17</v>
      </c>
      <c r="E3579" s="22">
        <v>10000</v>
      </c>
      <c r="F3579" s="15">
        <v>2021</v>
      </c>
      <c r="G3579" s="15">
        <v>2021</v>
      </c>
      <c r="H3579" s="16" t="s">
        <v>3255</v>
      </c>
      <c r="I3579" s="23">
        <v>10000</v>
      </c>
      <c r="J3579" s="17">
        <v>1</v>
      </c>
      <c r="K3579" s="18" t="s">
        <v>7749</v>
      </c>
      <c r="L3579" s="18">
        <v>1</v>
      </c>
      <c r="M3579" t="s">
        <v>44</v>
      </c>
      <c r="N3579" t="s">
        <v>7753</v>
      </c>
    </row>
    <row r="3580" spans="1:14" x14ac:dyDescent="0.35">
      <c r="A3580" s="19" t="s">
        <v>3699</v>
      </c>
      <c r="B3580" s="20">
        <v>44423</v>
      </c>
      <c r="C3580" s="20">
        <v>44448</v>
      </c>
      <c r="D3580" s="21" t="s">
        <v>17</v>
      </c>
      <c r="E3580" s="22">
        <v>88000</v>
      </c>
      <c r="F3580" s="15">
        <v>2021</v>
      </c>
      <c r="G3580" s="15">
        <v>2021</v>
      </c>
      <c r="H3580" s="16" t="s">
        <v>3255</v>
      </c>
      <c r="I3580" s="23">
        <v>88000</v>
      </c>
      <c r="J3580" s="17">
        <v>1</v>
      </c>
      <c r="K3580" s="18" t="s">
        <v>7749</v>
      </c>
      <c r="L3580" s="18">
        <v>1</v>
      </c>
      <c r="M3580" t="s">
        <v>44</v>
      </c>
      <c r="N3580" t="s">
        <v>7753</v>
      </c>
    </row>
    <row r="3581" spans="1:14" x14ac:dyDescent="0.35">
      <c r="A3581" s="19" t="s">
        <v>3700</v>
      </c>
      <c r="B3581" s="20">
        <v>44344</v>
      </c>
      <c r="C3581" s="20">
        <v>44456</v>
      </c>
      <c r="D3581" s="21" t="s">
        <v>17</v>
      </c>
      <c r="E3581" s="22">
        <v>100000</v>
      </c>
      <c r="F3581" s="15">
        <v>2021</v>
      </c>
      <c r="G3581" s="15">
        <v>2021</v>
      </c>
      <c r="H3581" s="16" t="s">
        <v>2407</v>
      </c>
      <c r="I3581" s="23">
        <v>100000</v>
      </c>
      <c r="J3581" s="17">
        <v>1</v>
      </c>
      <c r="K3581" s="18" t="s">
        <v>7749</v>
      </c>
      <c r="L3581" s="18">
        <v>0</v>
      </c>
      <c r="M3581" t="s">
        <v>42</v>
      </c>
      <c r="N3581" t="s">
        <v>7758</v>
      </c>
    </row>
    <row r="3582" spans="1:14" x14ac:dyDescent="0.35">
      <c r="A3582" s="19" t="s">
        <v>3701</v>
      </c>
      <c r="B3582" s="20">
        <v>44448</v>
      </c>
      <c r="C3582" s="20">
        <v>44454</v>
      </c>
      <c r="D3582" s="21" t="s">
        <v>19</v>
      </c>
      <c r="E3582" s="22">
        <v>80000</v>
      </c>
      <c r="F3582" s="15">
        <v>2021</v>
      </c>
      <c r="G3582" s="15">
        <v>2021</v>
      </c>
      <c r="H3582" s="16" t="s">
        <v>3255</v>
      </c>
      <c r="I3582" s="23">
        <v>80000</v>
      </c>
      <c r="J3582" s="17">
        <v>1</v>
      </c>
      <c r="K3582" s="18" t="s">
        <v>7749</v>
      </c>
      <c r="L3582" s="18">
        <v>0</v>
      </c>
      <c r="M3582" t="s">
        <v>42</v>
      </c>
      <c r="N3582" t="s">
        <v>7759</v>
      </c>
    </row>
    <row r="3583" spans="1:14" x14ac:dyDescent="0.35">
      <c r="A3583" s="19" t="s">
        <v>3702</v>
      </c>
      <c r="B3583" s="20">
        <v>44413</v>
      </c>
      <c r="C3583" s="20">
        <v>44456</v>
      </c>
      <c r="D3583" s="21" t="s">
        <v>17</v>
      </c>
      <c r="E3583" s="22">
        <v>13000</v>
      </c>
      <c r="F3583" s="15">
        <v>2021</v>
      </c>
      <c r="G3583" s="15">
        <v>2021</v>
      </c>
      <c r="H3583" s="16" t="s">
        <v>3255</v>
      </c>
      <c r="I3583" s="23">
        <v>13000</v>
      </c>
      <c r="J3583" s="17">
        <v>1</v>
      </c>
      <c r="K3583" s="18" t="s">
        <v>7747</v>
      </c>
      <c r="L3583" s="18">
        <v>0</v>
      </c>
      <c r="M3583" t="s">
        <v>40</v>
      </c>
      <c r="N3583" t="s">
        <v>7756</v>
      </c>
    </row>
    <row r="3584" spans="1:14" x14ac:dyDescent="0.35">
      <c r="A3584" s="19" t="s">
        <v>3703</v>
      </c>
      <c r="B3584" s="20">
        <v>44309</v>
      </c>
      <c r="C3584" s="20">
        <v>44456</v>
      </c>
      <c r="D3584" s="21" t="s">
        <v>19</v>
      </c>
      <c r="E3584" s="22">
        <v>110000</v>
      </c>
      <c r="F3584" s="15">
        <v>2021</v>
      </c>
      <c r="G3584" s="15">
        <v>2021</v>
      </c>
      <c r="H3584" s="16" t="s">
        <v>2407</v>
      </c>
      <c r="I3584" s="23">
        <v>110000</v>
      </c>
      <c r="J3584" s="17">
        <v>1</v>
      </c>
      <c r="K3584" s="18" t="s">
        <v>7749</v>
      </c>
      <c r="L3584" s="18">
        <v>1</v>
      </c>
      <c r="M3584" t="s">
        <v>44</v>
      </c>
      <c r="N3584" t="s">
        <v>7774</v>
      </c>
    </row>
    <row r="3585" spans="1:14" x14ac:dyDescent="0.35">
      <c r="A3585" s="19" t="s">
        <v>3704</v>
      </c>
      <c r="B3585" s="20">
        <v>44455</v>
      </c>
      <c r="C3585" s="20">
        <v>44456</v>
      </c>
      <c r="D3585" s="21" t="s">
        <v>19</v>
      </c>
      <c r="E3585" s="22">
        <v>650000</v>
      </c>
      <c r="F3585" s="15">
        <v>2021</v>
      </c>
      <c r="G3585" s="15">
        <v>2021</v>
      </c>
      <c r="H3585" s="16" t="s">
        <v>3255</v>
      </c>
      <c r="I3585" s="23">
        <v>650000</v>
      </c>
      <c r="J3585" s="17">
        <v>1</v>
      </c>
      <c r="K3585" s="18" t="s">
        <v>7749</v>
      </c>
      <c r="L3585" s="18">
        <v>1</v>
      </c>
      <c r="M3585" t="s">
        <v>46</v>
      </c>
      <c r="N3585" t="s">
        <v>7787</v>
      </c>
    </row>
    <row r="3586" spans="1:14" x14ac:dyDescent="0.35">
      <c r="A3586" s="19" t="s">
        <v>3705</v>
      </c>
      <c r="B3586" s="20">
        <v>44456</v>
      </c>
      <c r="C3586" s="20">
        <v>44456</v>
      </c>
      <c r="D3586" s="21" t="s">
        <v>17</v>
      </c>
      <c r="E3586" s="22">
        <v>450000</v>
      </c>
      <c r="F3586" s="15">
        <v>2021</v>
      </c>
      <c r="G3586" s="15">
        <v>2021</v>
      </c>
      <c r="H3586" s="16" t="s">
        <v>3255</v>
      </c>
      <c r="I3586" s="23">
        <v>450000</v>
      </c>
      <c r="J3586" s="17">
        <v>1</v>
      </c>
      <c r="K3586" s="18" t="s">
        <v>7749</v>
      </c>
      <c r="L3586" s="18">
        <v>0</v>
      </c>
      <c r="M3586" t="s">
        <v>42</v>
      </c>
      <c r="N3586" t="s">
        <v>7758</v>
      </c>
    </row>
    <row r="3587" spans="1:14" x14ac:dyDescent="0.35">
      <c r="A3587" s="19" t="s">
        <v>3706</v>
      </c>
      <c r="B3587" s="20">
        <v>44455</v>
      </c>
      <c r="C3587" s="20">
        <v>44456</v>
      </c>
      <c r="D3587" s="21" t="s">
        <v>17</v>
      </c>
      <c r="E3587" s="22">
        <v>100000</v>
      </c>
      <c r="F3587" s="15">
        <v>2021</v>
      </c>
      <c r="G3587" s="15">
        <v>2021</v>
      </c>
      <c r="H3587" s="16" t="s">
        <v>3255</v>
      </c>
      <c r="I3587" s="23">
        <v>100000</v>
      </c>
      <c r="J3587" s="17">
        <v>1</v>
      </c>
      <c r="K3587" s="18" t="s">
        <v>7749</v>
      </c>
      <c r="L3587" s="18">
        <v>1</v>
      </c>
      <c r="M3587" t="s">
        <v>44</v>
      </c>
      <c r="N3587" t="s">
        <v>7753</v>
      </c>
    </row>
    <row r="3588" spans="1:14" x14ac:dyDescent="0.35">
      <c r="A3588" s="19" t="s">
        <v>3707</v>
      </c>
      <c r="B3588" s="20">
        <v>44352</v>
      </c>
      <c r="C3588" s="20">
        <v>44459</v>
      </c>
      <c r="D3588" s="21" t="s">
        <v>17</v>
      </c>
      <c r="E3588" s="22">
        <v>80000</v>
      </c>
      <c r="F3588" s="15">
        <v>2021</v>
      </c>
      <c r="G3588" s="15">
        <v>2021</v>
      </c>
      <c r="H3588" s="16" t="s">
        <v>2407</v>
      </c>
      <c r="I3588" s="23">
        <v>80000</v>
      </c>
      <c r="J3588" s="17">
        <v>1</v>
      </c>
      <c r="K3588" s="18" t="s">
        <v>7749</v>
      </c>
      <c r="L3588" s="18">
        <v>1</v>
      </c>
      <c r="M3588" t="s">
        <v>44</v>
      </c>
      <c r="N3588" t="s">
        <v>7753</v>
      </c>
    </row>
    <row r="3589" spans="1:14" x14ac:dyDescent="0.35">
      <c r="A3589" s="19" t="s">
        <v>3708</v>
      </c>
      <c r="B3589" s="20">
        <v>44425</v>
      </c>
      <c r="C3589" s="20">
        <v>44441</v>
      </c>
      <c r="D3589" s="21" t="s">
        <v>17</v>
      </c>
      <c r="E3589" s="22">
        <v>13000</v>
      </c>
      <c r="F3589" s="15">
        <v>2021</v>
      </c>
      <c r="G3589" s="15">
        <v>2021</v>
      </c>
      <c r="H3589" s="16" t="s">
        <v>3255</v>
      </c>
      <c r="I3589" s="23">
        <v>13000</v>
      </c>
      <c r="J3589" s="17">
        <v>1</v>
      </c>
      <c r="K3589" s="18" t="s">
        <v>7747</v>
      </c>
      <c r="L3589" s="18">
        <v>0</v>
      </c>
      <c r="M3589" t="s">
        <v>40</v>
      </c>
      <c r="N3589" t="s">
        <v>7756</v>
      </c>
    </row>
    <row r="3590" spans="1:14" x14ac:dyDescent="0.35">
      <c r="A3590" s="19" t="s">
        <v>3709</v>
      </c>
      <c r="B3590" s="20">
        <v>44456</v>
      </c>
      <c r="C3590" s="20">
        <v>44459</v>
      </c>
      <c r="D3590" s="21" t="s">
        <v>17</v>
      </c>
      <c r="E3590" s="22">
        <v>120000</v>
      </c>
      <c r="F3590" s="15">
        <v>2021</v>
      </c>
      <c r="G3590" s="15">
        <v>2021</v>
      </c>
      <c r="H3590" s="16" t="s">
        <v>3255</v>
      </c>
      <c r="I3590" s="23">
        <v>120000</v>
      </c>
      <c r="J3590" s="17">
        <v>1</v>
      </c>
      <c r="K3590" s="18" t="s">
        <v>7749</v>
      </c>
      <c r="L3590" s="18">
        <v>0</v>
      </c>
      <c r="M3590" t="s">
        <v>42</v>
      </c>
      <c r="N3590" t="s">
        <v>7758</v>
      </c>
    </row>
    <row r="3591" spans="1:14" x14ac:dyDescent="0.35">
      <c r="A3591" s="19" t="s">
        <v>3710</v>
      </c>
      <c r="B3591" s="20">
        <v>44396</v>
      </c>
      <c r="C3591" s="20">
        <v>44459</v>
      </c>
      <c r="D3591" s="21" t="s">
        <v>19</v>
      </c>
      <c r="E3591" s="22">
        <v>100000</v>
      </c>
      <c r="F3591" s="15">
        <v>2021</v>
      </c>
      <c r="G3591" s="15">
        <v>2021</v>
      </c>
      <c r="H3591" s="16" t="s">
        <v>3255</v>
      </c>
      <c r="I3591" s="23">
        <v>100000</v>
      </c>
      <c r="J3591" s="17">
        <v>1</v>
      </c>
      <c r="K3591" s="18" t="s">
        <v>7749</v>
      </c>
      <c r="L3591" s="18">
        <v>1</v>
      </c>
      <c r="M3591" t="s">
        <v>44</v>
      </c>
      <c r="N3591" t="s">
        <v>7774</v>
      </c>
    </row>
    <row r="3592" spans="1:14" x14ac:dyDescent="0.35">
      <c r="A3592" s="19" t="s">
        <v>3711</v>
      </c>
      <c r="B3592" s="20">
        <v>44354</v>
      </c>
      <c r="C3592" s="20">
        <v>44459</v>
      </c>
      <c r="D3592" s="21" t="s">
        <v>17</v>
      </c>
      <c r="E3592" s="22">
        <v>10000</v>
      </c>
      <c r="F3592" s="15">
        <v>2021</v>
      </c>
      <c r="G3592" s="15">
        <v>2021</v>
      </c>
      <c r="H3592" s="16" t="s">
        <v>2407</v>
      </c>
      <c r="I3592" s="23">
        <v>10000</v>
      </c>
      <c r="J3592" s="17">
        <v>1</v>
      </c>
      <c r="K3592" s="18" t="s">
        <v>7749</v>
      </c>
      <c r="L3592" s="18">
        <v>1</v>
      </c>
      <c r="M3592" t="s">
        <v>44</v>
      </c>
      <c r="N3592" t="s">
        <v>7753</v>
      </c>
    </row>
    <row r="3593" spans="1:14" x14ac:dyDescent="0.35">
      <c r="A3593" s="19" t="s">
        <v>3712</v>
      </c>
      <c r="B3593" s="20">
        <v>44433</v>
      </c>
      <c r="C3593" s="20">
        <v>44459</v>
      </c>
      <c r="D3593" s="21" t="s">
        <v>17</v>
      </c>
      <c r="E3593" s="22">
        <v>120000</v>
      </c>
      <c r="F3593" s="15">
        <v>2021</v>
      </c>
      <c r="G3593" s="15">
        <v>2021</v>
      </c>
      <c r="H3593" s="16" t="s">
        <v>3255</v>
      </c>
      <c r="I3593" s="23">
        <v>120000</v>
      </c>
      <c r="J3593" s="17">
        <v>1</v>
      </c>
      <c r="K3593" s="18" t="s">
        <v>7749</v>
      </c>
      <c r="L3593" s="18">
        <v>0</v>
      </c>
      <c r="M3593" t="s">
        <v>42</v>
      </c>
      <c r="N3593" t="s">
        <v>7758</v>
      </c>
    </row>
    <row r="3594" spans="1:14" x14ac:dyDescent="0.35">
      <c r="A3594" s="19" t="s">
        <v>3713</v>
      </c>
      <c r="B3594" s="20">
        <v>44457</v>
      </c>
      <c r="C3594" s="20">
        <v>44459</v>
      </c>
      <c r="D3594" s="21" t="s">
        <v>19</v>
      </c>
      <c r="E3594" s="22">
        <v>100000</v>
      </c>
      <c r="F3594" s="15">
        <v>2021</v>
      </c>
      <c r="G3594" s="15">
        <v>2021</v>
      </c>
      <c r="H3594" s="16" t="s">
        <v>3255</v>
      </c>
      <c r="I3594" s="23">
        <v>100000</v>
      </c>
      <c r="J3594" s="17">
        <v>1</v>
      </c>
      <c r="K3594" s="18" t="s">
        <v>7749</v>
      </c>
      <c r="L3594" s="18">
        <v>0</v>
      </c>
      <c r="M3594" t="s">
        <v>42</v>
      </c>
      <c r="N3594" t="s">
        <v>7759</v>
      </c>
    </row>
    <row r="3595" spans="1:14" x14ac:dyDescent="0.35">
      <c r="A3595" s="19" t="s">
        <v>3714</v>
      </c>
      <c r="B3595" s="20">
        <v>43385</v>
      </c>
      <c r="C3595" s="20">
        <v>44454</v>
      </c>
      <c r="D3595" s="21" t="s">
        <v>737</v>
      </c>
      <c r="E3595" s="22">
        <v>250000</v>
      </c>
      <c r="F3595" s="15">
        <v>2018</v>
      </c>
      <c r="G3595" s="15">
        <v>2021</v>
      </c>
      <c r="H3595" s="16" t="s">
        <v>763</v>
      </c>
      <c r="I3595" s="23">
        <v>250000</v>
      </c>
      <c r="J3595" s="17">
        <v>1</v>
      </c>
      <c r="K3595" s="18" t="s">
        <v>7749</v>
      </c>
      <c r="L3595" s="18">
        <v>1</v>
      </c>
      <c r="M3595" t="s">
        <v>44</v>
      </c>
      <c r="N3595" t="s">
        <v>7794</v>
      </c>
    </row>
    <row r="3596" spans="1:14" x14ac:dyDescent="0.35">
      <c r="A3596" s="19" t="s">
        <v>3715</v>
      </c>
      <c r="B3596" s="20">
        <v>44458</v>
      </c>
      <c r="C3596" s="20">
        <v>44460</v>
      </c>
      <c r="D3596" s="21" t="s">
        <v>17</v>
      </c>
      <c r="E3596" s="22">
        <v>310000</v>
      </c>
      <c r="F3596" s="15">
        <v>2021</v>
      </c>
      <c r="G3596" s="15">
        <v>2021</v>
      </c>
      <c r="H3596" s="16" t="s">
        <v>3255</v>
      </c>
      <c r="I3596" s="23">
        <v>310000</v>
      </c>
      <c r="J3596" s="17">
        <v>1</v>
      </c>
      <c r="K3596" s="18" t="s">
        <v>7749</v>
      </c>
      <c r="L3596" s="18">
        <v>0</v>
      </c>
      <c r="M3596" t="s">
        <v>42</v>
      </c>
      <c r="N3596" t="s">
        <v>7758</v>
      </c>
    </row>
    <row r="3597" spans="1:14" x14ac:dyDescent="0.35">
      <c r="A3597" s="19" t="s">
        <v>3716</v>
      </c>
      <c r="B3597" s="20">
        <v>44429</v>
      </c>
      <c r="C3597" s="20">
        <v>44461</v>
      </c>
      <c r="D3597" s="21" t="s">
        <v>17</v>
      </c>
      <c r="E3597" s="22">
        <v>15500</v>
      </c>
      <c r="F3597" s="15">
        <v>2021</v>
      </c>
      <c r="G3597" s="15">
        <v>2021</v>
      </c>
      <c r="H3597" s="16" t="s">
        <v>3255</v>
      </c>
      <c r="I3597" s="23">
        <v>15500</v>
      </c>
      <c r="J3597" s="17">
        <v>1</v>
      </c>
      <c r="K3597" s="18" t="s">
        <v>7747</v>
      </c>
      <c r="L3597" s="18">
        <v>0</v>
      </c>
      <c r="M3597" t="s">
        <v>40</v>
      </c>
      <c r="N3597" t="s">
        <v>7756</v>
      </c>
    </row>
    <row r="3598" spans="1:14" x14ac:dyDescent="0.35">
      <c r="A3598" s="19" t="s">
        <v>3717</v>
      </c>
      <c r="B3598" s="20">
        <v>44450</v>
      </c>
      <c r="C3598" s="20">
        <v>44461</v>
      </c>
      <c r="D3598" s="21" t="s">
        <v>17</v>
      </c>
      <c r="E3598" s="22">
        <v>50000</v>
      </c>
      <c r="F3598" s="15">
        <v>2021</v>
      </c>
      <c r="G3598" s="15">
        <v>2021</v>
      </c>
      <c r="H3598" s="16" t="s">
        <v>3255</v>
      </c>
      <c r="I3598" s="23">
        <v>50000</v>
      </c>
      <c r="J3598" s="17">
        <v>1</v>
      </c>
      <c r="K3598" s="18" t="s">
        <v>7749</v>
      </c>
      <c r="L3598" s="18">
        <v>1</v>
      </c>
      <c r="M3598" t="s">
        <v>44</v>
      </c>
      <c r="N3598" t="s">
        <v>7753</v>
      </c>
    </row>
    <row r="3599" spans="1:14" x14ac:dyDescent="0.35">
      <c r="A3599" s="19" t="s">
        <v>3718</v>
      </c>
      <c r="B3599" s="20">
        <v>44446</v>
      </c>
      <c r="C3599" s="20">
        <v>44461</v>
      </c>
      <c r="D3599" s="21" t="s">
        <v>17</v>
      </c>
      <c r="E3599" s="22">
        <v>80000</v>
      </c>
      <c r="F3599" s="15">
        <v>2021</v>
      </c>
      <c r="G3599" s="15">
        <v>2021</v>
      </c>
      <c r="H3599" s="16" t="s">
        <v>3255</v>
      </c>
      <c r="I3599" s="23">
        <v>80000</v>
      </c>
      <c r="J3599" s="17">
        <v>1</v>
      </c>
      <c r="K3599" s="18" t="s">
        <v>7749</v>
      </c>
      <c r="L3599" s="18">
        <v>1</v>
      </c>
      <c r="M3599" t="s">
        <v>46</v>
      </c>
      <c r="N3599" t="s">
        <v>7755</v>
      </c>
    </row>
    <row r="3600" spans="1:14" x14ac:dyDescent="0.35">
      <c r="A3600" s="19" t="s">
        <v>3719</v>
      </c>
      <c r="B3600" s="20">
        <v>44450</v>
      </c>
      <c r="C3600" s="20">
        <v>44454</v>
      </c>
      <c r="D3600" s="21" t="s">
        <v>19</v>
      </c>
      <c r="E3600" s="22">
        <v>100000</v>
      </c>
      <c r="F3600" s="15">
        <v>2021</v>
      </c>
      <c r="G3600" s="15">
        <v>2021</v>
      </c>
      <c r="H3600" s="16" t="s">
        <v>3255</v>
      </c>
      <c r="I3600" s="23">
        <v>100000</v>
      </c>
      <c r="J3600" s="17">
        <v>1</v>
      </c>
      <c r="K3600" s="18" t="s">
        <v>7749</v>
      </c>
      <c r="L3600" s="18">
        <v>0</v>
      </c>
      <c r="M3600" t="s">
        <v>42</v>
      </c>
      <c r="N3600" t="s">
        <v>7759</v>
      </c>
    </row>
    <row r="3601" spans="1:14" x14ac:dyDescent="0.35">
      <c r="A3601" s="19" t="s">
        <v>3720</v>
      </c>
      <c r="B3601" s="20">
        <v>44458</v>
      </c>
      <c r="C3601" s="20">
        <v>44461</v>
      </c>
      <c r="D3601" s="21" t="s">
        <v>17</v>
      </c>
      <c r="E3601" s="22">
        <v>100000</v>
      </c>
      <c r="F3601" s="15">
        <v>2021</v>
      </c>
      <c r="G3601" s="15">
        <v>2021</v>
      </c>
      <c r="H3601" s="16" t="s">
        <v>3255</v>
      </c>
      <c r="I3601" s="23">
        <v>100000</v>
      </c>
      <c r="J3601" s="17">
        <v>1</v>
      </c>
      <c r="K3601" s="18" t="s">
        <v>7749</v>
      </c>
      <c r="L3601" s="18">
        <v>1</v>
      </c>
      <c r="M3601" t="s">
        <v>44</v>
      </c>
      <c r="N3601" t="s">
        <v>7753</v>
      </c>
    </row>
    <row r="3602" spans="1:14" x14ac:dyDescent="0.35">
      <c r="A3602" s="19" t="s">
        <v>3721</v>
      </c>
      <c r="B3602" s="20">
        <v>44457</v>
      </c>
      <c r="C3602" s="20">
        <v>44461</v>
      </c>
      <c r="D3602" s="21" t="s">
        <v>17</v>
      </c>
      <c r="E3602" s="22">
        <v>900000</v>
      </c>
      <c r="F3602" s="15">
        <v>2021</v>
      </c>
      <c r="G3602" s="15">
        <v>2021</v>
      </c>
      <c r="H3602" s="16" t="s">
        <v>3255</v>
      </c>
      <c r="I3602" s="23">
        <v>900000</v>
      </c>
      <c r="J3602" s="17">
        <v>1</v>
      </c>
      <c r="K3602" s="18" t="s">
        <v>7749</v>
      </c>
      <c r="L3602" s="18">
        <v>0</v>
      </c>
      <c r="M3602" t="s">
        <v>42</v>
      </c>
      <c r="N3602" t="s">
        <v>7758</v>
      </c>
    </row>
    <row r="3603" spans="1:14" x14ac:dyDescent="0.35">
      <c r="A3603" s="19" t="s">
        <v>3722</v>
      </c>
      <c r="B3603" s="20">
        <v>44459</v>
      </c>
      <c r="C3603" s="20">
        <v>44460</v>
      </c>
      <c r="D3603" s="21" t="s">
        <v>17</v>
      </c>
      <c r="E3603" s="22">
        <v>110000</v>
      </c>
      <c r="F3603" s="15">
        <v>2021</v>
      </c>
      <c r="G3603" s="15">
        <v>2021</v>
      </c>
      <c r="H3603" s="16" t="s">
        <v>3255</v>
      </c>
      <c r="I3603" s="23">
        <v>110000</v>
      </c>
      <c r="J3603" s="17">
        <v>1</v>
      </c>
      <c r="K3603" s="18" t="s">
        <v>7749</v>
      </c>
      <c r="L3603" s="18">
        <v>1</v>
      </c>
      <c r="M3603" t="s">
        <v>44</v>
      </c>
      <c r="N3603" t="s">
        <v>7753</v>
      </c>
    </row>
    <row r="3604" spans="1:14" x14ac:dyDescent="0.35">
      <c r="A3604" s="19" t="s">
        <v>3723</v>
      </c>
      <c r="B3604" s="20">
        <v>44423</v>
      </c>
      <c r="C3604" s="20">
        <v>44431</v>
      </c>
      <c r="D3604" s="21" t="s">
        <v>19</v>
      </c>
      <c r="E3604" s="22">
        <v>100000</v>
      </c>
      <c r="F3604" s="15">
        <v>2021</v>
      </c>
      <c r="G3604" s="15">
        <v>2021</v>
      </c>
      <c r="H3604" s="16" t="s">
        <v>3255</v>
      </c>
      <c r="I3604" s="23">
        <v>100000</v>
      </c>
      <c r="J3604" s="17">
        <v>1</v>
      </c>
      <c r="K3604" s="18" t="s">
        <v>7749</v>
      </c>
      <c r="L3604" s="18">
        <v>1</v>
      </c>
      <c r="M3604" t="s">
        <v>44</v>
      </c>
      <c r="N3604" t="s">
        <v>7774</v>
      </c>
    </row>
    <row r="3605" spans="1:14" x14ac:dyDescent="0.35">
      <c r="A3605" s="19" t="s">
        <v>3724</v>
      </c>
      <c r="B3605" s="20">
        <v>44396</v>
      </c>
      <c r="C3605" s="20">
        <v>44461</v>
      </c>
      <c r="D3605" s="21" t="s">
        <v>19</v>
      </c>
      <c r="E3605" s="22">
        <v>10000</v>
      </c>
      <c r="F3605" s="15">
        <v>2021</v>
      </c>
      <c r="G3605" s="15">
        <v>2021</v>
      </c>
      <c r="H3605" s="16" t="s">
        <v>3255</v>
      </c>
      <c r="I3605" s="23">
        <v>10000</v>
      </c>
      <c r="J3605" s="17">
        <v>1</v>
      </c>
      <c r="K3605" s="18" t="s">
        <v>7749</v>
      </c>
      <c r="L3605" s="18">
        <v>1</v>
      </c>
      <c r="M3605" t="s">
        <v>44</v>
      </c>
      <c r="N3605" t="s">
        <v>7774</v>
      </c>
    </row>
    <row r="3606" spans="1:14" x14ac:dyDescent="0.35">
      <c r="A3606" s="19" t="s">
        <v>3725</v>
      </c>
      <c r="B3606" s="20">
        <v>44459</v>
      </c>
      <c r="C3606" s="20">
        <v>44461</v>
      </c>
      <c r="D3606" s="21" t="s">
        <v>17</v>
      </c>
      <c r="E3606" s="22">
        <v>88000</v>
      </c>
      <c r="F3606" s="15">
        <v>2021</v>
      </c>
      <c r="G3606" s="15">
        <v>2021</v>
      </c>
      <c r="H3606" s="16" t="s">
        <v>3255</v>
      </c>
      <c r="I3606" s="23">
        <v>88000</v>
      </c>
      <c r="J3606" s="17">
        <v>1</v>
      </c>
      <c r="K3606" s="18" t="s">
        <v>7749</v>
      </c>
      <c r="L3606" s="18">
        <v>1</v>
      </c>
      <c r="M3606" t="s">
        <v>44</v>
      </c>
      <c r="N3606" t="s">
        <v>7753</v>
      </c>
    </row>
    <row r="3607" spans="1:14" x14ac:dyDescent="0.35">
      <c r="A3607" s="19" t="s">
        <v>3726</v>
      </c>
      <c r="B3607" s="20">
        <v>44460</v>
      </c>
      <c r="C3607" s="20">
        <v>44460</v>
      </c>
      <c r="D3607" s="21" t="s">
        <v>17</v>
      </c>
      <c r="E3607" s="22">
        <v>15000</v>
      </c>
      <c r="F3607" s="15">
        <v>2021</v>
      </c>
      <c r="G3607" s="15">
        <v>2021</v>
      </c>
      <c r="H3607" s="16" t="s">
        <v>3255</v>
      </c>
      <c r="I3607" s="23">
        <v>15000</v>
      </c>
      <c r="J3607" s="17">
        <v>1</v>
      </c>
      <c r="K3607" s="18" t="s">
        <v>7747</v>
      </c>
      <c r="L3607" s="18">
        <v>0</v>
      </c>
      <c r="M3607" t="s">
        <v>40</v>
      </c>
      <c r="N3607" t="s">
        <v>7756</v>
      </c>
    </row>
    <row r="3608" spans="1:14" x14ac:dyDescent="0.35">
      <c r="A3608" s="19" t="s">
        <v>3727</v>
      </c>
      <c r="B3608" s="20">
        <v>44457</v>
      </c>
      <c r="C3608" s="20">
        <v>44461</v>
      </c>
      <c r="D3608" s="21" t="s">
        <v>17</v>
      </c>
      <c r="E3608" s="22">
        <v>85000</v>
      </c>
      <c r="F3608" s="15">
        <v>2021</v>
      </c>
      <c r="G3608" s="15">
        <v>2021</v>
      </c>
      <c r="H3608" s="16" t="s">
        <v>3255</v>
      </c>
      <c r="I3608" s="23">
        <v>85000</v>
      </c>
      <c r="J3608" s="17">
        <v>1</v>
      </c>
      <c r="K3608" s="18" t="s">
        <v>7749</v>
      </c>
      <c r="L3608" s="18">
        <v>0</v>
      </c>
      <c r="M3608" t="s">
        <v>42</v>
      </c>
      <c r="N3608" t="s">
        <v>7758</v>
      </c>
    </row>
    <row r="3609" spans="1:14" x14ac:dyDescent="0.35">
      <c r="A3609" s="19" t="s">
        <v>3728</v>
      </c>
      <c r="B3609" s="20">
        <v>44444</v>
      </c>
      <c r="C3609" s="20">
        <v>44461</v>
      </c>
      <c r="D3609" s="21" t="s">
        <v>17</v>
      </c>
      <c r="E3609" s="22">
        <v>580000</v>
      </c>
      <c r="F3609" s="15">
        <v>2021</v>
      </c>
      <c r="G3609" s="15">
        <v>2021</v>
      </c>
      <c r="H3609" s="16" t="s">
        <v>3255</v>
      </c>
      <c r="I3609" s="23">
        <v>580000</v>
      </c>
      <c r="J3609" s="17">
        <v>1</v>
      </c>
      <c r="K3609" s="18" t="s">
        <v>7749</v>
      </c>
      <c r="L3609" s="18">
        <v>1</v>
      </c>
      <c r="M3609" t="s">
        <v>46</v>
      </c>
      <c r="N3609" t="s">
        <v>7755</v>
      </c>
    </row>
    <row r="3610" spans="1:14" x14ac:dyDescent="0.35">
      <c r="A3610" s="19" t="s">
        <v>3729</v>
      </c>
      <c r="B3610" s="20">
        <v>44440</v>
      </c>
      <c r="C3610" s="20">
        <v>44461</v>
      </c>
      <c r="D3610" s="21" t="s">
        <v>17</v>
      </c>
      <c r="E3610" s="22">
        <v>100000</v>
      </c>
      <c r="F3610" s="15">
        <v>2021</v>
      </c>
      <c r="G3610" s="15">
        <v>2021</v>
      </c>
      <c r="H3610" s="16" t="s">
        <v>3255</v>
      </c>
      <c r="I3610" s="23">
        <v>100000</v>
      </c>
      <c r="J3610" s="17">
        <v>1</v>
      </c>
      <c r="K3610" s="18" t="s">
        <v>7749</v>
      </c>
      <c r="L3610" s="18">
        <v>1</v>
      </c>
      <c r="M3610" t="s">
        <v>44</v>
      </c>
      <c r="N3610" t="s">
        <v>7753</v>
      </c>
    </row>
    <row r="3611" spans="1:14" x14ac:dyDescent="0.35">
      <c r="A3611" s="19" t="s">
        <v>3730</v>
      </c>
      <c r="B3611" s="20">
        <v>44007</v>
      </c>
      <c r="C3611" s="20">
        <v>44453</v>
      </c>
      <c r="D3611" s="21" t="s">
        <v>209</v>
      </c>
      <c r="E3611" s="22">
        <v>2000000</v>
      </c>
      <c r="F3611" s="15">
        <v>2020</v>
      </c>
      <c r="G3611" s="15">
        <v>2021</v>
      </c>
      <c r="H3611" s="16" t="s">
        <v>50</v>
      </c>
      <c r="I3611" s="23">
        <v>2000000</v>
      </c>
      <c r="J3611" s="17">
        <v>1</v>
      </c>
      <c r="K3611" s="18" t="s">
        <v>7749</v>
      </c>
      <c r="L3611" s="18">
        <v>1</v>
      </c>
      <c r="M3611" t="s">
        <v>46</v>
      </c>
      <c r="N3611" t="s">
        <v>7921</v>
      </c>
    </row>
    <row r="3612" spans="1:14" x14ac:dyDescent="0.35">
      <c r="A3612" s="19" t="s">
        <v>3731</v>
      </c>
      <c r="B3612" s="20">
        <v>44421</v>
      </c>
      <c r="C3612" s="20">
        <v>44452</v>
      </c>
      <c r="D3612" s="21" t="s">
        <v>191</v>
      </c>
      <c r="E3612" s="22">
        <v>250000</v>
      </c>
      <c r="F3612" s="15">
        <v>2021</v>
      </c>
      <c r="G3612" s="15">
        <v>2021</v>
      </c>
      <c r="H3612" s="16" t="s">
        <v>3255</v>
      </c>
      <c r="I3612" s="23">
        <v>113661.68565167001</v>
      </c>
      <c r="J3612" s="17">
        <v>1</v>
      </c>
      <c r="K3612" s="18" t="s">
        <v>7749</v>
      </c>
      <c r="L3612" s="18">
        <v>1</v>
      </c>
      <c r="M3612" t="s">
        <v>46</v>
      </c>
      <c r="N3612" t="s">
        <v>7983</v>
      </c>
    </row>
    <row r="3613" spans="1:14" x14ac:dyDescent="0.35">
      <c r="A3613" s="19" t="s">
        <v>3732</v>
      </c>
      <c r="B3613" s="20">
        <v>44459</v>
      </c>
      <c r="C3613" s="20">
        <v>44461</v>
      </c>
      <c r="D3613" s="21" t="s">
        <v>17</v>
      </c>
      <c r="E3613" s="22">
        <v>30000</v>
      </c>
      <c r="F3613" s="15">
        <v>2021</v>
      </c>
      <c r="G3613" s="15">
        <v>2021</v>
      </c>
      <c r="H3613" s="16" t="s">
        <v>3255</v>
      </c>
      <c r="I3613" s="23">
        <v>30000</v>
      </c>
      <c r="J3613" s="17">
        <v>1</v>
      </c>
      <c r="K3613" s="18" t="s">
        <v>7749</v>
      </c>
      <c r="L3613" s="18">
        <v>1</v>
      </c>
      <c r="M3613" t="s">
        <v>44</v>
      </c>
      <c r="N3613" t="s">
        <v>7753</v>
      </c>
    </row>
    <row r="3614" spans="1:14" x14ac:dyDescent="0.35">
      <c r="A3614" s="19" t="s">
        <v>3733</v>
      </c>
      <c r="B3614" s="20">
        <v>44456</v>
      </c>
      <c r="C3614" s="20">
        <v>44462</v>
      </c>
      <c r="D3614" s="21" t="s">
        <v>17</v>
      </c>
      <c r="E3614" s="22">
        <v>88000</v>
      </c>
      <c r="F3614" s="15">
        <v>2021</v>
      </c>
      <c r="G3614" s="15">
        <v>2021</v>
      </c>
      <c r="H3614" s="16" t="s">
        <v>3255</v>
      </c>
      <c r="I3614" s="23">
        <v>88000</v>
      </c>
      <c r="J3614" s="17">
        <v>1</v>
      </c>
      <c r="K3614" s="18" t="s">
        <v>7749</v>
      </c>
      <c r="L3614" s="18">
        <v>1</v>
      </c>
      <c r="M3614" t="s">
        <v>44</v>
      </c>
      <c r="N3614" t="s">
        <v>7753</v>
      </c>
    </row>
    <row r="3615" spans="1:14" x14ac:dyDescent="0.35">
      <c r="A3615" s="19" t="s">
        <v>3734</v>
      </c>
      <c r="B3615" s="20">
        <v>44363</v>
      </c>
      <c r="C3615" s="20">
        <v>44370</v>
      </c>
      <c r="D3615" s="21" t="s">
        <v>19</v>
      </c>
      <c r="E3615" s="22">
        <v>100000</v>
      </c>
      <c r="F3615" s="15">
        <v>2021</v>
      </c>
      <c r="G3615" s="15">
        <v>2021</v>
      </c>
      <c r="H3615" s="16" t="s">
        <v>2407</v>
      </c>
      <c r="I3615" s="23">
        <v>100000</v>
      </c>
      <c r="J3615" s="17">
        <v>1</v>
      </c>
      <c r="K3615" s="18" t="s">
        <v>7749</v>
      </c>
      <c r="L3615" s="18">
        <v>1</v>
      </c>
      <c r="M3615" t="s">
        <v>44</v>
      </c>
      <c r="N3615" t="s">
        <v>7774</v>
      </c>
    </row>
    <row r="3616" spans="1:14" x14ac:dyDescent="0.35">
      <c r="A3616" s="19" t="s">
        <v>3735</v>
      </c>
      <c r="B3616" s="20">
        <v>44461</v>
      </c>
      <c r="C3616" s="20">
        <v>44462</v>
      </c>
      <c r="D3616" s="21" t="s">
        <v>17</v>
      </c>
      <c r="E3616" s="22">
        <v>100000</v>
      </c>
      <c r="F3616" s="15">
        <v>2021</v>
      </c>
      <c r="G3616" s="15">
        <v>2021</v>
      </c>
      <c r="H3616" s="16" t="s">
        <v>3255</v>
      </c>
      <c r="I3616" s="23">
        <v>100000</v>
      </c>
      <c r="J3616" s="17">
        <v>1</v>
      </c>
      <c r="K3616" s="18" t="s">
        <v>7749</v>
      </c>
      <c r="L3616" s="18">
        <v>0</v>
      </c>
      <c r="M3616" t="s">
        <v>42</v>
      </c>
      <c r="N3616" t="s">
        <v>7758</v>
      </c>
    </row>
    <row r="3617" spans="1:14" x14ac:dyDescent="0.35">
      <c r="A3617" s="19" t="s">
        <v>3736</v>
      </c>
      <c r="B3617" s="20">
        <v>44354</v>
      </c>
      <c r="C3617" s="20">
        <v>44461</v>
      </c>
      <c r="D3617" s="21" t="s">
        <v>17</v>
      </c>
      <c r="E3617" s="22">
        <v>20000</v>
      </c>
      <c r="F3617" s="15">
        <v>2021</v>
      </c>
      <c r="G3617" s="15">
        <v>2021</v>
      </c>
      <c r="H3617" s="16" t="s">
        <v>2407</v>
      </c>
      <c r="I3617" s="23">
        <v>20000</v>
      </c>
      <c r="J3617" s="17">
        <v>1</v>
      </c>
      <c r="K3617" s="18" t="s">
        <v>7749</v>
      </c>
      <c r="L3617" s="18">
        <v>1</v>
      </c>
      <c r="M3617" t="s">
        <v>44</v>
      </c>
      <c r="N3617" t="s">
        <v>7753</v>
      </c>
    </row>
    <row r="3618" spans="1:14" x14ac:dyDescent="0.35">
      <c r="A3618" s="19" t="s">
        <v>3737</v>
      </c>
      <c r="B3618" s="20">
        <v>44455</v>
      </c>
      <c r="C3618" s="20">
        <v>44463</v>
      </c>
      <c r="D3618" s="21" t="s">
        <v>17</v>
      </c>
      <c r="E3618" s="22">
        <v>10000</v>
      </c>
      <c r="F3618" s="15">
        <v>2021</v>
      </c>
      <c r="G3618" s="15">
        <v>2021</v>
      </c>
      <c r="H3618" s="16" t="s">
        <v>3255</v>
      </c>
      <c r="I3618" s="23">
        <v>10000</v>
      </c>
      <c r="J3618" s="17">
        <v>1</v>
      </c>
      <c r="K3618" s="18" t="s">
        <v>7749</v>
      </c>
      <c r="L3618" s="18">
        <v>1</v>
      </c>
      <c r="M3618" t="s">
        <v>44</v>
      </c>
      <c r="N3618" t="s">
        <v>7753</v>
      </c>
    </row>
    <row r="3619" spans="1:14" x14ac:dyDescent="0.35">
      <c r="A3619" s="19" t="s">
        <v>3738</v>
      </c>
      <c r="B3619" s="20">
        <v>44458</v>
      </c>
      <c r="C3619" s="20">
        <v>44459</v>
      </c>
      <c r="D3619" s="21" t="s">
        <v>17</v>
      </c>
      <c r="E3619" s="22">
        <v>1500000</v>
      </c>
      <c r="F3619" s="15">
        <v>2021</v>
      </c>
      <c r="G3619" s="15">
        <v>2021</v>
      </c>
      <c r="H3619" s="16" t="s">
        <v>3255</v>
      </c>
      <c r="I3619" s="23">
        <v>1500000</v>
      </c>
      <c r="J3619" s="17">
        <v>1</v>
      </c>
      <c r="K3619" s="18" t="s">
        <v>7749</v>
      </c>
      <c r="L3619" s="18">
        <v>1</v>
      </c>
      <c r="M3619" t="s">
        <v>46</v>
      </c>
      <c r="N3619" t="s">
        <v>7755</v>
      </c>
    </row>
    <row r="3620" spans="1:14" x14ac:dyDescent="0.35">
      <c r="A3620" s="19" t="s">
        <v>3739</v>
      </c>
      <c r="B3620" s="20">
        <v>44403</v>
      </c>
      <c r="C3620" s="20">
        <v>44459</v>
      </c>
      <c r="D3620" s="21" t="s">
        <v>19</v>
      </c>
      <c r="E3620" s="22">
        <v>80000</v>
      </c>
      <c r="F3620" s="15">
        <v>2021</v>
      </c>
      <c r="G3620" s="15">
        <v>2021</v>
      </c>
      <c r="H3620" s="16" t="s">
        <v>3255</v>
      </c>
      <c r="I3620" s="23">
        <v>80000</v>
      </c>
      <c r="J3620" s="17">
        <v>1</v>
      </c>
      <c r="K3620" s="18" t="s">
        <v>7749</v>
      </c>
      <c r="L3620" s="18">
        <v>1</v>
      </c>
      <c r="M3620" t="s">
        <v>46</v>
      </c>
      <c r="N3620" t="s">
        <v>7787</v>
      </c>
    </row>
    <row r="3621" spans="1:14" x14ac:dyDescent="0.35">
      <c r="A3621" s="19" t="s">
        <v>3740</v>
      </c>
      <c r="B3621" s="20">
        <v>44453</v>
      </c>
      <c r="C3621" s="20">
        <v>44463</v>
      </c>
      <c r="D3621" s="21" t="s">
        <v>17</v>
      </c>
      <c r="E3621" s="22">
        <v>700000</v>
      </c>
      <c r="F3621" s="15">
        <v>2021</v>
      </c>
      <c r="G3621" s="15">
        <v>2021</v>
      </c>
      <c r="H3621" s="16" t="s">
        <v>3255</v>
      </c>
      <c r="I3621" s="23">
        <v>700000</v>
      </c>
      <c r="J3621" s="17">
        <v>1</v>
      </c>
      <c r="K3621" s="18" t="s">
        <v>7749</v>
      </c>
      <c r="L3621" s="18">
        <v>1</v>
      </c>
      <c r="M3621" t="s">
        <v>46</v>
      </c>
      <c r="N3621" t="s">
        <v>7755</v>
      </c>
    </row>
    <row r="3622" spans="1:14" x14ac:dyDescent="0.35">
      <c r="A3622" s="19" t="s">
        <v>3741</v>
      </c>
      <c r="B3622" s="20">
        <v>44450</v>
      </c>
      <c r="C3622" s="20">
        <v>44462</v>
      </c>
      <c r="D3622" s="21" t="s">
        <v>17</v>
      </c>
      <c r="E3622" s="22">
        <v>50000</v>
      </c>
      <c r="F3622" s="15">
        <v>2021</v>
      </c>
      <c r="G3622" s="15">
        <v>2021</v>
      </c>
      <c r="H3622" s="16" t="s">
        <v>3255</v>
      </c>
      <c r="I3622" s="23">
        <v>50000</v>
      </c>
      <c r="J3622" s="17">
        <v>1</v>
      </c>
      <c r="K3622" s="18" t="s">
        <v>7749</v>
      </c>
      <c r="L3622" s="18">
        <v>1</v>
      </c>
      <c r="M3622" t="s">
        <v>44</v>
      </c>
      <c r="N3622" t="s">
        <v>7753</v>
      </c>
    </row>
    <row r="3623" spans="1:14" x14ac:dyDescent="0.35">
      <c r="A3623" s="19" t="s">
        <v>3742</v>
      </c>
      <c r="B3623" s="20">
        <v>44458</v>
      </c>
      <c r="C3623" s="20">
        <v>44462</v>
      </c>
      <c r="D3623" s="21" t="s">
        <v>17</v>
      </c>
      <c r="E3623" s="22">
        <v>100000</v>
      </c>
      <c r="F3623" s="15">
        <v>2021</v>
      </c>
      <c r="G3623" s="15">
        <v>2021</v>
      </c>
      <c r="H3623" s="16" t="s">
        <v>3255</v>
      </c>
      <c r="I3623" s="23">
        <v>100000</v>
      </c>
      <c r="J3623" s="17">
        <v>1</v>
      </c>
      <c r="K3623" s="18" t="s">
        <v>7749</v>
      </c>
      <c r="L3623" s="18">
        <v>1</v>
      </c>
      <c r="M3623" t="s">
        <v>46</v>
      </c>
      <c r="N3623" t="s">
        <v>7755</v>
      </c>
    </row>
    <row r="3624" spans="1:14" x14ac:dyDescent="0.35">
      <c r="A3624" s="19" t="s">
        <v>3743</v>
      </c>
      <c r="B3624" s="20">
        <v>44444</v>
      </c>
      <c r="C3624" s="20">
        <v>44462</v>
      </c>
      <c r="D3624" s="21" t="s">
        <v>17</v>
      </c>
      <c r="E3624" s="22">
        <v>99000</v>
      </c>
      <c r="F3624" s="15">
        <v>2021</v>
      </c>
      <c r="G3624" s="15">
        <v>2021</v>
      </c>
      <c r="H3624" s="16" t="s">
        <v>3255</v>
      </c>
      <c r="I3624" s="23">
        <v>99000</v>
      </c>
      <c r="J3624" s="17">
        <v>1</v>
      </c>
      <c r="K3624" s="18" t="s">
        <v>7749</v>
      </c>
      <c r="L3624" s="18">
        <v>0</v>
      </c>
      <c r="M3624" t="s">
        <v>42</v>
      </c>
      <c r="N3624" t="s">
        <v>7758</v>
      </c>
    </row>
    <row r="3625" spans="1:14" x14ac:dyDescent="0.35">
      <c r="A3625" s="19" t="s">
        <v>3744</v>
      </c>
      <c r="B3625" s="20">
        <v>44439</v>
      </c>
      <c r="C3625" s="20">
        <v>44462</v>
      </c>
      <c r="D3625" s="21" t="s">
        <v>19</v>
      </c>
      <c r="E3625" s="22">
        <v>1000000</v>
      </c>
      <c r="F3625" s="15">
        <v>2021</v>
      </c>
      <c r="G3625" s="15">
        <v>2021</v>
      </c>
      <c r="H3625" s="16" t="s">
        <v>3255</v>
      </c>
      <c r="I3625" s="23">
        <v>1000000</v>
      </c>
      <c r="J3625" s="17">
        <v>1</v>
      </c>
      <c r="K3625" s="18" t="s">
        <v>7749</v>
      </c>
      <c r="L3625" s="18">
        <v>1</v>
      </c>
      <c r="M3625" t="s">
        <v>46</v>
      </c>
      <c r="N3625" t="s">
        <v>7787</v>
      </c>
    </row>
    <row r="3626" spans="1:14" x14ac:dyDescent="0.35">
      <c r="A3626" s="19" t="s">
        <v>3745</v>
      </c>
      <c r="B3626" s="20">
        <v>44190</v>
      </c>
      <c r="C3626" s="20">
        <v>44463</v>
      </c>
      <c r="D3626" s="21" t="s">
        <v>17</v>
      </c>
      <c r="E3626" s="22">
        <v>120000</v>
      </c>
      <c r="F3626" s="15">
        <v>2020</v>
      </c>
      <c r="G3626" s="15">
        <v>2021</v>
      </c>
      <c r="H3626" s="16" t="s">
        <v>18</v>
      </c>
      <c r="I3626" s="23">
        <v>120000</v>
      </c>
      <c r="J3626" s="17">
        <v>1</v>
      </c>
      <c r="K3626" s="18" t="s">
        <v>7749</v>
      </c>
      <c r="L3626" s="18">
        <v>1</v>
      </c>
      <c r="M3626" t="s">
        <v>44</v>
      </c>
      <c r="N3626" t="s">
        <v>7752</v>
      </c>
    </row>
    <row r="3627" spans="1:14" x14ac:dyDescent="0.35">
      <c r="A3627" s="19" t="s">
        <v>3746</v>
      </c>
      <c r="B3627" s="20">
        <v>44426</v>
      </c>
      <c r="C3627" s="20">
        <v>44463</v>
      </c>
      <c r="D3627" s="21" t="s">
        <v>19</v>
      </c>
      <c r="E3627" s="22">
        <v>110000</v>
      </c>
      <c r="F3627" s="15">
        <v>2021</v>
      </c>
      <c r="G3627" s="15">
        <v>2021</v>
      </c>
      <c r="H3627" s="16" t="s">
        <v>3255</v>
      </c>
      <c r="I3627" s="23">
        <v>110000</v>
      </c>
      <c r="J3627" s="17">
        <v>1</v>
      </c>
      <c r="K3627" s="18" t="s">
        <v>7749</v>
      </c>
      <c r="L3627" s="18">
        <v>1</v>
      </c>
      <c r="M3627" t="s">
        <v>44</v>
      </c>
      <c r="N3627" t="s">
        <v>7774</v>
      </c>
    </row>
    <row r="3628" spans="1:14" x14ac:dyDescent="0.35">
      <c r="A3628" s="19" t="s">
        <v>3747</v>
      </c>
      <c r="B3628" s="20">
        <v>44458</v>
      </c>
      <c r="C3628" s="20">
        <v>44463</v>
      </c>
      <c r="D3628" s="21" t="s">
        <v>17</v>
      </c>
      <c r="E3628" s="22">
        <v>88000</v>
      </c>
      <c r="F3628" s="15">
        <v>2021</v>
      </c>
      <c r="G3628" s="15">
        <v>2021</v>
      </c>
      <c r="H3628" s="16" t="s">
        <v>3255</v>
      </c>
      <c r="I3628" s="23">
        <v>88000</v>
      </c>
      <c r="J3628" s="17">
        <v>1</v>
      </c>
      <c r="K3628" s="18" t="s">
        <v>7749</v>
      </c>
      <c r="L3628" s="18">
        <v>0</v>
      </c>
      <c r="M3628" t="s">
        <v>42</v>
      </c>
      <c r="N3628" t="s">
        <v>7758</v>
      </c>
    </row>
    <row r="3629" spans="1:14" x14ac:dyDescent="0.35">
      <c r="A3629" s="19" t="s">
        <v>3748</v>
      </c>
      <c r="B3629" s="20">
        <v>44444</v>
      </c>
      <c r="C3629" s="20">
        <v>44452</v>
      </c>
      <c r="D3629" s="21" t="s">
        <v>17</v>
      </c>
      <c r="E3629" s="22">
        <v>100000</v>
      </c>
      <c r="F3629" s="15">
        <v>2021</v>
      </c>
      <c r="G3629" s="15">
        <v>2021</v>
      </c>
      <c r="H3629" s="16" t="s">
        <v>3255</v>
      </c>
      <c r="I3629" s="23">
        <v>100000</v>
      </c>
      <c r="J3629" s="17">
        <v>1</v>
      </c>
      <c r="K3629" s="18" t="s">
        <v>7749</v>
      </c>
      <c r="L3629" s="18">
        <v>1</v>
      </c>
      <c r="M3629" t="s">
        <v>44</v>
      </c>
      <c r="N3629" t="s">
        <v>7753</v>
      </c>
    </row>
    <row r="3630" spans="1:14" x14ac:dyDescent="0.35">
      <c r="A3630" s="19" t="s">
        <v>3749</v>
      </c>
      <c r="B3630" s="20">
        <v>44464</v>
      </c>
      <c r="C3630" s="20">
        <v>44466</v>
      </c>
      <c r="D3630" s="21" t="s">
        <v>17</v>
      </c>
      <c r="E3630" s="22">
        <v>80000</v>
      </c>
      <c r="F3630" s="15">
        <v>2021</v>
      </c>
      <c r="G3630" s="15">
        <v>2021</v>
      </c>
      <c r="H3630" s="16" t="s">
        <v>3255</v>
      </c>
      <c r="I3630" s="23">
        <v>80000</v>
      </c>
      <c r="J3630" s="17">
        <v>1</v>
      </c>
      <c r="K3630" s="18" t="s">
        <v>7749</v>
      </c>
      <c r="L3630" s="18">
        <v>0</v>
      </c>
      <c r="M3630" t="s">
        <v>42</v>
      </c>
      <c r="N3630" t="s">
        <v>7758</v>
      </c>
    </row>
    <row r="3631" spans="1:14" x14ac:dyDescent="0.35">
      <c r="A3631" s="19" t="s">
        <v>3750</v>
      </c>
      <c r="B3631" s="20">
        <v>44465</v>
      </c>
      <c r="C3631" s="20">
        <v>44466</v>
      </c>
      <c r="D3631" s="21" t="s">
        <v>17</v>
      </c>
      <c r="E3631" s="22">
        <v>10000</v>
      </c>
      <c r="F3631" s="15">
        <v>2021</v>
      </c>
      <c r="G3631" s="15">
        <v>2021</v>
      </c>
      <c r="H3631" s="16" t="s">
        <v>3255</v>
      </c>
      <c r="I3631" s="23">
        <v>10000</v>
      </c>
      <c r="J3631" s="17">
        <v>1</v>
      </c>
      <c r="K3631" s="18" t="s">
        <v>7749</v>
      </c>
      <c r="L3631" s="18">
        <v>1</v>
      </c>
      <c r="M3631" t="s">
        <v>44</v>
      </c>
      <c r="N3631" t="s">
        <v>7753</v>
      </c>
    </row>
    <row r="3632" spans="1:14" x14ac:dyDescent="0.35">
      <c r="A3632" s="19" t="s">
        <v>3751</v>
      </c>
      <c r="B3632" s="20">
        <v>44462</v>
      </c>
      <c r="C3632" s="20">
        <v>44466</v>
      </c>
      <c r="D3632" s="21" t="s">
        <v>17</v>
      </c>
      <c r="E3632" s="22">
        <v>10000</v>
      </c>
      <c r="F3632" s="15">
        <v>2021</v>
      </c>
      <c r="G3632" s="15">
        <v>2021</v>
      </c>
      <c r="H3632" s="16" t="s">
        <v>3255</v>
      </c>
      <c r="I3632" s="23">
        <v>10000</v>
      </c>
      <c r="J3632" s="17">
        <v>1</v>
      </c>
      <c r="K3632" s="18" t="s">
        <v>7749</v>
      </c>
      <c r="L3632" s="18">
        <v>1</v>
      </c>
      <c r="M3632" t="s">
        <v>46</v>
      </c>
      <c r="N3632" t="s">
        <v>7755</v>
      </c>
    </row>
    <row r="3633" spans="1:14" x14ac:dyDescent="0.35">
      <c r="A3633" s="19" t="s">
        <v>3752</v>
      </c>
      <c r="B3633" s="20">
        <v>44434</v>
      </c>
      <c r="C3633" s="20">
        <v>44466</v>
      </c>
      <c r="D3633" s="21" t="s">
        <v>19</v>
      </c>
      <c r="E3633" s="22">
        <v>1400000</v>
      </c>
      <c r="F3633" s="15">
        <v>2021</v>
      </c>
      <c r="G3633" s="15">
        <v>2021</v>
      </c>
      <c r="H3633" s="16" t="s">
        <v>3255</v>
      </c>
      <c r="I3633" s="23">
        <v>1400000</v>
      </c>
      <c r="J3633" s="17">
        <v>1</v>
      </c>
      <c r="K3633" s="18" t="s">
        <v>7749</v>
      </c>
      <c r="L3633" s="18">
        <v>1</v>
      </c>
      <c r="M3633" t="s">
        <v>46</v>
      </c>
      <c r="N3633" t="s">
        <v>7787</v>
      </c>
    </row>
    <row r="3634" spans="1:14" x14ac:dyDescent="0.35">
      <c r="A3634" s="19" t="s">
        <v>3753</v>
      </c>
      <c r="B3634" s="20">
        <v>44463</v>
      </c>
      <c r="C3634" s="20">
        <v>44466</v>
      </c>
      <c r="D3634" s="21" t="s">
        <v>17</v>
      </c>
      <c r="E3634" s="22">
        <v>100000</v>
      </c>
      <c r="F3634" s="15">
        <v>2021</v>
      </c>
      <c r="G3634" s="15">
        <v>2021</v>
      </c>
      <c r="H3634" s="16" t="s">
        <v>3255</v>
      </c>
      <c r="I3634" s="23">
        <v>100000</v>
      </c>
      <c r="J3634" s="17">
        <v>1</v>
      </c>
      <c r="K3634" s="18" t="s">
        <v>7747</v>
      </c>
      <c r="L3634" s="18">
        <v>0</v>
      </c>
      <c r="M3634" t="s">
        <v>40</v>
      </c>
      <c r="N3634" t="s">
        <v>7756</v>
      </c>
    </row>
    <row r="3635" spans="1:14" x14ac:dyDescent="0.35">
      <c r="A3635" s="19" t="s">
        <v>3754</v>
      </c>
      <c r="B3635" s="20">
        <v>44464</v>
      </c>
      <c r="C3635" s="20">
        <v>44466</v>
      </c>
      <c r="D3635" s="21" t="s">
        <v>17</v>
      </c>
      <c r="E3635" s="22">
        <v>10000</v>
      </c>
      <c r="F3635" s="15">
        <v>2021</v>
      </c>
      <c r="G3635" s="15">
        <v>2021</v>
      </c>
      <c r="H3635" s="16" t="s">
        <v>3255</v>
      </c>
      <c r="I3635" s="23">
        <v>10000</v>
      </c>
      <c r="J3635" s="17">
        <v>1</v>
      </c>
      <c r="K3635" s="18" t="s">
        <v>7749</v>
      </c>
      <c r="L3635" s="18">
        <v>1</v>
      </c>
      <c r="M3635" t="s">
        <v>44</v>
      </c>
      <c r="N3635" t="s">
        <v>7753</v>
      </c>
    </row>
    <row r="3636" spans="1:14" x14ac:dyDescent="0.35">
      <c r="A3636" s="19" t="s">
        <v>3755</v>
      </c>
      <c r="B3636" s="20">
        <v>44462</v>
      </c>
      <c r="C3636" s="20">
        <v>44466</v>
      </c>
      <c r="D3636" s="21" t="s">
        <v>17</v>
      </c>
      <c r="E3636" s="22">
        <v>100000</v>
      </c>
      <c r="F3636" s="15">
        <v>2021</v>
      </c>
      <c r="G3636" s="15">
        <v>2021</v>
      </c>
      <c r="H3636" s="16" t="s">
        <v>3255</v>
      </c>
      <c r="I3636" s="23">
        <v>100000</v>
      </c>
      <c r="J3636" s="17">
        <v>1</v>
      </c>
      <c r="K3636" s="18" t="s">
        <v>7747</v>
      </c>
      <c r="L3636" s="18">
        <v>1</v>
      </c>
      <c r="M3636" t="s">
        <v>48</v>
      </c>
      <c r="N3636" t="s">
        <v>7933</v>
      </c>
    </row>
    <row r="3637" spans="1:14" x14ac:dyDescent="0.35">
      <c r="A3637" s="19" t="s">
        <v>3756</v>
      </c>
      <c r="B3637" s="20">
        <v>44445</v>
      </c>
      <c r="C3637" s="20">
        <v>44467</v>
      </c>
      <c r="D3637" s="21" t="s">
        <v>19</v>
      </c>
      <c r="E3637" s="22">
        <v>89000</v>
      </c>
      <c r="F3637" s="15">
        <v>2021</v>
      </c>
      <c r="G3637" s="15">
        <v>2021</v>
      </c>
      <c r="H3637" s="16" t="s">
        <v>3255</v>
      </c>
      <c r="I3637" s="23">
        <v>89000</v>
      </c>
      <c r="J3637" s="17">
        <v>1</v>
      </c>
      <c r="K3637" s="18" t="s">
        <v>7749</v>
      </c>
      <c r="L3637" s="18">
        <v>0</v>
      </c>
      <c r="M3637" t="s">
        <v>42</v>
      </c>
      <c r="N3637" t="s">
        <v>7759</v>
      </c>
    </row>
    <row r="3638" spans="1:14" x14ac:dyDescent="0.35">
      <c r="A3638" s="19" t="s">
        <v>3757</v>
      </c>
      <c r="B3638" s="20">
        <v>44465</v>
      </c>
      <c r="C3638" s="20">
        <v>44467</v>
      </c>
      <c r="D3638" s="21" t="s">
        <v>17</v>
      </c>
      <c r="E3638" s="22">
        <v>55000</v>
      </c>
      <c r="F3638" s="15">
        <v>2021</v>
      </c>
      <c r="G3638" s="15">
        <v>2021</v>
      </c>
      <c r="H3638" s="16" t="s">
        <v>3255</v>
      </c>
      <c r="I3638" s="23">
        <v>55000</v>
      </c>
      <c r="J3638" s="17">
        <v>1</v>
      </c>
      <c r="K3638" s="18" t="s">
        <v>7749</v>
      </c>
      <c r="L3638" s="18">
        <v>0</v>
      </c>
      <c r="M3638" t="s">
        <v>42</v>
      </c>
      <c r="N3638" t="s">
        <v>7758</v>
      </c>
    </row>
    <row r="3639" spans="1:14" x14ac:dyDescent="0.35">
      <c r="A3639" s="19" t="s">
        <v>3758</v>
      </c>
      <c r="B3639" s="20">
        <v>44460</v>
      </c>
      <c r="C3639" s="20">
        <v>44467</v>
      </c>
      <c r="D3639" s="21" t="s">
        <v>17</v>
      </c>
      <c r="E3639" s="22">
        <v>110000</v>
      </c>
      <c r="F3639" s="15">
        <v>2021</v>
      </c>
      <c r="G3639" s="15">
        <v>2021</v>
      </c>
      <c r="H3639" s="16" t="s">
        <v>3255</v>
      </c>
      <c r="I3639" s="23">
        <v>110000</v>
      </c>
      <c r="J3639" s="17">
        <v>1</v>
      </c>
      <c r="K3639" s="18" t="s">
        <v>7749</v>
      </c>
      <c r="L3639" s="18">
        <v>1</v>
      </c>
      <c r="M3639" t="s">
        <v>44</v>
      </c>
      <c r="N3639" t="s">
        <v>7753</v>
      </c>
    </row>
    <row r="3640" spans="1:14" x14ac:dyDescent="0.35">
      <c r="A3640" s="19" t="s">
        <v>3759</v>
      </c>
      <c r="B3640" s="20">
        <v>44462</v>
      </c>
      <c r="C3640" s="20">
        <v>44463</v>
      </c>
      <c r="D3640" s="21" t="s">
        <v>17</v>
      </c>
      <c r="E3640" s="22">
        <v>100000</v>
      </c>
      <c r="F3640" s="15">
        <v>2021</v>
      </c>
      <c r="G3640" s="15">
        <v>2021</v>
      </c>
      <c r="H3640" s="16" t="s">
        <v>3255</v>
      </c>
      <c r="I3640" s="23">
        <v>100000</v>
      </c>
      <c r="J3640" s="17">
        <v>1</v>
      </c>
      <c r="K3640" s="18" t="s">
        <v>7749</v>
      </c>
      <c r="L3640" s="18">
        <v>1</v>
      </c>
      <c r="M3640" t="s">
        <v>44</v>
      </c>
      <c r="N3640" t="s">
        <v>7753</v>
      </c>
    </row>
    <row r="3641" spans="1:14" x14ac:dyDescent="0.35">
      <c r="A3641" s="19" t="s">
        <v>3760</v>
      </c>
      <c r="B3641" s="20">
        <v>44460</v>
      </c>
      <c r="C3641" s="20">
        <v>44467</v>
      </c>
      <c r="D3641" s="21" t="s">
        <v>19</v>
      </c>
      <c r="E3641" s="22">
        <v>100000</v>
      </c>
      <c r="F3641" s="15">
        <v>2021</v>
      </c>
      <c r="G3641" s="15">
        <v>2021</v>
      </c>
      <c r="H3641" s="16" t="s">
        <v>3255</v>
      </c>
      <c r="I3641" s="23">
        <v>100000</v>
      </c>
      <c r="J3641" s="17">
        <v>1</v>
      </c>
      <c r="K3641" s="18" t="s">
        <v>7749</v>
      </c>
      <c r="L3641" s="18">
        <v>0</v>
      </c>
      <c r="M3641" t="s">
        <v>42</v>
      </c>
      <c r="N3641" t="s">
        <v>7759</v>
      </c>
    </row>
    <row r="3642" spans="1:14" x14ac:dyDescent="0.35">
      <c r="A3642" s="19" t="s">
        <v>3761</v>
      </c>
      <c r="B3642" s="20">
        <v>44461</v>
      </c>
      <c r="C3642" s="20">
        <v>44467</v>
      </c>
      <c r="D3642" s="21" t="s">
        <v>19</v>
      </c>
      <c r="E3642" s="22">
        <v>100000</v>
      </c>
      <c r="F3642" s="15">
        <v>2021</v>
      </c>
      <c r="G3642" s="15">
        <v>2021</v>
      </c>
      <c r="H3642" s="16" t="s">
        <v>3255</v>
      </c>
      <c r="I3642" s="23">
        <v>100000</v>
      </c>
      <c r="J3642" s="17">
        <v>1</v>
      </c>
      <c r="K3642" s="18" t="s">
        <v>7749</v>
      </c>
      <c r="L3642" s="18">
        <v>1</v>
      </c>
      <c r="M3642" t="s">
        <v>44</v>
      </c>
      <c r="N3642" t="s">
        <v>7774</v>
      </c>
    </row>
    <row r="3643" spans="1:14" x14ac:dyDescent="0.35">
      <c r="A3643" s="19" t="s">
        <v>3762</v>
      </c>
      <c r="B3643" s="20">
        <v>44464</v>
      </c>
      <c r="C3643" s="20">
        <v>44466</v>
      </c>
      <c r="D3643" s="21" t="s">
        <v>19</v>
      </c>
      <c r="E3643" s="22">
        <v>100000</v>
      </c>
      <c r="F3643" s="15">
        <v>2021</v>
      </c>
      <c r="G3643" s="15">
        <v>2021</v>
      </c>
      <c r="H3643" s="16" t="s">
        <v>3255</v>
      </c>
      <c r="I3643" s="23">
        <v>100000</v>
      </c>
      <c r="J3643" s="17">
        <v>1</v>
      </c>
      <c r="K3643" s="18" t="s">
        <v>7749</v>
      </c>
      <c r="L3643" s="18">
        <v>0</v>
      </c>
      <c r="M3643" t="s">
        <v>42</v>
      </c>
      <c r="N3643" t="s">
        <v>7759</v>
      </c>
    </row>
    <row r="3644" spans="1:14" x14ac:dyDescent="0.35">
      <c r="A3644" s="19" t="s">
        <v>3763</v>
      </c>
      <c r="B3644" s="20">
        <v>44466</v>
      </c>
      <c r="C3644" s="20">
        <v>44466</v>
      </c>
      <c r="D3644" s="21" t="s">
        <v>17</v>
      </c>
      <c r="E3644" s="22">
        <v>22000</v>
      </c>
      <c r="F3644" s="15">
        <v>2021</v>
      </c>
      <c r="G3644" s="15">
        <v>2021</v>
      </c>
      <c r="H3644" s="16" t="s">
        <v>3255</v>
      </c>
      <c r="I3644" s="23">
        <v>22000</v>
      </c>
      <c r="J3644" s="17">
        <v>1</v>
      </c>
      <c r="K3644" s="18" t="s">
        <v>7747</v>
      </c>
      <c r="L3644" s="18">
        <v>0</v>
      </c>
      <c r="M3644" t="s">
        <v>40</v>
      </c>
      <c r="N3644" t="s">
        <v>7756</v>
      </c>
    </row>
    <row r="3645" spans="1:14" x14ac:dyDescent="0.35">
      <c r="A3645" s="19" t="s">
        <v>3764</v>
      </c>
      <c r="B3645" s="20">
        <v>44460</v>
      </c>
      <c r="C3645" s="20">
        <v>44467</v>
      </c>
      <c r="D3645" s="21" t="s">
        <v>17</v>
      </c>
      <c r="E3645" s="22">
        <v>79000</v>
      </c>
      <c r="F3645" s="15">
        <v>2021</v>
      </c>
      <c r="G3645" s="15">
        <v>2021</v>
      </c>
      <c r="H3645" s="16" t="s">
        <v>3255</v>
      </c>
      <c r="I3645" s="23">
        <v>79000</v>
      </c>
      <c r="J3645" s="17">
        <v>1</v>
      </c>
      <c r="K3645" s="18" t="s">
        <v>7749</v>
      </c>
      <c r="L3645" s="18">
        <v>0</v>
      </c>
      <c r="M3645" t="s">
        <v>42</v>
      </c>
      <c r="N3645" t="s">
        <v>7758</v>
      </c>
    </row>
    <row r="3646" spans="1:14" x14ac:dyDescent="0.35">
      <c r="A3646" s="19" t="s">
        <v>3765</v>
      </c>
      <c r="B3646" s="20">
        <v>44459</v>
      </c>
      <c r="C3646" s="20">
        <v>44466</v>
      </c>
      <c r="D3646" s="21" t="s">
        <v>17</v>
      </c>
      <c r="E3646" s="22">
        <v>10000</v>
      </c>
      <c r="F3646" s="15">
        <v>2021</v>
      </c>
      <c r="G3646" s="15">
        <v>2021</v>
      </c>
      <c r="H3646" s="16" t="s">
        <v>3255</v>
      </c>
      <c r="I3646" s="23">
        <v>10000</v>
      </c>
      <c r="J3646" s="17">
        <v>1</v>
      </c>
      <c r="K3646" s="18" t="s">
        <v>7749</v>
      </c>
      <c r="L3646" s="18">
        <v>1</v>
      </c>
      <c r="M3646" t="s">
        <v>44</v>
      </c>
      <c r="N3646" t="s">
        <v>7753</v>
      </c>
    </row>
    <row r="3647" spans="1:14" x14ac:dyDescent="0.35">
      <c r="A3647" s="19" t="s">
        <v>3766</v>
      </c>
      <c r="B3647" s="20">
        <v>44466</v>
      </c>
      <c r="C3647" s="20">
        <v>44468</v>
      </c>
      <c r="D3647" s="21" t="s">
        <v>17</v>
      </c>
      <c r="E3647" s="22">
        <v>15000</v>
      </c>
      <c r="F3647" s="15">
        <v>2021</v>
      </c>
      <c r="G3647" s="15">
        <v>2021</v>
      </c>
      <c r="H3647" s="16" t="s">
        <v>3255</v>
      </c>
      <c r="I3647" s="23">
        <v>15000</v>
      </c>
      <c r="J3647" s="17">
        <v>1</v>
      </c>
      <c r="K3647" s="18" t="s">
        <v>7747</v>
      </c>
      <c r="L3647" s="18">
        <v>0</v>
      </c>
      <c r="M3647" t="s">
        <v>40</v>
      </c>
      <c r="N3647" t="s">
        <v>7756</v>
      </c>
    </row>
    <row r="3648" spans="1:14" x14ac:dyDescent="0.35">
      <c r="A3648" s="19" t="s">
        <v>3767</v>
      </c>
      <c r="B3648" s="20">
        <v>44465</v>
      </c>
      <c r="C3648" s="20">
        <v>44467</v>
      </c>
      <c r="D3648" s="21" t="s">
        <v>17</v>
      </c>
      <c r="E3648" s="22">
        <v>18000</v>
      </c>
      <c r="F3648" s="15">
        <v>2021</v>
      </c>
      <c r="G3648" s="15">
        <v>2021</v>
      </c>
      <c r="H3648" s="16" t="s">
        <v>3255</v>
      </c>
      <c r="I3648" s="23">
        <v>18000</v>
      </c>
      <c r="J3648" s="17">
        <v>1</v>
      </c>
      <c r="K3648" s="18" t="s">
        <v>7747</v>
      </c>
      <c r="L3648" s="18">
        <v>0</v>
      </c>
      <c r="M3648" t="s">
        <v>40</v>
      </c>
      <c r="N3648" t="s">
        <v>7756</v>
      </c>
    </row>
    <row r="3649" spans="1:14" x14ac:dyDescent="0.35">
      <c r="A3649" s="19" t="s">
        <v>3768</v>
      </c>
      <c r="B3649" s="20">
        <v>44462</v>
      </c>
      <c r="C3649" s="20">
        <v>44466</v>
      </c>
      <c r="D3649" s="21" t="s">
        <v>19</v>
      </c>
      <c r="E3649" s="22">
        <v>10000</v>
      </c>
      <c r="F3649" s="15">
        <v>2021</v>
      </c>
      <c r="G3649" s="15">
        <v>2021</v>
      </c>
      <c r="H3649" s="16" t="s">
        <v>3255</v>
      </c>
      <c r="I3649" s="23">
        <v>10000</v>
      </c>
      <c r="J3649" s="17">
        <v>1</v>
      </c>
      <c r="K3649" s="18" t="s">
        <v>7749</v>
      </c>
      <c r="L3649" s="18">
        <v>1</v>
      </c>
      <c r="M3649" t="s">
        <v>44</v>
      </c>
      <c r="N3649" t="s">
        <v>7774</v>
      </c>
    </row>
    <row r="3650" spans="1:14" x14ac:dyDescent="0.35">
      <c r="A3650" s="19" t="s">
        <v>3769</v>
      </c>
      <c r="B3650" s="20">
        <v>44465</v>
      </c>
      <c r="C3650" s="20">
        <v>44468</v>
      </c>
      <c r="D3650" s="21" t="s">
        <v>19</v>
      </c>
      <c r="E3650" s="22">
        <v>100000</v>
      </c>
      <c r="F3650" s="15">
        <v>2021</v>
      </c>
      <c r="G3650" s="15">
        <v>2021</v>
      </c>
      <c r="H3650" s="16" t="s">
        <v>3255</v>
      </c>
      <c r="I3650" s="23">
        <v>100000</v>
      </c>
      <c r="J3650" s="17">
        <v>1</v>
      </c>
      <c r="K3650" s="18" t="s">
        <v>7749</v>
      </c>
      <c r="L3650" s="18">
        <v>0</v>
      </c>
      <c r="M3650" t="s">
        <v>42</v>
      </c>
      <c r="N3650" t="s">
        <v>7759</v>
      </c>
    </row>
    <row r="3651" spans="1:14" x14ac:dyDescent="0.35">
      <c r="A3651" s="19" t="s">
        <v>3770</v>
      </c>
      <c r="B3651" s="20">
        <v>43145</v>
      </c>
      <c r="C3651" s="20">
        <v>44446</v>
      </c>
      <c r="D3651" s="21" t="s">
        <v>737</v>
      </c>
      <c r="E3651" s="22">
        <v>50000</v>
      </c>
      <c r="F3651" s="15">
        <v>2018</v>
      </c>
      <c r="G3651" s="15">
        <v>2021</v>
      </c>
      <c r="H3651" s="16" t="s">
        <v>753</v>
      </c>
      <c r="I3651" s="23">
        <v>50000</v>
      </c>
      <c r="J3651" s="17">
        <v>1</v>
      </c>
      <c r="K3651" s="18" t="s">
        <v>7747</v>
      </c>
      <c r="L3651" s="18">
        <v>0</v>
      </c>
      <c r="M3651" t="s">
        <v>40</v>
      </c>
      <c r="N3651" t="s">
        <v>7984</v>
      </c>
    </row>
    <row r="3652" spans="1:14" x14ac:dyDescent="0.35">
      <c r="A3652" s="19" t="s">
        <v>3771</v>
      </c>
      <c r="B3652" s="20">
        <v>44467</v>
      </c>
      <c r="C3652" s="20">
        <v>44468</v>
      </c>
      <c r="D3652" s="21" t="s">
        <v>19</v>
      </c>
      <c r="E3652" s="22">
        <v>10000</v>
      </c>
      <c r="F3652" s="15">
        <v>2021</v>
      </c>
      <c r="G3652" s="15">
        <v>2021</v>
      </c>
      <c r="H3652" s="16" t="s">
        <v>3255</v>
      </c>
      <c r="I3652" s="23">
        <v>10000</v>
      </c>
      <c r="J3652" s="17">
        <v>1</v>
      </c>
      <c r="K3652" s="18" t="s">
        <v>7749</v>
      </c>
      <c r="L3652" s="18">
        <v>1</v>
      </c>
      <c r="M3652" t="s">
        <v>44</v>
      </c>
      <c r="N3652" t="s">
        <v>7774</v>
      </c>
    </row>
    <row r="3653" spans="1:14" x14ac:dyDescent="0.35">
      <c r="A3653" s="19" t="s">
        <v>3772</v>
      </c>
      <c r="B3653" s="20">
        <v>44452</v>
      </c>
      <c r="C3653" s="20">
        <v>44462</v>
      </c>
      <c r="D3653" s="21" t="s">
        <v>17</v>
      </c>
      <c r="E3653" s="22">
        <v>50000</v>
      </c>
      <c r="F3653" s="15">
        <v>2021</v>
      </c>
      <c r="G3653" s="15">
        <v>2021</v>
      </c>
      <c r="H3653" s="16" t="s">
        <v>3255</v>
      </c>
      <c r="I3653" s="23">
        <v>50000</v>
      </c>
      <c r="J3653" s="17">
        <v>1</v>
      </c>
      <c r="K3653" s="18" t="s">
        <v>7749</v>
      </c>
      <c r="L3653" s="18">
        <v>0</v>
      </c>
      <c r="M3653" t="s">
        <v>42</v>
      </c>
      <c r="N3653" t="s">
        <v>7758</v>
      </c>
    </row>
    <row r="3654" spans="1:14" x14ac:dyDescent="0.35">
      <c r="A3654" s="19" t="s">
        <v>3773</v>
      </c>
      <c r="B3654" s="20">
        <v>44460</v>
      </c>
      <c r="C3654" s="20">
        <v>44465</v>
      </c>
      <c r="D3654" s="21" t="s">
        <v>19</v>
      </c>
      <c r="E3654" s="22">
        <v>11500</v>
      </c>
      <c r="F3654" s="15">
        <v>2021</v>
      </c>
      <c r="G3654" s="15">
        <v>2021</v>
      </c>
      <c r="H3654" s="16" t="s">
        <v>3255</v>
      </c>
      <c r="I3654" s="23">
        <v>11500</v>
      </c>
      <c r="J3654" s="17">
        <v>1</v>
      </c>
      <c r="K3654" s="18" t="s">
        <v>7749</v>
      </c>
      <c r="L3654" s="18">
        <v>1</v>
      </c>
      <c r="M3654" t="s">
        <v>44</v>
      </c>
      <c r="N3654" t="s">
        <v>7774</v>
      </c>
    </row>
    <row r="3655" spans="1:14" x14ac:dyDescent="0.35">
      <c r="A3655" s="19" t="s">
        <v>3774</v>
      </c>
      <c r="B3655" s="20">
        <v>44465</v>
      </c>
      <c r="C3655" s="20">
        <v>44466</v>
      </c>
      <c r="D3655" s="21" t="s">
        <v>17</v>
      </c>
      <c r="E3655" s="22">
        <v>250000</v>
      </c>
      <c r="F3655" s="15">
        <v>2021</v>
      </c>
      <c r="G3655" s="15">
        <v>2021</v>
      </c>
      <c r="H3655" s="16" t="s">
        <v>3255</v>
      </c>
      <c r="I3655" s="23">
        <v>250000</v>
      </c>
      <c r="J3655" s="17">
        <v>1</v>
      </c>
      <c r="K3655" s="18" t="s">
        <v>7749</v>
      </c>
      <c r="L3655" s="18">
        <v>0</v>
      </c>
      <c r="M3655" t="s">
        <v>42</v>
      </c>
      <c r="N3655" t="s">
        <v>7758</v>
      </c>
    </row>
    <row r="3656" spans="1:14" x14ac:dyDescent="0.35">
      <c r="A3656" s="19" t="s">
        <v>3775</v>
      </c>
      <c r="B3656" s="20">
        <v>44465</v>
      </c>
      <c r="C3656" s="20">
        <v>44467</v>
      </c>
      <c r="D3656" s="21" t="s">
        <v>19</v>
      </c>
      <c r="E3656" s="22">
        <v>100000</v>
      </c>
      <c r="F3656" s="15">
        <v>2021</v>
      </c>
      <c r="G3656" s="15">
        <v>2021</v>
      </c>
      <c r="H3656" s="16" t="s">
        <v>3255</v>
      </c>
      <c r="I3656" s="23">
        <v>100000</v>
      </c>
      <c r="J3656" s="17">
        <v>1</v>
      </c>
      <c r="K3656" s="18" t="s">
        <v>7749</v>
      </c>
      <c r="L3656" s="18">
        <v>0</v>
      </c>
      <c r="M3656" t="s">
        <v>42</v>
      </c>
      <c r="N3656" t="s">
        <v>7759</v>
      </c>
    </row>
    <row r="3657" spans="1:14" x14ac:dyDescent="0.35">
      <c r="A3657" s="19" t="s">
        <v>3776</v>
      </c>
      <c r="B3657" s="20">
        <v>44443</v>
      </c>
      <c r="C3657" s="20">
        <v>44462</v>
      </c>
      <c r="D3657" s="21" t="s">
        <v>17</v>
      </c>
      <c r="E3657" s="22">
        <v>3000000</v>
      </c>
      <c r="F3657" s="15">
        <v>2021</v>
      </c>
      <c r="G3657" s="15">
        <v>2021</v>
      </c>
      <c r="H3657" s="16" t="s">
        <v>3255</v>
      </c>
      <c r="I3657" s="23">
        <v>3000000</v>
      </c>
      <c r="J3657" s="17">
        <v>1</v>
      </c>
      <c r="K3657" s="18" t="s">
        <v>7749</v>
      </c>
      <c r="L3657" s="18">
        <v>1</v>
      </c>
      <c r="M3657" t="s">
        <v>46</v>
      </c>
      <c r="N3657" t="s">
        <v>7755</v>
      </c>
    </row>
    <row r="3658" spans="1:14" x14ac:dyDescent="0.35">
      <c r="A3658" s="19" t="s">
        <v>3777</v>
      </c>
      <c r="B3658" s="20">
        <v>44450</v>
      </c>
      <c r="C3658" s="20">
        <v>44456</v>
      </c>
      <c r="D3658" s="21" t="s">
        <v>17</v>
      </c>
      <c r="E3658" s="22">
        <v>500000</v>
      </c>
      <c r="F3658" s="15">
        <v>2021</v>
      </c>
      <c r="G3658" s="15">
        <v>2021</v>
      </c>
      <c r="H3658" s="16" t="s">
        <v>3255</v>
      </c>
      <c r="I3658" s="23">
        <v>500000</v>
      </c>
      <c r="J3658" s="17">
        <v>1</v>
      </c>
      <c r="K3658" s="18" t="s">
        <v>7749</v>
      </c>
      <c r="L3658" s="18">
        <v>1</v>
      </c>
      <c r="M3658" t="s">
        <v>44</v>
      </c>
      <c r="N3658" t="s">
        <v>7753</v>
      </c>
    </row>
    <row r="3659" spans="1:14" x14ac:dyDescent="0.35">
      <c r="A3659" s="19" t="s">
        <v>3778</v>
      </c>
      <c r="B3659" s="20">
        <v>44465</v>
      </c>
      <c r="C3659" s="20">
        <v>44468</v>
      </c>
      <c r="D3659" s="21" t="s">
        <v>17</v>
      </c>
      <c r="E3659" s="22">
        <v>100000</v>
      </c>
      <c r="F3659" s="15">
        <v>2021</v>
      </c>
      <c r="G3659" s="15">
        <v>2021</v>
      </c>
      <c r="H3659" s="16" t="s">
        <v>3255</v>
      </c>
      <c r="I3659" s="23">
        <v>100000</v>
      </c>
      <c r="J3659" s="17">
        <v>1</v>
      </c>
      <c r="K3659" s="18" t="s">
        <v>7749</v>
      </c>
      <c r="L3659" s="18">
        <v>0</v>
      </c>
      <c r="M3659" t="s">
        <v>42</v>
      </c>
      <c r="N3659" t="s">
        <v>7758</v>
      </c>
    </row>
    <row r="3660" spans="1:14" x14ac:dyDescent="0.35">
      <c r="A3660" s="19" t="s">
        <v>3779</v>
      </c>
      <c r="B3660" s="20">
        <v>44466</v>
      </c>
      <c r="C3660" s="20">
        <v>44467</v>
      </c>
      <c r="D3660" s="21" t="s">
        <v>17</v>
      </c>
      <c r="E3660" s="22">
        <v>100000</v>
      </c>
      <c r="F3660" s="15">
        <v>2021</v>
      </c>
      <c r="G3660" s="15">
        <v>2021</v>
      </c>
      <c r="H3660" s="16" t="s">
        <v>3255</v>
      </c>
      <c r="I3660" s="23">
        <v>100000</v>
      </c>
      <c r="J3660" s="17">
        <v>1</v>
      </c>
      <c r="K3660" s="18" t="s">
        <v>7749</v>
      </c>
      <c r="L3660" s="18">
        <v>0</v>
      </c>
      <c r="M3660" t="s">
        <v>42</v>
      </c>
      <c r="N3660" t="s">
        <v>7758</v>
      </c>
    </row>
    <row r="3661" spans="1:14" x14ac:dyDescent="0.35">
      <c r="A3661" s="19" t="s">
        <v>3780</v>
      </c>
      <c r="B3661" s="20">
        <v>44469</v>
      </c>
      <c r="C3661" s="20">
        <v>44470</v>
      </c>
      <c r="D3661" s="21" t="s">
        <v>17</v>
      </c>
      <c r="E3661" s="22">
        <v>20000</v>
      </c>
      <c r="F3661" s="15">
        <v>2021</v>
      </c>
      <c r="G3661" s="15">
        <v>2021</v>
      </c>
      <c r="H3661" s="16" t="s">
        <v>3255</v>
      </c>
      <c r="I3661" s="23">
        <v>20000</v>
      </c>
      <c r="J3661" s="17">
        <v>1</v>
      </c>
      <c r="K3661" s="18" t="s">
        <v>7749</v>
      </c>
      <c r="L3661" s="18">
        <v>1</v>
      </c>
      <c r="M3661" t="s">
        <v>44</v>
      </c>
      <c r="N3661" t="s">
        <v>7753</v>
      </c>
    </row>
    <row r="3662" spans="1:14" x14ac:dyDescent="0.35">
      <c r="A3662" s="19" t="s">
        <v>3781</v>
      </c>
      <c r="B3662" s="20">
        <v>44467</v>
      </c>
      <c r="C3662" s="20">
        <v>44467</v>
      </c>
      <c r="D3662" s="21" t="s">
        <v>17</v>
      </c>
      <c r="E3662" s="22">
        <v>100000</v>
      </c>
      <c r="F3662" s="15">
        <v>2021</v>
      </c>
      <c r="G3662" s="15">
        <v>2021</v>
      </c>
      <c r="H3662" s="16" t="s">
        <v>3255</v>
      </c>
      <c r="I3662" s="23">
        <v>100000</v>
      </c>
      <c r="J3662" s="17">
        <v>1</v>
      </c>
      <c r="K3662" s="18" t="s">
        <v>7749</v>
      </c>
      <c r="L3662" s="18">
        <v>0</v>
      </c>
      <c r="M3662" t="s">
        <v>42</v>
      </c>
      <c r="N3662" t="s">
        <v>7758</v>
      </c>
    </row>
    <row r="3663" spans="1:14" x14ac:dyDescent="0.35">
      <c r="A3663" s="19" t="s">
        <v>3782</v>
      </c>
      <c r="B3663" s="20">
        <v>44466</v>
      </c>
      <c r="C3663" s="20">
        <v>44468</v>
      </c>
      <c r="D3663" s="21" t="s">
        <v>19</v>
      </c>
      <c r="E3663" s="22">
        <v>100000</v>
      </c>
      <c r="F3663" s="15">
        <v>2021</v>
      </c>
      <c r="G3663" s="15">
        <v>2021</v>
      </c>
      <c r="H3663" s="16" t="s">
        <v>3255</v>
      </c>
      <c r="I3663" s="23">
        <v>100000</v>
      </c>
      <c r="J3663" s="17">
        <v>1</v>
      </c>
      <c r="K3663" s="18" t="s">
        <v>7749</v>
      </c>
      <c r="L3663" s="18">
        <v>1</v>
      </c>
      <c r="M3663" t="s">
        <v>46</v>
      </c>
      <c r="N3663" t="s">
        <v>7787</v>
      </c>
    </row>
    <row r="3664" spans="1:14" x14ac:dyDescent="0.35">
      <c r="A3664" s="19" t="s">
        <v>3783</v>
      </c>
      <c r="B3664" s="20">
        <v>44468</v>
      </c>
      <c r="C3664" s="20">
        <v>44470</v>
      </c>
      <c r="D3664" s="21" t="s">
        <v>19</v>
      </c>
      <c r="E3664" s="22">
        <v>18000</v>
      </c>
      <c r="F3664" s="15">
        <v>2021</v>
      </c>
      <c r="G3664" s="15">
        <v>2021</v>
      </c>
      <c r="H3664" s="16" t="s">
        <v>3255</v>
      </c>
      <c r="I3664" s="23">
        <v>18000</v>
      </c>
      <c r="J3664" s="17">
        <v>1</v>
      </c>
      <c r="K3664" s="18" t="s">
        <v>7747</v>
      </c>
      <c r="L3664" s="18">
        <v>0</v>
      </c>
      <c r="M3664" t="s">
        <v>40</v>
      </c>
      <c r="N3664" t="s">
        <v>7754</v>
      </c>
    </row>
    <row r="3665" spans="1:14" x14ac:dyDescent="0.35">
      <c r="A3665" s="19" t="s">
        <v>3784</v>
      </c>
      <c r="B3665" s="20">
        <v>44467</v>
      </c>
      <c r="C3665" s="20">
        <v>44468</v>
      </c>
      <c r="D3665" s="21" t="s">
        <v>17</v>
      </c>
      <c r="E3665" s="22">
        <v>120000</v>
      </c>
      <c r="F3665" s="15">
        <v>2021</v>
      </c>
      <c r="G3665" s="15">
        <v>2021</v>
      </c>
      <c r="H3665" s="16" t="s">
        <v>3255</v>
      </c>
      <c r="I3665" s="23">
        <v>120000</v>
      </c>
      <c r="J3665" s="17">
        <v>1</v>
      </c>
      <c r="K3665" s="18" t="s">
        <v>7749</v>
      </c>
      <c r="L3665" s="18">
        <v>0</v>
      </c>
      <c r="M3665" t="s">
        <v>42</v>
      </c>
      <c r="N3665" t="s">
        <v>7758</v>
      </c>
    </row>
    <row r="3666" spans="1:14" x14ac:dyDescent="0.35">
      <c r="A3666" s="19" t="s">
        <v>3785</v>
      </c>
      <c r="B3666" s="20">
        <v>44433</v>
      </c>
      <c r="C3666" s="20">
        <v>44469</v>
      </c>
      <c r="D3666" s="21" t="s">
        <v>19</v>
      </c>
      <c r="E3666" s="22">
        <v>100000</v>
      </c>
      <c r="F3666" s="15">
        <v>2021</v>
      </c>
      <c r="G3666" s="15">
        <v>2021</v>
      </c>
      <c r="H3666" s="16" t="s">
        <v>3255</v>
      </c>
      <c r="I3666" s="23">
        <v>100000</v>
      </c>
      <c r="J3666" s="17">
        <v>1</v>
      </c>
      <c r="K3666" s="18" t="s">
        <v>7749</v>
      </c>
      <c r="L3666" s="18">
        <v>0</v>
      </c>
      <c r="M3666" t="s">
        <v>42</v>
      </c>
      <c r="N3666" t="s">
        <v>7759</v>
      </c>
    </row>
    <row r="3667" spans="1:14" x14ac:dyDescent="0.35">
      <c r="A3667" s="19" t="s">
        <v>3786</v>
      </c>
      <c r="B3667" s="20">
        <v>44467</v>
      </c>
      <c r="C3667" s="20">
        <v>44470</v>
      </c>
      <c r="D3667" s="21" t="s">
        <v>17</v>
      </c>
      <c r="E3667" s="22">
        <v>400000</v>
      </c>
      <c r="F3667" s="15">
        <v>2021</v>
      </c>
      <c r="G3667" s="15">
        <v>2021</v>
      </c>
      <c r="H3667" s="16" t="s">
        <v>3255</v>
      </c>
      <c r="I3667" s="23">
        <v>400000</v>
      </c>
      <c r="J3667" s="17">
        <v>1</v>
      </c>
      <c r="K3667" s="18" t="s">
        <v>7749</v>
      </c>
      <c r="L3667" s="18">
        <v>1</v>
      </c>
      <c r="M3667" t="s">
        <v>44</v>
      </c>
      <c r="N3667" t="s">
        <v>7753</v>
      </c>
    </row>
    <row r="3668" spans="1:14" x14ac:dyDescent="0.35">
      <c r="A3668" s="19" t="s">
        <v>3787</v>
      </c>
      <c r="B3668" s="20">
        <v>44470</v>
      </c>
      <c r="C3668" s="20">
        <v>44473</v>
      </c>
      <c r="D3668" s="21" t="s">
        <v>17</v>
      </c>
      <c r="E3668" s="22">
        <v>120000</v>
      </c>
      <c r="F3668" s="15">
        <v>2021</v>
      </c>
      <c r="G3668" s="15">
        <v>2021</v>
      </c>
      <c r="H3668" s="16" t="s">
        <v>3320</v>
      </c>
      <c r="I3668" s="23">
        <v>120000</v>
      </c>
      <c r="J3668" s="17">
        <v>1</v>
      </c>
      <c r="K3668" s="18" t="s">
        <v>7749</v>
      </c>
      <c r="L3668" s="18">
        <v>0</v>
      </c>
      <c r="M3668" t="s">
        <v>42</v>
      </c>
      <c r="N3668" t="s">
        <v>7758</v>
      </c>
    </row>
    <row r="3669" spans="1:14" x14ac:dyDescent="0.35">
      <c r="A3669" s="19" t="s">
        <v>3788</v>
      </c>
      <c r="B3669" s="20">
        <v>44472</v>
      </c>
      <c r="C3669" s="20">
        <v>44474</v>
      </c>
      <c r="D3669" s="21" t="s">
        <v>17</v>
      </c>
      <c r="E3669" s="22">
        <v>80000</v>
      </c>
      <c r="F3669" s="15">
        <v>2021</v>
      </c>
      <c r="G3669" s="15">
        <v>2021</v>
      </c>
      <c r="H3669" s="16" t="s">
        <v>3320</v>
      </c>
      <c r="I3669" s="23">
        <v>80000</v>
      </c>
      <c r="J3669" s="17">
        <v>1</v>
      </c>
      <c r="K3669" s="18" t="s">
        <v>7749</v>
      </c>
      <c r="L3669" s="18">
        <v>0</v>
      </c>
      <c r="M3669" t="s">
        <v>42</v>
      </c>
      <c r="N3669" t="s">
        <v>7758</v>
      </c>
    </row>
    <row r="3670" spans="1:14" x14ac:dyDescent="0.35">
      <c r="A3670" s="19" t="s">
        <v>3789</v>
      </c>
      <c r="B3670" s="20">
        <v>44452</v>
      </c>
      <c r="C3670" s="20">
        <v>44461</v>
      </c>
      <c r="D3670" s="21" t="s">
        <v>19</v>
      </c>
      <c r="E3670" s="22">
        <v>100000</v>
      </c>
      <c r="F3670" s="15">
        <v>2021</v>
      </c>
      <c r="G3670" s="15">
        <v>2021</v>
      </c>
      <c r="H3670" s="16" t="s">
        <v>3255</v>
      </c>
      <c r="I3670" s="23">
        <v>100000</v>
      </c>
      <c r="J3670" s="17">
        <v>1</v>
      </c>
      <c r="K3670" s="18" t="s">
        <v>7749</v>
      </c>
      <c r="L3670" s="18">
        <v>0</v>
      </c>
      <c r="M3670" t="s">
        <v>42</v>
      </c>
      <c r="N3670" t="s">
        <v>7759</v>
      </c>
    </row>
    <row r="3671" spans="1:14" x14ac:dyDescent="0.35">
      <c r="A3671" s="19" t="s">
        <v>3790</v>
      </c>
      <c r="B3671" s="20">
        <v>44474</v>
      </c>
      <c r="C3671" s="20">
        <v>44474</v>
      </c>
      <c r="D3671" s="21" t="s">
        <v>19</v>
      </c>
      <c r="E3671" s="22">
        <v>123000</v>
      </c>
      <c r="F3671" s="15">
        <v>2021</v>
      </c>
      <c r="G3671" s="15">
        <v>2021</v>
      </c>
      <c r="H3671" s="16" t="s">
        <v>3320</v>
      </c>
      <c r="I3671" s="23">
        <v>123000</v>
      </c>
      <c r="J3671" s="17">
        <v>1</v>
      </c>
      <c r="K3671" s="18" t="s">
        <v>7749</v>
      </c>
      <c r="L3671" s="18">
        <v>0</v>
      </c>
      <c r="M3671" t="s">
        <v>42</v>
      </c>
      <c r="N3671" t="s">
        <v>7759</v>
      </c>
    </row>
    <row r="3672" spans="1:14" x14ac:dyDescent="0.35">
      <c r="A3672" s="19" t="s">
        <v>3791</v>
      </c>
      <c r="B3672" s="20">
        <v>44447</v>
      </c>
      <c r="C3672" s="20">
        <v>44466</v>
      </c>
      <c r="D3672" s="21" t="s">
        <v>17</v>
      </c>
      <c r="E3672" s="22">
        <v>88000</v>
      </c>
      <c r="F3672" s="15">
        <v>2021</v>
      </c>
      <c r="G3672" s="15">
        <v>2021</v>
      </c>
      <c r="H3672" s="16" t="s">
        <v>3255</v>
      </c>
      <c r="I3672" s="23">
        <v>88000</v>
      </c>
      <c r="J3672" s="17">
        <v>1</v>
      </c>
      <c r="K3672" s="18" t="s">
        <v>7749</v>
      </c>
      <c r="L3672" s="18">
        <v>0</v>
      </c>
      <c r="M3672" t="s">
        <v>42</v>
      </c>
      <c r="N3672" t="s">
        <v>7758</v>
      </c>
    </row>
    <row r="3673" spans="1:14" x14ac:dyDescent="0.35">
      <c r="A3673" s="19" t="s">
        <v>3792</v>
      </c>
      <c r="B3673" s="20">
        <v>44470</v>
      </c>
      <c r="C3673" s="20">
        <v>44473</v>
      </c>
      <c r="D3673" s="21" t="s">
        <v>17</v>
      </c>
      <c r="E3673" s="22">
        <v>100000</v>
      </c>
      <c r="F3673" s="15">
        <v>2021</v>
      </c>
      <c r="G3673" s="15">
        <v>2021</v>
      </c>
      <c r="H3673" s="16" t="s">
        <v>3320</v>
      </c>
      <c r="I3673" s="23">
        <v>100000</v>
      </c>
      <c r="J3673" s="17">
        <v>1</v>
      </c>
      <c r="K3673" s="18" t="s">
        <v>7749</v>
      </c>
      <c r="L3673" s="18">
        <v>1</v>
      </c>
      <c r="M3673" t="s">
        <v>44</v>
      </c>
      <c r="N3673" t="s">
        <v>7753</v>
      </c>
    </row>
    <row r="3674" spans="1:14" x14ac:dyDescent="0.35">
      <c r="A3674" s="19" t="s">
        <v>3793</v>
      </c>
      <c r="B3674" s="20">
        <v>44456</v>
      </c>
      <c r="C3674" s="20">
        <v>44474</v>
      </c>
      <c r="D3674" s="21" t="s">
        <v>17</v>
      </c>
      <c r="E3674" s="22">
        <v>14000</v>
      </c>
      <c r="F3674" s="15">
        <v>2021</v>
      </c>
      <c r="G3674" s="15">
        <v>2021</v>
      </c>
      <c r="H3674" s="16" t="s">
        <v>3255</v>
      </c>
      <c r="I3674" s="23">
        <v>14000</v>
      </c>
      <c r="J3674" s="17">
        <v>1</v>
      </c>
      <c r="K3674" s="18" t="s">
        <v>7747</v>
      </c>
      <c r="L3674" s="18">
        <v>0</v>
      </c>
      <c r="M3674" t="s">
        <v>40</v>
      </c>
      <c r="N3674" t="s">
        <v>7756</v>
      </c>
    </row>
    <row r="3675" spans="1:14" x14ac:dyDescent="0.35">
      <c r="A3675" s="19" t="s">
        <v>3794</v>
      </c>
      <c r="B3675" s="20">
        <v>44425</v>
      </c>
      <c r="C3675" s="20">
        <v>44467</v>
      </c>
      <c r="D3675" s="21" t="s">
        <v>17</v>
      </c>
      <c r="E3675" s="22">
        <v>16500</v>
      </c>
      <c r="F3675" s="15">
        <v>2021</v>
      </c>
      <c r="G3675" s="15">
        <v>2021</v>
      </c>
      <c r="H3675" s="16" t="s">
        <v>3255</v>
      </c>
      <c r="I3675" s="23">
        <v>16500</v>
      </c>
      <c r="J3675" s="17">
        <v>1</v>
      </c>
      <c r="K3675" s="18" t="s">
        <v>7747</v>
      </c>
      <c r="L3675" s="18">
        <v>0</v>
      </c>
      <c r="M3675" t="s">
        <v>40</v>
      </c>
      <c r="N3675" t="s">
        <v>7756</v>
      </c>
    </row>
    <row r="3676" spans="1:14" x14ac:dyDescent="0.35">
      <c r="A3676" s="19" t="s">
        <v>3795</v>
      </c>
      <c r="B3676" s="20">
        <v>44474</v>
      </c>
      <c r="C3676" s="20">
        <v>44475</v>
      </c>
      <c r="D3676" s="21" t="s">
        <v>17</v>
      </c>
      <c r="E3676" s="22">
        <v>100000</v>
      </c>
      <c r="F3676" s="15">
        <v>2021</v>
      </c>
      <c r="G3676" s="15">
        <v>2021</v>
      </c>
      <c r="H3676" s="16" t="s">
        <v>3320</v>
      </c>
      <c r="I3676" s="23">
        <v>100000</v>
      </c>
      <c r="J3676" s="17">
        <v>1</v>
      </c>
      <c r="K3676" s="18" t="s">
        <v>7749</v>
      </c>
      <c r="L3676" s="18">
        <v>1</v>
      </c>
      <c r="M3676" t="s">
        <v>46</v>
      </c>
      <c r="N3676" t="s">
        <v>7755</v>
      </c>
    </row>
    <row r="3677" spans="1:14" x14ac:dyDescent="0.35">
      <c r="A3677" s="19" t="s">
        <v>3796</v>
      </c>
      <c r="B3677" s="20">
        <v>44466</v>
      </c>
      <c r="C3677" s="20">
        <v>44475</v>
      </c>
      <c r="D3677" s="21" t="s">
        <v>17</v>
      </c>
      <c r="E3677" s="22">
        <v>10000</v>
      </c>
      <c r="F3677" s="15">
        <v>2021</v>
      </c>
      <c r="G3677" s="15">
        <v>2021</v>
      </c>
      <c r="H3677" s="16" t="s">
        <v>3255</v>
      </c>
      <c r="I3677" s="23">
        <v>10000</v>
      </c>
      <c r="J3677" s="17">
        <v>1</v>
      </c>
      <c r="K3677" s="18" t="s">
        <v>7749</v>
      </c>
      <c r="L3677" s="18">
        <v>1</v>
      </c>
      <c r="M3677" t="s">
        <v>44</v>
      </c>
      <c r="N3677" t="s">
        <v>7753</v>
      </c>
    </row>
    <row r="3678" spans="1:14" x14ac:dyDescent="0.35">
      <c r="A3678" s="19" t="s">
        <v>3797</v>
      </c>
      <c r="B3678" s="20">
        <v>44471</v>
      </c>
      <c r="C3678" s="20">
        <v>44474</v>
      </c>
      <c r="D3678" s="21" t="s">
        <v>17</v>
      </c>
      <c r="E3678" s="22">
        <v>100000</v>
      </c>
      <c r="F3678" s="15">
        <v>2021</v>
      </c>
      <c r="G3678" s="15">
        <v>2021</v>
      </c>
      <c r="H3678" s="16" t="s">
        <v>3320</v>
      </c>
      <c r="I3678" s="23">
        <v>100000</v>
      </c>
      <c r="J3678" s="17">
        <v>1</v>
      </c>
      <c r="K3678" s="18" t="s">
        <v>7749</v>
      </c>
      <c r="L3678" s="18">
        <v>1</v>
      </c>
      <c r="M3678" t="s">
        <v>44</v>
      </c>
      <c r="N3678" t="s">
        <v>7753</v>
      </c>
    </row>
    <row r="3679" spans="1:14" x14ac:dyDescent="0.35">
      <c r="A3679" s="19" t="s">
        <v>3798</v>
      </c>
      <c r="B3679" s="20">
        <v>44405</v>
      </c>
      <c r="C3679" s="20">
        <v>44473</v>
      </c>
      <c r="D3679" s="21" t="s">
        <v>17</v>
      </c>
      <c r="E3679" s="22">
        <v>13000</v>
      </c>
      <c r="F3679" s="15">
        <v>2021</v>
      </c>
      <c r="G3679" s="15">
        <v>2021</v>
      </c>
      <c r="H3679" s="16" t="s">
        <v>3255</v>
      </c>
      <c r="I3679" s="23">
        <v>13000</v>
      </c>
      <c r="J3679" s="17">
        <v>1</v>
      </c>
      <c r="K3679" s="18" t="s">
        <v>7747</v>
      </c>
      <c r="L3679" s="18">
        <v>0</v>
      </c>
      <c r="M3679" t="s">
        <v>40</v>
      </c>
      <c r="N3679" t="s">
        <v>7756</v>
      </c>
    </row>
    <row r="3680" spans="1:14" x14ac:dyDescent="0.35">
      <c r="A3680" s="19" t="s">
        <v>3799</v>
      </c>
      <c r="B3680" s="20">
        <v>44469</v>
      </c>
      <c r="C3680" s="20">
        <v>44474</v>
      </c>
      <c r="D3680" s="21" t="s">
        <v>17</v>
      </c>
      <c r="E3680" s="22">
        <v>25000</v>
      </c>
      <c r="F3680" s="15">
        <v>2021</v>
      </c>
      <c r="G3680" s="15">
        <v>2021</v>
      </c>
      <c r="H3680" s="16" t="s">
        <v>3255</v>
      </c>
      <c r="I3680" s="23">
        <v>25000</v>
      </c>
      <c r="J3680" s="17">
        <v>1</v>
      </c>
      <c r="K3680" s="18" t="s">
        <v>7747</v>
      </c>
      <c r="L3680" s="18">
        <v>0</v>
      </c>
      <c r="M3680" t="s">
        <v>40</v>
      </c>
      <c r="N3680" t="s">
        <v>7756</v>
      </c>
    </row>
    <row r="3681" spans="1:14" x14ac:dyDescent="0.35">
      <c r="A3681" s="19" t="s">
        <v>3800</v>
      </c>
      <c r="B3681" s="20">
        <v>44457</v>
      </c>
      <c r="C3681" s="20">
        <v>44475</v>
      </c>
      <c r="D3681" s="21" t="s">
        <v>17</v>
      </c>
      <c r="E3681" s="22">
        <v>66000</v>
      </c>
      <c r="F3681" s="15">
        <v>2021</v>
      </c>
      <c r="G3681" s="15">
        <v>2021</v>
      </c>
      <c r="H3681" s="16" t="s">
        <v>3255</v>
      </c>
      <c r="I3681" s="23">
        <v>66000</v>
      </c>
      <c r="J3681" s="17">
        <v>1</v>
      </c>
      <c r="K3681" s="18" t="s">
        <v>7749</v>
      </c>
      <c r="L3681" s="18">
        <v>0</v>
      </c>
      <c r="M3681" t="s">
        <v>42</v>
      </c>
      <c r="N3681" t="s">
        <v>7758</v>
      </c>
    </row>
    <row r="3682" spans="1:14" x14ac:dyDescent="0.35">
      <c r="A3682" s="19" t="s">
        <v>3801</v>
      </c>
      <c r="B3682" s="20">
        <v>44416</v>
      </c>
      <c r="C3682" s="20">
        <v>44474</v>
      </c>
      <c r="D3682" s="21" t="s">
        <v>826</v>
      </c>
      <c r="E3682" s="22">
        <v>500000</v>
      </c>
      <c r="F3682" s="15">
        <v>2021</v>
      </c>
      <c r="G3682" s="15">
        <v>2021</v>
      </c>
      <c r="H3682" s="16" t="s">
        <v>3255</v>
      </c>
      <c r="I3682" s="23">
        <v>500000</v>
      </c>
      <c r="J3682" s="17">
        <v>1</v>
      </c>
      <c r="K3682" s="18" t="s">
        <v>7749</v>
      </c>
      <c r="L3682" s="18">
        <v>0</v>
      </c>
      <c r="M3682" t="s">
        <v>42</v>
      </c>
      <c r="N3682" t="s">
        <v>7985</v>
      </c>
    </row>
    <row r="3683" spans="1:14" x14ac:dyDescent="0.35">
      <c r="A3683" s="19" t="s">
        <v>3802</v>
      </c>
      <c r="B3683" s="20">
        <v>44442</v>
      </c>
      <c r="C3683" s="20">
        <v>44474</v>
      </c>
      <c r="D3683" s="21" t="s">
        <v>17</v>
      </c>
      <c r="E3683" s="22">
        <v>80000</v>
      </c>
      <c r="F3683" s="15">
        <v>2021</v>
      </c>
      <c r="G3683" s="15">
        <v>2021</v>
      </c>
      <c r="H3683" s="16" t="s">
        <v>3255</v>
      </c>
      <c r="I3683" s="23">
        <v>80000</v>
      </c>
      <c r="J3683" s="17">
        <v>1</v>
      </c>
      <c r="K3683" s="18" t="s">
        <v>7749</v>
      </c>
      <c r="L3683" s="18">
        <v>1</v>
      </c>
      <c r="M3683" t="s">
        <v>44</v>
      </c>
      <c r="N3683" t="s">
        <v>7753</v>
      </c>
    </row>
    <row r="3684" spans="1:14" x14ac:dyDescent="0.35">
      <c r="A3684" s="19" t="s">
        <v>3803</v>
      </c>
      <c r="B3684" s="20">
        <v>44461</v>
      </c>
      <c r="C3684" s="20">
        <v>44475</v>
      </c>
      <c r="D3684" s="21" t="s">
        <v>17</v>
      </c>
      <c r="E3684" s="22">
        <v>100000</v>
      </c>
      <c r="F3684" s="15">
        <v>2021</v>
      </c>
      <c r="G3684" s="15">
        <v>2021</v>
      </c>
      <c r="H3684" s="16" t="s">
        <v>3255</v>
      </c>
      <c r="I3684" s="23">
        <v>100000</v>
      </c>
      <c r="J3684" s="17">
        <v>1</v>
      </c>
      <c r="K3684" s="18" t="s">
        <v>7749</v>
      </c>
      <c r="L3684" s="18">
        <v>0</v>
      </c>
      <c r="M3684" t="s">
        <v>42</v>
      </c>
      <c r="N3684" t="s">
        <v>7758</v>
      </c>
    </row>
    <row r="3685" spans="1:14" x14ac:dyDescent="0.35">
      <c r="A3685" s="19" t="s">
        <v>3804</v>
      </c>
      <c r="B3685" s="20">
        <v>44468</v>
      </c>
      <c r="C3685" s="20">
        <v>44474</v>
      </c>
      <c r="D3685" s="21" t="s">
        <v>17</v>
      </c>
      <c r="E3685" s="22">
        <v>100000</v>
      </c>
      <c r="F3685" s="15">
        <v>2021</v>
      </c>
      <c r="G3685" s="15">
        <v>2021</v>
      </c>
      <c r="H3685" s="16" t="s">
        <v>3255</v>
      </c>
      <c r="I3685" s="23">
        <v>100000</v>
      </c>
      <c r="J3685" s="17">
        <v>1</v>
      </c>
      <c r="K3685" s="18" t="s">
        <v>7749</v>
      </c>
      <c r="L3685" s="18">
        <v>0</v>
      </c>
      <c r="M3685" t="s">
        <v>42</v>
      </c>
      <c r="N3685" t="s">
        <v>7758</v>
      </c>
    </row>
    <row r="3686" spans="1:14" x14ac:dyDescent="0.35">
      <c r="A3686" s="19" t="s">
        <v>3805</v>
      </c>
      <c r="B3686" s="20">
        <v>44473</v>
      </c>
      <c r="C3686" s="20">
        <v>44474</v>
      </c>
      <c r="D3686" s="21" t="s">
        <v>17</v>
      </c>
      <c r="E3686" s="22">
        <v>120000</v>
      </c>
      <c r="F3686" s="15">
        <v>2021</v>
      </c>
      <c r="G3686" s="15">
        <v>2021</v>
      </c>
      <c r="H3686" s="16" t="s">
        <v>3320</v>
      </c>
      <c r="I3686" s="23">
        <v>120000</v>
      </c>
      <c r="J3686" s="17">
        <v>1</v>
      </c>
      <c r="K3686" s="18" t="s">
        <v>7749</v>
      </c>
      <c r="L3686" s="18">
        <v>1</v>
      </c>
      <c r="M3686" t="s">
        <v>44</v>
      </c>
      <c r="N3686" t="s">
        <v>7753</v>
      </c>
    </row>
    <row r="3687" spans="1:14" x14ac:dyDescent="0.35">
      <c r="A3687" s="19" t="s">
        <v>3806</v>
      </c>
      <c r="B3687" s="20">
        <v>44460</v>
      </c>
      <c r="C3687" s="20">
        <v>44476</v>
      </c>
      <c r="D3687" s="21" t="s">
        <v>17</v>
      </c>
      <c r="E3687" s="22">
        <v>170000</v>
      </c>
      <c r="F3687" s="15">
        <v>2021</v>
      </c>
      <c r="G3687" s="15">
        <v>2021</v>
      </c>
      <c r="H3687" s="16" t="s">
        <v>3255</v>
      </c>
      <c r="I3687" s="23">
        <v>170000</v>
      </c>
      <c r="J3687" s="17">
        <v>1</v>
      </c>
      <c r="K3687" s="18" t="s">
        <v>7749</v>
      </c>
      <c r="L3687" s="18">
        <v>0</v>
      </c>
      <c r="M3687" t="s">
        <v>42</v>
      </c>
      <c r="N3687" t="s">
        <v>7758</v>
      </c>
    </row>
    <row r="3688" spans="1:14" x14ac:dyDescent="0.35">
      <c r="A3688" s="19" t="s">
        <v>3807</v>
      </c>
      <c r="B3688" s="20">
        <v>44474</v>
      </c>
      <c r="C3688" s="20">
        <v>44476</v>
      </c>
      <c r="D3688" s="21" t="s">
        <v>17</v>
      </c>
      <c r="E3688" s="22">
        <v>13000</v>
      </c>
      <c r="F3688" s="15">
        <v>2021</v>
      </c>
      <c r="G3688" s="15">
        <v>2021</v>
      </c>
      <c r="H3688" s="16" t="s">
        <v>3320</v>
      </c>
      <c r="I3688" s="23">
        <v>13000</v>
      </c>
      <c r="J3688" s="17">
        <v>1</v>
      </c>
      <c r="K3688" s="18" t="s">
        <v>7749</v>
      </c>
      <c r="L3688" s="18">
        <v>1</v>
      </c>
      <c r="M3688" t="s">
        <v>44</v>
      </c>
      <c r="N3688" t="s">
        <v>7753</v>
      </c>
    </row>
    <row r="3689" spans="1:14" x14ac:dyDescent="0.35">
      <c r="A3689" s="19" t="s">
        <v>3808</v>
      </c>
      <c r="B3689" s="20">
        <v>44411</v>
      </c>
      <c r="C3689" s="20">
        <v>44412</v>
      </c>
      <c r="D3689" s="21" t="s">
        <v>17</v>
      </c>
      <c r="E3689" s="22">
        <v>15000</v>
      </c>
      <c r="F3689" s="15">
        <v>2021</v>
      </c>
      <c r="G3689" s="15">
        <v>2021</v>
      </c>
      <c r="H3689" s="16" t="s">
        <v>3255</v>
      </c>
      <c r="I3689" s="23">
        <v>15000</v>
      </c>
      <c r="J3689" s="17">
        <v>1</v>
      </c>
      <c r="K3689" s="18" t="s">
        <v>7747</v>
      </c>
      <c r="L3689" s="18">
        <v>0</v>
      </c>
      <c r="M3689" t="s">
        <v>40</v>
      </c>
      <c r="N3689" t="s">
        <v>7756</v>
      </c>
    </row>
    <row r="3690" spans="1:14" x14ac:dyDescent="0.35">
      <c r="A3690" s="19" t="s">
        <v>3809</v>
      </c>
      <c r="B3690" s="20">
        <v>44468</v>
      </c>
      <c r="C3690" s="20">
        <v>44468</v>
      </c>
      <c r="D3690" s="21" t="s">
        <v>19</v>
      </c>
      <c r="E3690" s="22">
        <v>100000</v>
      </c>
      <c r="F3690" s="15">
        <v>2021</v>
      </c>
      <c r="G3690" s="15">
        <v>2021</v>
      </c>
      <c r="H3690" s="16" t="s">
        <v>3255</v>
      </c>
      <c r="I3690" s="23">
        <v>100000</v>
      </c>
      <c r="J3690" s="17">
        <v>1</v>
      </c>
      <c r="K3690" s="18" t="s">
        <v>7749</v>
      </c>
      <c r="L3690" s="18">
        <v>0</v>
      </c>
      <c r="M3690" t="s">
        <v>42</v>
      </c>
      <c r="N3690" t="s">
        <v>7759</v>
      </c>
    </row>
    <row r="3691" spans="1:14" x14ac:dyDescent="0.35">
      <c r="A3691" s="19" t="s">
        <v>3810</v>
      </c>
      <c r="B3691" s="20">
        <v>44450</v>
      </c>
      <c r="C3691" s="20">
        <v>44460</v>
      </c>
      <c r="D3691" s="21" t="s">
        <v>17</v>
      </c>
      <c r="E3691" s="22">
        <v>110000</v>
      </c>
      <c r="F3691" s="15">
        <v>2021</v>
      </c>
      <c r="G3691" s="15">
        <v>2021</v>
      </c>
      <c r="H3691" s="16" t="s">
        <v>3255</v>
      </c>
      <c r="I3691" s="23">
        <v>110000</v>
      </c>
      <c r="J3691" s="17">
        <v>1</v>
      </c>
      <c r="K3691" s="18" t="s">
        <v>7749</v>
      </c>
      <c r="L3691" s="18">
        <v>0</v>
      </c>
      <c r="M3691" t="s">
        <v>42</v>
      </c>
      <c r="N3691" t="s">
        <v>7758</v>
      </c>
    </row>
    <row r="3692" spans="1:14" x14ac:dyDescent="0.35">
      <c r="A3692" s="19" t="s">
        <v>3811</v>
      </c>
      <c r="B3692" s="20">
        <v>44469</v>
      </c>
      <c r="C3692" s="20">
        <v>44476</v>
      </c>
      <c r="D3692" s="21" t="s">
        <v>17</v>
      </c>
      <c r="E3692" s="22">
        <v>10000</v>
      </c>
      <c r="F3692" s="15">
        <v>2021</v>
      </c>
      <c r="G3692" s="15">
        <v>2021</v>
      </c>
      <c r="H3692" s="16" t="s">
        <v>3255</v>
      </c>
      <c r="I3692" s="23">
        <v>10000</v>
      </c>
      <c r="J3692" s="17">
        <v>1</v>
      </c>
      <c r="K3692" s="18" t="s">
        <v>7749</v>
      </c>
      <c r="L3692" s="18">
        <v>1</v>
      </c>
      <c r="M3692" t="s">
        <v>46</v>
      </c>
      <c r="N3692" t="s">
        <v>7755</v>
      </c>
    </row>
    <row r="3693" spans="1:14" x14ac:dyDescent="0.35">
      <c r="A3693" s="19" t="s">
        <v>3812</v>
      </c>
      <c r="B3693" s="20">
        <v>44472</v>
      </c>
      <c r="C3693" s="20">
        <v>44474</v>
      </c>
      <c r="D3693" s="21" t="s">
        <v>17</v>
      </c>
      <c r="E3693" s="22">
        <v>100000</v>
      </c>
      <c r="F3693" s="15">
        <v>2021</v>
      </c>
      <c r="G3693" s="15">
        <v>2021</v>
      </c>
      <c r="H3693" s="16" t="s">
        <v>3320</v>
      </c>
      <c r="I3693" s="23">
        <v>100000</v>
      </c>
      <c r="J3693" s="17">
        <v>1</v>
      </c>
      <c r="K3693" s="18" t="s">
        <v>7749</v>
      </c>
      <c r="L3693" s="18">
        <v>0</v>
      </c>
      <c r="M3693" t="s">
        <v>42</v>
      </c>
      <c r="N3693" t="s">
        <v>7758</v>
      </c>
    </row>
    <row r="3694" spans="1:14" x14ac:dyDescent="0.35">
      <c r="A3694" s="19" t="s">
        <v>3813</v>
      </c>
      <c r="B3694" s="20">
        <v>44471</v>
      </c>
      <c r="C3694" s="20">
        <v>44474</v>
      </c>
      <c r="D3694" s="21" t="s">
        <v>17</v>
      </c>
      <c r="E3694" s="22">
        <v>18000</v>
      </c>
      <c r="F3694" s="15">
        <v>2021</v>
      </c>
      <c r="G3694" s="15">
        <v>2021</v>
      </c>
      <c r="H3694" s="16" t="s">
        <v>3320</v>
      </c>
      <c r="I3694" s="23">
        <v>18000</v>
      </c>
      <c r="J3694" s="17">
        <v>1</v>
      </c>
      <c r="K3694" s="18" t="s">
        <v>7747</v>
      </c>
      <c r="L3694" s="18">
        <v>0</v>
      </c>
      <c r="M3694" t="s">
        <v>40</v>
      </c>
      <c r="N3694" t="s">
        <v>7756</v>
      </c>
    </row>
    <row r="3695" spans="1:14" x14ac:dyDescent="0.35">
      <c r="A3695" s="19" t="s">
        <v>3814</v>
      </c>
      <c r="B3695" s="20">
        <v>44476</v>
      </c>
      <c r="C3695" s="20">
        <v>44477</v>
      </c>
      <c r="D3695" s="21" t="s">
        <v>17</v>
      </c>
      <c r="E3695" s="22">
        <v>80000</v>
      </c>
      <c r="F3695" s="15">
        <v>2021</v>
      </c>
      <c r="G3695" s="15">
        <v>2021</v>
      </c>
      <c r="H3695" s="16" t="s">
        <v>3320</v>
      </c>
      <c r="I3695" s="23">
        <v>80000</v>
      </c>
      <c r="J3695" s="17">
        <v>1</v>
      </c>
      <c r="K3695" s="18" t="s">
        <v>7749</v>
      </c>
      <c r="L3695" s="18">
        <v>1</v>
      </c>
      <c r="M3695" t="s">
        <v>44</v>
      </c>
      <c r="N3695" t="s">
        <v>7753</v>
      </c>
    </row>
    <row r="3696" spans="1:14" x14ac:dyDescent="0.35">
      <c r="A3696" s="19" t="s">
        <v>3815</v>
      </c>
      <c r="B3696" s="20">
        <v>44320</v>
      </c>
      <c r="C3696" s="20">
        <v>44481</v>
      </c>
      <c r="D3696" s="21" t="s">
        <v>17</v>
      </c>
      <c r="E3696" s="22">
        <v>80000</v>
      </c>
      <c r="F3696" s="15">
        <v>2021</v>
      </c>
      <c r="G3696" s="15">
        <v>2021</v>
      </c>
      <c r="H3696" s="16" t="s">
        <v>2407</v>
      </c>
      <c r="I3696" s="23">
        <v>80000</v>
      </c>
      <c r="J3696" s="17">
        <v>1</v>
      </c>
      <c r="K3696" s="18" t="s">
        <v>7749</v>
      </c>
      <c r="L3696" s="18">
        <v>1</v>
      </c>
      <c r="M3696" t="s">
        <v>46</v>
      </c>
      <c r="N3696" t="s">
        <v>7755</v>
      </c>
    </row>
    <row r="3697" spans="1:14" x14ac:dyDescent="0.35">
      <c r="A3697" s="19" t="s">
        <v>3816</v>
      </c>
      <c r="B3697" s="20">
        <v>44472</v>
      </c>
      <c r="C3697" s="20">
        <v>44481</v>
      </c>
      <c r="D3697" s="21" t="s">
        <v>17</v>
      </c>
      <c r="E3697" s="22">
        <v>600000</v>
      </c>
      <c r="F3697" s="15">
        <v>2021</v>
      </c>
      <c r="G3697" s="15">
        <v>2021</v>
      </c>
      <c r="H3697" s="16" t="s">
        <v>3320</v>
      </c>
      <c r="I3697" s="23">
        <v>600000</v>
      </c>
      <c r="J3697" s="17">
        <v>1</v>
      </c>
      <c r="K3697" s="18" t="s">
        <v>7749</v>
      </c>
      <c r="L3697" s="18">
        <v>1</v>
      </c>
      <c r="M3697" t="s">
        <v>46</v>
      </c>
      <c r="N3697" t="s">
        <v>7755</v>
      </c>
    </row>
    <row r="3698" spans="1:14" x14ac:dyDescent="0.35">
      <c r="A3698" s="19" t="s">
        <v>3817</v>
      </c>
      <c r="B3698" s="20">
        <v>44458</v>
      </c>
      <c r="C3698" s="20">
        <v>44481</v>
      </c>
      <c r="D3698" s="21" t="s">
        <v>17</v>
      </c>
      <c r="E3698" s="22">
        <v>89000</v>
      </c>
      <c r="F3698" s="15">
        <v>2021</v>
      </c>
      <c r="G3698" s="15">
        <v>2021</v>
      </c>
      <c r="H3698" s="16" t="s">
        <v>3255</v>
      </c>
      <c r="I3698" s="23">
        <v>89000</v>
      </c>
      <c r="J3698" s="17">
        <v>1</v>
      </c>
      <c r="K3698" s="18" t="s">
        <v>7749</v>
      </c>
      <c r="L3698" s="18">
        <v>1</v>
      </c>
      <c r="M3698" t="s">
        <v>46</v>
      </c>
      <c r="N3698" t="s">
        <v>7755</v>
      </c>
    </row>
    <row r="3699" spans="1:14" x14ac:dyDescent="0.35">
      <c r="A3699" s="19" t="s">
        <v>3818</v>
      </c>
      <c r="B3699" s="20">
        <v>44469</v>
      </c>
      <c r="C3699" s="20">
        <v>44481</v>
      </c>
      <c r="D3699" s="21" t="s">
        <v>17</v>
      </c>
      <c r="E3699" s="22">
        <v>100000</v>
      </c>
      <c r="F3699" s="15">
        <v>2021</v>
      </c>
      <c r="G3699" s="15">
        <v>2021</v>
      </c>
      <c r="H3699" s="16" t="s">
        <v>3255</v>
      </c>
      <c r="I3699" s="23">
        <v>100000</v>
      </c>
      <c r="J3699" s="17">
        <v>1</v>
      </c>
      <c r="K3699" s="18" t="s">
        <v>7749</v>
      </c>
      <c r="L3699" s="18">
        <v>1</v>
      </c>
      <c r="M3699" t="s">
        <v>44</v>
      </c>
      <c r="N3699" t="s">
        <v>7753</v>
      </c>
    </row>
    <row r="3700" spans="1:14" x14ac:dyDescent="0.35">
      <c r="A3700" s="19" t="s">
        <v>3819</v>
      </c>
      <c r="B3700" s="20">
        <v>44478</v>
      </c>
      <c r="C3700" s="20">
        <v>44481</v>
      </c>
      <c r="D3700" s="21" t="s">
        <v>19</v>
      </c>
      <c r="E3700" s="22">
        <v>150000</v>
      </c>
      <c r="F3700" s="15">
        <v>2021</v>
      </c>
      <c r="G3700" s="15">
        <v>2021</v>
      </c>
      <c r="H3700" s="16" t="s">
        <v>3320</v>
      </c>
      <c r="I3700" s="23">
        <v>150000</v>
      </c>
      <c r="J3700" s="17">
        <v>1</v>
      </c>
      <c r="K3700" s="18" t="s">
        <v>7749</v>
      </c>
      <c r="L3700" s="18">
        <v>1</v>
      </c>
      <c r="M3700" t="s">
        <v>46</v>
      </c>
      <c r="N3700" t="s">
        <v>7787</v>
      </c>
    </row>
    <row r="3701" spans="1:14" x14ac:dyDescent="0.35">
      <c r="A3701" s="19" t="s">
        <v>3820</v>
      </c>
      <c r="B3701" s="20">
        <v>44413</v>
      </c>
      <c r="C3701" s="20">
        <v>44427</v>
      </c>
      <c r="D3701" s="21" t="s">
        <v>17</v>
      </c>
      <c r="E3701" s="22">
        <v>20000</v>
      </c>
      <c r="F3701" s="15">
        <v>2021</v>
      </c>
      <c r="G3701" s="15">
        <v>2021</v>
      </c>
      <c r="H3701" s="16" t="s">
        <v>3255</v>
      </c>
      <c r="I3701" s="23">
        <v>20000</v>
      </c>
      <c r="J3701" s="17">
        <v>1</v>
      </c>
      <c r="K3701" s="18" t="s">
        <v>7749</v>
      </c>
      <c r="L3701" s="18">
        <v>1</v>
      </c>
      <c r="M3701" t="s">
        <v>44</v>
      </c>
      <c r="N3701" t="s">
        <v>7753</v>
      </c>
    </row>
    <row r="3702" spans="1:14" x14ac:dyDescent="0.35">
      <c r="A3702" s="19" t="s">
        <v>3821</v>
      </c>
      <c r="B3702" s="20">
        <v>44477</v>
      </c>
      <c r="C3702" s="20">
        <v>44480</v>
      </c>
      <c r="D3702" s="21" t="s">
        <v>19</v>
      </c>
      <c r="E3702" s="22">
        <v>20000</v>
      </c>
      <c r="F3702" s="15">
        <v>2021</v>
      </c>
      <c r="G3702" s="15">
        <v>2021</v>
      </c>
      <c r="H3702" s="16" t="s">
        <v>3320</v>
      </c>
      <c r="I3702" s="23">
        <v>20000</v>
      </c>
      <c r="J3702" s="17">
        <v>1</v>
      </c>
      <c r="K3702" s="18" t="s">
        <v>7747</v>
      </c>
      <c r="L3702" s="18">
        <v>0</v>
      </c>
      <c r="M3702" t="s">
        <v>40</v>
      </c>
      <c r="N3702" t="s">
        <v>7754</v>
      </c>
    </row>
    <row r="3703" spans="1:14" x14ac:dyDescent="0.35">
      <c r="A3703" s="19" t="s">
        <v>3822</v>
      </c>
      <c r="B3703" s="20">
        <v>44472</v>
      </c>
      <c r="C3703" s="20">
        <v>44476</v>
      </c>
      <c r="D3703" s="21" t="s">
        <v>19</v>
      </c>
      <c r="E3703" s="22">
        <v>800000</v>
      </c>
      <c r="F3703" s="15">
        <v>2021</v>
      </c>
      <c r="G3703" s="15">
        <v>2021</v>
      </c>
      <c r="H3703" s="16" t="s">
        <v>3320</v>
      </c>
      <c r="I3703" s="23">
        <v>800000</v>
      </c>
      <c r="J3703" s="17">
        <v>1</v>
      </c>
      <c r="K3703" s="18" t="s">
        <v>7749</v>
      </c>
      <c r="L3703" s="18">
        <v>0</v>
      </c>
      <c r="M3703" t="s">
        <v>42</v>
      </c>
      <c r="N3703" t="s">
        <v>7759</v>
      </c>
    </row>
    <row r="3704" spans="1:14" x14ac:dyDescent="0.35">
      <c r="A3704" s="19" t="s">
        <v>3823</v>
      </c>
      <c r="B3704" s="20">
        <v>44474</v>
      </c>
      <c r="C3704" s="20">
        <v>44481</v>
      </c>
      <c r="D3704" s="21" t="s">
        <v>17</v>
      </c>
      <c r="E3704" s="22">
        <v>100000</v>
      </c>
      <c r="F3704" s="15">
        <v>2021</v>
      </c>
      <c r="G3704" s="15">
        <v>2021</v>
      </c>
      <c r="H3704" s="16" t="s">
        <v>3320</v>
      </c>
      <c r="I3704" s="23">
        <v>100000</v>
      </c>
      <c r="J3704" s="17">
        <v>1</v>
      </c>
      <c r="K3704" s="18" t="s">
        <v>7749</v>
      </c>
      <c r="L3704" s="18">
        <v>0</v>
      </c>
      <c r="M3704" t="s">
        <v>42</v>
      </c>
      <c r="N3704" t="s">
        <v>7758</v>
      </c>
    </row>
    <row r="3705" spans="1:14" x14ac:dyDescent="0.35">
      <c r="A3705" s="19" t="s">
        <v>3824</v>
      </c>
      <c r="B3705" s="20">
        <v>44481</v>
      </c>
      <c r="C3705" s="20">
        <v>44482</v>
      </c>
      <c r="D3705" s="21" t="s">
        <v>17</v>
      </c>
      <c r="E3705" s="22">
        <v>10000</v>
      </c>
      <c r="F3705" s="15">
        <v>2021</v>
      </c>
      <c r="G3705" s="15">
        <v>2021</v>
      </c>
      <c r="H3705" s="16" t="s">
        <v>3320</v>
      </c>
      <c r="I3705" s="23">
        <v>10000</v>
      </c>
      <c r="J3705" s="17">
        <v>1</v>
      </c>
      <c r="K3705" s="18" t="s">
        <v>7747</v>
      </c>
      <c r="L3705" s="18">
        <v>0</v>
      </c>
      <c r="M3705" t="s">
        <v>40</v>
      </c>
      <c r="N3705" t="s">
        <v>7756</v>
      </c>
    </row>
    <row r="3706" spans="1:14" x14ac:dyDescent="0.35">
      <c r="A3706" s="19" t="s">
        <v>3825</v>
      </c>
      <c r="B3706" s="20">
        <v>43814</v>
      </c>
      <c r="C3706" s="20">
        <v>44482</v>
      </c>
      <c r="D3706" s="21" t="s">
        <v>17</v>
      </c>
      <c r="E3706" s="22">
        <v>100000</v>
      </c>
      <c r="F3706" s="15">
        <v>2019</v>
      </c>
      <c r="G3706" s="15">
        <v>2021</v>
      </c>
      <c r="H3706" s="16" t="s">
        <v>33</v>
      </c>
      <c r="I3706" s="23">
        <v>100000</v>
      </c>
      <c r="J3706" s="17">
        <v>1</v>
      </c>
      <c r="K3706" s="18" t="s">
        <v>7749</v>
      </c>
      <c r="L3706" s="18">
        <v>1</v>
      </c>
      <c r="M3706" t="s">
        <v>46</v>
      </c>
      <c r="N3706" t="s">
        <v>7778</v>
      </c>
    </row>
    <row r="3707" spans="1:14" x14ac:dyDescent="0.35">
      <c r="A3707" s="19" t="s">
        <v>3826</v>
      </c>
      <c r="B3707" s="20">
        <v>44458</v>
      </c>
      <c r="C3707" s="20">
        <v>44466</v>
      </c>
      <c r="D3707" s="21" t="s">
        <v>17</v>
      </c>
      <c r="E3707" s="22">
        <v>100000</v>
      </c>
      <c r="F3707" s="15">
        <v>2021</v>
      </c>
      <c r="G3707" s="15">
        <v>2021</v>
      </c>
      <c r="H3707" s="16" t="s">
        <v>3255</v>
      </c>
      <c r="I3707" s="23">
        <v>100000</v>
      </c>
      <c r="J3707" s="17">
        <v>1</v>
      </c>
      <c r="K3707" s="18" t="s">
        <v>7749</v>
      </c>
      <c r="L3707" s="18">
        <v>1</v>
      </c>
      <c r="M3707" t="s">
        <v>44</v>
      </c>
      <c r="N3707" t="s">
        <v>7753</v>
      </c>
    </row>
    <row r="3708" spans="1:14" x14ac:dyDescent="0.35">
      <c r="A3708" s="19" t="s">
        <v>3827</v>
      </c>
      <c r="B3708" s="20">
        <v>44467</v>
      </c>
      <c r="C3708" s="20">
        <v>44470</v>
      </c>
      <c r="D3708" s="21" t="s">
        <v>19</v>
      </c>
      <c r="E3708" s="22">
        <v>100000</v>
      </c>
      <c r="F3708" s="15">
        <v>2021</v>
      </c>
      <c r="G3708" s="15">
        <v>2021</v>
      </c>
      <c r="H3708" s="16" t="s">
        <v>3255</v>
      </c>
      <c r="I3708" s="23">
        <v>100000</v>
      </c>
      <c r="J3708" s="17">
        <v>1</v>
      </c>
      <c r="K3708" s="18" t="s">
        <v>7749</v>
      </c>
      <c r="L3708" s="18">
        <v>1</v>
      </c>
      <c r="M3708" t="s">
        <v>44</v>
      </c>
      <c r="N3708" t="s">
        <v>7774</v>
      </c>
    </row>
    <row r="3709" spans="1:14" x14ac:dyDescent="0.35">
      <c r="A3709" s="19" t="s">
        <v>3828</v>
      </c>
      <c r="B3709" s="20">
        <v>44346</v>
      </c>
      <c r="C3709" s="20">
        <v>44481</v>
      </c>
      <c r="D3709" s="21" t="s">
        <v>17</v>
      </c>
      <c r="E3709" s="22">
        <v>100000</v>
      </c>
      <c r="F3709" s="15">
        <v>2021</v>
      </c>
      <c r="G3709" s="15">
        <v>2021</v>
      </c>
      <c r="H3709" s="16" t="s">
        <v>2407</v>
      </c>
      <c r="I3709" s="23">
        <v>100000</v>
      </c>
      <c r="J3709" s="17">
        <v>1</v>
      </c>
      <c r="K3709" s="18" t="s">
        <v>7749</v>
      </c>
      <c r="L3709" s="18">
        <v>0</v>
      </c>
      <c r="M3709" t="s">
        <v>42</v>
      </c>
      <c r="N3709" t="s">
        <v>7758</v>
      </c>
    </row>
    <row r="3710" spans="1:14" x14ac:dyDescent="0.35">
      <c r="A3710" s="19" t="s">
        <v>3829</v>
      </c>
      <c r="B3710" s="20">
        <v>44479</v>
      </c>
      <c r="C3710" s="20">
        <v>44480</v>
      </c>
      <c r="D3710" s="21" t="s">
        <v>19</v>
      </c>
      <c r="E3710" s="22">
        <v>650000</v>
      </c>
      <c r="F3710" s="15">
        <v>2021</v>
      </c>
      <c r="G3710" s="15">
        <v>2021</v>
      </c>
      <c r="H3710" s="16" t="s">
        <v>3320</v>
      </c>
      <c r="I3710" s="23">
        <v>650000</v>
      </c>
      <c r="J3710" s="17">
        <v>1</v>
      </c>
      <c r="K3710" s="18" t="s">
        <v>7749</v>
      </c>
      <c r="L3710" s="18">
        <v>0</v>
      </c>
      <c r="M3710" t="s">
        <v>42</v>
      </c>
      <c r="N3710" t="s">
        <v>7759</v>
      </c>
    </row>
    <row r="3711" spans="1:14" x14ac:dyDescent="0.35">
      <c r="A3711" s="19" t="s">
        <v>3830</v>
      </c>
      <c r="B3711" s="20">
        <v>44473</v>
      </c>
      <c r="C3711" s="20">
        <v>44482</v>
      </c>
      <c r="D3711" s="21" t="s">
        <v>17</v>
      </c>
      <c r="E3711" s="22">
        <v>100000</v>
      </c>
      <c r="F3711" s="15">
        <v>2021</v>
      </c>
      <c r="G3711" s="15">
        <v>2021</v>
      </c>
      <c r="H3711" s="16" t="s">
        <v>3320</v>
      </c>
      <c r="I3711" s="23">
        <v>100000</v>
      </c>
      <c r="J3711" s="17">
        <v>1</v>
      </c>
      <c r="K3711" s="18" t="s">
        <v>7749</v>
      </c>
      <c r="L3711" s="18">
        <v>0</v>
      </c>
      <c r="M3711" t="s">
        <v>42</v>
      </c>
      <c r="N3711" t="s">
        <v>7758</v>
      </c>
    </row>
    <row r="3712" spans="1:14" x14ac:dyDescent="0.35">
      <c r="A3712" s="19" t="s">
        <v>3831</v>
      </c>
      <c r="B3712" s="20">
        <v>44470</v>
      </c>
      <c r="C3712" s="20">
        <v>44482</v>
      </c>
      <c r="D3712" s="21" t="s">
        <v>17</v>
      </c>
      <c r="E3712" s="22">
        <v>10000</v>
      </c>
      <c r="F3712" s="15">
        <v>2021</v>
      </c>
      <c r="G3712" s="15">
        <v>2021</v>
      </c>
      <c r="H3712" s="16" t="s">
        <v>3320</v>
      </c>
      <c r="I3712" s="23">
        <v>10000</v>
      </c>
      <c r="J3712" s="17">
        <v>1</v>
      </c>
      <c r="K3712" s="18" t="s">
        <v>7749</v>
      </c>
      <c r="L3712" s="18">
        <v>1</v>
      </c>
      <c r="M3712" t="s">
        <v>44</v>
      </c>
      <c r="N3712" t="s">
        <v>7753</v>
      </c>
    </row>
    <row r="3713" spans="1:14" x14ac:dyDescent="0.35">
      <c r="A3713" s="19" t="s">
        <v>3832</v>
      </c>
      <c r="B3713" s="20">
        <v>44481</v>
      </c>
      <c r="C3713" s="20">
        <v>44482</v>
      </c>
      <c r="D3713" s="21" t="s">
        <v>17</v>
      </c>
      <c r="E3713" s="22">
        <v>100000</v>
      </c>
      <c r="F3713" s="15">
        <v>2021</v>
      </c>
      <c r="G3713" s="15">
        <v>2021</v>
      </c>
      <c r="H3713" s="16" t="s">
        <v>3320</v>
      </c>
      <c r="I3713" s="23">
        <v>100000</v>
      </c>
      <c r="J3713" s="17">
        <v>1</v>
      </c>
      <c r="K3713" s="18" t="s">
        <v>7749</v>
      </c>
      <c r="L3713" s="18">
        <v>0</v>
      </c>
      <c r="M3713" t="s">
        <v>42</v>
      </c>
      <c r="N3713" t="s">
        <v>7758</v>
      </c>
    </row>
    <row r="3714" spans="1:14" x14ac:dyDescent="0.35">
      <c r="A3714" s="19" t="s">
        <v>3833</v>
      </c>
      <c r="B3714" s="20">
        <v>44478</v>
      </c>
      <c r="C3714" s="20">
        <v>44483</v>
      </c>
      <c r="D3714" s="21" t="s">
        <v>17</v>
      </c>
      <c r="E3714" s="22">
        <v>80000</v>
      </c>
      <c r="F3714" s="15">
        <v>2021</v>
      </c>
      <c r="G3714" s="15">
        <v>2021</v>
      </c>
      <c r="H3714" s="16" t="s">
        <v>3320</v>
      </c>
      <c r="I3714" s="23">
        <v>80000</v>
      </c>
      <c r="J3714" s="17">
        <v>1</v>
      </c>
      <c r="K3714" s="18" t="s">
        <v>7749</v>
      </c>
      <c r="L3714" s="18">
        <v>0</v>
      </c>
      <c r="M3714" t="s">
        <v>42</v>
      </c>
      <c r="N3714" t="s">
        <v>7758</v>
      </c>
    </row>
    <row r="3715" spans="1:14" x14ac:dyDescent="0.35">
      <c r="A3715" s="19" t="s">
        <v>3834</v>
      </c>
      <c r="B3715" s="20">
        <v>44479</v>
      </c>
      <c r="C3715" s="20">
        <v>44482</v>
      </c>
      <c r="D3715" s="21" t="s">
        <v>17</v>
      </c>
      <c r="E3715" s="22">
        <v>800000</v>
      </c>
      <c r="F3715" s="15">
        <v>2021</v>
      </c>
      <c r="G3715" s="15">
        <v>2021</v>
      </c>
      <c r="H3715" s="16" t="s">
        <v>3320</v>
      </c>
      <c r="I3715" s="23">
        <v>800000</v>
      </c>
      <c r="J3715" s="17">
        <v>1</v>
      </c>
      <c r="K3715" s="18" t="s">
        <v>7749</v>
      </c>
      <c r="L3715" s="18">
        <v>1</v>
      </c>
      <c r="M3715" t="s">
        <v>46</v>
      </c>
      <c r="N3715" t="s">
        <v>7755</v>
      </c>
    </row>
    <row r="3716" spans="1:14" x14ac:dyDescent="0.35">
      <c r="A3716" s="19" t="s">
        <v>3835</v>
      </c>
      <c r="B3716" s="20">
        <v>44462</v>
      </c>
      <c r="C3716" s="20">
        <v>44483</v>
      </c>
      <c r="D3716" s="21" t="s">
        <v>17</v>
      </c>
      <c r="E3716" s="22">
        <v>80000</v>
      </c>
      <c r="F3716" s="15">
        <v>2021</v>
      </c>
      <c r="G3716" s="15">
        <v>2021</v>
      </c>
      <c r="H3716" s="16" t="s">
        <v>3255</v>
      </c>
      <c r="I3716" s="23">
        <v>80000</v>
      </c>
      <c r="J3716" s="17">
        <v>1</v>
      </c>
      <c r="K3716" s="18" t="s">
        <v>7749</v>
      </c>
      <c r="L3716" s="18">
        <v>1</v>
      </c>
      <c r="M3716" t="s">
        <v>46</v>
      </c>
      <c r="N3716" t="s">
        <v>7755</v>
      </c>
    </row>
    <row r="3717" spans="1:14" x14ac:dyDescent="0.35">
      <c r="A3717" s="19" t="s">
        <v>3836</v>
      </c>
      <c r="B3717" s="20">
        <v>44481</v>
      </c>
      <c r="C3717" s="20">
        <v>44483</v>
      </c>
      <c r="D3717" s="21" t="s">
        <v>17</v>
      </c>
      <c r="E3717" s="22">
        <v>100000</v>
      </c>
      <c r="F3717" s="15">
        <v>2021</v>
      </c>
      <c r="G3717" s="15">
        <v>2021</v>
      </c>
      <c r="H3717" s="16" t="s">
        <v>3320</v>
      </c>
      <c r="I3717" s="23">
        <v>100000</v>
      </c>
      <c r="J3717" s="17">
        <v>1</v>
      </c>
      <c r="K3717" s="18" t="s">
        <v>7749</v>
      </c>
      <c r="L3717" s="18">
        <v>0</v>
      </c>
      <c r="M3717" t="s">
        <v>42</v>
      </c>
      <c r="N3717" t="s">
        <v>7758</v>
      </c>
    </row>
    <row r="3718" spans="1:14" x14ac:dyDescent="0.35">
      <c r="A3718" s="19" t="s">
        <v>3837</v>
      </c>
      <c r="B3718" s="20">
        <v>44474</v>
      </c>
      <c r="C3718" s="20">
        <v>44483</v>
      </c>
      <c r="D3718" s="21" t="s">
        <v>17</v>
      </c>
      <c r="E3718" s="22">
        <v>100000</v>
      </c>
      <c r="F3718" s="15">
        <v>2021</v>
      </c>
      <c r="G3718" s="15">
        <v>2021</v>
      </c>
      <c r="H3718" s="16" t="s">
        <v>3320</v>
      </c>
      <c r="I3718" s="23">
        <v>100000</v>
      </c>
      <c r="J3718" s="17">
        <v>1</v>
      </c>
      <c r="K3718" s="18" t="s">
        <v>7749</v>
      </c>
      <c r="L3718" s="18">
        <v>1</v>
      </c>
      <c r="M3718" t="s">
        <v>44</v>
      </c>
      <c r="N3718" t="s">
        <v>7753</v>
      </c>
    </row>
    <row r="3719" spans="1:14" x14ac:dyDescent="0.35">
      <c r="A3719" s="19" t="s">
        <v>3838</v>
      </c>
      <c r="B3719" s="20">
        <v>44480</v>
      </c>
      <c r="C3719" s="20">
        <v>44483</v>
      </c>
      <c r="D3719" s="21" t="s">
        <v>17</v>
      </c>
      <c r="E3719" s="22">
        <v>200000</v>
      </c>
      <c r="F3719" s="15">
        <v>2021</v>
      </c>
      <c r="G3719" s="15">
        <v>2021</v>
      </c>
      <c r="H3719" s="16" t="s">
        <v>3320</v>
      </c>
      <c r="I3719" s="23">
        <v>200000</v>
      </c>
      <c r="J3719" s="17">
        <v>1</v>
      </c>
      <c r="K3719" s="18" t="s">
        <v>7749</v>
      </c>
      <c r="L3719" s="18">
        <v>1</v>
      </c>
      <c r="M3719" t="s">
        <v>44</v>
      </c>
      <c r="N3719" t="s">
        <v>7753</v>
      </c>
    </row>
    <row r="3720" spans="1:14" x14ac:dyDescent="0.35">
      <c r="A3720" s="19" t="s">
        <v>3839</v>
      </c>
      <c r="B3720" s="20">
        <v>44481</v>
      </c>
      <c r="C3720" s="20">
        <v>44483</v>
      </c>
      <c r="D3720" s="21" t="s">
        <v>17</v>
      </c>
      <c r="E3720" s="22">
        <v>100000</v>
      </c>
      <c r="F3720" s="15">
        <v>2021</v>
      </c>
      <c r="G3720" s="15">
        <v>2021</v>
      </c>
      <c r="H3720" s="16" t="s">
        <v>3320</v>
      </c>
      <c r="I3720" s="23">
        <v>100000</v>
      </c>
      <c r="J3720" s="17">
        <v>1</v>
      </c>
      <c r="K3720" s="18" t="s">
        <v>7749</v>
      </c>
      <c r="L3720" s="18">
        <v>1</v>
      </c>
      <c r="M3720" t="s">
        <v>44</v>
      </c>
      <c r="N3720" t="s">
        <v>7753</v>
      </c>
    </row>
    <row r="3721" spans="1:14" x14ac:dyDescent="0.35">
      <c r="A3721" s="19" t="s">
        <v>3840</v>
      </c>
      <c r="B3721" s="20">
        <v>44392</v>
      </c>
      <c r="C3721" s="20">
        <v>44483</v>
      </c>
      <c r="D3721" s="21" t="s">
        <v>17</v>
      </c>
      <c r="E3721" s="22">
        <v>10000</v>
      </c>
      <c r="F3721" s="15">
        <v>2021</v>
      </c>
      <c r="G3721" s="15">
        <v>2021</v>
      </c>
      <c r="H3721" s="16" t="s">
        <v>3255</v>
      </c>
      <c r="I3721" s="23">
        <v>10000</v>
      </c>
      <c r="J3721" s="17">
        <v>1</v>
      </c>
      <c r="K3721" s="18" t="s">
        <v>7747</v>
      </c>
      <c r="L3721" s="18">
        <v>0</v>
      </c>
      <c r="M3721" t="s">
        <v>40</v>
      </c>
      <c r="N3721" t="s">
        <v>7756</v>
      </c>
    </row>
    <row r="3722" spans="1:14" x14ac:dyDescent="0.35">
      <c r="A3722" s="19" t="s">
        <v>3841</v>
      </c>
      <c r="B3722" s="20">
        <v>44482</v>
      </c>
      <c r="C3722" s="20">
        <v>44484</v>
      </c>
      <c r="D3722" s="21" t="s">
        <v>17</v>
      </c>
      <c r="E3722" s="22">
        <v>100000</v>
      </c>
      <c r="F3722" s="15">
        <v>2021</v>
      </c>
      <c r="G3722" s="15">
        <v>2021</v>
      </c>
      <c r="H3722" s="16" t="s">
        <v>3320</v>
      </c>
      <c r="I3722" s="23">
        <v>100000</v>
      </c>
      <c r="J3722" s="17">
        <v>1</v>
      </c>
      <c r="K3722" s="18" t="s">
        <v>7749</v>
      </c>
      <c r="L3722" s="18">
        <v>0</v>
      </c>
      <c r="M3722" t="s">
        <v>42</v>
      </c>
      <c r="N3722" t="s">
        <v>7758</v>
      </c>
    </row>
    <row r="3723" spans="1:14" x14ac:dyDescent="0.35">
      <c r="A3723" s="19" t="s">
        <v>3842</v>
      </c>
      <c r="B3723" s="20">
        <v>44483</v>
      </c>
      <c r="C3723" s="20">
        <v>44484</v>
      </c>
      <c r="D3723" s="21" t="s">
        <v>17</v>
      </c>
      <c r="E3723" s="22">
        <v>80000</v>
      </c>
      <c r="F3723" s="15">
        <v>2021</v>
      </c>
      <c r="G3723" s="15">
        <v>2021</v>
      </c>
      <c r="H3723" s="16" t="s">
        <v>3320</v>
      </c>
      <c r="I3723" s="23">
        <v>80000</v>
      </c>
      <c r="J3723" s="17">
        <v>1</v>
      </c>
      <c r="K3723" s="18" t="s">
        <v>7749</v>
      </c>
      <c r="L3723" s="18">
        <v>1</v>
      </c>
      <c r="M3723" t="s">
        <v>44</v>
      </c>
      <c r="N3723" t="s">
        <v>7753</v>
      </c>
    </row>
    <row r="3724" spans="1:14" x14ac:dyDescent="0.35">
      <c r="A3724" s="19" t="s">
        <v>3843</v>
      </c>
      <c r="B3724" s="20">
        <v>44473</v>
      </c>
      <c r="C3724" s="20">
        <v>44484</v>
      </c>
      <c r="D3724" s="21" t="s">
        <v>19</v>
      </c>
      <c r="E3724" s="22">
        <v>88000</v>
      </c>
      <c r="F3724" s="15">
        <v>2021</v>
      </c>
      <c r="G3724" s="15">
        <v>2021</v>
      </c>
      <c r="H3724" s="16" t="s">
        <v>3320</v>
      </c>
      <c r="I3724" s="23">
        <v>88000</v>
      </c>
      <c r="J3724" s="17">
        <v>1</v>
      </c>
      <c r="K3724" s="18" t="s">
        <v>7749</v>
      </c>
      <c r="L3724" s="18">
        <v>1</v>
      </c>
      <c r="M3724" t="s">
        <v>44</v>
      </c>
      <c r="N3724" t="s">
        <v>7774</v>
      </c>
    </row>
    <row r="3725" spans="1:14" x14ac:dyDescent="0.35">
      <c r="A3725" s="19" t="s">
        <v>3844</v>
      </c>
      <c r="B3725" s="20">
        <v>44335</v>
      </c>
      <c r="C3725" s="20">
        <v>44438</v>
      </c>
      <c r="D3725" s="21" t="s">
        <v>19</v>
      </c>
      <c r="E3725" s="22">
        <v>10000</v>
      </c>
      <c r="F3725" s="15">
        <v>2021</v>
      </c>
      <c r="G3725" s="15">
        <v>2021</v>
      </c>
      <c r="H3725" s="16" t="s">
        <v>2407</v>
      </c>
      <c r="I3725" s="23">
        <v>10000</v>
      </c>
      <c r="J3725" s="17">
        <v>1</v>
      </c>
      <c r="K3725" s="18" t="s">
        <v>7749</v>
      </c>
      <c r="L3725" s="18">
        <v>1</v>
      </c>
      <c r="M3725" t="s">
        <v>44</v>
      </c>
      <c r="N3725" t="s">
        <v>7774</v>
      </c>
    </row>
    <row r="3726" spans="1:14" x14ac:dyDescent="0.35">
      <c r="A3726" s="19" t="s">
        <v>3845</v>
      </c>
      <c r="B3726" s="20">
        <v>44484</v>
      </c>
      <c r="C3726" s="20">
        <v>44484</v>
      </c>
      <c r="D3726" s="21" t="s">
        <v>17</v>
      </c>
      <c r="E3726" s="22">
        <v>15500</v>
      </c>
      <c r="F3726" s="15">
        <v>2021</v>
      </c>
      <c r="G3726" s="15">
        <v>2021</v>
      </c>
      <c r="H3726" s="16" t="s">
        <v>3320</v>
      </c>
      <c r="I3726" s="23">
        <v>15500</v>
      </c>
      <c r="J3726" s="17">
        <v>1</v>
      </c>
      <c r="K3726" s="18" t="s">
        <v>7747</v>
      </c>
      <c r="L3726" s="18">
        <v>0</v>
      </c>
      <c r="M3726" t="s">
        <v>40</v>
      </c>
      <c r="N3726" t="s">
        <v>7756</v>
      </c>
    </row>
    <row r="3727" spans="1:14" x14ac:dyDescent="0.35">
      <c r="A3727" s="19" t="s">
        <v>3846</v>
      </c>
      <c r="B3727" s="20">
        <v>44404</v>
      </c>
      <c r="C3727" s="20">
        <v>44483</v>
      </c>
      <c r="D3727" s="21" t="s">
        <v>17</v>
      </c>
      <c r="E3727" s="22">
        <v>60000</v>
      </c>
      <c r="F3727" s="15">
        <v>2021</v>
      </c>
      <c r="G3727" s="15">
        <v>2021</v>
      </c>
      <c r="H3727" s="16" t="s">
        <v>3255</v>
      </c>
      <c r="I3727" s="23">
        <v>60000</v>
      </c>
      <c r="J3727" s="17">
        <v>1</v>
      </c>
      <c r="K3727" s="18" t="s">
        <v>7749</v>
      </c>
      <c r="L3727" s="18">
        <v>1</v>
      </c>
      <c r="M3727" t="s">
        <v>44</v>
      </c>
      <c r="N3727" t="s">
        <v>7753</v>
      </c>
    </row>
    <row r="3728" spans="1:14" x14ac:dyDescent="0.35">
      <c r="A3728" s="19" t="s">
        <v>3847</v>
      </c>
      <c r="B3728" s="20">
        <v>44484</v>
      </c>
      <c r="C3728" s="20">
        <v>44485</v>
      </c>
      <c r="D3728" s="21" t="s">
        <v>19</v>
      </c>
      <c r="E3728" s="22">
        <v>50000</v>
      </c>
      <c r="F3728" s="15">
        <v>2021</v>
      </c>
      <c r="G3728" s="15">
        <v>2021</v>
      </c>
      <c r="H3728" s="16" t="s">
        <v>3320</v>
      </c>
      <c r="I3728" s="23">
        <v>50000</v>
      </c>
      <c r="J3728" s="17">
        <v>1</v>
      </c>
      <c r="K3728" s="18" t="s">
        <v>7749</v>
      </c>
      <c r="L3728" s="18">
        <v>0</v>
      </c>
      <c r="M3728" t="s">
        <v>42</v>
      </c>
      <c r="N3728" t="s">
        <v>7759</v>
      </c>
    </row>
    <row r="3729" spans="1:14" x14ac:dyDescent="0.35">
      <c r="A3729" s="19" t="s">
        <v>3848</v>
      </c>
      <c r="B3729" s="20">
        <v>44469</v>
      </c>
      <c r="C3729" s="20">
        <v>44484</v>
      </c>
      <c r="D3729" s="21" t="s">
        <v>17</v>
      </c>
      <c r="E3729" s="22">
        <v>80000</v>
      </c>
      <c r="F3729" s="15">
        <v>2021</v>
      </c>
      <c r="G3729" s="15">
        <v>2021</v>
      </c>
      <c r="H3729" s="16" t="s">
        <v>3255</v>
      </c>
      <c r="I3729" s="23">
        <v>80000</v>
      </c>
      <c r="J3729" s="17">
        <v>1</v>
      </c>
      <c r="K3729" s="18" t="s">
        <v>7749</v>
      </c>
      <c r="L3729" s="18">
        <v>0</v>
      </c>
      <c r="M3729" t="s">
        <v>42</v>
      </c>
      <c r="N3729" t="s">
        <v>7758</v>
      </c>
    </row>
    <row r="3730" spans="1:14" x14ac:dyDescent="0.35">
      <c r="A3730" s="19" t="s">
        <v>3849</v>
      </c>
      <c r="B3730" s="20">
        <v>44477</v>
      </c>
      <c r="C3730" s="20">
        <v>44487</v>
      </c>
      <c r="D3730" s="21" t="s">
        <v>17</v>
      </c>
      <c r="E3730" s="22">
        <v>950000</v>
      </c>
      <c r="F3730" s="15">
        <v>2021</v>
      </c>
      <c r="G3730" s="15">
        <v>2021</v>
      </c>
      <c r="H3730" s="16" t="s">
        <v>3320</v>
      </c>
      <c r="I3730" s="23">
        <v>950000</v>
      </c>
      <c r="J3730" s="17">
        <v>1</v>
      </c>
      <c r="K3730" s="18" t="s">
        <v>7749</v>
      </c>
      <c r="L3730" s="18">
        <v>1</v>
      </c>
      <c r="M3730" t="s">
        <v>46</v>
      </c>
      <c r="N3730" t="s">
        <v>7755</v>
      </c>
    </row>
    <row r="3731" spans="1:14" x14ac:dyDescent="0.35">
      <c r="A3731" s="19" t="s">
        <v>3850</v>
      </c>
      <c r="B3731" s="20">
        <v>44441</v>
      </c>
      <c r="C3731" s="20">
        <v>44477</v>
      </c>
      <c r="D3731" s="21" t="s">
        <v>17</v>
      </c>
      <c r="E3731" s="22">
        <v>650000</v>
      </c>
      <c r="F3731" s="15">
        <v>2021</v>
      </c>
      <c r="G3731" s="15">
        <v>2021</v>
      </c>
      <c r="H3731" s="16" t="s">
        <v>3255</v>
      </c>
      <c r="I3731" s="23">
        <v>650000</v>
      </c>
      <c r="J3731" s="17">
        <v>1</v>
      </c>
      <c r="K3731" s="18" t="s">
        <v>7749</v>
      </c>
      <c r="L3731" s="18">
        <v>0</v>
      </c>
      <c r="M3731" t="s">
        <v>42</v>
      </c>
      <c r="N3731" t="s">
        <v>7758</v>
      </c>
    </row>
    <row r="3732" spans="1:14" x14ac:dyDescent="0.35">
      <c r="A3732" s="19" t="s">
        <v>3851</v>
      </c>
      <c r="B3732" s="20">
        <v>44472</v>
      </c>
      <c r="C3732" s="20">
        <v>44488</v>
      </c>
      <c r="D3732" s="21" t="s">
        <v>17</v>
      </c>
      <c r="E3732" s="22">
        <v>100000</v>
      </c>
      <c r="F3732" s="15">
        <v>2021</v>
      </c>
      <c r="G3732" s="15">
        <v>2021</v>
      </c>
      <c r="H3732" s="16" t="s">
        <v>3320</v>
      </c>
      <c r="I3732" s="23">
        <v>100000</v>
      </c>
      <c r="J3732" s="17">
        <v>1</v>
      </c>
      <c r="K3732" s="18" t="s">
        <v>7749</v>
      </c>
      <c r="L3732" s="18">
        <v>0</v>
      </c>
      <c r="M3732" t="s">
        <v>42</v>
      </c>
      <c r="N3732" t="s">
        <v>7758</v>
      </c>
    </row>
    <row r="3733" spans="1:14" x14ac:dyDescent="0.35">
      <c r="A3733" s="19" t="s">
        <v>3852</v>
      </c>
      <c r="B3733" s="20">
        <v>44486</v>
      </c>
      <c r="C3733" s="20">
        <v>44488</v>
      </c>
      <c r="D3733" s="21" t="s">
        <v>17</v>
      </c>
      <c r="E3733" s="22">
        <v>10000</v>
      </c>
      <c r="F3733" s="15">
        <v>2021</v>
      </c>
      <c r="G3733" s="15">
        <v>2021</v>
      </c>
      <c r="H3733" s="16" t="s">
        <v>3320</v>
      </c>
      <c r="I3733" s="23">
        <v>10000</v>
      </c>
      <c r="J3733" s="17">
        <v>1</v>
      </c>
      <c r="K3733" s="18" t="s">
        <v>7749</v>
      </c>
      <c r="L3733" s="18">
        <v>1</v>
      </c>
      <c r="M3733" t="s">
        <v>44</v>
      </c>
      <c r="N3733" t="s">
        <v>7753</v>
      </c>
    </row>
    <row r="3734" spans="1:14" x14ac:dyDescent="0.35">
      <c r="A3734" s="19" t="s">
        <v>3853</v>
      </c>
      <c r="B3734" s="20">
        <v>44485</v>
      </c>
      <c r="C3734" s="20">
        <v>44488</v>
      </c>
      <c r="D3734" s="21" t="s">
        <v>17</v>
      </c>
      <c r="E3734" s="22">
        <v>950000</v>
      </c>
      <c r="F3734" s="15">
        <v>2021</v>
      </c>
      <c r="G3734" s="15">
        <v>2021</v>
      </c>
      <c r="H3734" s="16" t="s">
        <v>3320</v>
      </c>
      <c r="I3734" s="23">
        <v>950000</v>
      </c>
      <c r="J3734" s="17">
        <v>1</v>
      </c>
      <c r="K3734" s="18" t="s">
        <v>7749</v>
      </c>
      <c r="L3734" s="18">
        <v>0</v>
      </c>
      <c r="M3734" t="s">
        <v>42</v>
      </c>
      <c r="N3734" t="s">
        <v>7758</v>
      </c>
    </row>
    <row r="3735" spans="1:14" x14ac:dyDescent="0.35">
      <c r="A3735" s="19" t="s">
        <v>3854</v>
      </c>
      <c r="B3735" s="20">
        <v>44399</v>
      </c>
      <c r="C3735" s="20">
        <v>44487</v>
      </c>
      <c r="D3735" s="21" t="s">
        <v>19</v>
      </c>
      <c r="E3735" s="22">
        <v>2000000</v>
      </c>
      <c r="F3735" s="15">
        <v>2021</v>
      </c>
      <c r="G3735" s="15">
        <v>2021</v>
      </c>
      <c r="H3735" s="16" t="s">
        <v>3255</v>
      </c>
      <c r="I3735" s="23">
        <v>1153846</v>
      </c>
      <c r="J3735" s="17">
        <v>1</v>
      </c>
      <c r="K3735" s="18" t="s">
        <v>7749</v>
      </c>
      <c r="L3735" s="18">
        <v>1</v>
      </c>
      <c r="M3735" t="s">
        <v>44</v>
      </c>
      <c r="N3735" t="s">
        <v>7774</v>
      </c>
    </row>
    <row r="3736" spans="1:14" x14ac:dyDescent="0.35">
      <c r="A3736" s="19" t="s">
        <v>3855</v>
      </c>
      <c r="B3736" s="20">
        <v>44484</v>
      </c>
      <c r="C3736" s="20">
        <v>44487</v>
      </c>
      <c r="D3736" s="21" t="s">
        <v>17</v>
      </c>
      <c r="E3736" s="22">
        <v>10000</v>
      </c>
      <c r="F3736" s="15">
        <v>2021</v>
      </c>
      <c r="G3736" s="15">
        <v>2021</v>
      </c>
      <c r="H3736" s="16" t="s">
        <v>3320</v>
      </c>
      <c r="I3736" s="23">
        <v>10000</v>
      </c>
      <c r="J3736" s="17">
        <v>1</v>
      </c>
      <c r="K3736" s="18" t="s">
        <v>7749</v>
      </c>
      <c r="L3736" s="18">
        <v>1</v>
      </c>
      <c r="M3736" t="s">
        <v>44</v>
      </c>
      <c r="N3736" t="s">
        <v>7753</v>
      </c>
    </row>
    <row r="3737" spans="1:14" x14ac:dyDescent="0.35">
      <c r="A3737" s="19" t="s">
        <v>3856</v>
      </c>
      <c r="B3737" s="20">
        <v>44481</v>
      </c>
      <c r="C3737" s="20">
        <v>44488</v>
      </c>
      <c r="D3737" s="21" t="s">
        <v>17</v>
      </c>
      <c r="E3737" s="22">
        <v>88000</v>
      </c>
      <c r="F3737" s="15">
        <v>2021</v>
      </c>
      <c r="G3737" s="15">
        <v>2021</v>
      </c>
      <c r="H3737" s="16" t="s">
        <v>3320</v>
      </c>
      <c r="I3737" s="23">
        <v>88000</v>
      </c>
      <c r="J3737" s="17">
        <v>1</v>
      </c>
      <c r="K3737" s="18" t="s">
        <v>7749</v>
      </c>
      <c r="L3737" s="18">
        <v>0</v>
      </c>
      <c r="M3737" t="s">
        <v>42</v>
      </c>
      <c r="N3737" t="s">
        <v>7758</v>
      </c>
    </row>
    <row r="3738" spans="1:14" x14ac:dyDescent="0.35">
      <c r="A3738" s="19" t="s">
        <v>3857</v>
      </c>
      <c r="B3738" s="20">
        <v>44459</v>
      </c>
      <c r="C3738" s="20">
        <v>44484</v>
      </c>
      <c r="D3738" s="21" t="s">
        <v>737</v>
      </c>
      <c r="E3738" s="22">
        <v>50000</v>
      </c>
      <c r="F3738" s="15">
        <v>2021</v>
      </c>
      <c r="G3738" s="15">
        <v>2021</v>
      </c>
      <c r="H3738" s="16" t="s">
        <v>3255</v>
      </c>
      <c r="I3738" s="23">
        <v>50000</v>
      </c>
      <c r="J3738" s="17">
        <v>1</v>
      </c>
      <c r="K3738" s="18" t="s">
        <v>7749</v>
      </c>
      <c r="L3738" s="18">
        <v>0</v>
      </c>
      <c r="M3738" t="s">
        <v>42</v>
      </c>
      <c r="N3738" t="s">
        <v>7973</v>
      </c>
    </row>
    <row r="3739" spans="1:14" x14ac:dyDescent="0.35">
      <c r="A3739" s="19" t="s">
        <v>3858</v>
      </c>
      <c r="B3739" s="20">
        <v>43968</v>
      </c>
      <c r="C3739" s="20">
        <v>44490</v>
      </c>
      <c r="D3739" s="21" t="s">
        <v>737</v>
      </c>
      <c r="E3739" s="22">
        <v>10000</v>
      </c>
      <c r="F3739" s="15">
        <v>2020</v>
      </c>
      <c r="G3739" s="15">
        <v>2021</v>
      </c>
      <c r="H3739" s="16" t="s">
        <v>50</v>
      </c>
      <c r="I3739" s="23">
        <v>10000</v>
      </c>
      <c r="J3739" s="17">
        <v>1</v>
      </c>
      <c r="K3739" s="18" t="s">
        <v>7749</v>
      </c>
      <c r="L3739" s="18">
        <v>0</v>
      </c>
      <c r="M3739" t="s">
        <v>42</v>
      </c>
      <c r="N3739" t="s">
        <v>7813</v>
      </c>
    </row>
    <row r="3740" spans="1:14" x14ac:dyDescent="0.35">
      <c r="A3740" s="19" t="s">
        <v>3859</v>
      </c>
      <c r="B3740" s="20">
        <v>44480</v>
      </c>
      <c r="C3740" s="20">
        <v>44484</v>
      </c>
      <c r="D3740" s="21" t="s">
        <v>17</v>
      </c>
      <c r="E3740" s="22">
        <v>200000</v>
      </c>
      <c r="F3740" s="15">
        <v>2021</v>
      </c>
      <c r="G3740" s="15">
        <v>2021</v>
      </c>
      <c r="H3740" s="16" t="s">
        <v>3320</v>
      </c>
      <c r="I3740" s="23">
        <v>200000</v>
      </c>
      <c r="J3740" s="17">
        <v>1</v>
      </c>
      <c r="K3740" s="18" t="s">
        <v>7749</v>
      </c>
      <c r="L3740" s="18">
        <v>1</v>
      </c>
      <c r="M3740" t="s">
        <v>44</v>
      </c>
      <c r="N3740" t="s">
        <v>7753</v>
      </c>
    </row>
    <row r="3741" spans="1:14" x14ac:dyDescent="0.35">
      <c r="A3741" s="19" t="s">
        <v>3860</v>
      </c>
      <c r="B3741" s="20">
        <v>44485</v>
      </c>
      <c r="C3741" s="20">
        <v>44489</v>
      </c>
      <c r="D3741" s="21" t="s">
        <v>17</v>
      </c>
      <c r="E3741" s="22">
        <v>200000</v>
      </c>
      <c r="F3741" s="15">
        <v>2021</v>
      </c>
      <c r="G3741" s="15">
        <v>2021</v>
      </c>
      <c r="H3741" s="16" t="s">
        <v>3320</v>
      </c>
      <c r="I3741" s="23">
        <v>200000</v>
      </c>
      <c r="J3741" s="17">
        <v>1</v>
      </c>
      <c r="K3741" s="18" t="s">
        <v>7749</v>
      </c>
      <c r="L3741" s="18">
        <v>0</v>
      </c>
      <c r="M3741" t="s">
        <v>42</v>
      </c>
      <c r="N3741" t="s">
        <v>7758</v>
      </c>
    </row>
    <row r="3742" spans="1:14" x14ac:dyDescent="0.35">
      <c r="A3742" s="19" t="s">
        <v>3861</v>
      </c>
      <c r="B3742" s="20">
        <v>44489</v>
      </c>
      <c r="C3742" s="20">
        <v>44491</v>
      </c>
      <c r="D3742" s="21" t="s">
        <v>19</v>
      </c>
      <c r="E3742" s="22">
        <v>240000</v>
      </c>
      <c r="F3742" s="15">
        <v>2021</v>
      </c>
      <c r="G3742" s="15">
        <v>2021</v>
      </c>
      <c r="H3742" s="16" t="s">
        <v>3320</v>
      </c>
      <c r="I3742" s="23">
        <v>240000</v>
      </c>
      <c r="J3742" s="17">
        <v>1</v>
      </c>
      <c r="K3742" s="18" t="s">
        <v>7749</v>
      </c>
      <c r="L3742" s="18">
        <v>0</v>
      </c>
      <c r="M3742" t="s">
        <v>42</v>
      </c>
      <c r="N3742" t="s">
        <v>7759</v>
      </c>
    </row>
    <row r="3743" spans="1:14" x14ac:dyDescent="0.35">
      <c r="A3743" s="19" t="s">
        <v>3862</v>
      </c>
      <c r="B3743" s="20">
        <v>44488</v>
      </c>
      <c r="C3743" s="20">
        <v>44490</v>
      </c>
      <c r="D3743" s="21" t="s">
        <v>17</v>
      </c>
      <c r="E3743" s="22">
        <v>10000</v>
      </c>
      <c r="F3743" s="15">
        <v>2021</v>
      </c>
      <c r="G3743" s="15">
        <v>2021</v>
      </c>
      <c r="H3743" s="16" t="s">
        <v>3320</v>
      </c>
      <c r="I3743" s="23">
        <v>10000</v>
      </c>
      <c r="J3743" s="17">
        <v>1</v>
      </c>
      <c r="K3743" s="18" t="s">
        <v>7747</v>
      </c>
      <c r="L3743" s="18">
        <v>0</v>
      </c>
      <c r="M3743" t="s">
        <v>40</v>
      </c>
      <c r="N3743" t="s">
        <v>7756</v>
      </c>
    </row>
    <row r="3744" spans="1:14" x14ac:dyDescent="0.35">
      <c r="A3744" s="19" t="s">
        <v>3863</v>
      </c>
      <c r="B3744" s="20">
        <v>44485</v>
      </c>
      <c r="C3744" s="20">
        <v>44491</v>
      </c>
      <c r="D3744" s="21" t="s">
        <v>737</v>
      </c>
      <c r="E3744" s="22">
        <v>80000</v>
      </c>
      <c r="F3744" s="15">
        <v>2021</v>
      </c>
      <c r="G3744" s="15">
        <v>2021</v>
      </c>
      <c r="H3744" s="16" t="s">
        <v>3320</v>
      </c>
      <c r="I3744" s="23">
        <v>80000</v>
      </c>
      <c r="J3744" s="17">
        <v>1</v>
      </c>
      <c r="K3744" s="18" t="s">
        <v>7749</v>
      </c>
      <c r="L3744" s="18">
        <v>1</v>
      </c>
      <c r="M3744" t="s">
        <v>44</v>
      </c>
      <c r="N3744" t="s">
        <v>7978</v>
      </c>
    </row>
    <row r="3745" spans="1:14" x14ac:dyDescent="0.35">
      <c r="A3745" s="19" t="s">
        <v>3864</v>
      </c>
      <c r="B3745" s="20">
        <v>44468</v>
      </c>
      <c r="C3745" s="20">
        <v>44480</v>
      </c>
      <c r="D3745" s="21" t="s">
        <v>17</v>
      </c>
      <c r="E3745" s="22">
        <v>10000</v>
      </c>
      <c r="F3745" s="15">
        <v>2021</v>
      </c>
      <c r="G3745" s="15">
        <v>2021</v>
      </c>
      <c r="H3745" s="16" t="s">
        <v>3255</v>
      </c>
      <c r="I3745" s="23">
        <v>10000</v>
      </c>
      <c r="J3745" s="17">
        <v>1</v>
      </c>
      <c r="K3745" s="18" t="s">
        <v>7749</v>
      </c>
      <c r="L3745" s="18">
        <v>0</v>
      </c>
      <c r="M3745" t="s">
        <v>42</v>
      </c>
      <c r="N3745" t="s">
        <v>7758</v>
      </c>
    </row>
    <row r="3746" spans="1:14" x14ac:dyDescent="0.35">
      <c r="A3746" s="19" t="s">
        <v>3865</v>
      </c>
      <c r="B3746" s="20">
        <v>44483</v>
      </c>
      <c r="C3746" s="20">
        <v>44494</v>
      </c>
      <c r="D3746" s="21" t="s">
        <v>17</v>
      </c>
      <c r="E3746" s="22">
        <v>900000</v>
      </c>
      <c r="F3746" s="15">
        <v>2021</v>
      </c>
      <c r="G3746" s="15">
        <v>2021</v>
      </c>
      <c r="H3746" s="16" t="s">
        <v>3320</v>
      </c>
      <c r="I3746" s="23">
        <v>900000</v>
      </c>
      <c r="J3746" s="17">
        <v>1</v>
      </c>
      <c r="K3746" s="18" t="s">
        <v>7749</v>
      </c>
      <c r="L3746" s="18">
        <v>1</v>
      </c>
      <c r="M3746" t="s">
        <v>46</v>
      </c>
      <c r="N3746" t="s">
        <v>7755</v>
      </c>
    </row>
    <row r="3747" spans="1:14" x14ac:dyDescent="0.35">
      <c r="A3747" s="19" t="s">
        <v>3866</v>
      </c>
      <c r="B3747" s="20">
        <v>44464</v>
      </c>
      <c r="C3747" s="20">
        <v>44494</v>
      </c>
      <c r="D3747" s="21" t="s">
        <v>17</v>
      </c>
      <c r="E3747" s="22">
        <v>100000</v>
      </c>
      <c r="F3747" s="15">
        <v>2021</v>
      </c>
      <c r="G3747" s="15">
        <v>2021</v>
      </c>
      <c r="H3747" s="16" t="s">
        <v>3255</v>
      </c>
      <c r="I3747" s="23">
        <v>100000</v>
      </c>
      <c r="J3747" s="17">
        <v>1</v>
      </c>
      <c r="K3747" s="18" t="s">
        <v>7749</v>
      </c>
      <c r="L3747" s="18">
        <v>1</v>
      </c>
      <c r="M3747" t="s">
        <v>46</v>
      </c>
      <c r="N3747" t="s">
        <v>7755</v>
      </c>
    </row>
    <row r="3748" spans="1:14" x14ac:dyDescent="0.35">
      <c r="A3748" s="19" t="s">
        <v>3867</v>
      </c>
      <c r="B3748" s="20">
        <v>44488</v>
      </c>
      <c r="C3748" s="20">
        <v>44494</v>
      </c>
      <c r="D3748" s="21" t="s">
        <v>17</v>
      </c>
      <c r="E3748" s="22">
        <v>28500</v>
      </c>
      <c r="F3748" s="15">
        <v>2021</v>
      </c>
      <c r="G3748" s="15">
        <v>2021</v>
      </c>
      <c r="H3748" s="16" t="s">
        <v>3320</v>
      </c>
      <c r="I3748" s="23">
        <v>28500</v>
      </c>
      <c r="J3748" s="17">
        <v>1</v>
      </c>
      <c r="K3748" s="18" t="s">
        <v>7747</v>
      </c>
      <c r="L3748" s="18">
        <v>0</v>
      </c>
      <c r="M3748" t="s">
        <v>40</v>
      </c>
      <c r="N3748" t="s">
        <v>7756</v>
      </c>
    </row>
    <row r="3749" spans="1:14" x14ac:dyDescent="0.35">
      <c r="A3749" s="19" t="s">
        <v>3868</v>
      </c>
      <c r="B3749" s="20">
        <v>44464</v>
      </c>
      <c r="C3749" s="20">
        <v>44494</v>
      </c>
      <c r="D3749" s="21" t="s">
        <v>737</v>
      </c>
      <c r="E3749" s="22">
        <v>50000</v>
      </c>
      <c r="F3749" s="15">
        <v>2021</v>
      </c>
      <c r="G3749" s="15">
        <v>2021</v>
      </c>
      <c r="H3749" s="16" t="s">
        <v>3255</v>
      </c>
      <c r="I3749" s="23">
        <v>50000</v>
      </c>
      <c r="J3749" s="17">
        <v>1</v>
      </c>
      <c r="K3749" s="18" t="s">
        <v>7749</v>
      </c>
      <c r="L3749" s="18">
        <v>1</v>
      </c>
      <c r="M3749" t="s">
        <v>44</v>
      </c>
      <c r="N3749" t="s">
        <v>7978</v>
      </c>
    </row>
    <row r="3750" spans="1:14" x14ac:dyDescent="0.35">
      <c r="A3750" s="19" t="s">
        <v>3869</v>
      </c>
      <c r="B3750" s="20">
        <v>44479</v>
      </c>
      <c r="C3750" s="20">
        <v>44494</v>
      </c>
      <c r="D3750" s="21" t="s">
        <v>737</v>
      </c>
      <c r="E3750" s="22">
        <v>50000</v>
      </c>
      <c r="F3750" s="15">
        <v>2021</v>
      </c>
      <c r="G3750" s="15">
        <v>2021</v>
      </c>
      <c r="H3750" s="16" t="s">
        <v>3320</v>
      </c>
      <c r="I3750" s="23">
        <v>50000</v>
      </c>
      <c r="J3750" s="17">
        <v>1</v>
      </c>
      <c r="K3750" s="18" t="s">
        <v>7749</v>
      </c>
      <c r="L3750" s="18">
        <v>1</v>
      </c>
      <c r="M3750" t="s">
        <v>44</v>
      </c>
      <c r="N3750" t="s">
        <v>7978</v>
      </c>
    </row>
    <row r="3751" spans="1:14" x14ac:dyDescent="0.35">
      <c r="A3751" s="19" t="s">
        <v>3870</v>
      </c>
      <c r="B3751" s="20">
        <v>44442</v>
      </c>
      <c r="C3751" s="20">
        <v>44494</v>
      </c>
      <c r="D3751" s="21" t="s">
        <v>737</v>
      </c>
      <c r="E3751" s="22">
        <v>50000</v>
      </c>
      <c r="F3751" s="15">
        <v>2021</v>
      </c>
      <c r="G3751" s="15">
        <v>2021</v>
      </c>
      <c r="H3751" s="16" t="s">
        <v>3255</v>
      </c>
      <c r="I3751" s="23">
        <v>50000</v>
      </c>
      <c r="J3751" s="17">
        <v>1</v>
      </c>
      <c r="K3751" s="18" t="s">
        <v>7749</v>
      </c>
      <c r="L3751" s="18">
        <v>1</v>
      </c>
      <c r="M3751" t="s">
        <v>44</v>
      </c>
      <c r="N3751" t="s">
        <v>7978</v>
      </c>
    </row>
    <row r="3752" spans="1:14" x14ac:dyDescent="0.35">
      <c r="A3752" s="19" t="s">
        <v>3871</v>
      </c>
      <c r="B3752" s="20">
        <v>44480</v>
      </c>
      <c r="C3752" s="20">
        <v>44487</v>
      </c>
      <c r="D3752" s="21" t="s">
        <v>17</v>
      </c>
      <c r="E3752" s="22">
        <v>10000</v>
      </c>
      <c r="F3752" s="15">
        <v>2021</v>
      </c>
      <c r="G3752" s="15">
        <v>2021</v>
      </c>
      <c r="H3752" s="16" t="s">
        <v>3320</v>
      </c>
      <c r="I3752" s="23">
        <v>10000</v>
      </c>
      <c r="J3752" s="17">
        <v>1</v>
      </c>
      <c r="K3752" s="18" t="s">
        <v>7749</v>
      </c>
      <c r="L3752" s="18">
        <v>1</v>
      </c>
      <c r="M3752" t="s">
        <v>44</v>
      </c>
      <c r="N3752" t="s">
        <v>7753</v>
      </c>
    </row>
    <row r="3753" spans="1:14" x14ac:dyDescent="0.35">
      <c r="A3753" s="19" t="s">
        <v>3872</v>
      </c>
      <c r="B3753" s="20">
        <v>44480</v>
      </c>
      <c r="C3753" s="20">
        <v>44494</v>
      </c>
      <c r="D3753" s="21" t="s">
        <v>17</v>
      </c>
      <c r="E3753" s="22">
        <v>500000</v>
      </c>
      <c r="F3753" s="15">
        <v>2021</v>
      </c>
      <c r="G3753" s="15">
        <v>2021</v>
      </c>
      <c r="H3753" s="16" t="s">
        <v>3320</v>
      </c>
      <c r="I3753" s="23">
        <v>500000</v>
      </c>
      <c r="J3753" s="17">
        <v>1</v>
      </c>
      <c r="K3753" s="18" t="s">
        <v>7749</v>
      </c>
      <c r="L3753" s="18">
        <v>0</v>
      </c>
      <c r="M3753" t="s">
        <v>42</v>
      </c>
      <c r="N3753" t="s">
        <v>7758</v>
      </c>
    </row>
    <row r="3754" spans="1:14" x14ac:dyDescent="0.35">
      <c r="A3754" s="19" t="s">
        <v>3873</v>
      </c>
      <c r="B3754" s="20">
        <v>44355</v>
      </c>
      <c r="C3754" s="20">
        <v>44491</v>
      </c>
      <c r="D3754" s="21" t="s">
        <v>19</v>
      </c>
      <c r="E3754" s="22">
        <v>88800</v>
      </c>
      <c r="F3754" s="15">
        <v>2021</v>
      </c>
      <c r="G3754" s="15">
        <v>2021</v>
      </c>
      <c r="H3754" s="16" t="s">
        <v>2407</v>
      </c>
      <c r="I3754" s="23">
        <v>88800</v>
      </c>
      <c r="J3754" s="17">
        <v>1</v>
      </c>
      <c r="K3754" s="18" t="s">
        <v>7749</v>
      </c>
      <c r="L3754" s="18">
        <v>1</v>
      </c>
      <c r="M3754" t="s">
        <v>46</v>
      </c>
      <c r="N3754" t="s">
        <v>7787</v>
      </c>
    </row>
    <row r="3755" spans="1:14" x14ac:dyDescent="0.35">
      <c r="A3755" s="19" t="s">
        <v>3874</v>
      </c>
      <c r="B3755" s="20">
        <v>44488</v>
      </c>
      <c r="C3755" s="20">
        <v>44491</v>
      </c>
      <c r="D3755" s="21" t="s">
        <v>19</v>
      </c>
      <c r="E3755" s="22">
        <v>100000</v>
      </c>
      <c r="F3755" s="15">
        <v>2021</v>
      </c>
      <c r="G3755" s="15">
        <v>2021</v>
      </c>
      <c r="H3755" s="16" t="s">
        <v>3320</v>
      </c>
      <c r="I3755" s="23">
        <v>100000</v>
      </c>
      <c r="J3755" s="17">
        <v>1</v>
      </c>
      <c r="K3755" s="18" t="s">
        <v>7749</v>
      </c>
      <c r="L3755" s="18">
        <v>0</v>
      </c>
      <c r="M3755" t="s">
        <v>42</v>
      </c>
      <c r="N3755" t="s">
        <v>7759</v>
      </c>
    </row>
    <row r="3756" spans="1:14" x14ac:dyDescent="0.35">
      <c r="A3756" s="19" t="s">
        <v>3875</v>
      </c>
      <c r="B3756" s="20">
        <v>44486</v>
      </c>
      <c r="C3756" s="20">
        <v>44494</v>
      </c>
      <c r="D3756" s="21" t="s">
        <v>17</v>
      </c>
      <c r="E3756" s="22">
        <v>100000</v>
      </c>
      <c r="F3756" s="15">
        <v>2021</v>
      </c>
      <c r="G3756" s="15">
        <v>2021</v>
      </c>
      <c r="H3756" s="16" t="s">
        <v>3320</v>
      </c>
      <c r="I3756" s="23">
        <v>100000</v>
      </c>
      <c r="J3756" s="17">
        <v>1</v>
      </c>
      <c r="K3756" s="18" t="s">
        <v>7749</v>
      </c>
      <c r="L3756" s="18">
        <v>0</v>
      </c>
      <c r="M3756" t="s">
        <v>42</v>
      </c>
      <c r="N3756" t="s">
        <v>7758</v>
      </c>
    </row>
    <row r="3757" spans="1:14" x14ac:dyDescent="0.35">
      <c r="A3757" s="19" t="s">
        <v>3876</v>
      </c>
      <c r="B3757" s="20">
        <v>44490</v>
      </c>
      <c r="C3757" s="20">
        <v>44494</v>
      </c>
      <c r="D3757" s="21" t="s">
        <v>17</v>
      </c>
      <c r="E3757" s="22">
        <v>100000</v>
      </c>
      <c r="F3757" s="15">
        <v>2021</v>
      </c>
      <c r="G3757" s="15">
        <v>2021</v>
      </c>
      <c r="H3757" s="16" t="s">
        <v>3320</v>
      </c>
      <c r="I3757" s="23">
        <v>100000</v>
      </c>
      <c r="J3757" s="17">
        <v>1</v>
      </c>
      <c r="K3757" s="18" t="s">
        <v>7749</v>
      </c>
      <c r="L3757" s="18">
        <v>0</v>
      </c>
      <c r="M3757" t="s">
        <v>42</v>
      </c>
      <c r="N3757" t="s">
        <v>7758</v>
      </c>
    </row>
    <row r="3758" spans="1:14" x14ac:dyDescent="0.35">
      <c r="A3758" s="19" t="s">
        <v>3877</v>
      </c>
      <c r="B3758" s="20">
        <v>44491</v>
      </c>
      <c r="C3758" s="20">
        <v>44494</v>
      </c>
      <c r="D3758" s="21" t="s">
        <v>17</v>
      </c>
      <c r="E3758" s="22">
        <v>100000</v>
      </c>
      <c r="F3758" s="15">
        <v>2021</v>
      </c>
      <c r="G3758" s="15">
        <v>2021</v>
      </c>
      <c r="H3758" s="16" t="s">
        <v>3320</v>
      </c>
      <c r="I3758" s="23">
        <v>100000</v>
      </c>
      <c r="J3758" s="17">
        <v>1</v>
      </c>
      <c r="K3758" s="18" t="s">
        <v>7749</v>
      </c>
      <c r="L3758" s="18">
        <v>1</v>
      </c>
      <c r="M3758" t="s">
        <v>44</v>
      </c>
      <c r="N3758" t="s">
        <v>7753</v>
      </c>
    </row>
    <row r="3759" spans="1:14" x14ac:dyDescent="0.35">
      <c r="A3759" s="19" t="s">
        <v>3878</v>
      </c>
      <c r="B3759" s="20">
        <v>44477</v>
      </c>
      <c r="C3759" s="20">
        <v>44494</v>
      </c>
      <c r="D3759" s="21" t="s">
        <v>17</v>
      </c>
      <c r="E3759" s="22">
        <v>100000</v>
      </c>
      <c r="F3759" s="15">
        <v>2021</v>
      </c>
      <c r="G3759" s="15">
        <v>2021</v>
      </c>
      <c r="H3759" s="16" t="s">
        <v>3320</v>
      </c>
      <c r="I3759" s="23">
        <v>100000</v>
      </c>
      <c r="J3759" s="17">
        <v>1</v>
      </c>
      <c r="K3759" s="18" t="s">
        <v>7747</v>
      </c>
      <c r="L3759" s="18">
        <v>0</v>
      </c>
      <c r="M3759" t="s">
        <v>40</v>
      </c>
      <c r="N3759" t="s">
        <v>7756</v>
      </c>
    </row>
    <row r="3760" spans="1:14" x14ac:dyDescent="0.35">
      <c r="A3760" s="19" t="s">
        <v>3879</v>
      </c>
      <c r="B3760" s="20">
        <v>44427</v>
      </c>
      <c r="C3760" s="20">
        <v>44494</v>
      </c>
      <c r="D3760" s="21" t="s">
        <v>19</v>
      </c>
      <c r="E3760" s="22">
        <v>800000</v>
      </c>
      <c r="F3760" s="15">
        <v>2021</v>
      </c>
      <c r="G3760" s="15">
        <v>2021</v>
      </c>
      <c r="H3760" s="16" t="s">
        <v>3255</v>
      </c>
      <c r="I3760" s="23">
        <v>800000</v>
      </c>
      <c r="J3760" s="17">
        <v>1</v>
      </c>
      <c r="K3760" s="18" t="s">
        <v>7749</v>
      </c>
      <c r="L3760" s="18">
        <v>0</v>
      </c>
      <c r="M3760" t="s">
        <v>42</v>
      </c>
      <c r="N3760" t="s">
        <v>7759</v>
      </c>
    </row>
    <row r="3761" spans="1:14" x14ac:dyDescent="0.35">
      <c r="A3761" s="19" t="s">
        <v>3880</v>
      </c>
      <c r="B3761" s="20">
        <v>44442</v>
      </c>
      <c r="C3761" s="20">
        <v>44490</v>
      </c>
      <c r="D3761" s="21" t="s">
        <v>17</v>
      </c>
      <c r="E3761" s="22">
        <v>20000</v>
      </c>
      <c r="F3761" s="15">
        <v>2021</v>
      </c>
      <c r="G3761" s="15">
        <v>2021</v>
      </c>
      <c r="H3761" s="16" t="s">
        <v>3255</v>
      </c>
      <c r="I3761" s="23">
        <v>20000</v>
      </c>
      <c r="J3761" s="17">
        <v>1</v>
      </c>
      <c r="K3761" s="18" t="s">
        <v>7747</v>
      </c>
      <c r="L3761" s="18">
        <v>0</v>
      </c>
      <c r="M3761" t="s">
        <v>40</v>
      </c>
      <c r="N3761" t="s">
        <v>7756</v>
      </c>
    </row>
    <row r="3762" spans="1:14" x14ac:dyDescent="0.35">
      <c r="A3762" s="19" t="s">
        <v>3881</v>
      </c>
      <c r="B3762" s="20">
        <v>44258</v>
      </c>
      <c r="C3762" s="20">
        <v>44494</v>
      </c>
      <c r="D3762" s="21" t="s">
        <v>19</v>
      </c>
      <c r="E3762" s="22">
        <v>50000</v>
      </c>
      <c r="F3762" s="15">
        <v>2021</v>
      </c>
      <c r="G3762" s="15">
        <v>2021</v>
      </c>
      <c r="H3762" s="16" t="s">
        <v>27</v>
      </c>
      <c r="I3762" s="23">
        <v>28846.15</v>
      </c>
      <c r="J3762" s="17">
        <v>1</v>
      </c>
      <c r="K3762" s="18" t="s">
        <v>7749</v>
      </c>
      <c r="L3762" s="18">
        <v>1</v>
      </c>
      <c r="M3762" t="s">
        <v>46</v>
      </c>
      <c r="N3762" t="s">
        <v>7787</v>
      </c>
    </row>
    <row r="3763" spans="1:14" x14ac:dyDescent="0.35">
      <c r="A3763" s="19" t="s">
        <v>3882</v>
      </c>
      <c r="B3763" s="20">
        <v>44492</v>
      </c>
      <c r="C3763" s="20">
        <v>44494</v>
      </c>
      <c r="D3763" s="21" t="s">
        <v>17</v>
      </c>
      <c r="E3763" s="22">
        <v>10000</v>
      </c>
      <c r="F3763" s="15">
        <v>2021</v>
      </c>
      <c r="G3763" s="15">
        <v>2021</v>
      </c>
      <c r="H3763" s="16" t="s">
        <v>3320</v>
      </c>
      <c r="I3763" s="23">
        <v>10000</v>
      </c>
      <c r="J3763" s="17">
        <v>1</v>
      </c>
      <c r="K3763" s="18" t="s">
        <v>7747</v>
      </c>
      <c r="L3763" s="18">
        <v>0</v>
      </c>
      <c r="M3763" t="s">
        <v>40</v>
      </c>
      <c r="N3763" t="s">
        <v>7756</v>
      </c>
    </row>
    <row r="3764" spans="1:14" x14ac:dyDescent="0.35">
      <c r="A3764" s="19" t="s">
        <v>3883</v>
      </c>
      <c r="B3764" s="20">
        <v>44221</v>
      </c>
      <c r="C3764" s="20">
        <v>44491</v>
      </c>
      <c r="D3764" s="21" t="s">
        <v>19</v>
      </c>
      <c r="E3764" s="22">
        <v>50000</v>
      </c>
      <c r="F3764" s="15">
        <v>2021</v>
      </c>
      <c r="G3764" s="15">
        <v>2021</v>
      </c>
      <c r="H3764" s="16" t="s">
        <v>27</v>
      </c>
      <c r="I3764" s="23">
        <v>50000</v>
      </c>
      <c r="J3764" s="17">
        <v>1</v>
      </c>
      <c r="K3764" s="18" t="s">
        <v>7749</v>
      </c>
      <c r="L3764" s="18">
        <v>1</v>
      </c>
      <c r="M3764" t="s">
        <v>46</v>
      </c>
      <c r="N3764" t="s">
        <v>7787</v>
      </c>
    </row>
    <row r="3765" spans="1:14" x14ac:dyDescent="0.35">
      <c r="A3765" s="19" t="s">
        <v>3884</v>
      </c>
      <c r="B3765" s="20">
        <v>44428</v>
      </c>
      <c r="C3765" s="20">
        <v>44495</v>
      </c>
      <c r="D3765" s="21" t="s">
        <v>17</v>
      </c>
      <c r="E3765" s="22">
        <v>10000</v>
      </c>
      <c r="F3765" s="15">
        <v>2021</v>
      </c>
      <c r="G3765" s="15">
        <v>2021</v>
      </c>
      <c r="H3765" s="16" t="s">
        <v>3255</v>
      </c>
      <c r="I3765" s="23">
        <v>10000</v>
      </c>
      <c r="J3765" s="17">
        <v>1</v>
      </c>
      <c r="K3765" s="18" t="s">
        <v>7747</v>
      </c>
      <c r="L3765" s="18">
        <v>0</v>
      </c>
      <c r="M3765" t="s">
        <v>40</v>
      </c>
      <c r="N3765" t="s">
        <v>7756</v>
      </c>
    </row>
    <row r="3766" spans="1:14" x14ac:dyDescent="0.35">
      <c r="A3766" s="19" t="s">
        <v>3885</v>
      </c>
      <c r="B3766" s="20">
        <v>44475</v>
      </c>
      <c r="C3766" s="20">
        <v>44495</v>
      </c>
      <c r="D3766" s="21" t="s">
        <v>17</v>
      </c>
      <c r="E3766" s="22">
        <v>100000</v>
      </c>
      <c r="F3766" s="15">
        <v>2021</v>
      </c>
      <c r="G3766" s="15">
        <v>2021</v>
      </c>
      <c r="H3766" s="16" t="s">
        <v>3320</v>
      </c>
      <c r="I3766" s="23">
        <v>100000</v>
      </c>
      <c r="J3766" s="17">
        <v>1</v>
      </c>
      <c r="K3766" s="18" t="s">
        <v>7749</v>
      </c>
      <c r="L3766" s="18">
        <v>1</v>
      </c>
      <c r="M3766" t="s">
        <v>44</v>
      </c>
      <c r="N3766" t="s">
        <v>7753</v>
      </c>
    </row>
    <row r="3767" spans="1:14" x14ac:dyDescent="0.35">
      <c r="A3767" s="19" t="s">
        <v>3886</v>
      </c>
      <c r="B3767" s="20">
        <v>44489</v>
      </c>
      <c r="C3767" s="20">
        <v>44491</v>
      </c>
      <c r="D3767" s="21" t="s">
        <v>17</v>
      </c>
      <c r="E3767" s="22">
        <v>10000</v>
      </c>
      <c r="F3767" s="15">
        <v>2021</v>
      </c>
      <c r="G3767" s="15">
        <v>2021</v>
      </c>
      <c r="H3767" s="16" t="s">
        <v>3320</v>
      </c>
      <c r="I3767" s="23">
        <v>10000</v>
      </c>
      <c r="J3767" s="17">
        <v>1</v>
      </c>
      <c r="K3767" s="18" t="s">
        <v>7749</v>
      </c>
      <c r="L3767" s="18">
        <v>1</v>
      </c>
      <c r="M3767" t="s">
        <v>46</v>
      </c>
      <c r="N3767" t="s">
        <v>7755</v>
      </c>
    </row>
    <row r="3768" spans="1:14" x14ac:dyDescent="0.35">
      <c r="A3768" s="19" t="s">
        <v>3887</v>
      </c>
      <c r="B3768" s="20">
        <v>44480</v>
      </c>
      <c r="C3768" s="20">
        <v>44495</v>
      </c>
      <c r="D3768" s="21" t="s">
        <v>17</v>
      </c>
      <c r="E3768" s="22">
        <v>10000</v>
      </c>
      <c r="F3768" s="15">
        <v>2021</v>
      </c>
      <c r="G3768" s="15">
        <v>2021</v>
      </c>
      <c r="H3768" s="16" t="s">
        <v>3320</v>
      </c>
      <c r="I3768" s="23">
        <v>10000</v>
      </c>
      <c r="J3768" s="17">
        <v>1</v>
      </c>
      <c r="K3768" s="18" t="s">
        <v>7749</v>
      </c>
      <c r="L3768" s="18">
        <v>1</v>
      </c>
      <c r="M3768" t="s">
        <v>44</v>
      </c>
      <c r="N3768" t="s">
        <v>7753</v>
      </c>
    </row>
    <row r="3769" spans="1:14" x14ac:dyDescent="0.35">
      <c r="A3769" s="19" t="s">
        <v>3888</v>
      </c>
      <c r="B3769" s="20">
        <v>44489</v>
      </c>
      <c r="C3769" s="20">
        <v>44495</v>
      </c>
      <c r="D3769" s="21" t="s">
        <v>17</v>
      </c>
      <c r="E3769" s="22">
        <v>10000</v>
      </c>
      <c r="F3769" s="15">
        <v>2021</v>
      </c>
      <c r="G3769" s="15">
        <v>2021</v>
      </c>
      <c r="H3769" s="16" t="s">
        <v>3320</v>
      </c>
      <c r="I3769" s="23">
        <v>10000</v>
      </c>
      <c r="J3769" s="17">
        <v>1</v>
      </c>
      <c r="K3769" s="18" t="s">
        <v>7747</v>
      </c>
      <c r="L3769" s="18">
        <v>0</v>
      </c>
      <c r="M3769" t="s">
        <v>40</v>
      </c>
      <c r="N3769" t="s">
        <v>7756</v>
      </c>
    </row>
    <row r="3770" spans="1:14" x14ac:dyDescent="0.35">
      <c r="A3770" s="19" t="s">
        <v>3889</v>
      </c>
      <c r="B3770" s="20">
        <v>44472</v>
      </c>
      <c r="C3770" s="20">
        <v>44495</v>
      </c>
      <c r="D3770" s="21" t="s">
        <v>19</v>
      </c>
      <c r="E3770" s="22">
        <v>10000</v>
      </c>
      <c r="F3770" s="15">
        <v>2021</v>
      </c>
      <c r="G3770" s="15">
        <v>2021</v>
      </c>
      <c r="H3770" s="16" t="s">
        <v>3320</v>
      </c>
      <c r="I3770" s="23">
        <v>10000</v>
      </c>
      <c r="J3770" s="17">
        <v>1</v>
      </c>
      <c r="K3770" s="18" t="s">
        <v>7747</v>
      </c>
      <c r="L3770" s="18">
        <v>0</v>
      </c>
      <c r="M3770" t="s">
        <v>40</v>
      </c>
      <c r="N3770" t="s">
        <v>7754</v>
      </c>
    </row>
    <row r="3771" spans="1:14" x14ac:dyDescent="0.35">
      <c r="A3771" s="19" t="s">
        <v>3890</v>
      </c>
      <c r="B3771" s="20">
        <v>44486</v>
      </c>
      <c r="C3771" s="20">
        <v>44495</v>
      </c>
      <c r="D3771" s="21" t="s">
        <v>17</v>
      </c>
      <c r="E3771" s="22">
        <v>80000</v>
      </c>
      <c r="F3771" s="15">
        <v>2021</v>
      </c>
      <c r="G3771" s="15">
        <v>2021</v>
      </c>
      <c r="H3771" s="16" t="s">
        <v>3320</v>
      </c>
      <c r="I3771" s="23">
        <v>80000</v>
      </c>
      <c r="J3771" s="17">
        <v>1</v>
      </c>
      <c r="K3771" s="18" t="s">
        <v>7749</v>
      </c>
      <c r="L3771" s="18">
        <v>0</v>
      </c>
      <c r="M3771" t="s">
        <v>42</v>
      </c>
      <c r="N3771" t="s">
        <v>7758</v>
      </c>
    </row>
    <row r="3772" spans="1:14" x14ac:dyDescent="0.35">
      <c r="A3772" s="19" t="s">
        <v>3891</v>
      </c>
      <c r="B3772" s="20">
        <v>44452</v>
      </c>
      <c r="C3772" s="20">
        <v>44494</v>
      </c>
      <c r="D3772" s="21" t="s">
        <v>17</v>
      </c>
      <c r="E3772" s="22">
        <v>80000</v>
      </c>
      <c r="F3772" s="15">
        <v>2021</v>
      </c>
      <c r="G3772" s="15">
        <v>2021</v>
      </c>
      <c r="H3772" s="16" t="s">
        <v>3255</v>
      </c>
      <c r="I3772" s="23">
        <v>80000</v>
      </c>
      <c r="J3772" s="17">
        <v>1</v>
      </c>
      <c r="K3772" s="18" t="s">
        <v>7747</v>
      </c>
      <c r="L3772" s="18">
        <v>0</v>
      </c>
      <c r="M3772" t="s">
        <v>40</v>
      </c>
      <c r="N3772" t="s">
        <v>7756</v>
      </c>
    </row>
    <row r="3773" spans="1:14" x14ac:dyDescent="0.35">
      <c r="A3773" s="19" t="s">
        <v>3892</v>
      </c>
      <c r="B3773" s="20">
        <v>44487</v>
      </c>
      <c r="C3773" s="20">
        <v>44495</v>
      </c>
      <c r="D3773" s="21" t="s">
        <v>17</v>
      </c>
      <c r="E3773" s="22">
        <v>100000</v>
      </c>
      <c r="F3773" s="15">
        <v>2021</v>
      </c>
      <c r="G3773" s="15">
        <v>2021</v>
      </c>
      <c r="H3773" s="16" t="s">
        <v>3320</v>
      </c>
      <c r="I3773" s="23">
        <v>100000</v>
      </c>
      <c r="J3773" s="17">
        <v>1</v>
      </c>
      <c r="K3773" s="18" t="s">
        <v>7749</v>
      </c>
      <c r="L3773" s="18">
        <v>0</v>
      </c>
      <c r="M3773" t="s">
        <v>42</v>
      </c>
      <c r="N3773" t="s">
        <v>7758</v>
      </c>
    </row>
    <row r="3774" spans="1:14" x14ac:dyDescent="0.35">
      <c r="A3774" s="19" t="s">
        <v>3893</v>
      </c>
      <c r="B3774" s="20">
        <v>44486</v>
      </c>
      <c r="C3774" s="20">
        <v>44495</v>
      </c>
      <c r="D3774" s="21" t="s">
        <v>17</v>
      </c>
      <c r="E3774" s="22">
        <v>100000</v>
      </c>
      <c r="F3774" s="15">
        <v>2021</v>
      </c>
      <c r="G3774" s="15">
        <v>2021</v>
      </c>
      <c r="H3774" s="16" t="s">
        <v>3320</v>
      </c>
      <c r="I3774" s="23">
        <v>100000</v>
      </c>
      <c r="J3774" s="17">
        <v>1</v>
      </c>
      <c r="K3774" s="18" t="s">
        <v>7749</v>
      </c>
      <c r="L3774" s="18">
        <v>0</v>
      </c>
      <c r="M3774" t="s">
        <v>42</v>
      </c>
      <c r="N3774" t="s">
        <v>7758</v>
      </c>
    </row>
    <row r="3775" spans="1:14" x14ac:dyDescent="0.35">
      <c r="A3775" s="19" t="s">
        <v>3894</v>
      </c>
      <c r="B3775" s="20">
        <v>44482</v>
      </c>
      <c r="C3775" s="20">
        <v>44494</v>
      </c>
      <c r="D3775" s="21" t="s">
        <v>19</v>
      </c>
      <c r="E3775" s="22">
        <v>100000</v>
      </c>
      <c r="F3775" s="15">
        <v>2021</v>
      </c>
      <c r="G3775" s="15">
        <v>2021</v>
      </c>
      <c r="H3775" s="16" t="s">
        <v>3320</v>
      </c>
      <c r="I3775" s="23">
        <v>100000</v>
      </c>
      <c r="J3775" s="17">
        <v>1</v>
      </c>
      <c r="K3775" s="18" t="s">
        <v>7749</v>
      </c>
      <c r="L3775" s="18">
        <v>1</v>
      </c>
      <c r="M3775" t="s">
        <v>46</v>
      </c>
      <c r="N3775" t="s">
        <v>7787</v>
      </c>
    </row>
    <row r="3776" spans="1:14" x14ac:dyDescent="0.35">
      <c r="A3776" s="19" t="s">
        <v>3895</v>
      </c>
      <c r="B3776" s="20">
        <v>44478</v>
      </c>
      <c r="C3776" s="20">
        <v>44496</v>
      </c>
      <c r="D3776" s="21" t="s">
        <v>19</v>
      </c>
      <c r="E3776" s="22">
        <v>80000</v>
      </c>
      <c r="F3776" s="15">
        <v>2021</v>
      </c>
      <c r="G3776" s="15">
        <v>2021</v>
      </c>
      <c r="H3776" s="16" t="s">
        <v>3320</v>
      </c>
      <c r="I3776" s="23">
        <v>80000</v>
      </c>
      <c r="J3776" s="17">
        <v>1</v>
      </c>
      <c r="K3776" s="18" t="s">
        <v>7749</v>
      </c>
      <c r="L3776" s="18">
        <v>1</v>
      </c>
      <c r="M3776" t="s">
        <v>46</v>
      </c>
      <c r="N3776" t="s">
        <v>7787</v>
      </c>
    </row>
    <row r="3777" spans="1:14" x14ac:dyDescent="0.35">
      <c r="A3777" s="19" t="s">
        <v>3896</v>
      </c>
      <c r="B3777" s="20">
        <v>44471</v>
      </c>
      <c r="C3777" s="20">
        <v>44496</v>
      </c>
      <c r="D3777" s="21" t="s">
        <v>19</v>
      </c>
      <c r="E3777" s="22">
        <v>100000</v>
      </c>
      <c r="F3777" s="15">
        <v>2021</v>
      </c>
      <c r="G3777" s="15">
        <v>2021</v>
      </c>
      <c r="H3777" s="16" t="s">
        <v>3320</v>
      </c>
      <c r="I3777" s="23">
        <v>100000</v>
      </c>
      <c r="J3777" s="17">
        <v>1</v>
      </c>
      <c r="K3777" s="18" t="s">
        <v>7749</v>
      </c>
      <c r="L3777" s="18">
        <v>1</v>
      </c>
      <c r="M3777" t="s">
        <v>44</v>
      </c>
      <c r="N3777" t="s">
        <v>7774</v>
      </c>
    </row>
    <row r="3778" spans="1:14" x14ac:dyDescent="0.35">
      <c r="A3778" s="19" t="s">
        <v>3897</v>
      </c>
      <c r="B3778" s="20">
        <v>44478</v>
      </c>
      <c r="C3778" s="20">
        <v>44496</v>
      </c>
      <c r="D3778" s="21" t="s">
        <v>17</v>
      </c>
      <c r="E3778" s="22">
        <v>740000</v>
      </c>
      <c r="F3778" s="15">
        <v>2021</v>
      </c>
      <c r="G3778" s="15">
        <v>2021</v>
      </c>
      <c r="H3778" s="16" t="s">
        <v>3320</v>
      </c>
      <c r="I3778" s="23">
        <v>740000</v>
      </c>
      <c r="J3778" s="17">
        <v>1</v>
      </c>
      <c r="K3778" s="18" t="s">
        <v>7749</v>
      </c>
      <c r="L3778" s="18">
        <v>0</v>
      </c>
      <c r="M3778" t="s">
        <v>42</v>
      </c>
      <c r="N3778" t="s">
        <v>7758</v>
      </c>
    </row>
    <row r="3779" spans="1:14" x14ac:dyDescent="0.35">
      <c r="A3779" s="19" t="s">
        <v>3898</v>
      </c>
      <c r="B3779" s="20">
        <v>44492</v>
      </c>
      <c r="C3779" s="20">
        <v>44496</v>
      </c>
      <c r="D3779" s="21" t="s">
        <v>17</v>
      </c>
      <c r="E3779" s="22">
        <v>16500</v>
      </c>
      <c r="F3779" s="15">
        <v>2021</v>
      </c>
      <c r="G3779" s="15">
        <v>2021</v>
      </c>
      <c r="H3779" s="16" t="s">
        <v>3320</v>
      </c>
      <c r="I3779" s="23">
        <v>16500</v>
      </c>
      <c r="J3779" s="17">
        <v>1</v>
      </c>
      <c r="K3779" s="18" t="s">
        <v>7747</v>
      </c>
      <c r="L3779" s="18">
        <v>0</v>
      </c>
      <c r="M3779" t="s">
        <v>40</v>
      </c>
      <c r="N3779" t="s">
        <v>7756</v>
      </c>
    </row>
    <row r="3780" spans="1:14" x14ac:dyDescent="0.35">
      <c r="A3780" s="19" t="s">
        <v>3899</v>
      </c>
      <c r="B3780" s="20">
        <v>44492</v>
      </c>
      <c r="C3780" s="20">
        <v>44495</v>
      </c>
      <c r="D3780" s="21" t="s">
        <v>17</v>
      </c>
      <c r="E3780" s="22">
        <v>10000</v>
      </c>
      <c r="F3780" s="15">
        <v>2021</v>
      </c>
      <c r="G3780" s="15">
        <v>2021</v>
      </c>
      <c r="H3780" s="16" t="s">
        <v>3320</v>
      </c>
      <c r="I3780" s="23">
        <v>10000</v>
      </c>
      <c r="J3780" s="17">
        <v>1</v>
      </c>
      <c r="K3780" s="18" t="s">
        <v>7747</v>
      </c>
      <c r="L3780" s="18">
        <v>0</v>
      </c>
      <c r="M3780" t="s">
        <v>40</v>
      </c>
      <c r="N3780" t="s">
        <v>7756</v>
      </c>
    </row>
    <row r="3781" spans="1:14" x14ac:dyDescent="0.35">
      <c r="A3781" s="19" t="s">
        <v>3900</v>
      </c>
      <c r="B3781" s="20">
        <v>44492</v>
      </c>
      <c r="C3781" s="20">
        <v>44495</v>
      </c>
      <c r="D3781" s="21" t="s">
        <v>17</v>
      </c>
      <c r="E3781" s="22">
        <v>10000</v>
      </c>
      <c r="F3781" s="15">
        <v>2021</v>
      </c>
      <c r="G3781" s="15">
        <v>2021</v>
      </c>
      <c r="H3781" s="16" t="s">
        <v>3320</v>
      </c>
      <c r="I3781" s="23">
        <v>10000</v>
      </c>
      <c r="J3781" s="17">
        <v>1</v>
      </c>
      <c r="K3781" s="18" t="s">
        <v>7749</v>
      </c>
      <c r="L3781" s="18">
        <v>1</v>
      </c>
      <c r="M3781" t="s">
        <v>46</v>
      </c>
      <c r="N3781" t="s">
        <v>7755</v>
      </c>
    </row>
    <row r="3782" spans="1:14" x14ac:dyDescent="0.35">
      <c r="A3782" s="19" t="s">
        <v>3901</v>
      </c>
      <c r="B3782" s="20">
        <v>44497</v>
      </c>
      <c r="C3782" s="20">
        <v>44497</v>
      </c>
      <c r="D3782" s="21" t="s">
        <v>17</v>
      </c>
      <c r="E3782" s="22">
        <v>10000</v>
      </c>
      <c r="F3782" s="15">
        <v>2021</v>
      </c>
      <c r="G3782" s="15">
        <v>2021</v>
      </c>
      <c r="H3782" s="16" t="s">
        <v>3320</v>
      </c>
      <c r="I3782" s="23">
        <v>10000</v>
      </c>
      <c r="J3782" s="17">
        <v>1</v>
      </c>
      <c r="K3782" s="18" t="s">
        <v>7749</v>
      </c>
      <c r="L3782" s="18">
        <v>0</v>
      </c>
      <c r="M3782" t="s">
        <v>42</v>
      </c>
      <c r="N3782" t="s">
        <v>7758</v>
      </c>
    </row>
    <row r="3783" spans="1:14" x14ac:dyDescent="0.35">
      <c r="A3783" s="19" t="s">
        <v>3902</v>
      </c>
      <c r="B3783" s="20">
        <v>44479</v>
      </c>
      <c r="C3783" s="20">
        <v>44495</v>
      </c>
      <c r="D3783" s="21" t="s">
        <v>17</v>
      </c>
      <c r="E3783" s="22">
        <v>28000</v>
      </c>
      <c r="F3783" s="15">
        <v>2021</v>
      </c>
      <c r="G3783" s="15">
        <v>2021</v>
      </c>
      <c r="H3783" s="16" t="s">
        <v>3320</v>
      </c>
      <c r="I3783" s="23">
        <v>28000</v>
      </c>
      <c r="J3783" s="17">
        <v>1</v>
      </c>
      <c r="K3783" s="18" t="s">
        <v>7747</v>
      </c>
      <c r="L3783" s="18">
        <v>0</v>
      </c>
      <c r="M3783" t="s">
        <v>40</v>
      </c>
      <c r="N3783" t="s">
        <v>7756</v>
      </c>
    </row>
    <row r="3784" spans="1:14" x14ac:dyDescent="0.35">
      <c r="A3784" s="19" t="s">
        <v>3903</v>
      </c>
      <c r="B3784" s="20">
        <v>44489</v>
      </c>
      <c r="C3784" s="20">
        <v>44495</v>
      </c>
      <c r="D3784" s="21" t="s">
        <v>19</v>
      </c>
      <c r="E3784" s="22">
        <v>100000</v>
      </c>
      <c r="F3784" s="15">
        <v>2021</v>
      </c>
      <c r="G3784" s="15">
        <v>2021</v>
      </c>
      <c r="H3784" s="16" t="s">
        <v>3320</v>
      </c>
      <c r="I3784" s="23">
        <v>100000</v>
      </c>
      <c r="J3784" s="17">
        <v>1</v>
      </c>
      <c r="K3784" s="18" t="s">
        <v>7749</v>
      </c>
      <c r="L3784" s="18">
        <v>0</v>
      </c>
      <c r="M3784" t="s">
        <v>42</v>
      </c>
      <c r="N3784" t="s">
        <v>7759</v>
      </c>
    </row>
    <row r="3785" spans="1:14" x14ac:dyDescent="0.35">
      <c r="A3785" s="19" t="s">
        <v>3904</v>
      </c>
      <c r="B3785" s="20">
        <v>44494</v>
      </c>
      <c r="C3785" s="20">
        <v>44496</v>
      </c>
      <c r="D3785" s="21" t="s">
        <v>19</v>
      </c>
      <c r="E3785" s="22">
        <v>100000</v>
      </c>
      <c r="F3785" s="15">
        <v>2021</v>
      </c>
      <c r="G3785" s="15">
        <v>2021</v>
      </c>
      <c r="H3785" s="16" t="s">
        <v>3320</v>
      </c>
      <c r="I3785" s="23">
        <v>100000</v>
      </c>
      <c r="J3785" s="17">
        <v>1</v>
      </c>
      <c r="K3785" s="18" t="s">
        <v>7749</v>
      </c>
      <c r="L3785" s="18">
        <v>1</v>
      </c>
      <c r="M3785" t="s">
        <v>46</v>
      </c>
      <c r="N3785" t="s">
        <v>7787</v>
      </c>
    </row>
    <row r="3786" spans="1:14" x14ac:dyDescent="0.35">
      <c r="A3786" s="19" t="s">
        <v>3905</v>
      </c>
      <c r="B3786" s="20">
        <v>44494</v>
      </c>
      <c r="C3786" s="20">
        <v>44497</v>
      </c>
      <c r="D3786" s="21" t="s">
        <v>17</v>
      </c>
      <c r="E3786" s="22">
        <v>80000</v>
      </c>
      <c r="F3786" s="15">
        <v>2021</v>
      </c>
      <c r="G3786" s="15">
        <v>2021</v>
      </c>
      <c r="H3786" s="16" t="s">
        <v>3320</v>
      </c>
      <c r="I3786" s="23">
        <v>80000</v>
      </c>
      <c r="J3786" s="17">
        <v>1</v>
      </c>
      <c r="K3786" s="18" t="s">
        <v>7749</v>
      </c>
      <c r="L3786" s="18">
        <v>0</v>
      </c>
      <c r="M3786" t="s">
        <v>42</v>
      </c>
      <c r="N3786" t="s">
        <v>7758</v>
      </c>
    </row>
    <row r="3787" spans="1:14" x14ac:dyDescent="0.35">
      <c r="A3787" s="19" t="s">
        <v>3906</v>
      </c>
      <c r="B3787" s="20">
        <v>44492</v>
      </c>
      <c r="C3787" s="20">
        <v>44496</v>
      </c>
      <c r="D3787" s="21" t="s">
        <v>17</v>
      </c>
      <c r="E3787" s="22">
        <v>2900000</v>
      </c>
      <c r="F3787" s="15">
        <v>2021</v>
      </c>
      <c r="G3787" s="15">
        <v>2021</v>
      </c>
      <c r="H3787" s="16" t="s">
        <v>3320</v>
      </c>
      <c r="I3787" s="23">
        <v>2900000</v>
      </c>
      <c r="J3787" s="17">
        <v>1</v>
      </c>
      <c r="K3787" s="18" t="s">
        <v>7749</v>
      </c>
      <c r="L3787" s="18">
        <v>0</v>
      </c>
      <c r="M3787" t="s">
        <v>42</v>
      </c>
      <c r="N3787" t="s">
        <v>7758</v>
      </c>
    </row>
    <row r="3788" spans="1:14" x14ac:dyDescent="0.35">
      <c r="A3788" s="19" t="s">
        <v>3907</v>
      </c>
      <c r="B3788" s="20">
        <v>44479</v>
      </c>
      <c r="C3788" s="20">
        <v>44487</v>
      </c>
      <c r="D3788" s="21" t="s">
        <v>19</v>
      </c>
      <c r="E3788" s="22">
        <v>100000</v>
      </c>
      <c r="F3788" s="15">
        <v>2021</v>
      </c>
      <c r="G3788" s="15">
        <v>2021</v>
      </c>
      <c r="H3788" s="16" t="s">
        <v>3320</v>
      </c>
      <c r="I3788" s="23">
        <v>100000</v>
      </c>
      <c r="J3788" s="17">
        <v>1</v>
      </c>
      <c r="K3788" s="18" t="s">
        <v>7749</v>
      </c>
      <c r="L3788" s="18">
        <v>1</v>
      </c>
      <c r="M3788" t="s">
        <v>44</v>
      </c>
      <c r="N3788" t="s">
        <v>7774</v>
      </c>
    </row>
    <row r="3789" spans="1:14" x14ac:dyDescent="0.35">
      <c r="A3789" s="19" t="s">
        <v>3908</v>
      </c>
      <c r="B3789" s="20">
        <v>44498</v>
      </c>
      <c r="C3789" s="20">
        <v>44501</v>
      </c>
      <c r="D3789" s="21" t="s">
        <v>19</v>
      </c>
      <c r="E3789" s="22">
        <v>15000</v>
      </c>
      <c r="F3789" s="15">
        <v>2021</v>
      </c>
      <c r="G3789" s="15">
        <v>2021</v>
      </c>
      <c r="H3789" s="16" t="s">
        <v>3320</v>
      </c>
      <c r="I3789" s="23">
        <v>15000</v>
      </c>
      <c r="J3789" s="17">
        <v>1</v>
      </c>
      <c r="K3789" s="18" t="s">
        <v>7749</v>
      </c>
      <c r="L3789" s="18">
        <v>1</v>
      </c>
      <c r="M3789" t="s">
        <v>46</v>
      </c>
      <c r="N3789" t="s">
        <v>7787</v>
      </c>
    </row>
    <row r="3790" spans="1:14" x14ac:dyDescent="0.35">
      <c r="A3790" s="19" t="s">
        <v>3909</v>
      </c>
      <c r="B3790" s="20">
        <v>44486</v>
      </c>
      <c r="C3790" s="20">
        <v>44501</v>
      </c>
      <c r="D3790" s="21" t="s">
        <v>17</v>
      </c>
      <c r="E3790" s="22">
        <v>90000</v>
      </c>
      <c r="F3790" s="15">
        <v>2021</v>
      </c>
      <c r="G3790" s="15">
        <v>2021</v>
      </c>
      <c r="H3790" s="16" t="s">
        <v>3320</v>
      </c>
      <c r="I3790" s="23">
        <v>90000</v>
      </c>
      <c r="J3790" s="17">
        <v>1</v>
      </c>
      <c r="K3790" s="18" t="s">
        <v>7749</v>
      </c>
      <c r="L3790" s="18">
        <v>0</v>
      </c>
      <c r="M3790" t="s">
        <v>42</v>
      </c>
      <c r="N3790" t="s">
        <v>7758</v>
      </c>
    </row>
    <row r="3791" spans="1:14" x14ac:dyDescent="0.35">
      <c r="A3791" s="19" t="s">
        <v>3910</v>
      </c>
      <c r="B3791" s="20">
        <v>44499</v>
      </c>
      <c r="C3791" s="20">
        <v>44501</v>
      </c>
      <c r="D3791" s="21" t="s">
        <v>17</v>
      </c>
      <c r="E3791" s="22">
        <v>100000</v>
      </c>
      <c r="F3791" s="15">
        <v>2021</v>
      </c>
      <c r="G3791" s="15">
        <v>2021</v>
      </c>
      <c r="H3791" s="16" t="s">
        <v>3320</v>
      </c>
      <c r="I3791" s="23">
        <v>100000</v>
      </c>
      <c r="J3791" s="17">
        <v>1</v>
      </c>
      <c r="K3791" s="18" t="s">
        <v>7749</v>
      </c>
      <c r="L3791" s="18">
        <v>0</v>
      </c>
      <c r="M3791" t="s">
        <v>42</v>
      </c>
      <c r="N3791" t="s">
        <v>7758</v>
      </c>
    </row>
    <row r="3792" spans="1:14" x14ac:dyDescent="0.35">
      <c r="A3792" s="19" t="s">
        <v>3911</v>
      </c>
      <c r="B3792" s="20">
        <v>44485</v>
      </c>
      <c r="C3792" s="20">
        <v>44501</v>
      </c>
      <c r="D3792" s="21" t="s">
        <v>19</v>
      </c>
      <c r="E3792" s="22">
        <v>100000</v>
      </c>
      <c r="F3792" s="15">
        <v>2021</v>
      </c>
      <c r="G3792" s="15">
        <v>2021</v>
      </c>
      <c r="H3792" s="16" t="s">
        <v>3320</v>
      </c>
      <c r="I3792" s="23">
        <v>100000</v>
      </c>
      <c r="J3792" s="17">
        <v>1</v>
      </c>
      <c r="K3792" s="18" t="s">
        <v>7749</v>
      </c>
      <c r="L3792" s="18">
        <v>1</v>
      </c>
      <c r="M3792" t="s">
        <v>46</v>
      </c>
      <c r="N3792" t="s">
        <v>7787</v>
      </c>
    </row>
    <row r="3793" spans="1:14" x14ac:dyDescent="0.35">
      <c r="A3793" s="19" t="s">
        <v>3912</v>
      </c>
      <c r="B3793" s="20">
        <v>44482</v>
      </c>
      <c r="C3793" s="20">
        <v>44501</v>
      </c>
      <c r="D3793" s="21" t="s">
        <v>17</v>
      </c>
      <c r="E3793" s="22">
        <v>100000</v>
      </c>
      <c r="F3793" s="15">
        <v>2021</v>
      </c>
      <c r="G3793" s="15">
        <v>2021</v>
      </c>
      <c r="H3793" s="16" t="s">
        <v>3320</v>
      </c>
      <c r="I3793" s="23">
        <v>100000</v>
      </c>
      <c r="J3793" s="17">
        <v>1</v>
      </c>
      <c r="K3793" s="18" t="s">
        <v>7749</v>
      </c>
      <c r="L3793" s="18">
        <v>1</v>
      </c>
      <c r="M3793" t="s">
        <v>44</v>
      </c>
      <c r="N3793" t="s">
        <v>7753</v>
      </c>
    </row>
    <row r="3794" spans="1:14" x14ac:dyDescent="0.35">
      <c r="A3794" s="19" t="s">
        <v>3913</v>
      </c>
      <c r="B3794" s="20">
        <v>44459</v>
      </c>
      <c r="C3794" s="20">
        <v>44459</v>
      </c>
      <c r="D3794" s="21" t="s">
        <v>19</v>
      </c>
      <c r="E3794" s="22">
        <v>3000000</v>
      </c>
      <c r="F3794" s="15">
        <v>2021</v>
      </c>
      <c r="G3794" s="15">
        <v>2021</v>
      </c>
      <c r="H3794" s="16" t="s">
        <v>3255</v>
      </c>
      <c r="I3794" s="23">
        <v>3000000</v>
      </c>
      <c r="J3794" s="17">
        <v>1</v>
      </c>
      <c r="K3794" s="18" t="s">
        <v>7749</v>
      </c>
      <c r="L3794" s="18">
        <v>0</v>
      </c>
      <c r="M3794" t="s">
        <v>42</v>
      </c>
      <c r="N3794" t="s">
        <v>7759</v>
      </c>
    </row>
    <row r="3795" spans="1:14" x14ac:dyDescent="0.35">
      <c r="A3795" s="19" t="s">
        <v>3914</v>
      </c>
      <c r="B3795" s="20">
        <v>44498</v>
      </c>
      <c r="C3795" s="20">
        <v>44501</v>
      </c>
      <c r="D3795" s="21" t="s">
        <v>17</v>
      </c>
      <c r="E3795" s="22">
        <v>10000</v>
      </c>
      <c r="F3795" s="15">
        <v>2021</v>
      </c>
      <c r="G3795" s="15">
        <v>2021</v>
      </c>
      <c r="H3795" s="16" t="s">
        <v>3320</v>
      </c>
      <c r="I3795" s="23">
        <v>10000</v>
      </c>
      <c r="J3795" s="17">
        <v>1</v>
      </c>
      <c r="K3795" s="18" t="s">
        <v>7749</v>
      </c>
      <c r="L3795" s="18">
        <v>1</v>
      </c>
      <c r="M3795" t="s">
        <v>46</v>
      </c>
      <c r="N3795" t="s">
        <v>7755</v>
      </c>
    </row>
    <row r="3796" spans="1:14" x14ac:dyDescent="0.35">
      <c r="A3796" s="19" t="s">
        <v>3915</v>
      </c>
      <c r="B3796" s="20">
        <v>43942</v>
      </c>
      <c r="C3796" s="20">
        <v>44497</v>
      </c>
      <c r="D3796" s="21" t="s">
        <v>737</v>
      </c>
      <c r="E3796" s="22">
        <v>50000</v>
      </c>
      <c r="F3796" s="15">
        <v>2020</v>
      </c>
      <c r="G3796" s="15">
        <v>2021</v>
      </c>
      <c r="H3796" s="16" t="s">
        <v>50</v>
      </c>
      <c r="I3796" s="23">
        <v>50000</v>
      </c>
      <c r="J3796" s="17">
        <v>1</v>
      </c>
      <c r="K3796" s="18" t="s">
        <v>7749</v>
      </c>
      <c r="L3796" s="18">
        <v>0</v>
      </c>
      <c r="M3796" t="s">
        <v>42</v>
      </c>
      <c r="N3796" t="s">
        <v>7813</v>
      </c>
    </row>
    <row r="3797" spans="1:14" x14ac:dyDescent="0.35">
      <c r="A3797" s="19" t="s">
        <v>3916</v>
      </c>
      <c r="B3797" s="20">
        <v>44498</v>
      </c>
      <c r="C3797" s="20">
        <v>44502</v>
      </c>
      <c r="D3797" s="21" t="s">
        <v>17</v>
      </c>
      <c r="E3797" s="22">
        <v>10000</v>
      </c>
      <c r="F3797" s="15">
        <v>2021</v>
      </c>
      <c r="G3797" s="15">
        <v>2021</v>
      </c>
      <c r="H3797" s="16" t="s">
        <v>3320</v>
      </c>
      <c r="I3797" s="23">
        <v>10000</v>
      </c>
      <c r="J3797" s="17">
        <v>1</v>
      </c>
      <c r="K3797" s="18" t="s">
        <v>7747</v>
      </c>
      <c r="L3797" s="18">
        <v>0</v>
      </c>
      <c r="M3797" t="s">
        <v>40</v>
      </c>
      <c r="N3797" t="s">
        <v>7756</v>
      </c>
    </row>
    <row r="3798" spans="1:14" x14ac:dyDescent="0.35">
      <c r="A3798" s="19" t="s">
        <v>3917</v>
      </c>
      <c r="B3798" s="20">
        <v>44478</v>
      </c>
      <c r="C3798" s="20">
        <v>44502</v>
      </c>
      <c r="D3798" s="21" t="s">
        <v>19</v>
      </c>
      <c r="E3798" s="22">
        <v>50000</v>
      </c>
      <c r="F3798" s="15">
        <v>2021</v>
      </c>
      <c r="G3798" s="15">
        <v>2021</v>
      </c>
      <c r="H3798" s="16" t="s">
        <v>3320</v>
      </c>
      <c r="I3798" s="23">
        <v>50000</v>
      </c>
      <c r="J3798" s="17">
        <v>1</v>
      </c>
      <c r="K3798" s="18" t="s">
        <v>7749</v>
      </c>
      <c r="L3798" s="18">
        <v>1</v>
      </c>
      <c r="M3798" t="s">
        <v>46</v>
      </c>
      <c r="N3798" t="s">
        <v>7787</v>
      </c>
    </row>
    <row r="3799" spans="1:14" x14ac:dyDescent="0.35">
      <c r="A3799" s="19" t="s">
        <v>3918</v>
      </c>
      <c r="B3799" s="20">
        <v>44497</v>
      </c>
      <c r="C3799" s="20">
        <v>44498</v>
      </c>
      <c r="D3799" s="21" t="s">
        <v>19</v>
      </c>
      <c r="E3799" s="22">
        <v>100000</v>
      </c>
      <c r="F3799" s="15">
        <v>2021</v>
      </c>
      <c r="G3799" s="15">
        <v>2021</v>
      </c>
      <c r="H3799" s="16" t="s">
        <v>3320</v>
      </c>
      <c r="I3799" s="23">
        <v>100000</v>
      </c>
      <c r="J3799" s="17">
        <v>1</v>
      </c>
      <c r="K3799" s="18" t="s">
        <v>7749</v>
      </c>
      <c r="L3799" s="18">
        <v>0</v>
      </c>
      <c r="M3799" t="s">
        <v>42</v>
      </c>
      <c r="N3799" t="s">
        <v>7759</v>
      </c>
    </row>
    <row r="3800" spans="1:14" x14ac:dyDescent="0.35">
      <c r="A3800" s="19" t="s">
        <v>3919</v>
      </c>
      <c r="B3800" s="20">
        <v>44319</v>
      </c>
      <c r="C3800" s="20">
        <v>44495</v>
      </c>
      <c r="D3800" s="21" t="s">
        <v>17</v>
      </c>
      <c r="E3800" s="22">
        <v>10000</v>
      </c>
      <c r="F3800" s="15">
        <v>2021</v>
      </c>
      <c r="G3800" s="15">
        <v>2021</v>
      </c>
      <c r="H3800" s="16" t="s">
        <v>2407</v>
      </c>
      <c r="I3800" s="23">
        <v>10000</v>
      </c>
      <c r="J3800" s="17">
        <v>1</v>
      </c>
      <c r="K3800" s="18" t="s">
        <v>7749</v>
      </c>
      <c r="L3800" s="18">
        <v>1</v>
      </c>
      <c r="M3800" t="s">
        <v>44</v>
      </c>
      <c r="N3800" t="s">
        <v>7753</v>
      </c>
    </row>
    <row r="3801" spans="1:14" x14ac:dyDescent="0.35">
      <c r="A3801" s="19" t="s">
        <v>3920</v>
      </c>
      <c r="B3801" s="20">
        <v>44496</v>
      </c>
      <c r="C3801" s="20">
        <v>44498</v>
      </c>
      <c r="D3801" s="21" t="s">
        <v>17</v>
      </c>
      <c r="E3801" s="22">
        <v>100000</v>
      </c>
      <c r="F3801" s="15">
        <v>2021</v>
      </c>
      <c r="G3801" s="15">
        <v>2021</v>
      </c>
      <c r="H3801" s="16" t="s">
        <v>3320</v>
      </c>
      <c r="I3801" s="23">
        <v>100000</v>
      </c>
      <c r="J3801" s="17">
        <v>1</v>
      </c>
      <c r="K3801" s="18" t="s">
        <v>7749</v>
      </c>
      <c r="L3801" s="18">
        <v>0</v>
      </c>
      <c r="M3801" t="s">
        <v>42</v>
      </c>
      <c r="N3801" t="s">
        <v>7758</v>
      </c>
    </row>
    <row r="3802" spans="1:14" x14ac:dyDescent="0.35">
      <c r="A3802" s="19" t="s">
        <v>3921</v>
      </c>
      <c r="B3802" s="20">
        <v>44492</v>
      </c>
      <c r="C3802" s="20">
        <v>44502</v>
      </c>
      <c r="D3802" s="21" t="s">
        <v>17</v>
      </c>
      <c r="E3802" s="22">
        <v>100000</v>
      </c>
      <c r="F3802" s="15">
        <v>2021</v>
      </c>
      <c r="G3802" s="15">
        <v>2021</v>
      </c>
      <c r="H3802" s="16" t="s">
        <v>3320</v>
      </c>
      <c r="I3802" s="23">
        <v>100000</v>
      </c>
      <c r="J3802" s="17">
        <v>1</v>
      </c>
      <c r="K3802" s="18" t="s">
        <v>7749</v>
      </c>
      <c r="L3802" s="18">
        <v>0</v>
      </c>
      <c r="M3802" t="s">
        <v>42</v>
      </c>
      <c r="N3802" t="s">
        <v>7758</v>
      </c>
    </row>
    <row r="3803" spans="1:14" x14ac:dyDescent="0.35">
      <c r="A3803" s="19" t="s">
        <v>3922</v>
      </c>
      <c r="B3803" s="20">
        <v>44497</v>
      </c>
      <c r="C3803" s="20">
        <v>44502</v>
      </c>
      <c r="D3803" s="21" t="s">
        <v>17</v>
      </c>
      <c r="E3803" s="22">
        <v>80000</v>
      </c>
      <c r="F3803" s="15">
        <v>2021</v>
      </c>
      <c r="G3803" s="15">
        <v>2021</v>
      </c>
      <c r="H3803" s="16" t="s">
        <v>3320</v>
      </c>
      <c r="I3803" s="23">
        <v>80000</v>
      </c>
      <c r="J3803" s="17">
        <v>1</v>
      </c>
      <c r="K3803" s="18" t="s">
        <v>7749</v>
      </c>
      <c r="L3803" s="18">
        <v>1</v>
      </c>
      <c r="M3803" t="s">
        <v>44</v>
      </c>
      <c r="N3803" t="s">
        <v>7753</v>
      </c>
    </row>
    <row r="3804" spans="1:14" x14ac:dyDescent="0.35">
      <c r="A3804" s="19" t="s">
        <v>3923</v>
      </c>
      <c r="B3804" s="20">
        <v>44482</v>
      </c>
      <c r="C3804" s="20">
        <v>44491</v>
      </c>
      <c r="D3804" s="21" t="s">
        <v>17</v>
      </c>
      <c r="E3804" s="22">
        <v>80000</v>
      </c>
      <c r="F3804" s="15">
        <v>2021</v>
      </c>
      <c r="G3804" s="15">
        <v>2021</v>
      </c>
      <c r="H3804" s="16" t="s">
        <v>3320</v>
      </c>
      <c r="I3804" s="23">
        <v>80000</v>
      </c>
      <c r="J3804" s="17">
        <v>1</v>
      </c>
      <c r="K3804" s="18" t="s">
        <v>7749</v>
      </c>
      <c r="L3804" s="18">
        <v>1</v>
      </c>
      <c r="M3804" t="s">
        <v>44</v>
      </c>
      <c r="N3804" t="s">
        <v>7753</v>
      </c>
    </row>
    <row r="3805" spans="1:14" x14ac:dyDescent="0.35">
      <c r="A3805" s="19" t="s">
        <v>3924</v>
      </c>
      <c r="B3805" s="20">
        <v>44489</v>
      </c>
      <c r="C3805" s="20">
        <v>44496</v>
      </c>
      <c r="D3805" s="21" t="s">
        <v>19</v>
      </c>
      <c r="E3805" s="22">
        <v>120000</v>
      </c>
      <c r="F3805" s="15">
        <v>2021</v>
      </c>
      <c r="G3805" s="15">
        <v>2021</v>
      </c>
      <c r="H3805" s="16" t="s">
        <v>3320</v>
      </c>
      <c r="I3805" s="23">
        <v>120000</v>
      </c>
      <c r="J3805" s="17">
        <v>1</v>
      </c>
      <c r="K3805" s="18" t="s">
        <v>7747</v>
      </c>
      <c r="L3805" s="18">
        <v>0</v>
      </c>
      <c r="M3805" t="s">
        <v>40</v>
      </c>
      <c r="N3805" t="s">
        <v>7754</v>
      </c>
    </row>
    <row r="3806" spans="1:14" x14ac:dyDescent="0.35">
      <c r="A3806" s="19" t="s">
        <v>3925</v>
      </c>
      <c r="B3806" s="20">
        <v>44464</v>
      </c>
      <c r="C3806" s="20">
        <v>44496</v>
      </c>
      <c r="D3806" s="21" t="s">
        <v>17</v>
      </c>
      <c r="E3806" s="22">
        <v>10000</v>
      </c>
      <c r="F3806" s="15">
        <v>2021</v>
      </c>
      <c r="G3806" s="15">
        <v>2021</v>
      </c>
      <c r="H3806" s="16" t="s">
        <v>3255</v>
      </c>
      <c r="I3806" s="23">
        <v>10000</v>
      </c>
      <c r="J3806" s="17">
        <v>1</v>
      </c>
      <c r="K3806" s="18" t="s">
        <v>7747</v>
      </c>
      <c r="L3806" s="18">
        <v>0</v>
      </c>
      <c r="M3806" t="s">
        <v>40</v>
      </c>
      <c r="N3806" t="s">
        <v>7756</v>
      </c>
    </row>
    <row r="3807" spans="1:14" x14ac:dyDescent="0.35">
      <c r="A3807" s="19" t="s">
        <v>3926</v>
      </c>
      <c r="B3807" s="20">
        <v>44489</v>
      </c>
      <c r="C3807" s="20">
        <v>44496</v>
      </c>
      <c r="D3807" s="21" t="s">
        <v>19</v>
      </c>
      <c r="E3807" s="22">
        <v>10000</v>
      </c>
      <c r="F3807" s="15">
        <v>2021</v>
      </c>
      <c r="G3807" s="15">
        <v>2021</v>
      </c>
      <c r="H3807" s="16" t="s">
        <v>3320</v>
      </c>
      <c r="I3807" s="23">
        <v>10000</v>
      </c>
      <c r="J3807" s="17">
        <v>1</v>
      </c>
      <c r="K3807" s="18" t="s">
        <v>7749</v>
      </c>
      <c r="L3807" s="18">
        <v>1</v>
      </c>
      <c r="M3807" t="s">
        <v>44</v>
      </c>
      <c r="N3807" t="s">
        <v>7774</v>
      </c>
    </row>
    <row r="3808" spans="1:14" x14ac:dyDescent="0.35">
      <c r="A3808" s="19" t="s">
        <v>3927</v>
      </c>
      <c r="B3808" s="20">
        <v>44488</v>
      </c>
      <c r="C3808" s="20">
        <v>44498</v>
      </c>
      <c r="D3808" s="21" t="s">
        <v>17</v>
      </c>
      <c r="E3808" s="22">
        <v>80000</v>
      </c>
      <c r="F3808" s="15">
        <v>2021</v>
      </c>
      <c r="G3808" s="15">
        <v>2021</v>
      </c>
      <c r="H3808" s="16" t="s">
        <v>3320</v>
      </c>
      <c r="I3808" s="23">
        <v>80000</v>
      </c>
      <c r="J3808" s="17">
        <v>1</v>
      </c>
      <c r="K3808" s="18" t="s">
        <v>7749</v>
      </c>
      <c r="L3808" s="18">
        <v>1</v>
      </c>
      <c r="M3808" t="s">
        <v>44</v>
      </c>
      <c r="N3808" t="s">
        <v>7753</v>
      </c>
    </row>
    <row r="3809" spans="1:14" x14ac:dyDescent="0.35">
      <c r="A3809" s="19" t="s">
        <v>3928</v>
      </c>
      <c r="B3809" s="20">
        <v>44490</v>
      </c>
      <c r="C3809" s="20">
        <v>44491</v>
      </c>
      <c r="D3809" s="21" t="s">
        <v>17</v>
      </c>
      <c r="E3809" s="22">
        <v>100000</v>
      </c>
      <c r="F3809" s="15">
        <v>2021</v>
      </c>
      <c r="G3809" s="15">
        <v>2021</v>
      </c>
      <c r="H3809" s="16" t="s">
        <v>3320</v>
      </c>
      <c r="I3809" s="23">
        <v>100000</v>
      </c>
      <c r="J3809" s="17">
        <v>1</v>
      </c>
      <c r="K3809" s="18" t="s">
        <v>7749</v>
      </c>
      <c r="L3809" s="18">
        <v>1</v>
      </c>
      <c r="M3809" t="s">
        <v>44</v>
      </c>
      <c r="N3809" t="s">
        <v>7753</v>
      </c>
    </row>
    <row r="3810" spans="1:14" x14ac:dyDescent="0.35">
      <c r="A3810" s="19" t="s">
        <v>3929</v>
      </c>
      <c r="B3810" s="20">
        <v>44413</v>
      </c>
      <c r="C3810" s="20">
        <v>44502</v>
      </c>
      <c r="D3810" s="21" t="s">
        <v>19</v>
      </c>
      <c r="E3810" s="22">
        <v>50000</v>
      </c>
      <c r="F3810" s="15">
        <v>2021</v>
      </c>
      <c r="G3810" s="15">
        <v>2021</v>
      </c>
      <c r="H3810" s="16" t="s">
        <v>3255</v>
      </c>
      <c r="I3810" s="23">
        <v>50000</v>
      </c>
      <c r="J3810" s="17">
        <v>1</v>
      </c>
      <c r="K3810" s="18" t="s">
        <v>7749</v>
      </c>
      <c r="L3810" s="18">
        <v>1</v>
      </c>
      <c r="M3810" t="s">
        <v>46</v>
      </c>
      <c r="N3810" t="s">
        <v>7787</v>
      </c>
    </row>
    <row r="3811" spans="1:14" x14ac:dyDescent="0.35">
      <c r="A3811" s="19" t="s">
        <v>3930</v>
      </c>
      <c r="B3811" s="20">
        <v>44473</v>
      </c>
      <c r="C3811" s="20">
        <v>44474</v>
      </c>
      <c r="D3811" s="21" t="s">
        <v>19</v>
      </c>
      <c r="E3811" s="22">
        <v>10000</v>
      </c>
      <c r="F3811" s="15">
        <v>2021</v>
      </c>
      <c r="G3811" s="15">
        <v>2021</v>
      </c>
      <c r="H3811" s="16" t="s">
        <v>3320</v>
      </c>
      <c r="I3811" s="23">
        <v>10000</v>
      </c>
      <c r="J3811" s="17">
        <v>1</v>
      </c>
      <c r="K3811" s="18" t="s">
        <v>7749</v>
      </c>
      <c r="L3811" s="18">
        <v>1</v>
      </c>
      <c r="M3811" t="s">
        <v>46</v>
      </c>
      <c r="N3811" t="s">
        <v>7787</v>
      </c>
    </row>
    <row r="3812" spans="1:14" x14ac:dyDescent="0.35">
      <c r="A3812" s="19" t="s">
        <v>3931</v>
      </c>
      <c r="B3812" s="20">
        <v>44459</v>
      </c>
      <c r="C3812" s="20">
        <v>44503</v>
      </c>
      <c r="D3812" s="21" t="s">
        <v>191</v>
      </c>
      <c r="E3812" s="22">
        <v>1000000</v>
      </c>
      <c r="F3812" s="15">
        <v>2021</v>
      </c>
      <c r="G3812" s="15">
        <v>2021</v>
      </c>
      <c r="H3812" s="16" t="s">
        <v>3255</v>
      </c>
      <c r="I3812" s="23">
        <v>58744.375081060003</v>
      </c>
      <c r="J3812" s="17">
        <v>1</v>
      </c>
      <c r="K3812" s="18" t="s">
        <v>7749</v>
      </c>
      <c r="L3812" s="18">
        <v>1</v>
      </c>
      <c r="M3812" t="s">
        <v>46</v>
      </c>
      <c r="N3812" t="s">
        <v>7983</v>
      </c>
    </row>
    <row r="3813" spans="1:14" x14ac:dyDescent="0.35">
      <c r="A3813" s="19" t="s">
        <v>3932</v>
      </c>
      <c r="B3813" s="20">
        <v>44483</v>
      </c>
      <c r="C3813" s="20">
        <v>44487</v>
      </c>
      <c r="D3813" s="21" t="s">
        <v>17</v>
      </c>
      <c r="E3813" s="22">
        <v>100000</v>
      </c>
      <c r="F3813" s="15">
        <v>2021</v>
      </c>
      <c r="G3813" s="15">
        <v>2021</v>
      </c>
      <c r="H3813" s="16" t="s">
        <v>3320</v>
      </c>
      <c r="I3813" s="23">
        <v>100000</v>
      </c>
      <c r="J3813" s="17">
        <v>1</v>
      </c>
      <c r="K3813" s="18" t="s">
        <v>7749</v>
      </c>
      <c r="L3813" s="18">
        <v>1</v>
      </c>
      <c r="M3813" t="s">
        <v>44</v>
      </c>
      <c r="N3813" t="s">
        <v>7753</v>
      </c>
    </row>
    <row r="3814" spans="1:14" x14ac:dyDescent="0.35">
      <c r="A3814" s="19" t="s">
        <v>3933</v>
      </c>
      <c r="B3814" s="20">
        <v>44479</v>
      </c>
      <c r="C3814" s="20">
        <v>44481</v>
      </c>
      <c r="D3814" s="21" t="s">
        <v>17</v>
      </c>
      <c r="E3814" s="22">
        <v>10000</v>
      </c>
      <c r="F3814" s="15">
        <v>2021</v>
      </c>
      <c r="G3814" s="15">
        <v>2021</v>
      </c>
      <c r="H3814" s="16" t="s">
        <v>3320</v>
      </c>
      <c r="I3814" s="23">
        <v>10000</v>
      </c>
      <c r="J3814" s="17">
        <v>1</v>
      </c>
      <c r="K3814" s="18" t="s">
        <v>7747</v>
      </c>
      <c r="L3814" s="18">
        <v>0</v>
      </c>
      <c r="M3814" t="s">
        <v>40</v>
      </c>
      <c r="N3814" t="s">
        <v>7756</v>
      </c>
    </row>
    <row r="3815" spans="1:14" x14ac:dyDescent="0.35">
      <c r="A3815" s="19" t="s">
        <v>3934</v>
      </c>
      <c r="B3815" s="20">
        <v>44447</v>
      </c>
      <c r="C3815" s="20">
        <v>44459</v>
      </c>
      <c r="D3815" s="21" t="s">
        <v>17</v>
      </c>
      <c r="E3815" s="22">
        <v>100000</v>
      </c>
      <c r="F3815" s="15">
        <v>2021</v>
      </c>
      <c r="G3815" s="15">
        <v>2021</v>
      </c>
      <c r="H3815" s="16" t="s">
        <v>3255</v>
      </c>
      <c r="I3815" s="23">
        <v>100000</v>
      </c>
      <c r="J3815" s="17">
        <v>1</v>
      </c>
      <c r="K3815" s="18" t="s">
        <v>7749</v>
      </c>
      <c r="L3815" s="18">
        <v>1</v>
      </c>
      <c r="M3815" t="s">
        <v>44</v>
      </c>
      <c r="N3815" t="s">
        <v>7753</v>
      </c>
    </row>
    <row r="3816" spans="1:14" x14ac:dyDescent="0.35">
      <c r="A3816" s="19" t="s">
        <v>3935</v>
      </c>
      <c r="B3816" s="20">
        <v>44501</v>
      </c>
      <c r="C3816" s="20">
        <v>44502</v>
      </c>
      <c r="D3816" s="21" t="s">
        <v>19</v>
      </c>
      <c r="E3816" s="22">
        <v>560000</v>
      </c>
      <c r="F3816" s="15">
        <v>2021</v>
      </c>
      <c r="G3816" s="15">
        <v>2021</v>
      </c>
      <c r="H3816" s="16" t="s">
        <v>3320</v>
      </c>
      <c r="I3816" s="23">
        <v>560000</v>
      </c>
      <c r="J3816" s="17">
        <v>1</v>
      </c>
      <c r="K3816" s="18" t="s">
        <v>7749</v>
      </c>
      <c r="L3816" s="18">
        <v>1</v>
      </c>
      <c r="M3816" t="s">
        <v>46</v>
      </c>
      <c r="N3816" t="s">
        <v>7787</v>
      </c>
    </row>
    <row r="3817" spans="1:14" x14ac:dyDescent="0.35">
      <c r="A3817" s="19" t="s">
        <v>3936</v>
      </c>
      <c r="B3817" s="20">
        <v>44501</v>
      </c>
      <c r="C3817" s="20">
        <v>44502</v>
      </c>
      <c r="D3817" s="21" t="s">
        <v>17</v>
      </c>
      <c r="E3817" s="22">
        <v>100000</v>
      </c>
      <c r="F3817" s="15">
        <v>2021</v>
      </c>
      <c r="G3817" s="15">
        <v>2021</v>
      </c>
      <c r="H3817" s="16" t="s">
        <v>3320</v>
      </c>
      <c r="I3817" s="23">
        <v>100000</v>
      </c>
      <c r="J3817" s="17">
        <v>1</v>
      </c>
      <c r="K3817" s="18" t="s">
        <v>7749</v>
      </c>
      <c r="L3817" s="18">
        <v>1</v>
      </c>
      <c r="M3817" t="s">
        <v>44</v>
      </c>
      <c r="N3817" t="s">
        <v>7753</v>
      </c>
    </row>
    <row r="3818" spans="1:14" x14ac:dyDescent="0.35">
      <c r="A3818" s="19" t="s">
        <v>3937</v>
      </c>
      <c r="B3818" s="20">
        <v>44484</v>
      </c>
      <c r="C3818" s="20">
        <v>44487</v>
      </c>
      <c r="D3818" s="21" t="s">
        <v>19</v>
      </c>
      <c r="E3818" s="22">
        <v>100000</v>
      </c>
      <c r="F3818" s="15">
        <v>2021</v>
      </c>
      <c r="G3818" s="15">
        <v>2021</v>
      </c>
      <c r="H3818" s="16" t="s">
        <v>3320</v>
      </c>
      <c r="I3818" s="23">
        <v>100000</v>
      </c>
      <c r="J3818" s="17">
        <v>1</v>
      </c>
      <c r="K3818" s="18" t="s">
        <v>7749</v>
      </c>
      <c r="L3818" s="18">
        <v>0</v>
      </c>
      <c r="M3818" t="s">
        <v>42</v>
      </c>
      <c r="N3818" t="s">
        <v>7759</v>
      </c>
    </row>
    <row r="3819" spans="1:14" x14ac:dyDescent="0.35">
      <c r="A3819" s="19" t="s">
        <v>3938</v>
      </c>
      <c r="B3819" s="20">
        <v>44488</v>
      </c>
      <c r="C3819" s="20">
        <v>44504</v>
      </c>
      <c r="D3819" s="21" t="s">
        <v>17</v>
      </c>
      <c r="E3819" s="22">
        <v>60000</v>
      </c>
      <c r="F3819" s="15">
        <v>2021</v>
      </c>
      <c r="G3819" s="15">
        <v>2021</v>
      </c>
      <c r="H3819" s="16" t="s">
        <v>3320</v>
      </c>
      <c r="I3819" s="23">
        <v>60000</v>
      </c>
      <c r="J3819" s="17">
        <v>1</v>
      </c>
      <c r="K3819" s="18" t="s">
        <v>7749</v>
      </c>
      <c r="L3819" s="18">
        <v>0</v>
      </c>
      <c r="M3819" t="s">
        <v>42</v>
      </c>
      <c r="N3819" t="s">
        <v>7758</v>
      </c>
    </row>
    <row r="3820" spans="1:14" x14ac:dyDescent="0.35">
      <c r="A3820" s="19" t="s">
        <v>3939</v>
      </c>
      <c r="B3820" s="20">
        <v>44489</v>
      </c>
      <c r="C3820" s="20">
        <v>44504</v>
      </c>
      <c r="D3820" s="21" t="s">
        <v>17</v>
      </c>
      <c r="E3820" s="22">
        <v>20000</v>
      </c>
      <c r="F3820" s="15">
        <v>2021</v>
      </c>
      <c r="G3820" s="15">
        <v>2021</v>
      </c>
      <c r="H3820" s="16" t="s">
        <v>3320</v>
      </c>
      <c r="I3820" s="23">
        <v>20000</v>
      </c>
      <c r="J3820" s="17">
        <v>1</v>
      </c>
      <c r="K3820" s="18" t="s">
        <v>7747</v>
      </c>
      <c r="L3820" s="18">
        <v>0</v>
      </c>
      <c r="M3820" t="s">
        <v>40</v>
      </c>
      <c r="N3820" t="s">
        <v>7756</v>
      </c>
    </row>
    <row r="3821" spans="1:14" x14ac:dyDescent="0.35">
      <c r="A3821" s="19" t="s">
        <v>3940</v>
      </c>
      <c r="B3821" s="20">
        <v>44474</v>
      </c>
      <c r="C3821" s="20">
        <v>44501</v>
      </c>
      <c r="D3821" s="21" t="s">
        <v>19</v>
      </c>
      <c r="E3821" s="22">
        <v>100000</v>
      </c>
      <c r="F3821" s="15">
        <v>2021</v>
      </c>
      <c r="G3821" s="15">
        <v>2021</v>
      </c>
      <c r="H3821" s="16" t="s">
        <v>3320</v>
      </c>
      <c r="I3821" s="23">
        <v>100000</v>
      </c>
      <c r="J3821" s="17">
        <v>1</v>
      </c>
      <c r="K3821" s="18" t="s">
        <v>7749</v>
      </c>
      <c r="L3821" s="18">
        <v>0</v>
      </c>
      <c r="M3821" t="s">
        <v>42</v>
      </c>
      <c r="N3821" t="s">
        <v>7759</v>
      </c>
    </row>
    <row r="3822" spans="1:14" x14ac:dyDescent="0.35">
      <c r="A3822" s="19" t="s">
        <v>3941</v>
      </c>
      <c r="B3822" s="20">
        <v>44496</v>
      </c>
      <c r="C3822" s="20">
        <v>44501</v>
      </c>
      <c r="D3822" s="21" t="s">
        <v>19</v>
      </c>
      <c r="E3822" s="22">
        <v>100000</v>
      </c>
      <c r="F3822" s="15">
        <v>2021</v>
      </c>
      <c r="G3822" s="15">
        <v>2021</v>
      </c>
      <c r="H3822" s="16" t="s">
        <v>3320</v>
      </c>
      <c r="I3822" s="23">
        <v>100000</v>
      </c>
      <c r="J3822" s="17">
        <v>1</v>
      </c>
      <c r="K3822" s="18" t="s">
        <v>7749</v>
      </c>
      <c r="L3822" s="18">
        <v>0</v>
      </c>
      <c r="M3822" t="s">
        <v>42</v>
      </c>
      <c r="N3822" t="s">
        <v>7759</v>
      </c>
    </row>
    <row r="3823" spans="1:14" x14ac:dyDescent="0.35">
      <c r="A3823" s="19" t="s">
        <v>3942</v>
      </c>
      <c r="B3823" s="20">
        <v>44483</v>
      </c>
      <c r="C3823" s="20">
        <v>44488</v>
      </c>
      <c r="D3823" s="21" t="s">
        <v>17</v>
      </c>
      <c r="E3823" s="22">
        <v>15000</v>
      </c>
      <c r="F3823" s="15">
        <v>2021</v>
      </c>
      <c r="G3823" s="15">
        <v>2021</v>
      </c>
      <c r="H3823" s="16" t="s">
        <v>3320</v>
      </c>
      <c r="I3823" s="23">
        <v>15000</v>
      </c>
      <c r="J3823" s="17">
        <v>1</v>
      </c>
      <c r="K3823" s="18" t="s">
        <v>7749</v>
      </c>
      <c r="L3823" s="18">
        <v>1</v>
      </c>
      <c r="M3823" t="s">
        <v>44</v>
      </c>
      <c r="N3823" t="s">
        <v>7753</v>
      </c>
    </row>
    <row r="3824" spans="1:14" x14ac:dyDescent="0.35">
      <c r="A3824" s="19" t="s">
        <v>3943</v>
      </c>
      <c r="B3824" s="20">
        <v>44486</v>
      </c>
      <c r="C3824" s="20">
        <v>44488</v>
      </c>
      <c r="D3824" s="21" t="s">
        <v>17</v>
      </c>
      <c r="E3824" s="22">
        <v>10000</v>
      </c>
      <c r="F3824" s="15">
        <v>2021</v>
      </c>
      <c r="G3824" s="15">
        <v>2021</v>
      </c>
      <c r="H3824" s="16" t="s">
        <v>3320</v>
      </c>
      <c r="I3824" s="23">
        <v>10000</v>
      </c>
      <c r="J3824" s="17">
        <v>1</v>
      </c>
      <c r="K3824" s="18" t="s">
        <v>7747</v>
      </c>
      <c r="L3824" s="18">
        <v>0</v>
      </c>
      <c r="M3824" t="s">
        <v>40</v>
      </c>
      <c r="N3824" t="s">
        <v>7756</v>
      </c>
    </row>
    <row r="3825" spans="1:14" x14ac:dyDescent="0.35">
      <c r="A3825" s="19" t="s">
        <v>3944</v>
      </c>
      <c r="B3825" s="20">
        <v>44498</v>
      </c>
      <c r="C3825" s="20">
        <v>44501</v>
      </c>
      <c r="D3825" s="21" t="s">
        <v>17</v>
      </c>
      <c r="E3825" s="22">
        <v>100000</v>
      </c>
      <c r="F3825" s="15">
        <v>2021</v>
      </c>
      <c r="G3825" s="15">
        <v>2021</v>
      </c>
      <c r="H3825" s="16" t="s">
        <v>3320</v>
      </c>
      <c r="I3825" s="23">
        <v>100000</v>
      </c>
      <c r="J3825" s="17">
        <v>1</v>
      </c>
      <c r="K3825" s="18" t="s">
        <v>7749</v>
      </c>
      <c r="L3825" s="18">
        <v>1</v>
      </c>
      <c r="M3825" t="s">
        <v>44</v>
      </c>
      <c r="N3825" t="s">
        <v>7753</v>
      </c>
    </row>
    <row r="3826" spans="1:14" x14ac:dyDescent="0.35">
      <c r="A3826" s="19" t="s">
        <v>3945</v>
      </c>
      <c r="B3826" s="20">
        <v>44492</v>
      </c>
      <c r="C3826" s="20">
        <v>44501</v>
      </c>
      <c r="D3826" s="21" t="s">
        <v>17</v>
      </c>
      <c r="E3826" s="22">
        <v>100000</v>
      </c>
      <c r="F3826" s="15">
        <v>2021</v>
      </c>
      <c r="G3826" s="15">
        <v>2021</v>
      </c>
      <c r="H3826" s="16" t="s">
        <v>3320</v>
      </c>
      <c r="I3826" s="23">
        <v>100000</v>
      </c>
      <c r="J3826" s="17">
        <v>1</v>
      </c>
      <c r="K3826" s="18" t="s">
        <v>7749</v>
      </c>
      <c r="L3826" s="18">
        <v>0</v>
      </c>
      <c r="M3826" t="s">
        <v>42</v>
      </c>
      <c r="N3826" t="s">
        <v>7758</v>
      </c>
    </row>
    <row r="3827" spans="1:14" x14ac:dyDescent="0.35">
      <c r="A3827" s="19" t="s">
        <v>3946</v>
      </c>
      <c r="B3827" s="20">
        <v>44499</v>
      </c>
      <c r="C3827" s="20">
        <v>44504</v>
      </c>
      <c r="D3827" s="21" t="s">
        <v>17</v>
      </c>
      <c r="E3827" s="22">
        <v>100000</v>
      </c>
      <c r="F3827" s="15">
        <v>2021</v>
      </c>
      <c r="G3827" s="15">
        <v>2021</v>
      </c>
      <c r="H3827" s="16" t="s">
        <v>3320</v>
      </c>
      <c r="I3827" s="23">
        <v>100000</v>
      </c>
      <c r="J3827" s="17">
        <v>1</v>
      </c>
      <c r="K3827" s="18" t="s">
        <v>7749</v>
      </c>
      <c r="L3827" s="18">
        <v>0</v>
      </c>
      <c r="M3827" t="s">
        <v>42</v>
      </c>
      <c r="N3827" t="s">
        <v>7758</v>
      </c>
    </row>
    <row r="3828" spans="1:14" x14ac:dyDescent="0.35">
      <c r="A3828" s="19" t="s">
        <v>3947</v>
      </c>
      <c r="B3828" s="20">
        <v>44498</v>
      </c>
      <c r="C3828" s="20">
        <v>44509</v>
      </c>
      <c r="D3828" s="21" t="s">
        <v>19</v>
      </c>
      <c r="E3828" s="22">
        <v>80000</v>
      </c>
      <c r="F3828" s="15">
        <v>2021</v>
      </c>
      <c r="G3828" s="15">
        <v>2021</v>
      </c>
      <c r="H3828" s="16" t="s">
        <v>3320</v>
      </c>
      <c r="I3828" s="23">
        <v>80000</v>
      </c>
      <c r="J3828" s="17">
        <v>1</v>
      </c>
      <c r="K3828" s="18" t="s">
        <v>7749</v>
      </c>
      <c r="L3828" s="18">
        <v>0</v>
      </c>
      <c r="M3828" t="s">
        <v>42</v>
      </c>
      <c r="N3828" t="s">
        <v>7759</v>
      </c>
    </row>
    <row r="3829" spans="1:14" x14ac:dyDescent="0.35">
      <c r="A3829" s="19" t="s">
        <v>3948</v>
      </c>
      <c r="B3829" s="20">
        <v>44505</v>
      </c>
      <c r="C3829" s="20">
        <v>44508</v>
      </c>
      <c r="D3829" s="21" t="s">
        <v>19</v>
      </c>
      <c r="E3829" s="22">
        <v>10000</v>
      </c>
      <c r="F3829" s="15">
        <v>2021</v>
      </c>
      <c r="G3829" s="15">
        <v>2021</v>
      </c>
      <c r="H3829" s="16" t="s">
        <v>3320</v>
      </c>
      <c r="I3829" s="23">
        <v>10000</v>
      </c>
      <c r="J3829" s="17">
        <v>1</v>
      </c>
      <c r="K3829" s="18" t="s">
        <v>7749</v>
      </c>
      <c r="L3829" s="18">
        <v>1</v>
      </c>
      <c r="M3829" t="s">
        <v>44</v>
      </c>
      <c r="N3829" t="s">
        <v>7774</v>
      </c>
    </row>
    <row r="3830" spans="1:14" x14ac:dyDescent="0.35">
      <c r="A3830" s="19" t="s">
        <v>3949</v>
      </c>
      <c r="B3830" s="20">
        <v>44373</v>
      </c>
      <c r="C3830" s="20">
        <v>44490</v>
      </c>
      <c r="D3830" s="21" t="s">
        <v>17</v>
      </c>
      <c r="E3830" s="22">
        <v>1300000</v>
      </c>
      <c r="F3830" s="15">
        <v>2021</v>
      </c>
      <c r="G3830" s="15">
        <v>2021</v>
      </c>
      <c r="H3830" s="16" t="s">
        <v>2407</v>
      </c>
      <c r="I3830" s="23">
        <v>1300000</v>
      </c>
      <c r="J3830" s="17">
        <v>1</v>
      </c>
      <c r="K3830" s="18" t="s">
        <v>7749</v>
      </c>
      <c r="L3830" s="18">
        <v>0</v>
      </c>
      <c r="M3830" t="s">
        <v>42</v>
      </c>
      <c r="N3830" t="s">
        <v>7758</v>
      </c>
    </row>
    <row r="3831" spans="1:14" x14ac:dyDescent="0.35">
      <c r="A3831" s="19" t="s">
        <v>3950</v>
      </c>
      <c r="B3831" s="20">
        <v>44482</v>
      </c>
      <c r="C3831" s="20">
        <v>44487</v>
      </c>
      <c r="D3831" s="21" t="s">
        <v>17</v>
      </c>
      <c r="E3831" s="22">
        <v>100000</v>
      </c>
      <c r="F3831" s="15">
        <v>2021</v>
      </c>
      <c r="G3831" s="15">
        <v>2021</v>
      </c>
      <c r="H3831" s="16" t="s">
        <v>3320</v>
      </c>
      <c r="I3831" s="23">
        <v>100000</v>
      </c>
      <c r="J3831" s="17">
        <v>1</v>
      </c>
      <c r="K3831" s="18" t="s">
        <v>7749</v>
      </c>
      <c r="L3831" s="18">
        <v>1</v>
      </c>
      <c r="M3831" t="s">
        <v>44</v>
      </c>
      <c r="N3831" t="s">
        <v>7753</v>
      </c>
    </row>
    <row r="3832" spans="1:14" x14ac:dyDescent="0.35">
      <c r="A3832" s="19" t="s">
        <v>3951</v>
      </c>
      <c r="B3832" s="20">
        <v>44500</v>
      </c>
      <c r="C3832" s="20">
        <v>44501</v>
      </c>
      <c r="D3832" s="21" t="s">
        <v>17</v>
      </c>
      <c r="E3832" s="22">
        <v>100000</v>
      </c>
      <c r="F3832" s="15">
        <v>2021</v>
      </c>
      <c r="G3832" s="15">
        <v>2021</v>
      </c>
      <c r="H3832" s="16" t="s">
        <v>3320</v>
      </c>
      <c r="I3832" s="23">
        <v>100000</v>
      </c>
      <c r="J3832" s="17">
        <v>1</v>
      </c>
      <c r="K3832" s="18" t="s">
        <v>7749</v>
      </c>
      <c r="L3832" s="18">
        <v>1</v>
      </c>
      <c r="M3832" t="s">
        <v>44</v>
      </c>
      <c r="N3832" t="s">
        <v>7753</v>
      </c>
    </row>
    <row r="3833" spans="1:14" x14ac:dyDescent="0.35">
      <c r="A3833" s="19" t="s">
        <v>3952</v>
      </c>
      <c r="B3833" s="20">
        <v>44507</v>
      </c>
      <c r="C3833" s="20">
        <v>44509</v>
      </c>
      <c r="D3833" s="21" t="s">
        <v>17</v>
      </c>
      <c r="E3833" s="22">
        <v>10000</v>
      </c>
      <c r="F3833" s="15">
        <v>2021</v>
      </c>
      <c r="G3833" s="15">
        <v>2021</v>
      </c>
      <c r="H3833" s="16" t="s">
        <v>3320</v>
      </c>
      <c r="I3833" s="23">
        <v>10000</v>
      </c>
      <c r="J3833" s="17">
        <v>1</v>
      </c>
      <c r="K3833" s="18" t="s">
        <v>7747</v>
      </c>
      <c r="L3833" s="18">
        <v>0</v>
      </c>
      <c r="M3833" t="s">
        <v>40</v>
      </c>
      <c r="N3833" t="s">
        <v>7756</v>
      </c>
    </row>
    <row r="3834" spans="1:14" x14ac:dyDescent="0.35">
      <c r="A3834" s="19" t="s">
        <v>3953</v>
      </c>
      <c r="B3834" s="20">
        <v>44473</v>
      </c>
      <c r="C3834" s="20">
        <v>44474</v>
      </c>
      <c r="D3834" s="21" t="s">
        <v>17</v>
      </c>
      <c r="E3834" s="22">
        <v>100000</v>
      </c>
      <c r="F3834" s="15">
        <v>2021</v>
      </c>
      <c r="G3834" s="15">
        <v>2021</v>
      </c>
      <c r="H3834" s="16" t="s">
        <v>3320</v>
      </c>
      <c r="I3834" s="23">
        <v>100000</v>
      </c>
      <c r="J3834" s="17">
        <v>1</v>
      </c>
      <c r="K3834" s="18" t="s">
        <v>7749</v>
      </c>
      <c r="L3834" s="18">
        <v>0</v>
      </c>
      <c r="M3834" t="s">
        <v>42</v>
      </c>
      <c r="N3834" t="s">
        <v>7758</v>
      </c>
    </row>
    <row r="3835" spans="1:14" x14ac:dyDescent="0.35">
      <c r="A3835" s="19" t="s">
        <v>3954</v>
      </c>
      <c r="B3835" s="20">
        <v>44475</v>
      </c>
      <c r="C3835" s="20">
        <v>44488</v>
      </c>
      <c r="D3835" s="21" t="s">
        <v>17</v>
      </c>
      <c r="E3835" s="22">
        <v>100000</v>
      </c>
      <c r="F3835" s="15">
        <v>2021</v>
      </c>
      <c r="G3835" s="15">
        <v>2021</v>
      </c>
      <c r="H3835" s="16" t="s">
        <v>3320</v>
      </c>
      <c r="I3835" s="23">
        <v>100000</v>
      </c>
      <c r="J3835" s="17">
        <v>1</v>
      </c>
      <c r="K3835" s="18" t="s">
        <v>7749</v>
      </c>
      <c r="L3835" s="18">
        <v>1</v>
      </c>
      <c r="M3835" t="s">
        <v>46</v>
      </c>
      <c r="N3835" t="s">
        <v>7755</v>
      </c>
    </row>
    <row r="3836" spans="1:14" x14ac:dyDescent="0.35">
      <c r="A3836" s="19" t="s">
        <v>3955</v>
      </c>
      <c r="B3836" s="20">
        <v>44487</v>
      </c>
      <c r="C3836" s="20">
        <v>44509</v>
      </c>
      <c r="D3836" s="21" t="s">
        <v>17</v>
      </c>
      <c r="E3836" s="22">
        <v>100000</v>
      </c>
      <c r="F3836" s="15">
        <v>2021</v>
      </c>
      <c r="G3836" s="15">
        <v>2021</v>
      </c>
      <c r="H3836" s="16" t="s">
        <v>3320</v>
      </c>
      <c r="I3836" s="23">
        <v>100000</v>
      </c>
      <c r="J3836" s="17">
        <v>1</v>
      </c>
      <c r="K3836" s="18" t="s">
        <v>7749</v>
      </c>
      <c r="L3836" s="18">
        <v>1</v>
      </c>
      <c r="M3836" t="s">
        <v>44</v>
      </c>
      <c r="N3836" t="s">
        <v>7753</v>
      </c>
    </row>
    <row r="3837" spans="1:14" x14ac:dyDescent="0.35">
      <c r="A3837" s="19" t="s">
        <v>3956</v>
      </c>
      <c r="B3837" s="20">
        <v>44506</v>
      </c>
      <c r="C3837" s="20">
        <v>44509</v>
      </c>
      <c r="D3837" s="21" t="s">
        <v>17</v>
      </c>
      <c r="E3837" s="22">
        <v>20000</v>
      </c>
      <c r="F3837" s="15">
        <v>2021</v>
      </c>
      <c r="G3837" s="15">
        <v>2021</v>
      </c>
      <c r="H3837" s="16" t="s">
        <v>3320</v>
      </c>
      <c r="I3837" s="23">
        <v>20000</v>
      </c>
      <c r="J3837" s="17">
        <v>1</v>
      </c>
      <c r="K3837" s="18" t="s">
        <v>7747</v>
      </c>
      <c r="L3837" s="18">
        <v>0</v>
      </c>
      <c r="M3837" t="s">
        <v>40</v>
      </c>
      <c r="N3837" t="s">
        <v>7756</v>
      </c>
    </row>
    <row r="3838" spans="1:14" x14ac:dyDescent="0.35">
      <c r="A3838" s="19" t="s">
        <v>3957</v>
      </c>
      <c r="B3838" s="20">
        <v>44454</v>
      </c>
      <c r="C3838" s="20">
        <v>44508</v>
      </c>
      <c r="D3838" s="21" t="s">
        <v>17</v>
      </c>
      <c r="E3838" s="22">
        <v>1000000</v>
      </c>
      <c r="F3838" s="15">
        <v>2021</v>
      </c>
      <c r="G3838" s="15">
        <v>2021</v>
      </c>
      <c r="H3838" s="16" t="s">
        <v>3255</v>
      </c>
      <c r="I3838" s="23">
        <v>1000000</v>
      </c>
      <c r="J3838" s="17">
        <v>1</v>
      </c>
      <c r="K3838" s="18" t="s">
        <v>7749</v>
      </c>
      <c r="L3838" s="18">
        <v>1</v>
      </c>
      <c r="M3838" t="s">
        <v>46</v>
      </c>
      <c r="N3838" t="s">
        <v>7755</v>
      </c>
    </row>
    <row r="3839" spans="1:14" x14ac:dyDescent="0.35">
      <c r="A3839" s="19" t="s">
        <v>3958</v>
      </c>
      <c r="B3839" s="20">
        <v>44501</v>
      </c>
      <c r="C3839" s="20">
        <v>44510</v>
      </c>
      <c r="D3839" s="21" t="s">
        <v>17</v>
      </c>
      <c r="E3839" s="22">
        <v>10000</v>
      </c>
      <c r="F3839" s="15">
        <v>2021</v>
      </c>
      <c r="G3839" s="15">
        <v>2021</v>
      </c>
      <c r="H3839" s="16" t="s">
        <v>3320</v>
      </c>
      <c r="I3839" s="23">
        <v>10000</v>
      </c>
      <c r="J3839" s="17">
        <v>1</v>
      </c>
      <c r="K3839" s="18" t="s">
        <v>7749</v>
      </c>
      <c r="L3839" s="18">
        <v>1</v>
      </c>
      <c r="M3839" t="s">
        <v>44</v>
      </c>
      <c r="N3839" t="s">
        <v>7753</v>
      </c>
    </row>
    <row r="3840" spans="1:14" x14ac:dyDescent="0.35">
      <c r="A3840" s="19" t="s">
        <v>3959</v>
      </c>
      <c r="B3840" s="20">
        <v>44500</v>
      </c>
      <c r="C3840" s="20">
        <v>44501</v>
      </c>
      <c r="D3840" s="21" t="s">
        <v>19</v>
      </c>
      <c r="E3840" s="22">
        <v>100000</v>
      </c>
      <c r="F3840" s="15">
        <v>2021</v>
      </c>
      <c r="G3840" s="15">
        <v>2021</v>
      </c>
      <c r="H3840" s="16" t="s">
        <v>3320</v>
      </c>
      <c r="I3840" s="23">
        <v>100000</v>
      </c>
      <c r="J3840" s="17">
        <v>1</v>
      </c>
      <c r="K3840" s="18" t="s">
        <v>7749</v>
      </c>
      <c r="L3840" s="18">
        <v>0</v>
      </c>
      <c r="M3840" t="s">
        <v>42</v>
      </c>
      <c r="N3840" t="s">
        <v>7759</v>
      </c>
    </row>
    <row r="3841" spans="1:14" x14ac:dyDescent="0.35">
      <c r="A3841" s="19" t="s">
        <v>3960</v>
      </c>
      <c r="B3841" s="20">
        <v>44503</v>
      </c>
      <c r="C3841" s="20">
        <v>44505</v>
      </c>
      <c r="D3841" s="21" t="s">
        <v>17</v>
      </c>
      <c r="E3841" s="22">
        <v>100000</v>
      </c>
      <c r="F3841" s="15">
        <v>2021</v>
      </c>
      <c r="G3841" s="15">
        <v>2021</v>
      </c>
      <c r="H3841" s="16" t="s">
        <v>3320</v>
      </c>
      <c r="I3841" s="23">
        <v>100000</v>
      </c>
      <c r="J3841" s="17">
        <v>1</v>
      </c>
      <c r="K3841" s="18" t="s">
        <v>7749</v>
      </c>
      <c r="L3841" s="18">
        <v>0</v>
      </c>
      <c r="M3841" t="s">
        <v>42</v>
      </c>
      <c r="N3841" t="s">
        <v>7758</v>
      </c>
    </row>
    <row r="3842" spans="1:14" x14ac:dyDescent="0.35">
      <c r="A3842" s="19" t="s">
        <v>3961</v>
      </c>
      <c r="B3842" s="20">
        <v>44502</v>
      </c>
      <c r="C3842" s="20">
        <v>44504</v>
      </c>
      <c r="D3842" s="21" t="s">
        <v>19</v>
      </c>
      <c r="E3842" s="22">
        <v>10000</v>
      </c>
      <c r="F3842" s="15">
        <v>2021</v>
      </c>
      <c r="G3842" s="15">
        <v>2021</v>
      </c>
      <c r="H3842" s="16" t="s">
        <v>3320</v>
      </c>
      <c r="I3842" s="23">
        <v>10000</v>
      </c>
      <c r="J3842" s="17">
        <v>1</v>
      </c>
      <c r="K3842" s="18" t="s">
        <v>7749</v>
      </c>
      <c r="L3842" s="18">
        <v>1</v>
      </c>
      <c r="M3842" t="s">
        <v>44</v>
      </c>
      <c r="N3842" t="s">
        <v>7774</v>
      </c>
    </row>
    <row r="3843" spans="1:14" x14ac:dyDescent="0.35">
      <c r="A3843" s="19" t="s">
        <v>3962</v>
      </c>
      <c r="B3843" s="20">
        <v>44493</v>
      </c>
      <c r="C3843" s="20">
        <v>44504</v>
      </c>
      <c r="D3843" s="21" t="s">
        <v>17</v>
      </c>
      <c r="E3843" s="22">
        <v>80000</v>
      </c>
      <c r="F3843" s="15">
        <v>2021</v>
      </c>
      <c r="G3843" s="15">
        <v>2021</v>
      </c>
      <c r="H3843" s="16" t="s">
        <v>3320</v>
      </c>
      <c r="I3843" s="23">
        <v>80000</v>
      </c>
      <c r="J3843" s="17">
        <v>1</v>
      </c>
      <c r="K3843" s="18" t="s">
        <v>7749</v>
      </c>
      <c r="L3843" s="18">
        <v>1</v>
      </c>
      <c r="M3843" t="s">
        <v>46</v>
      </c>
      <c r="N3843" t="s">
        <v>7755</v>
      </c>
    </row>
    <row r="3844" spans="1:14" x14ac:dyDescent="0.35">
      <c r="A3844" s="19" t="s">
        <v>3963</v>
      </c>
      <c r="B3844" s="20">
        <v>44459</v>
      </c>
      <c r="C3844" s="20">
        <v>44470</v>
      </c>
      <c r="D3844" s="21" t="s">
        <v>19</v>
      </c>
      <c r="E3844" s="22">
        <v>100000</v>
      </c>
      <c r="F3844" s="15">
        <v>2021</v>
      </c>
      <c r="G3844" s="15">
        <v>2021</v>
      </c>
      <c r="H3844" s="16" t="s">
        <v>3255</v>
      </c>
      <c r="I3844" s="23">
        <v>100000</v>
      </c>
      <c r="J3844" s="17">
        <v>1</v>
      </c>
      <c r="K3844" s="18" t="s">
        <v>7749</v>
      </c>
      <c r="L3844" s="18">
        <v>0</v>
      </c>
      <c r="M3844" t="s">
        <v>42</v>
      </c>
      <c r="N3844" t="s">
        <v>7759</v>
      </c>
    </row>
    <row r="3845" spans="1:14" x14ac:dyDescent="0.35">
      <c r="A3845" s="19" t="s">
        <v>3964</v>
      </c>
      <c r="B3845" s="20">
        <v>44241</v>
      </c>
      <c r="C3845" s="20">
        <v>44483</v>
      </c>
      <c r="D3845" s="21" t="s">
        <v>19</v>
      </c>
      <c r="E3845" s="22">
        <v>100000</v>
      </c>
      <c r="F3845" s="15">
        <v>2021</v>
      </c>
      <c r="G3845" s="15">
        <v>2021</v>
      </c>
      <c r="H3845" s="16" t="s">
        <v>27</v>
      </c>
      <c r="I3845" s="23">
        <v>100000</v>
      </c>
      <c r="J3845" s="17">
        <v>1</v>
      </c>
      <c r="K3845" s="18" t="s">
        <v>7749</v>
      </c>
      <c r="L3845" s="18">
        <v>1</v>
      </c>
      <c r="M3845" t="s">
        <v>44</v>
      </c>
      <c r="N3845" t="s">
        <v>7774</v>
      </c>
    </row>
    <row r="3846" spans="1:14" x14ac:dyDescent="0.35">
      <c r="A3846" s="19" t="s">
        <v>3965</v>
      </c>
      <c r="B3846" s="20">
        <v>44494</v>
      </c>
      <c r="C3846" s="20">
        <v>44501</v>
      </c>
      <c r="D3846" s="21" t="s">
        <v>17</v>
      </c>
      <c r="E3846" s="22">
        <v>17000</v>
      </c>
      <c r="F3846" s="15">
        <v>2021</v>
      </c>
      <c r="G3846" s="15">
        <v>2021</v>
      </c>
      <c r="H3846" s="16" t="s">
        <v>3320</v>
      </c>
      <c r="I3846" s="23">
        <v>17000</v>
      </c>
      <c r="J3846" s="17">
        <v>1</v>
      </c>
      <c r="K3846" s="18" t="s">
        <v>7747</v>
      </c>
      <c r="L3846" s="18">
        <v>0</v>
      </c>
      <c r="M3846" t="s">
        <v>40</v>
      </c>
      <c r="N3846" t="s">
        <v>7756</v>
      </c>
    </row>
    <row r="3847" spans="1:14" x14ac:dyDescent="0.35">
      <c r="A3847" s="19" t="s">
        <v>3966</v>
      </c>
      <c r="B3847" s="20">
        <v>44332</v>
      </c>
      <c r="C3847" s="20">
        <v>44467</v>
      </c>
      <c r="D3847" s="21" t="s">
        <v>19</v>
      </c>
      <c r="E3847" s="22">
        <v>100000</v>
      </c>
      <c r="F3847" s="15">
        <v>2021</v>
      </c>
      <c r="G3847" s="15">
        <v>2021</v>
      </c>
      <c r="H3847" s="16" t="s">
        <v>2407</v>
      </c>
      <c r="I3847" s="23">
        <v>100000</v>
      </c>
      <c r="J3847" s="17">
        <v>1</v>
      </c>
      <c r="K3847" s="18" t="s">
        <v>7749</v>
      </c>
      <c r="L3847" s="18">
        <v>0</v>
      </c>
      <c r="M3847" t="s">
        <v>42</v>
      </c>
      <c r="N3847" t="s">
        <v>7759</v>
      </c>
    </row>
    <row r="3848" spans="1:14" x14ac:dyDescent="0.35">
      <c r="A3848" s="19" t="s">
        <v>3967</v>
      </c>
      <c r="B3848" s="20">
        <v>44505</v>
      </c>
      <c r="C3848" s="20">
        <v>44508</v>
      </c>
      <c r="D3848" s="21" t="s">
        <v>17</v>
      </c>
      <c r="E3848" s="22">
        <v>100000</v>
      </c>
      <c r="F3848" s="15">
        <v>2021</v>
      </c>
      <c r="G3848" s="15">
        <v>2021</v>
      </c>
      <c r="H3848" s="16" t="s">
        <v>3320</v>
      </c>
      <c r="I3848" s="23">
        <v>100000</v>
      </c>
      <c r="J3848" s="17">
        <v>1</v>
      </c>
      <c r="K3848" s="18" t="s">
        <v>7749</v>
      </c>
      <c r="L3848" s="18">
        <v>0</v>
      </c>
      <c r="M3848" t="s">
        <v>42</v>
      </c>
      <c r="N3848" t="s">
        <v>7758</v>
      </c>
    </row>
    <row r="3849" spans="1:14" x14ac:dyDescent="0.35">
      <c r="A3849" s="19" t="s">
        <v>3968</v>
      </c>
      <c r="B3849" s="20">
        <v>44497</v>
      </c>
      <c r="C3849" s="20">
        <v>44510</v>
      </c>
      <c r="D3849" s="21" t="s">
        <v>19</v>
      </c>
      <c r="E3849" s="22">
        <v>100000</v>
      </c>
      <c r="F3849" s="15">
        <v>2021</v>
      </c>
      <c r="G3849" s="15">
        <v>2021</v>
      </c>
      <c r="H3849" s="16" t="s">
        <v>3320</v>
      </c>
      <c r="I3849" s="23">
        <v>100000</v>
      </c>
      <c r="J3849" s="17">
        <v>1</v>
      </c>
      <c r="K3849" s="18" t="s">
        <v>7749</v>
      </c>
      <c r="L3849" s="18">
        <v>0</v>
      </c>
      <c r="M3849" t="s">
        <v>42</v>
      </c>
      <c r="N3849" t="s">
        <v>7759</v>
      </c>
    </row>
    <row r="3850" spans="1:14" x14ac:dyDescent="0.35">
      <c r="A3850" s="19" t="s">
        <v>3969</v>
      </c>
      <c r="B3850" s="20">
        <v>44476</v>
      </c>
      <c r="C3850" s="20">
        <v>44510</v>
      </c>
      <c r="D3850" s="21" t="s">
        <v>17</v>
      </c>
      <c r="E3850" s="22">
        <v>120000</v>
      </c>
      <c r="F3850" s="15">
        <v>2021</v>
      </c>
      <c r="G3850" s="15">
        <v>2021</v>
      </c>
      <c r="H3850" s="16" t="s">
        <v>3320</v>
      </c>
      <c r="I3850" s="23">
        <v>120000</v>
      </c>
      <c r="J3850" s="17">
        <v>1</v>
      </c>
      <c r="K3850" s="18" t="s">
        <v>7749</v>
      </c>
      <c r="L3850" s="18">
        <v>1</v>
      </c>
      <c r="M3850" t="s">
        <v>44</v>
      </c>
      <c r="N3850" t="s">
        <v>7753</v>
      </c>
    </row>
    <row r="3851" spans="1:14" x14ac:dyDescent="0.35">
      <c r="A3851" s="19" t="s">
        <v>3970</v>
      </c>
      <c r="B3851" s="20">
        <v>44139</v>
      </c>
      <c r="C3851" s="20">
        <v>44508</v>
      </c>
      <c r="D3851" s="21" t="s">
        <v>19</v>
      </c>
      <c r="E3851" s="22">
        <v>100000</v>
      </c>
      <c r="F3851" s="15">
        <v>2020</v>
      </c>
      <c r="G3851" s="15">
        <v>2021</v>
      </c>
      <c r="H3851" s="16" t="s">
        <v>18</v>
      </c>
      <c r="I3851" s="23">
        <v>100000</v>
      </c>
      <c r="J3851" s="17">
        <v>1</v>
      </c>
      <c r="K3851" s="18" t="s">
        <v>7747</v>
      </c>
      <c r="L3851" s="18">
        <v>1</v>
      </c>
      <c r="M3851" t="s">
        <v>48</v>
      </c>
      <c r="N3851" t="s">
        <v>7760</v>
      </c>
    </row>
    <row r="3852" spans="1:14" x14ac:dyDescent="0.35">
      <c r="A3852" s="19" t="s">
        <v>3971</v>
      </c>
      <c r="B3852" s="20">
        <v>44510</v>
      </c>
      <c r="C3852" s="20">
        <v>44511</v>
      </c>
      <c r="D3852" s="21" t="s">
        <v>17</v>
      </c>
      <c r="E3852" s="22">
        <v>13000</v>
      </c>
      <c r="F3852" s="15">
        <v>2021</v>
      </c>
      <c r="G3852" s="15">
        <v>2021</v>
      </c>
      <c r="H3852" s="16" t="s">
        <v>3320</v>
      </c>
      <c r="I3852" s="23">
        <v>13000</v>
      </c>
      <c r="J3852" s="17">
        <v>1</v>
      </c>
      <c r="K3852" s="18" t="s">
        <v>7749</v>
      </c>
      <c r="L3852" s="18">
        <v>1</v>
      </c>
      <c r="M3852" t="s">
        <v>44</v>
      </c>
      <c r="N3852" t="s">
        <v>7753</v>
      </c>
    </row>
    <row r="3853" spans="1:14" x14ac:dyDescent="0.35">
      <c r="A3853" s="19" t="s">
        <v>3972</v>
      </c>
      <c r="B3853" s="20">
        <v>44506</v>
      </c>
      <c r="C3853" s="20">
        <v>44508</v>
      </c>
      <c r="D3853" s="21" t="s">
        <v>17</v>
      </c>
      <c r="E3853" s="22">
        <v>17000</v>
      </c>
      <c r="F3853" s="15">
        <v>2021</v>
      </c>
      <c r="G3853" s="15">
        <v>2021</v>
      </c>
      <c r="H3853" s="16" t="s">
        <v>3320</v>
      </c>
      <c r="I3853" s="23">
        <v>17000</v>
      </c>
      <c r="J3853" s="17">
        <v>1</v>
      </c>
      <c r="K3853" s="18" t="s">
        <v>7747</v>
      </c>
      <c r="L3853" s="18">
        <v>0</v>
      </c>
      <c r="M3853" t="s">
        <v>40</v>
      </c>
      <c r="N3853" t="s">
        <v>7756</v>
      </c>
    </row>
    <row r="3854" spans="1:14" x14ac:dyDescent="0.35">
      <c r="A3854" s="19" t="s">
        <v>3973</v>
      </c>
      <c r="B3854" s="20">
        <v>44510</v>
      </c>
      <c r="C3854" s="20">
        <v>44510</v>
      </c>
      <c r="D3854" s="21" t="s">
        <v>17</v>
      </c>
      <c r="E3854" s="22">
        <v>10000</v>
      </c>
      <c r="F3854" s="15">
        <v>2021</v>
      </c>
      <c r="G3854" s="15">
        <v>2021</v>
      </c>
      <c r="H3854" s="16" t="s">
        <v>3320</v>
      </c>
      <c r="I3854" s="23">
        <v>10000</v>
      </c>
      <c r="J3854" s="17">
        <v>1</v>
      </c>
      <c r="K3854" s="18" t="s">
        <v>7749</v>
      </c>
      <c r="L3854" s="18">
        <v>1</v>
      </c>
      <c r="M3854" t="s">
        <v>46</v>
      </c>
      <c r="N3854" t="s">
        <v>7755</v>
      </c>
    </row>
    <row r="3855" spans="1:14" x14ac:dyDescent="0.35">
      <c r="A3855" s="19" t="s">
        <v>3974</v>
      </c>
      <c r="B3855" s="20">
        <v>44499</v>
      </c>
      <c r="C3855" s="20">
        <v>44502</v>
      </c>
      <c r="D3855" s="21" t="s">
        <v>19</v>
      </c>
      <c r="E3855" s="22">
        <v>20000</v>
      </c>
      <c r="F3855" s="15">
        <v>2021</v>
      </c>
      <c r="G3855" s="15">
        <v>2021</v>
      </c>
      <c r="H3855" s="16" t="s">
        <v>3320</v>
      </c>
      <c r="I3855" s="23">
        <v>20000</v>
      </c>
      <c r="J3855" s="17">
        <v>1</v>
      </c>
      <c r="K3855" s="18" t="s">
        <v>7749</v>
      </c>
      <c r="L3855" s="18">
        <v>1</v>
      </c>
      <c r="M3855" t="s">
        <v>44</v>
      </c>
      <c r="N3855" t="s">
        <v>7774</v>
      </c>
    </row>
    <row r="3856" spans="1:14" x14ac:dyDescent="0.35">
      <c r="A3856" s="19" t="s">
        <v>3975</v>
      </c>
      <c r="B3856" s="20">
        <v>44505</v>
      </c>
      <c r="C3856" s="20">
        <v>44511</v>
      </c>
      <c r="D3856" s="21" t="s">
        <v>19</v>
      </c>
      <c r="E3856" s="22">
        <v>250000</v>
      </c>
      <c r="F3856" s="15">
        <v>2021</v>
      </c>
      <c r="G3856" s="15">
        <v>2021</v>
      </c>
      <c r="H3856" s="16" t="s">
        <v>3320</v>
      </c>
      <c r="I3856" s="23">
        <v>250000</v>
      </c>
      <c r="J3856" s="17">
        <v>1</v>
      </c>
      <c r="K3856" s="18" t="s">
        <v>7749</v>
      </c>
      <c r="L3856" s="18">
        <v>0</v>
      </c>
      <c r="M3856" t="s">
        <v>42</v>
      </c>
      <c r="N3856" t="s">
        <v>7759</v>
      </c>
    </row>
    <row r="3857" spans="1:14" x14ac:dyDescent="0.35">
      <c r="A3857" s="19" t="s">
        <v>3976</v>
      </c>
      <c r="B3857" s="20">
        <v>44370</v>
      </c>
      <c r="C3857" s="20">
        <v>44509</v>
      </c>
      <c r="D3857" s="21" t="s">
        <v>19</v>
      </c>
      <c r="E3857" s="22">
        <v>50000</v>
      </c>
      <c r="F3857" s="15">
        <v>2021</v>
      </c>
      <c r="G3857" s="15">
        <v>2021</v>
      </c>
      <c r="H3857" s="16" t="s">
        <v>2407</v>
      </c>
      <c r="I3857" s="23">
        <v>50000</v>
      </c>
      <c r="J3857" s="17">
        <v>1</v>
      </c>
      <c r="K3857" s="18" t="s">
        <v>7749</v>
      </c>
      <c r="L3857" s="18">
        <v>0</v>
      </c>
      <c r="M3857" t="s">
        <v>42</v>
      </c>
      <c r="N3857" t="s">
        <v>7759</v>
      </c>
    </row>
    <row r="3858" spans="1:14" x14ac:dyDescent="0.35">
      <c r="A3858" s="19" t="s">
        <v>3977</v>
      </c>
      <c r="B3858" s="20">
        <v>44504</v>
      </c>
      <c r="C3858" s="20">
        <v>44512</v>
      </c>
      <c r="D3858" s="21" t="s">
        <v>17</v>
      </c>
      <c r="E3858" s="22">
        <v>10000</v>
      </c>
      <c r="F3858" s="15">
        <v>2021</v>
      </c>
      <c r="G3858" s="15">
        <v>2021</v>
      </c>
      <c r="H3858" s="16" t="s">
        <v>3320</v>
      </c>
      <c r="I3858" s="23">
        <v>10000</v>
      </c>
      <c r="J3858" s="17">
        <v>1</v>
      </c>
      <c r="K3858" s="18" t="s">
        <v>7749</v>
      </c>
      <c r="L3858" s="18">
        <v>1</v>
      </c>
      <c r="M3858" t="s">
        <v>44</v>
      </c>
      <c r="N3858" t="s">
        <v>7753</v>
      </c>
    </row>
    <row r="3859" spans="1:14" x14ac:dyDescent="0.35">
      <c r="A3859" s="19" t="s">
        <v>3978</v>
      </c>
      <c r="B3859" s="20">
        <v>44484</v>
      </c>
      <c r="C3859" s="20">
        <v>44488</v>
      </c>
      <c r="D3859" s="21" t="s">
        <v>17</v>
      </c>
      <c r="E3859" s="22">
        <v>420000</v>
      </c>
      <c r="F3859" s="15">
        <v>2021</v>
      </c>
      <c r="G3859" s="15">
        <v>2021</v>
      </c>
      <c r="H3859" s="16" t="s">
        <v>3320</v>
      </c>
      <c r="I3859" s="23">
        <v>420000</v>
      </c>
      <c r="J3859" s="17">
        <v>1</v>
      </c>
      <c r="K3859" s="18" t="s">
        <v>7749</v>
      </c>
      <c r="L3859" s="18">
        <v>0</v>
      </c>
      <c r="M3859" t="s">
        <v>42</v>
      </c>
      <c r="N3859" t="s">
        <v>7758</v>
      </c>
    </row>
    <row r="3860" spans="1:14" x14ac:dyDescent="0.35">
      <c r="A3860" s="19" t="s">
        <v>3979</v>
      </c>
      <c r="B3860" s="20">
        <v>44506</v>
      </c>
      <c r="C3860" s="20">
        <v>44512</v>
      </c>
      <c r="D3860" s="21" t="s">
        <v>17</v>
      </c>
      <c r="E3860" s="22">
        <v>100000</v>
      </c>
      <c r="F3860" s="15">
        <v>2021</v>
      </c>
      <c r="G3860" s="15">
        <v>2021</v>
      </c>
      <c r="H3860" s="16" t="s">
        <v>3320</v>
      </c>
      <c r="I3860" s="23">
        <v>100000</v>
      </c>
      <c r="J3860" s="17">
        <v>1</v>
      </c>
      <c r="K3860" s="18" t="s">
        <v>7749</v>
      </c>
      <c r="L3860" s="18">
        <v>0</v>
      </c>
      <c r="M3860" t="s">
        <v>42</v>
      </c>
      <c r="N3860" t="s">
        <v>7758</v>
      </c>
    </row>
    <row r="3861" spans="1:14" x14ac:dyDescent="0.35">
      <c r="A3861" s="19" t="s">
        <v>3980</v>
      </c>
      <c r="B3861" s="20">
        <v>44511</v>
      </c>
      <c r="C3861" s="20">
        <v>44512</v>
      </c>
      <c r="D3861" s="21" t="s">
        <v>17</v>
      </c>
      <c r="E3861" s="22">
        <v>50000</v>
      </c>
      <c r="F3861" s="15">
        <v>2021</v>
      </c>
      <c r="G3861" s="15">
        <v>2021</v>
      </c>
      <c r="H3861" s="16" t="s">
        <v>3320</v>
      </c>
      <c r="I3861" s="23">
        <v>50000</v>
      </c>
      <c r="J3861" s="17">
        <v>1</v>
      </c>
      <c r="K3861" s="18" t="s">
        <v>7749</v>
      </c>
      <c r="L3861" s="18">
        <v>1</v>
      </c>
      <c r="M3861" t="s">
        <v>44</v>
      </c>
      <c r="N3861" t="s">
        <v>7753</v>
      </c>
    </row>
    <row r="3862" spans="1:14" x14ac:dyDescent="0.35">
      <c r="A3862" s="19" t="s">
        <v>3981</v>
      </c>
      <c r="B3862" s="20">
        <v>44498</v>
      </c>
      <c r="C3862" s="20">
        <v>44510</v>
      </c>
      <c r="D3862" s="21" t="s">
        <v>17</v>
      </c>
      <c r="E3862" s="22">
        <v>100000</v>
      </c>
      <c r="F3862" s="15">
        <v>2021</v>
      </c>
      <c r="G3862" s="15">
        <v>2021</v>
      </c>
      <c r="H3862" s="16" t="s">
        <v>3320</v>
      </c>
      <c r="I3862" s="23">
        <v>100000</v>
      </c>
      <c r="J3862" s="17">
        <v>1</v>
      </c>
      <c r="K3862" s="18" t="s">
        <v>7749</v>
      </c>
      <c r="L3862" s="18">
        <v>1</v>
      </c>
      <c r="M3862" t="s">
        <v>44</v>
      </c>
      <c r="N3862" t="s">
        <v>7753</v>
      </c>
    </row>
    <row r="3863" spans="1:14" x14ac:dyDescent="0.35">
      <c r="A3863" s="19" t="s">
        <v>3982</v>
      </c>
      <c r="B3863" s="20">
        <v>44510</v>
      </c>
      <c r="C3863" s="20">
        <v>44512</v>
      </c>
      <c r="D3863" s="21" t="s">
        <v>17</v>
      </c>
      <c r="E3863" s="22">
        <v>10000</v>
      </c>
      <c r="F3863" s="15">
        <v>2021</v>
      </c>
      <c r="G3863" s="15">
        <v>2021</v>
      </c>
      <c r="H3863" s="16" t="s">
        <v>3320</v>
      </c>
      <c r="I3863" s="23">
        <v>10000</v>
      </c>
      <c r="J3863" s="17">
        <v>1</v>
      </c>
      <c r="K3863" s="18" t="s">
        <v>7749</v>
      </c>
      <c r="L3863" s="18">
        <v>1</v>
      </c>
      <c r="M3863" t="s">
        <v>46</v>
      </c>
      <c r="N3863" t="s">
        <v>7755</v>
      </c>
    </row>
    <row r="3864" spans="1:14" x14ac:dyDescent="0.35">
      <c r="A3864" s="19" t="s">
        <v>3983</v>
      </c>
      <c r="B3864" s="20">
        <v>44492</v>
      </c>
      <c r="C3864" s="20">
        <v>44512</v>
      </c>
      <c r="D3864" s="21" t="s">
        <v>17</v>
      </c>
      <c r="E3864" s="22">
        <v>80000</v>
      </c>
      <c r="F3864" s="15">
        <v>2021</v>
      </c>
      <c r="G3864" s="15">
        <v>2021</v>
      </c>
      <c r="H3864" s="16" t="s">
        <v>3320</v>
      </c>
      <c r="I3864" s="23">
        <v>80000</v>
      </c>
      <c r="J3864" s="17">
        <v>1</v>
      </c>
      <c r="K3864" s="18" t="s">
        <v>7749</v>
      </c>
      <c r="L3864" s="18">
        <v>0</v>
      </c>
      <c r="M3864" t="s">
        <v>42</v>
      </c>
      <c r="N3864" t="s">
        <v>7758</v>
      </c>
    </row>
    <row r="3865" spans="1:14" x14ac:dyDescent="0.35">
      <c r="A3865" s="19" t="s">
        <v>3984</v>
      </c>
      <c r="B3865" s="20">
        <v>44492</v>
      </c>
      <c r="C3865" s="20">
        <v>44512</v>
      </c>
      <c r="D3865" s="21" t="s">
        <v>17</v>
      </c>
      <c r="E3865" s="22">
        <v>100000</v>
      </c>
      <c r="F3865" s="15">
        <v>2021</v>
      </c>
      <c r="G3865" s="15">
        <v>2021</v>
      </c>
      <c r="H3865" s="16" t="s">
        <v>3320</v>
      </c>
      <c r="I3865" s="23">
        <v>100000</v>
      </c>
      <c r="J3865" s="17">
        <v>1</v>
      </c>
      <c r="K3865" s="18" t="s">
        <v>7749</v>
      </c>
      <c r="L3865" s="18">
        <v>1</v>
      </c>
      <c r="M3865" t="s">
        <v>44</v>
      </c>
      <c r="N3865" t="s">
        <v>7753</v>
      </c>
    </row>
    <row r="3866" spans="1:14" x14ac:dyDescent="0.35">
      <c r="A3866" s="19" t="s">
        <v>3985</v>
      </c>
      <c r="B3866" s="20">
        <v>44510</v>
      </c>
      <c r="C3866" s="20">
        <v>44511</v>
      </c>
      <c r="D3866" s="21" t="s">
        <v>17</v>
      </c>
      <c r="E3866" s="22">
        <v>130000</v>
      </c>
      <c r="F3866" s="15">
        <v>2021</v>
      </c>
      <c r="G3866" s="15">
        <v>2021</v>
      </c>
      <c r="H3866" s="16" t="s">
        <v>3320</v>
      </c>
      <c r="I3866" s="23">
        <v>130000</v>
      </c>
      <c r="J3866" s="17">
        <v>1</v>
      </c>
      <c r="K3866" s="18" t="s">
        <v>7749</v>
      </c>
      <c r="L3866" s="18">
        <v>1</v>
      </c>
      <c r="M3866" t="s">
        <v>44</v>
      </c>
      <c r="N3866" t="s">
        <v>7753</v>
      </c>
    </row>
    <row r="3867" spans="1:14" x14ac:dyDescent="0.35">
      <c r="A3867" s="19" t="s">
        <v>3986</v>
      </c>
      <c r="B3867" s="20">
        <v>44459</v>
      </c>
      <c r="C3867" s="20">
        <v>44491</v>
      </c>
      <c r="D3867" s="21" t="s">
        <v>737</v>
      </c>
      <c r="E3867" s="22">
        <v>50000</v>
      </c>
      <c r="F3867" s="15">
        <v>2021</v>
      </c>
      <c r="G3867" s="15">
        <v>2021</v>
      </c>
      <c r="H3867" s="16" t="s">
        <v>3255</v>
      </c>
      <c r="I3867" s="23">
        <v>50000</v>
      </c>
      <c r="J3867" s="17">
        <v>1</v>
      </c>
      <c r="K3867" s="18" t="s">
        <v>7749</v>
      </c>
      <c r="L3867" s="18">
        <v>1</v>
      </c>
      <c r="M3867" t="s">
        <v>46</v>
      </c>
      <c r="N3867" t="s">
        <v>7935</v>
      </c>
    </row>
    <row r="3868" spans="1:14" x14ac:dyDescent="0.35">
      <c r="A3868" s="19" t="s">
        <v>3987</v>
      </c>
      <c r="B3868" s="20">
        <v>44504</v>
      </c>
      <c r="C3868" s="20">
        <v>44515</v>
      </c>
      <c r="D3868" s="21" t="s">
        <v>17</v>
      </c>
      <c r="E3868" s="22">
        <v>80000</v>
      </c>
      <c r="F3868" s="15">
        <v>2021</v>
      </c>
      <c r="G3868" s="15">
        <v>2021</v>
      </c>
      <c r="H3868" s="16" t="s">
        <v>3320</v>
      </c>
      <c r="I3868" s="23">
        <v>80000</v>
      </c>
      <c r="J3868" s="17">
        <v>1</v>
      </c>
      <c r="K3868" s="18" t="s">
        <v>7749</v>
      </c>
      <c r="L3868" s="18">
        <v>0</v>
      </c>
      <c r="M3868" t="s">
        <v>42</v>
      </c>
      <c r="N3868" t="s">
        <v>7758</v>
      </c>
    </row>
    <row r="3869" spans="1:14" x14ac:dyDescent="0.35">
      <c r="A3869" s="19" t="s">
        <v>3988</v>
      </c>
      <c r="B3869" s="20">
        <v>44327</v>
      </c>
      <c r="C3869" s="20">
        <v>44515</v>
      </c>
      <c r="D3869" s="21" t="s">
        <v>209</v>
      </c>
      <c r="E3869" s="22">
        <v>50000</v>
      </c>
      <c r="F3869" s="15">
        <v>2021</v>
      </c>
      <c r="G3869" s="15">
        <v>2021</v>
      </c>
      <c r="H3869" s="16" t="s">
        <v>2407</v>
      </c>
      <c r="I3869" s="23">
        <v>50000</v>
      </c>
      <c r="J3869" s="17">
        <v>1</v>
      </c>
      <c r="K3869" s="18" t="s">
        <v>7749</v>
      </c>
      <c r="L3869" s="18">
        <v>0</v>
      </c>
      <c r="M3869" t="s">
        <v>42</v>
      </c>
      <c r="N3869" t="s">
        <v>7986</v>
      </c>
    </row>
    <row r="3870" spans="1:14" x14ac:dyDescent="0.35">
      <c r="A3870" s="19" t="s">
        <v>3989</v>
      </c>
      <c r="B3870" s="20">
        <v>44294</v>
      </c>
      <c r="C3870" s="20">
        <v>44515</v>
      </c>
      <c r="D3870" s="21" t="s">
        <v>209</v>
      </c>
      <c r="E3870" s="22">
        <v>50000</v>
      </c>
      <c r="F3870" s="15">
        <v>2021</v>
      </c>
      <c r="G3870" s="15">
        <v>2021</v>
      </c>
      <c r="H3870" s="16" t="s">
        <v>2407</v>
      </c>
      <c r="I3870" s="23">
        <v>50000</v>
      </c>
      <c r="J3870" s="17">
        <v>1</v>
      </c>
      <c r="K3870" s="18" t="s">
        <v>7749</v>
      </c>
      <c r="L3870" s="18">
        <v>0</v>
      </c>
      <c r="M3870" t="s">
        <v>42</v>
      </c>
      <c r="N3870" t="s">
        <v>7986</v>
      </c>
    </row>
    <row r="3871" spans="1:14" x14ac:dyDescent="0.35">
      <c r="A3871" s="19" t="s">
        <v>3990</v>
      </c>
      <c r="B3871" s="20">
        <v>44276</v>
      </c>
      <c r="C3871" s="20">
        <v>44515</v>
      </c>
      <c r="D3871" s="21" t="s">
        <v>209</v>
      </c>
      <c r="E3871" s="22">
        <v>50000</v>
      </c>
      <c r="F3871" s="15">
        <v>2021</v>
      </c>
      <c r="G3871" s="15">
        <v>2021</v>
      </c>
      <c r="H3871" s="16" t="s">
        <v>27</v>
      </c>
      <c r="I3871" s="23">
        <v>50000</v>
      </c>
      <c r="J3871" s="17">
        <v>1</v>
      </c>
      <c r="K3871" s="18" t="s">
        <v>7749</v>
      </c>
      <c r="L3871" s="18">
        <v>0</v>
      </c>
      <c r="M3871" t="s">
        <v>42</v>
      </c>
      <c r="N3871" t="s">
        <v>7986</v>
      </c>
    </row>
    <row r="3872" spans="1:14" x14ac:dyDescent="0.35">
      <c r="A3872" s="19" t="s">
        <v>3991</v>
      </c>
      <c r="B3872" s="20">
        <v>44296</v>
      </c>
      <c r="C3872" s="20">
        <v>44515</v>
      </c>
      <c r="D3872" s="21" t="s">
        <v>209</v>
      </c>
      <c r="E3872" s="22">
        <v>50000</v>
      </c>
      <c r="F3872" s="15">
        <v>2021</v>
      </c>
      <c r="G3872" s="15">
        <v>2021</v>
      </c>
      <c r="H3872" s="16" t="s">
        <v>2407</v>
      </c>
      <c r="I3872" s="23">
        <v>50000</v>
      </c>
      <c r="J3872" s="17">
        <v>1</v>
      </c>
      <c r="K3872" s="18" t="s">
        <v>7749</v>
      </c>
      <c r="L3872" s="18">
        <v>0</v>
      </c>
      <c r="M3872" t="s">
        <v>42</v>
      </c>
      <c r="N3872" t="s">
        <v>7986</v>
      </c>
    </row>
    <row r="3873" spans="1:14" x14ac:dyDescent="0.35">
      <c r="A3873" s="19" t="s">
        <v>3992</v>
      </c>
      <c r="B3873" s="20">
        <v>44284</v>
      </c>
      <c r="C3873" s="20">
        <v>44515</v>
      </c>
      <c r="D3873" s="21" t="s">
        <v>209</v>
      </c>
      <c r="E3873" s="22">
        <v>50000</v>
      </c>
      <c r="F3873" s="15">
        <v>2021</v>
      </c>
      <c r="G3873" s="15">
        <v>2021</v>
      </c>
      <c r="H3873" s="16" t="s">
        <v>27</v>
      </c>
      <c r="I3873" s="23">
        <v>50000</v>
      </c>
      <c r="J3873" s="17">
        <v>1</v>
      </c>
      <c r="K3873" s="18" t="s">
        <v>7747</v>
      </c>
      <c r="L3873" s="18">
        <v>0</v>
      </c>
      <c r="M3873" t="s">
        <v>40</v>
      </c>
      <c r="N3873" t="s">
        <v>7987</v>
      </c>
    </row>
    <row r="3874" spans="1:14" x14ac:dyDescent="0.35">
      <c r="A3874" s="19" t="s">
        <v>3993</v>
      </c>
      <c r="B3874" s="20">
        <v>44262</v>
      </c>
      <c r="C3874" s="20">
        <v>44515</v>
      </c>
      <c r="D3874" s="21" t="s">
        <v>209</v>
      </c>
      <c r="E3874" s="22">
        <v>50000</v>
      </c>
      <c r="F3874" s="15">
        <v>2021</v>
      </c>
      <c r="G3874" s="15">
        <v>2021</v>
      </c>
      <c r="H3874" s="16" t="s">
        <v>27</v>
      </c>
      <c r="I3874" s="23">
        <v>50000</v>
      </c>
      <c r="J3874" s="17">
        <v>1</v>
      </c>
      <c r="K3874" s="18" t="s">
        <v>7749</v>
      </c>
      <c r="L3874" s="18">
        <v>0</v>
      </c>
      <c r="M3874" t="s">
        <v>42</v>
      </c>
      <c r="N3874" t="s">
        <v>7986</v>
      </c>
    </row>
    <row r="3875" spans="1:14" x14ac:dyDescent="0.35">
      <c r="A3875" s="19" t="s">
        <v>3994</v>
      </c>
      <c r="B3875" s="20">
        <v>44279</v>
      </c>
      <c r="C3875" s="20">
        <v>44515</v>
      </c>
      <c r="D3875" s="21" t="s">
        <v>209</v>
      </c>
      <c r="E3875" s="22">
        <v>50000</v>
      </c>
      <c r="F3875" s="15">
        <v>2021</v>
      </c>
      <c r="G3875" s="15">
        <v>2021</v>
      </c>
      <c r="H3875" s="16" t="s">
        <v>27</v>
      </c>
      <c r="I3875" s="23">
        <v>50000</v>
      </c>
      <c r="J3875" s="17">
        <v>1</v>
      </c>
      <c r="K3875" s="18" t="s">
        <v>7747</v>
      </c>
      <c r="L3875" s="18">
        <v>0</v>
      </c>
      <c r="M3875" t="s">
        <v>40</v>
      </c>
      <c r="N3875" t="s">
        <v>7987</v>
      </c>
    </row>
    <row r="3876" spans="1:14" x14ac:dyDescent="0.35">
      <c r="A3876" s="19" t="s">
        <v>3995</v>
      </c>
      <c r="B3876" s="20">
        <v>44413</v>
      </c>
      <c r="C3876" s="20">
        <v>44515</v>
      </c>
      <c r="D3876" s="21" t="s">
        <v>19</v>
      </c>
      <c r="E3876" s="22">
        <v>80000</v>
      </c>
      <c r="F3876" s="15">
        <v>2021</v>
      </c>
      <c r="G3876" s="15">
        <v>2021</v>
      </c>
      <c r="H3876" s="16" t="s">
        <v>3255</v>
      </c>
      <c r="I3876" s="23">
        <v>80000</v>
      </c>
      <c r="J3876" s="17">
        <v>1</v>
      </c>
      <c r="K3876" s="18" t="s">
        <v>7749</v>
      </c>
      <c r="L3876" s="18">
        <v>1</v>
      </c>
      <c r="M3876" t="s">
        <v>44</v>
      </c>
      <c r="N3876" t="s">
        <v>7774</v>
      </c>
    </row>
    <row r="3877" spans="1:14" x14ac:dyDescent="0.35">
      <c r="A3877" s="19" t="s">
        <v>3996</v>
      </c>
      <c r="B3877" s="20">
        <v>44484</v>
      </c>
      <c r="C3877" s="20">
        <v>44489</v>
      </c>
      <c r="D3877" s="21" t="s">
        <v>19</v>
      </c>
      <c r="E3877" s="22">
        <v>100000</v>
      </c>
      <c r="F3877" s="15">
        <v>2021</v>
      </c>
      <c r="G3877" s="15">
        <v>2021</v>
      </c>
      <c r="H3877" s="16" t="s">
        <v>3320</v>
      </c>
      <c r="I3877" s="23">
        <v>100000</v>
      </c>
      <c r="J3877" s="17">
        <v>1</v>
      </c>
      <c r="K3877" s="18" t="s">
        <v>7749</v>
      </c>
      <c r="L3877" s="18">
        <v>0</v>
      </c>
      <c r="M3877" t="s">
        <v>42</v>
      </c>
      <c r="N3877" t="s">
        <v>7759</v>
      </c>
    </row>
    <row r="3878" spans="1:14" x14ac:dyDescent="0.35">
      <c r="A3878" s="19" t="s">
        <v>3997</v>
      </c>
      <c r="B3878" s="20">
        <v>44508</v>
      </c>
      <c r="C3878" s="20">
        <v>44516</v>
      </c>
      <c r="D3878" s="21" t="s">
        <v>19</v>
      </c>
      <c r="E3878" s="22">
        <v>600000</v>
      </c>
      <c r="F3878" s="15">
        <v>2021</v>
      </c>
      <c r="G3878" s="15">
        <v>2021</v>
      </c>
      <c r="H3878" s="16" t="s">
        <v>3320</v>
      </c>
      <c r="I3878" s="23">
        <v>600000</v>
      </c>
      <c r="J3878" s="17">
        <v>1</v>
      </c>
      <c r="K3878" s="18" t="s">
        <v>7749</v>
      </c>
      <c r="L3878" s="18">
        <v>0</v>
      </c>
      <c r="M3878" t="s">
        <v>42</v>
      </c>
      <c r="N3878" t="s">
        <v>7759</v>
      </c>
    </row>
    <row r="3879" spans="1:14" x14ac:dyDescent="0.35">
      <c r="A3879" s="19" t="s">
        <v>3998</v>
      </c>
      <c r="B3879" s="20">
        <v>44510</v>
      </c>
      <c r="C3879" s="20">
        <v>44515</v>
      </c>
      <c r="D3879" s="21" t="s">
        <v>17</v>
      </c>
      <c r="E3879" s="22">
        <v>10000</v>
      </c>
      <c r="F3879" s="15">
        <v>2021</v>
      </c>
      <c r="G3879" s="15">
        <v>2021</v>
      </c>
      <c r="H3879" s="16" t="s">
        <v>3320</v>
      </c>
      <c r="I3879" s="23">
        <v>10000</v>
      </c>
      <c r="J3879" s="17">
        <v>1</v>
      </c>
      <c r="K3879" s="18" t="s">
        <v>7749</v>
      </c>
      <c r="L3879" s="18">
        <v>1</v>
      </c>
      <c r="M3879" t="s">
        <v>46</v>
      </c>
      <c r="N3879" t="s">
        <v>7755</v>
      </c>
    </row>
    <row r="3880" spans="1:14" x14ac:dyDescent="0.35">
      <c r="A3880" s="19" t="s">
        <v>3999</v>
      </c>
      <c r="B3880" s="20">
        <v>43991</v>
      </c>
      <c r="C3880" s="20">
        <v>44516</v>
      </c>
      <c r="D3880" s="21" t="s">
        <v>209</v>
      </c>
      <c r="E3880" s="22">
        <v>100000</v>
      </c>
      <c r="F3880" s="15">
        <v>2020</v>
      </c>
      <c r="G3880" s="15">
        <v>2021</v>
      </c>
      <c r="H3880" s="16" t="s">
        <v>50</v>
      </c>
      <c r="I3880" s="23">
        <v>100000</v>
      </c>
      <c r="J3880" s="17">
        <v>1</v>
      </c>
      <c r="K3880" s="18" t="s">
        <v>7749</v>
      </c>
      <c r="L3880" s="18">
        <v>1</v>
      </c>
      <c r="M3880" t="s">
        <v>44</v>
      </c>
      <c r="N3880" t="s">
        <v>7781</v>
      </c>
    </row>
    <row r="3881" spans="1:14" x14ac:dyDescent="0.35">
      <c r="A3881" s="19" t="s">
        <v>4000</v>
      </c>
      <c r="B3881" s="20">
        <v>44503</v>
      </c>
      <c r="C3881" s="20">
        <v>44505</v>
      </c>
      <c r="D3881" s="21" t="s">
        <v>19</v>
      </c>
      <c r="E3881" s="22">
        <v>100000</v>
      </c>
      <c r="F3881" s="15">
        <v>2021</v>
      </c>
      <c r="G3881" s="15">
        <v>2021</v>
      </c>
      <c r="H3881" s="16" t="s">
        <v>3320</v>
      </c>
      <c r="I3881" s="23">
        <v>100000</v>
      </c>
      <c r="J3881" s="17">
        <v>1</v>
      </c>
      <c r="K3881" s="18" t="s">
        <v>7749</v>
      </c>
      <c r="L3881" s="18">
        <v>0</v>
      </c>
      <c r="M3881" t="s">
        <v>42</v>
      </c>
      <c r="N3881" t="s">
        <v>7759</v>
      </c>
    </row>
    <row r="3882" spans="1:14" x14ac:dyDescent="0.35">
      <c r="A3882" s="19" t="s">
        <v>4001</v>
      </c>
      <c r="B3882" s="20">
        <v>44506</v>
      </c>
      <c r="C3882" s="20">
        <v>44516</v>
      </c>
      <c r="D3882" s="21" t="s">
        <v>19</v>
      </c>
      <c r="E3882" s="22">
        <v>8000</v>
      </c>
      <c r="F3882" s="15">
        <v>2021</v>
      </c>
      <c r="G3882" s="15">
        <v>2021</v>
      </c>
      <c r="H3882" s="16" t="s">
        <v>3320</v>
      </c>
      <c r="I3882" s="23">
        <v>8000</v>
      </c>
      <c r="J3882" s="17">
        <v>1</v>
      </c>
      <c r="K3882" s="18" t="s">
        <v>7747</v>
      </c>
      <c r="L3882" s="18">
        <v>0</v>
      </c>
      <c r="M3882" t="s">
        <v>40</v>
      </c>
      <c r="N3882" t="s">
        <v>7754</v>
      </c>
    </row>
    <row r="3883" spans="1:14" x14ac:dyDescent="0.35">
      <c r="A3883" s="19" t="s">
        <v>4002</v>
      </c>
      <c r="B3883" s="20">
        <v>44514</v>
      </c>
      <c r="C3883" s="20">
        <v>44517</v>
      </c>
      <c r="D3883" s="21" t="s">
        <v>19</v>
      </c>
      <c r="E3883" s="22">
        <v>80000</v>
      </c>
      <c r="F3883" s="15">
        <v>2021</v>
      </c>
      <c r="G3883" s="15">
        <v>2021</v>
      </c>
      <c r="H3883" s="16" t="s">
        <v>3320</v>
      </c>
      <c r="I3883" s="23">
        <v>80000</v>
      </c>
      <c r="J3883" s="17">
        <v>1</v>
      </c>
      <c r="K3883" s="18" t="s">
        <v>7749</v>
      </c>
      <c r="L3883" s="18">
        <v>0</v>
      </c>
      <c r="M3883" t="s">
        <v>42</v>
      </c>
      <c r="N3883" t="s">
        <v>7759</v>
      </c>
    </row>
    <row r="3884" spans="1:14" x14ac:dyDescent="0.35">
      <c r="A3884" s="19" t="s">
        <v>4003</v>
      </c>
      <c r="B3884" s="20">
        <v>44515</v>
      </c>
      <c r="C3884" s="20">
        <v>44517</v>
      </c>
      <c r="D3884" s="21" t="s">
        <v>17</v>
      </c>
      <c r="E3884" s="22">
        <v>100000</v>
      </c>
      <c r="F3884" s="15">
        <v>2021</v>
      </c>
      <c r="G3884" s="15">
        <v>2021</v>
      </c>
      <c r="H3884" s="16" t="s">
        <v>3320</v>
      </c>
      <c r="I3884" s="23">
        <v>100000</v>
      </c>
      <c r="J3884" s="17">
        <v>1</v>
      </c>
      <c r="K3884" s="18" t="s">
        <v>7749</v>
      </c>
      <c r="L3884" s="18">
        <v>0</v>
      </c>
      <c r="M3884" t="s">
        <v>42</v>
      </c>
      <c r="N3884" t="s">
        <v>7758</v>
      </c>
    </row>
    <row r="3885" spans="1:14" x14ac:dyDescent="0.35">
      <c r="A3885" s="19" t="s">
        <v>4004</v>
      </c>
      <c r="B3885" s="20">
        <v>44513</v>
      </c>
      <c r="C3885" s="20">
        <v>44517</v>
      </c>
      <c r="D3885" s="21" t="s">
        <v>17</v>
      </c>
      <c r="E3885" s="22">
        <v>10000</v>
      </c>
      <c r="F3885" s="15">
        <v>2021</v>
      </c>
      <c r="G3885" s="15">
        <v>2021</v>
      </c>
      <c r="H3885" s="16" t="s">
        <v>3320</v>
      </c>
      <c r="I3885" s="23">
        <v>10000</v>
      </c>
      <c r="J3885" s="17">
        <v>1</v>
      </c>
      <c r="K3885" s="18" t="s">
        <v>7749</v>
      </c>
      <c r="L3885" s="18">
        <v>1</v>
      </c>
      <c r="M3885" t="s">
        <v>46</v>
      </c>
      <c r="N3885" t="s">
        <v>7755</v>
      </c>
    </row>
    <row r="3886" spans="1:14" x14ac:dyDescent="0.35">
      <c r="A3886" s="19" t="s">
        <v>4005</v>
      </c>
      <c r="B3886" s="20">
        <v>44505</v>
      </c>
      <c r="C3886" s="20">
        <v>44517</v>
      </c>
      <c r="D3886" s="21" t="s">
        <v>19</v>
      </c>
      <c r="E3886" s="22">
        <v>10000</v>
      </c>
      <c r="F3886" s="15">
        <v>2021</v>
      </c>
      <c r="G3886" s="15">
        <v>2021</v>
      </c>
      <c r="H3886" s="16" t="s">
        <v>3320</v>
      </c>
      <c r="I3886" s="23">
        <v>10000</v>
      </c>
      <c r="J3886" s="17">
        <v>1</v>
      </c>
      <c r="K3886" s="18" t="s">
        <v>7749</v>
      </c>
      <c r="L3886" s="18">
        <v>1</v>
      </c>
      <c r="M3886" t="s">
        <v>46</v>
      </c>
      <c r="N3886" t="s">
        <v>7787</v>
      </c>
    </row>
    <row r="3887" spans="1:14" x14ac:dyDescent="0.35">
      <c r="A3887" s="19" t="s">
        <v>4006</v>
      </c>
      <c r="B3887" s="20">
        <v>44512</v>
      </c>
      <c r="C3887" s="20">
        <v>44517</v>
      </c>
      <c r="D3887" s="21" t="s">
        <v>17</v>
      </c>
      <c r="E3887" s="22">
        <v>800000</v>
      </c>
      <c r="F3887" s="15">
        <v>2021</v>
      </c>
      <c r="G3887" s="15">
        <v>2021</v>
      </c>
      <c r="H3887" s="16" t="s">
        <v>3320</v>
      </c>
      <c r="I3887" s="23">
        <v>800000</v>
      </c>
      <c r="J3887" s="17">
        <v>1</v>
      </c>
      <c r="K3887" s="18" t="s">
        <v>7749</v>
      </c>
      <c r="L3887" s="18">
        <v>1</v>
      </c>
      <c r="M3887" t="s">
        <v>46</v>
      </c>
      <c r="N3887" t="s">
        <v>7755</v>
      </c>
    </row>
    <row r="3888" spans="1:14" x14ac:dyDescent="0.35">
      <c r="A3888" s="19" t="s">
        <v>4007</v>
      </c>
      <c r="B3888" s="20">
        <v>43145</v>
      </c>
      <c r="C3888" s="20">
        <v>44509</v>
      </c>
      <c r="D3888" s="21" t="s">
        <v>17</v>
      </c>
      <c r="E3888" s="22">
        <v>10000</v>
      </c>
      <c r="F3888" s="15">
        <v>2018</v>
      </c>
      <c r="G3888" s="15">
        <v>2021</v>
      </c>
      <c r="H3888" s="16" t="s">
        <v>753</v>
      </c>
      <c r="I3888" s="23">
        <v>10000</v>
      </c>
      <c r="J3888" s="17">
        <v>1</v>
      </c>
      <c r="K3888" s="18" t="s">
        <v>7749</v>
      </c>
      <c r="L3888" s="18">
        <v>1</v>
      </c>
      <c r="M3888" t="s">
        <v>44</v>
      </c>
      <c r="N3888" t="s">
        <v>7769</v>
      </c>
    </row>
    <row r="3889" spans="1:14" x14ac:dyDescent="0.35">
      <c r="A3889" s="19" t="s">
        <v>4008</v>
      </c>
      <c r="B3889" s="20">
        <v>44508</v>
      </c>
      <c r="C3889" s="20">
        <v>44518</v>
      </c>
      <c r="D3889" s="21" t="s">
        <v>17</v>
      </c>
      <c r="E3889" s="22">
        <v>100000</v>
      </c>
      <c r="F3889" s="15">
        <v>2021</v>
      </c>
      <c r="G3889" s="15">
        <v>2021</v>
      </c>
      <c r="H3889" s="16" t="s">
        <v>3320</v>
      </c>
      <c r="I3889" s="23">
        <v>100000</v>
      </c>
      <c r="J3889" s="17">
        <v>1</v>
      </c>
      <c r="K3889" s="18" t="s">
        <v>7749</v>
      </c>
      <c r="L3889" s="18">
        <v>0</v>
      </c>
      <c r="M3889" t="s">
        <v>42</v>
      </c>
      <c r="N3889" t="s">
        <v>7758</v>
      </c>
    </row>
    <row r="3890" spans="1:14" x14ac:dyDescent="0.35">
      <c r="A3890" s="19" t="s">
        <v>4009</v>
      </c>
      <c r="B3890" s="20">
        <v>44504</v>
      </c>
      <c r="C3890" s="20">
        <v>44518</v>
      </c>
      <c r="D3890" s="21" t="s">
        <v>17</v>
      </c>
      <c r="E3890" s="22">
        <v>50000</v>
      </c>
      <c r="F3890" s="15">
        <v>2021</v>
      </c>
      <c r="G3890" s="15">
        <v>2021</v>
      </c>
      <c r="H3890" s="16" t="s">
        <v>3320</v>
      </c>
      <c r="I3890" s="23">
        <v>50000</v>
      </c>
      <c r="J3890" s="17">
        <v>1</v>
      </c>
      <c r="K3890" s="18" t="s">
        <v>7749</v>
      </c>
      <c r="L3890" s="18">
        <v>1</v>
      </c>
      <c r="M3890" t="s">
        <v>44</v>
      </c>
      <c r="N3890" t="s">
        <v>7753</v>
      </c>
    </row>
    <row r="3891" spans="1:14" x14ac:dyDescent="0.35">
      <c r="A3891" s="19" t="s">
        <v>4010</v>
      </c>
      <c r="B3891" s="20">
        <v>44429</v>
      </c>
      <c r="C3891" s="20">
        <v>44518</v>
      </c>
      <c r="D3891" s="21" t="s">
        <v>19</v>
      </c>
      <c r="E3891" s="22">
        <v>100000</v>
      </c>
      <c r="F3891" s="15">
        <v>2021</v>
      </c>
      <c r="G3891" s="15">
        <v>2021</v>
      </c>
      <c r="H3891" s="16" t="s">
        <v>3255</v>
      </c>
      <c r="I3891" s="23">
        <v>100000</v>
      </c>
      <c r="J3891" s="17">
        <v>1</v>
      </c>
      <c r="K3891" s="18" t="s">
        <v>7749</v>
      </c>
      <c r="L3891" s="18">
        <v>1</v>
      </c>
      <c r="M3891" t="s">
        <v>44</v>
      </c>
      <c r="N3891" t="s">
        <v>7774</v>
      </c>
    </row>
    <row r="3892" spans="1:14" x14ac:dyDescent="0.35">
      <c r="A3892" s="19" t="s">
        <v>4011</v>
      </c>
      <c r="B3892" s="20">
        <v>44509</v>
      </c>
      <c r="C3892" s="20">
        <v>44519</v>
      </c>
      <c r="D3892" s="21" t="s">
        <v>17</v>
      </c>
      <c r="E3892" s="22">
        <v>88000</v>
      </c>
      <c r="F3892" s="15">
        <v>2021</v>
      </c>
      <c r="G3892" s="15">
        <v>2021</v>
      </c>
      <c r="H3892" s="16" t="s">
        <v>3320</v>
      </c>
      <c r="I3892" s="23">
        <v>88000</v>
      </c>
      <c r="J3892" s="17">
        <v>1</v>
      </c>
      <c r="K3892" s="18" t="s">
        <v>7749</v>
      </c>
      <c r="L3892" s="18">
        <v>0</v>
      </c>
      <c r="M3892" t="s">
        <v>42</v>
      </c>
      <c r="N3892" t="s">
        <v>7758</v>
      </c>
    </row>
    <row r="3893" spans="1:14" x14ac:dyDescent="0.35">
      <c r="A3893" s="19" t="s">
        <v>4012</v>
      </c>
      <c r="B3893" s="20">
        <v>44428</v>
      </c>
      <c r="C3893" s="20">
        <v>44505</v>
      </c>
      <c r="D3893" s="21" t="s">
        <v>17</v>
      </c>
      <c r="E3893" s="22">
        <v>100000</v>
      </c>
      <c r="F3893" s="15">
        <v>2021</v>
      </c>
      <c r="G3893" s="15">
        <v>2021</v>
      </c>
      <c r="H3893" s="16" t="s">
        <v>3255</v>
      </c>
      <c r="I3893" s="23">
        <v>100000</v>
      </c>
      <c r="J3893" s="17">
        <v>1</v>
      </c>
      <c r="K3893" s="18" t="s">
        <v>7749</v>
      </c>
      <c r="L3893" s="18">
        <v>1</v>
      </c>
      <c r="M3893" t="s">
        <v>44</v>
      </c>
      <c r="N3893" t="s">
        <v>7753</v>
      </c>
    </row>
    <row r="3894" spans="1:14" x14ac:dyDescent="0.35">
      <c r="A3894" s="19" t="s">
        <v>4013</v>
      </c>
      <c r="B3894" s="20">
        <v>44513</v>
      </c>
      <c r="C3894" s="20">
        <v>44515</v>
      </c>
      <c r="D3894" s="21" t="s">
        <v>17</v>
      </c>
      <c r="E3894" s="22">
        <v>100000</v>
      </c>
      <c r="F3894" s="15">
        <v>2021</v>
      </c>
      <c r="G3894" s="15">
        <v>2021</v>
      </c>
      <c r="H3894" s="16" t="s">
        <v>3320</v>
      </c>
      <c r="I3894" s="23">
        <v>100000</v>
      </c>
      <c r="J3894" s="17">
        <v>1</v>
      </c>
      <c r="K3894" s="18" t="s">
        <v>7749</v>
      </c>
      <c r="L3894" s="18">
        <v>0</v>
      </c>
      <c r="M3894" t="s">
        <v>42</v>
      </c>
      <c r="N3894" t="s">
        <v>7758</v>
      </c>
    </row>
    <row r="3895" spans="1:14" x14ac:dyDescent="0.35">
      <c r="A3895" s="19" t="s">
        <v>4014</v>
      </c>
      <c r="B3895" s="20">
        <v>44475</v>
      </c>
      <c r="C3895" s="20">
        <v>44505</v>
      </c>
      <c r="D3895" s="21" t="s">
        <v>17</v>
      </c>
      <c r="E3895" s="22">
        <v>10000</v>
      </c>
      <c r="F3895" s="15">
        <v>2021</v>
      </c>
      <c r="G3895" s="15">
        <v>2021</v>
      </c>
      <c r="H3895" s="16" t="s">
        <v>3320</v>
      </c>
      <c r="I3895" s="23">
        <v>10000</v>
      </c>
      <c r="J3895" s="17">
        <v>1</v>
      </c>
      <c r="K3895" s="18" t="s">
        <v>7749</v>
      </c>
      <c r="L3895" s="18">
        <v>1</v>
      </c>
      <c r="M3895" t="s">
        <v>44</v>
      </c>
      <c r="N3895" t="s">
        <v>7753</v>
      </c>
    </row>
    <row r="3896" spans="1:14" x14ac:dyDescent="0.35">
      <c r="A3896" s="19" t="s">
        <v>4015</v>
      </c>
      <c r="B3896" s="20">
        <v>44512</v>
      </c>
      <c r="C3896" s="20">
        <v>44519</v>
      </c>
      <c r="D3896" s="21" t="s">
        <v>19</v>
      </c>
      <c r="E3896" s="22">
        <v>80000</v>
      </c>
      <c r="F3896" s="15">
        <v>2021</v>
      </c>
      <c r="G3896" s="15">
        <v>2021</v>
      </c>
      <c r="H3896" s="16" t="s">
        <v>3320</v>
      </c>
      <c r="I3896" s="23">
        <v>80000</v>
      </c>
      <c r="J3896" s="17">
        <v>1</v>
      </c>
      <c r="K3896" s="18" t="s">
        <v>7749</v>
      </c>
      <c r="L3896" s="18">
        <v>0</v>
      </c>
      <c r="M3896" t="s">
        <v>42</v>
      </c>
      <c r="N3896" t="s">
        <v>7759</v>
      </c>
    </row>
    <row r="3897" spans="1:14" x14ac:dyDescent="0.35">
      <c r="A3897" s="19" t="s">
        <v>4016</v>
      </c>
      <c r="B3897" s="20">
        <v>44512</v>
      </c>
      <c r="C3897" s="20">
        <v>44519</v>
      </c>
      <c r="D3897" s="21" t="s">
        <v>17</v>
      </c>
      <c r="E3897" s="22">
        <v>80000</v>
      </c>
      <c r="F3897" s="15">
        <v>2021</v>
      </c>
      <c r="G3897" s="15">
        <v>2021</v>
      </c>
      <c r="H3897" s="16" t="s">
        <v>3320</v>
      </c>
      <c r="I3897" s="23">
        <v>80000</v>
      </c>
      <c r="J3897" s="17">
        <v>1</v>
      </c>
      <c r="K3897" s="18" t="s">
        <v>7749</v>
      </c>
      <c r="L3897" s="18">
        <v>1</v>
      </c>
      <c r="M3897" t="s">
        <v>46</v>
      </c>
      <c r="N3897" t="s">
        <v>7755</v>
      </c>
    </row>
    <row r="3898" spans="1:14" x14ac:dyDescent="0.35">
      <c r="A3898" s="19" t="s">
        <v>4017</v>
      </c>
      <c r="B3898" s="20">
        <v>44518</v>
      </c>
      <c r="C3898" s="20">
        <v>44519</v>
      </c>
      <c r="D3898" s="21" t="s">
        <v>17</v>
      </c>
      <c r="E3898" s="22">
        <v>10000</v>
      </c>
      <c r="F3898" s="15">
        <v>2021</v>
      </c>
      <c r="G3898" s="15">
        <v>2021</v>
      </c>
      <c r="H3898" s="16" t="s">
        <v>3320</v>
      </c>
      <c r="I3898" s="23">
        <v>10000</v>
      </c>
      <c r="J3898" s="17">
        <v>1</v>
      </c>
      <c r="K3898" s="18" t="s">
        <v>7749</v>
      </c>
      <c r="L3898" s="18">
        <v>1</v>
      </c>
      <c r="M3898" t="s">
        <v>46</v>
      </c>
      <c r="N3898" t="s">
        <v>7755</v>
      </c>
    </row>
    <row r="3899" spans="1:14" x14ac:dyDescent="0.35">
      <c r="A3899" s="19" t="s">
        <v>4018</v>
      </c>
      <c r="B3899" s="20">
        <v>44477</v>
      </c>
      <c r="C3899" s="20">
        <v>44510</v>
      </c>
      <c r="D3899" s="21" t="s">
        <v>19</v>
      </c>
      <c r="E3899" s="22">
        <v>100000</v>
      </c>
      <c r="F3899" s="15">
        <v>2021</v>
      </c>
      <c r="G3899" s="15">
        <v>2021</v>
      </c>
      <c r="H3899" s="16" t="s">
        <v>3320</v>
      </c>
      <c r="I3899" s="23">
        <v>100000</v>
      </c>
      <c r="J3899" s="17">
        <v>1</v>
      </c>
      <c r="K3899" s="18" t="s">
        <v>7749</v>
      </c>
      <c r="L3899" s="18">
        <v>1</v>
      </c>
      <c r="M3899" t="s">
        <v>46</v>
      </c>
      <c r="N3899" t="s">
        <v>7787</v>
      </c>
    </row>
    <row r="3900" spans="1:14" x14ac:dyDescent="0.35">
      <c r="A3900" s="19" t="s">
        <v>4019</v>
      </c>
      <c r="B3900" s="20">
        <v>44510</v>
      </c>
      <c r="C3900" s="20">
        <v>44512</v>
      </c>
      <c r="D3900" s="21" t="s">
        <v>17</v>
      </c>
      <c r="E3900" s="22">
        <v>100000</v>
      </c>
      <c r="F3900" s="15">
        <v>2021</v>
      </c>
      <c r="G3900" s="15">
        <v>2021</v>
      </c>
      <c r="H3900" s="16" t="s">
        <v>3320</v>
      </c>
      <c r="I3900" s="23">
        <v>100000</v>
      </c>
      <c r="J3900" s="17">
        <v>1</v>
      </c>
      <c r="K3900" s="18" t="s">
        <v>7749</v>
      </c>
      <c r="L3900" s="18">
        <v>1</v>
      </c>
      <c r="M3900" t="s">
        <v>44</v>
      </c>
      <c r="N3900" t="s">
        <v>7753</v>
      </c>
    </row>
    <row r="3901" spans="1:14" x14ac:dyDescent="0.35">
      <c r="A3901" s="19" t="s">
        <v>4020</v>
      </c>
      <c r="B3901" s="20">
        <v>44520</v>
      </c>
      <c r="C3901" s="20">
        <v>44520</v>
      </c>
      <c r="D3901" s="21" t="s">
        <v>17</v>
      </c>
      <c r="E3901" s="22">
        <v>2000000</v>
      </c>
      <c r="F3901" s="15">
        <v>2021</v>
      </c>
      <c r="G3901" s="15">
        <v>2021</v>
      </c>
      <c r="H3901" s="16" t="s">
        <v>3320</v>
      </c>
      <c r="I3901" s="23">
        <v>2000000</v>
      </c>
      <c r="J3901" s="17">
        <v>1</v>
      </c>
      <c r="K3901" s="18" t="s">
        <v>7749</v>
      </c>
      <c r="L3901" s="18">
        <v>1</v>
      </c>
      <c r="M3901" t="s">
        <v>46</v>
      </c>
      <c r="N3901" t="s">
        <v>7755</v>
      </c>
    </row>
    <row r="3902" spans="1:14" x14ac:dyDescent="0.35">
      <c r="A3902" s="19" t="s">
        <v>4021</v>
      </c>
      <c r="B3902" s="20">
        <v>44519</v>
      </c>
      <c r="C3902" s="20">
        <v>44522</v>
      </c>
      <c r="D3902" s="21" t="s">
        <v>19</v>
      </c>
      <c r="E3902" s="22">
        <v>120000</v>
      </c>
      <c r="F3902" s="15">
        <v>2021</v>
      </c>
      <c r="G3902" s="15">
        <v>2021</v>
      </c>
      <c r="H3902" s="16" t="s">
        <v>3320</v>
      </c>
      <c r="I3902" s="23">
        <v>120000</v>
      </c>
      <c r="J3902" s="17">
        <v>1</v>
      </c>
      <c r="K3902" s="18" t="s">
        <v>7749</v>
      </c>
      <c r="L3902" s="18">
        <v>0</v>
      </c>
      <c r="M3902" t="s">
        <v>42</v>
      </c>
      <c r="N3902" t="s">
        <v>7759</v>
      </c>
    </row>
    <row r="3903" spans="1:14" x14ac:dyDescent="0.35">
      <c r="A3903" s="19" t="s">
        <v>4022</v>
      </c>
      <c r="B3903" s="20">
        <v>44498</v>
      </c>
      <c r="C3903" s="20">
        <v>44502</v>
      </c>
      <c r="D3903" s="21" t="s">
        <v>17</v>
      </c>
      <c r="E3903" s="22">
        <v>100000</v>
      </c>
      <c r="F3903" s="15">
        <v>2021</v>
      </c>
      <c r="G3903" s="15">
        <v>2021</v>
      </c>
      <c r="H3903" s="16" t="s">
        <v>3320</v>
      </c>
      <c r="I3903" s="23">
        <v>100000</v>
      </c>
      <c r="J3903" s="17">
        <v>1</v>
      </c>
      <c r="K3903" s="18" t="s">
        <v>7749</v>
      </c>
      <c r="L3903" s="18">
        <v>1</v>
      </c>
      <c r="M3903" t="s">
        <v>44</v>
      </c>
      <c r="N3903" t="s">
        <v>7753</v>
      </c>
    </row>
    <row r="3904" spans="1:14" x14ac:dyDescent="0.35">
      <c r="A3904" s="19" t="s">
        <v>4023</v>
      </c>
      <c r="B3904" s="20">
        <v>44509</v>
      </c>
      <c r="C3904" s="20">
        <v>44512</v>
      </c>
      <c r="D3904" s="21" t="s">
        <v>17</v>
      </c>
      <c r="E3904" s="22">
        <v>100000</v>
      </c>
      <c r="F3904" s="15">
        <v>2021</v>
      </c>
      <c r="G3904" s="15">
        <v>2021</v>
      </c>
      <c r="H3904" s="16" t="s">
        <v>3320</v>
      </c>
      <c r="I3904" s="23">
        <v>100000</v>
      </c>
      <c r="J3904" s="17">
        <v>1</v>
      </c>
      <c r="K3904" s="18" t="s">
        <v>7749</v>
      </c>
      <c r="L3904" s="18">
        <v>1</v>
      </c>
      <c r="M3904" t="s">
        <v>46</v>
      </c>
      <c r="N3904" t="s">
        <v>7755</v>
      </c>
    </row>
    <row r="3905" spans="1:14" x14ac:dyDescent="0.35">
      <c r="A3905" s="19" t="s">
        <v>4024</v>
      </c>
      <c r="B3905" s="20">
        <v>44507</v>
      </c>
      <c r="C3905" s="20">
        <v>44519</v>
      </c>
      <c r="D3905" s="21" t="s">
        <v>19</v>
      </c>
      <c r="E3905" s="22">
        <v>100000</v>
      </c>
      <c r="F3905" s="15">
        <v>2021</v>
      </c>
      <c r="G3905" s="15">
        <v>2021</v>
      </c>
      <c r="H3905" s="16" t="s">
        <v>3320</v>
      </c>
      <c r="I3905" s="23">
        <v>100000</v>
      </c>
      <c r="J3905" s="17">
        <v>1</v>
      </c>
      <c r="K3905" s="18" t="s">
        <v>7749</v>
      </c>
      <c r="L3905" s="18">
        <v>0</v>
      </c>
      <c r="M3905" t="s">
        <v>42</v>
      </c>
      <c r="N3905" t="s">
        <v>7759</v>
      </c>
    </row>
    <row r="3906" spans="1:14" x14ac:dyDescent="0.35">
      <c r="A3906" s="19" t="s">
        <v>4025</v>
      </c>
      <c r="B3906" s="20">
        <v>44518</v>
      </c>
      <c r="C3906" s="20">
        <v>44522</v>
      </c>
      <c r="D3906" s="21" t="s">
        <v>17</v>
      </c>
      <c r="E3906" s="22">
        <v>10000</v>
      </c>
      <c r="F3906" s="15">
        <v>2021</v>
      </c>
      <c r="G3906" s="15">
        <v>2021</v>
      </c>
      <c r="H3906" s="16" t="s">
        <v>3320</v>
      </c>
      <c r="I3906" s="23">
        <v>10000</v>
      </c>
      <c r="J3906" s="17">
        <v>1</v>
      </c>
      <c r="K3906" s="18" t="s">
        <v>7749</v>
      </c>
      <c r="L3906" s="18">
        <v>1</v>
      </c>
      <c r="M3906" t="s">
        <v>46</v>
      </c>
      <c r="N3906" t="s">
        <v>7755</v>
      </c>
    </row>
    <row r="3907" spans="1:14" x14ac:dyDescent="0.35">
      <c r="A3907" s="19" t="s">
        <v>4026</v>
      </c>
      <c r="B3907" s="20">
        <v>44509</v>
      </c>
      <c r="C3907" s="20">
        <v>44522</v>
      </c>
      <c r="D3907" s="21" t="s">
        <v>19</v>
      </c>
      <c r="E3907" s="22">
        <v>50000</v>
      </c>
      <c r="F3907" s="15">
        <v>2021</v>
      </c>
      <c r="G3907" s="15">
        <v>2021</v>
      </c>
      <c r="H3907" s="16" t="s">
        <v>3320</v>
      </c>
      <c r="I3907" s="23">
        <v>50000</v>
      </c>
      <c r="J3907" s="17">
        <v>1</v>
      </c>
      <c r="K3907" s="18" t="s">
        <v>7749</v>
      </c>
      <c r="L3907" s="18">
        <v>1</v>
      </c>
      <c r="M3907" t="s">
        <v>44</v>
      </c>
      <c r="N3907" t="s">
        <v>7774</v>
      </c>
    </row>
    <row r="3908" spans="1:14" x14ac:dyDescent="0.35">
      <c r="A3908" s="19" t="s">
        <v>4027</v>
      </c>
      <c r="B3908" s="20">
        <v>44430</v>
      </c>
      <c r="C3908" s="20">
        <v>44439</v>
      </c>
      <c r="D3908" s="21" t="s">
        <v>17</v>
      </c>
      <c r="E3908" s="22">
        <v>460000</v>
      </c>
      <c r="F3908" s="15">
        <v>2021</v>
      </c>
      <c r="G3908" s="15">
        <v>2021</v>
      </c>
      <c r="H3908" s="16" t="s">
        <v>3255</v>
      </c>
      <c r="I3908" s="23">
        <v>460000</v>
      </c>
      <c r="J3908" s="17">
        <v>1</v>
      </c>
      <c r="K3908" s="18" t="s">
        <v>7749</v>
      </c>
      <c r="L3908" s="18">
        <v>1</v>
      </c>
      <c r="M3908" t="s">
        <v>46</v>
      </c>
      <c r="N3908" t="s">
        <v>7755</v>
      </c>
    </row>
    <row r="3909" spans="1:14" x14ac:dyDescent="0.35">
      <c r="A3909" s="19" t="s">
        <v>4028</v>
      </c>
      <c r="B3909" s="20">
        <v>44506</v>
      </c>
      <c r="C3909" s="20">
        <v>44511</v>
      </c>
      <c r="D3909" s="21" t="s">
        <v>17</v>
      </c>
      <c r="E3909" s="22">
        <v>20000</v>
      </c>
      <c r="F3909" s="15">
        <v>2021</v>
      </c>
      <c r="G3909" s="15">
        <v>2021</v>
      </c>
      <c r="H3909" s="16" t="s">
        <v>3320</v>
      </c>
      <c r="I3909" s="23">
        <v>20000</v>
      </c>
      <c r="J3909" s="17">
        <v>1</v>
      </c>
      <c r="K3909" s="18" t="s">
        <v>7747</v>
      </c>
      <c r="L3909" s="18">
        <v>0</v>
      </c>
      <c r="M3909" t="s">
        <v>40</v>
      </c>
      <c r="N3909" t="s">
        <v>7756</v>
      </c>
    </row>
    <row r="3910" spans="1:14" x14ac:dyDescent="0.35">
      <c r="A3910" s="19" t="s">
        <v>4029</v>
      </c>
      <c r="B3910" s="20">
        <v>44515</v>
      </c>
      <c r="C3910" s="20">
        <v>44522</v>
      </c>
      <c r="D3910" s="21" t="s">
        <v>17</v>
      </c>
      <c r="E3910" s="22">
        <v>10000</v>
      </c>
      <c r="F3910" s="15">
        <v>2021</v>
      </c>
      <c r="G3910" s="15">
        <v>2021</v>
      </c>
      <c r="H3910" s="16" t="s">
        <v>3320</v>
      </c>
      <c r="I3910" s="23">
        <v>10000</v>
      </c>
      <c r="J3910" s="17">
        <v>1</v>
      </c>
      <c r="K3910" s="18" t="s">
        <v>7747</v>
      </c>
      <c r="L3910" s="18">
        <v>0</v>
      </c>
      <c r="M3910" t="s">
        <v>40</v>
      </c>
      <c r="N3910" t="s">
        <v>7756</v>
      </c>
    </row>
    <row r="3911" spans="1:14" x14ac:dyDescent="0.35">
      <c r="A3911" s="19" t="s">
        <v>4030</v>
      </c>
      <c r="B3911" s="20">
        <v>44519</v>
      </c>
      <c r="C3911" s="20">
        <v>44520</v>
      </c>
      <c r="D3911" s="21" t="s">
        <v>17</v>
      </c>
      <c r="E3911" s="22">
        <v>120000</v>
      </c>
      <c r="F3911" s="15">
        <v>2021</v>
      </c>
      <c r="G3911" s="15">
        <v>2021</v>
      </c>
      <c r="H3911" s="16" t="s">
        <v>3320</v>
      </c>
      <c r="I3911" s="23">
        <v>120000</v>
      </c>
      <c r="J3911" s="17">
        <v>1</v>
      </c>
      <c r="K3911" s="18" t="s">
        <v>7749</v>
      </c>
      <c r="L3911" s="18">
        <v>0</v>
      </c>
      <c r="M3911" t="s">
        <v>42</v>
      </c>
      <c r="N3911" t="s">
        <v>7758</v>
      </c>
    </row>
    <row r="3912" spans="1:14" x14ac:dyDescent="0.35">
      <c r="A3912" s="19" t="s">
        <v>4031</v>
      </c>
      <c r="B3912" s="20">
        <v>44516</v>
      </c>
      <c r="C3912" s="20">
        <v>44523</v>
      </c>
      <c r="D3912" s="21" t="s">
        <v>19</v>
      </c>
      <c r="E3912" s="22">
        <v>120000</v>
      </c>
      <c r="F3912" s="15">
        <v>2021</v>
      </c>
      <c r="G3912" s="15">
        <v>2021</v>
      </c>
      <c r="H3912" s="16" t="s">
        <v>3320</v>
      </c>
      <c r="I3912" s="23">
        <v>120000</v>
      </c>
      <c r="J3912" s="17">
        <v>1</v>
      </c>
      <c r="K3912" s="18" t="s">
        <v>7749</v>
      </c>
      <c r="L3912" s="18">
        <v>1</v>
      </c>
      <c r="M3912" t="s">
        <v>44</v>
      </c>
      <c r="N3912" t="s">
        <v>7774</v>
      </c>
    </row>
    <row r="3913" spans="1:14" x14ac:dyDescent="0.35">
      <c r="A3913" s="19" t="s">
        <v>4032</v>
      </c>
      <c r="B3913" s="20">
        <v>44509</v>
      </c>
      <c r="C3913" s="20">
        <v>44510</v>
      </c>
      <c r="D3913" s="21" t="s">
        <v>17</v>
      </c>
      <c r="E3913" s="22">
        <v>100000</v>
      </c>
      <c r="F3913" s="15">
        <v>2021</v>
      </c>
      <c r="G3913" s="15">
        <v>2021</v>
      </c>
      <c r="H3913" s="16" t="s">
        <v>3320</v>
      </c>
      <c r="I3913" s="23">
        <v>100000</v>
      </c>
      <c r="J3913" s="17">
        <v>1</v>
      </c>
      <c r="K3913" s="18" t="s">
        <v>7749</v>
      </c>
      <c r="L3913" s="18">
        <v>1</v>
      </c>
      <c r="M3913" t="s">
        <v>46</v>
      </c>
      <c r="N3913" t="s">
        <v>7755</v>
      </c>
    </row>
    <row r="3914" spans="1:14" x14ac:dyDescent="0.35">
      <c r="A3914" s="19" t="s">
        <v>4033</v>
      </c>
      <c r="B3914" s="20">
        <v>44514</v>
      </c>
      <c r="C3914" s="20">
        <v>44523</v>
      </c>
      <c r="D3914" s="21" t="s">
        <v>19</v>
      </c>
      <c r="E3914" s="22">
        <v>130000</v>
      </c>
      <c r="F3914" s="15">
        <v>2021</v>
      </c>
      <c r="G3914" s="15">
        <v>2021</v>
      </c>
      <c r="H3914" s="16" t="s">
        <v>3320</v>
      </c>
      <c r="I3914" s="23">
        <v>130000</v>
      </c>
      <c r="J3914" s="17">
        <v>1</v>
      </c>
      <c r="K3914" s="18" t="s">
        <v>7749</v>
      </c>
      <c r="L3914" s="18">
        <v>1</v>
      </c>
      <c r="M3914" t="s">
        <v>44</v>
      </c>
      <c r="N3914" t="s">
        <v>7774</v>
      </c>
    </row>
    <row r="3915" spans="1:14" x14ac:dyDescent="0.35">
      <c r="A3915" s="19" t="s">
        <v>4034</v>
      </c>
      <c r="B3915" s="20">
        <v>44517</v>
      </c>
      <c r="C3915" s="20">
        <v>44523</v>
      </c>
      <c r="D3915" s="21" t="s">
        <v>17</v>
      </c>
      <c r="E3915" s="22">
        <v>100000</v>
      </c>
      <c r="F3915" s="15">
        <v>2021</v>
      </c>
      <c r="G3915" s="15">
        <v>2021</v>
      </c>
      <c r="H3915" s="16" t="s">
        <v>3320</v>
      </c>
      <c r="I3915" s="23">
        <v>100000</v>
      </c>
      <c r="J3915" s="17">
        <v>1</v>
      </c>
      <c r="K3915" s="18" t="s">
        <v>7749</v>
      </c>
      <c r="L3915" s="18">
        <v>1</v>
      </c>
      <c r="M3915" t="s">
        <v>44</v>
      </c>
      <c r="N3915" t="s">
        <v>7753</v>
      </c>
    </row>
    <row r="3916" spans="1:14" x14ac:dyDescent="0.35">
      <c r="A3916" s="19" t="s">
        <v>4035</v>
      </c>
      <c r="B3916" s="20">
        <v>44417</v>
      </c>
      <c r="C3916" s="20">
        <v>44523</v>
      </c>
      <c r="D3916" s="21" t="s">
        <v>17</v>
      </c>
      <c r="E3916" s="22">
        <v>100000</v>
      </c>
      <c r="F3916" s="15">
        <v>2021</v>
      </c>
      <c r="G3916" s="15">
        <v>2021</v>
      </c>
      <c r="H3916" s="16" t="s">
        <v>3255</v>
      </c>
      <c r="I3916" s="23">
        <v>100000</v>
      </c>
      <c r="J3916" s="17">
        <v>1</v>
      </c>
      <c r="K3916" s="18" t="s">
        <v>7749</v>
      </c>
      <c r="L3916" s="18">
        <v>1</v>
      </c>
      <c r="M3916" t="s">
        <v>44</v>
      </c>
      <c r="N3916" t="s">
        <v>7753</v>
      </c>
    </row>
    <row r="3917" spans="1:14" x14ac:dyDescent="0.35">
      <c r="A3917" s="19" t="s">
        <v>4036</v>
      </c>
      <c r="B3917" s="20">
        <v>44429</v>
      </c>
      <c r="C3917" s="20">
        <v>44443</v>
      </c>
      <c r="D3917" s="21" t="s">
        <v>17</v>
      </c>
      <c r="E3917" s="22">
        <v>20000</v>
      </c>
      <c r="F3917" s="15">
        <v>2021</v>
      </c>
      <c r="G3917" s="15">
        <v>2021</v>
      </c>
      <c r="H3917" s="16" t="s">
        <v>3255</v>
      </c>
      <c r="I3917" s="23">
        <v>20000</v>
      </c>
      <c r="J3917" s="17">
        <v>1</v>
      </c>
      <c r="K3917" s="18" t="s">
        <v>7747</v>
      </c>
      <c r="L3917" s="18">
        <v>0</v>
      </c>
      <c r="M3917" t="s">
        <v>40</v>
      </c>
      <c r="N3917" t="s">
        <v>7756</v>
      </c>
    </row>
    <row r="3918" spans="1:14" x14ac:dyDescent="0.35">
      <c r="A3918" s="19" t="s">
        <v>4037</v>
      </c>
      <c r="B3918" s="20">
        <v>44425</v>
      </c>
      <c r="C3918" s="20">
        <v>44455</v>
      </c>
      <c r="D3918" s="21" t="s">
        <v>19</v>
      </c>
      <c r="E3918" s="22">
        <v>18000</v>
      </c>
      <c r="F3918" s="15">
        <v>2021</v>
      </c>
      <c r="G3918" s="15">
        <v>2021</v>
      </c>
      <c r="H3918" s="16" t="s">
        <v>3255</v>
      </c>
      <c r="I3918" s="23">
        <v>18000</v>
      </c>
      <c r="J3918" s="17">
        <v>1</v>
      </c>
      <c r="K3918" s="18" t="s">
        <v>7747</v>
      </c>
      <c r="L3918" s="18">
        <v>0</v>
      </c>
      <c r="M3918" t="s">
        <v>40</v>
      </c>
      <c r="N3918" t="s">
        <v>7754</v>
      </c>
    </row>
    <row r="3919" spans="1:14" x14ac:dyDescent="0.35">
      <c r="A3919" s="19" t="s">
        <v>4038</v>
      </c>
      <c r="B3919" s="20">
        <v>44424</v>
      </c>
      <c r="C3919" s="20">
        <v>44435</v>
      </c>
      <c r="D3919" s="21" t="s">
        <v>17</v>
      </c>
      <c r="E3919" s="22">
        <v>20000</v>
      </c>
      <c r="F3919" s="15">
        <v>2021</v>
      </c>
      <c r="G3919" s="15">
        <v>2021</v>
      </c>
      <c r="H3919" s="16" t="s">
        <v>3255</v>
      </c>
      <c r="I3919" s="23">
        <v>20000</v>
      </c>
      <c r="J3919" s="17">
        <v>1</v>
      </c>
      <c r="K3919" s="18" t="s">
        <v>7747</v>
      </c>
      <c r="L3919" s="18">
        <v>0</v>
      </c>
      <c r="M3919" t="s">
        <v>40</v>
      </c>
      <c r="N3919" t="s">
        <v>7756</v>
      </c>
    </row>
    <row r="3920" spans="1:14" x14ac:dyDescent="0.35">
      <c r="A3920" s="19" t="s">
        <v>4039</v>
      </c>
      <c r="B3920" s="20">
        <v>44421</v>
      </c>
      <c r="C3920" s="20">
        <v>44449</v>
      </c>
      <c r="D3920" s="21" t="s">
        <v>17</v>
      </c>
      <c r="E3920" s="22">
        <v>20000</v>
      </c>
      <c r="F3920" s="15">
        <v>2021</v>
      </c>
      <c r="G3920" s="15">
        <v>2021</v>
      </c>
      <c r="H3920" s="16" t="s">
        <v>3255</v>
      </c>
      <c r="I3920" s="23">
        <v>20000</v>
      </c>
      <c r="J3920" s="17">
        <v>1</v>
      </c>
      <c r="K3920" s="18" t="s">
        <v>7747</v>
      </c>
      <c r="L3920" s="18">
        <v>0</v>
      </c>
      <c r="M3920" t="s">
        <v>40</v>
      </c>
      <c r="N3920" t="s">
        <v>7756</v>
      </c>
    </row>
    <row r="3921" spans="1:14" x14ac:dyDescent="0.35">
      <c r="A3921" s="19" t="s">
        <v>4040</v>
      </c>
      <c r="B3921" s="20">
        <v>44436</v>
      </c>
      <c r="C3921" s="20">
        <v>44439</v>
      </c>
      <c r="D3921" s="21" t="s">
        <v>19</v>
      </c>
      <c r="E3921" s="22">
        <v>20000</v>
      </c>
      <c r="F3921" s="15">
        <v>2021</v>
      </c>
      <c r="G3921" s="15">
        <v>2021</v>
      </c>
      <c r="H3921" s="16" t="s">
        <v>3255</v>
      </c>
      <c r="I3921" s="23">
        <v>20000</v>
      </c>
      <c r="J3921" s="17">
        <v>1</v>
      </c>
      <c r="K3921" s="18" t="s">
        <v>7747</v>
      </c>
      <c r="L3921" s="18">
        <v>0</v>
      </c>
      <c r="M3921" t="s">
        <v>40</v>
      </c>
      <c r="N3921" t="s">
        <v>7754</v>
      </c>
    </row>
    <row r="3922" spans="1:14" x14ac:dyDescent="0.35">
      <c r="A3922" s="19" t="s">
        <v>4041</v>
      </c>
      <c r="B3922" s="20">
        <v>44305</v>
      </c>
      <c r="C3922" s="20">
        <v>44501</v>
      </c>
      <c r="D3922" s="21" t="s">
        <v>17</v>
      </c>
      <c r="E3922" s="22">
        <v>500000</v>
      </c>
      <c r="F3922" s="15">
        <v>2021</v>
      </c>
      <c r="G3922" s="15">
        <v>2021</v>
      </c>
      <c r="H3922" s="16" t="s">
        <v>2407</v>
      </c>
      <c r="I3922" s="23">
        <v>500000</v>
      </c>
      <c r="J3922" s="17">
        <v>1</v>
      </c>
      <c r="K3922" s="18" t="s">
        <v>7749</v>
      </c>
      <c r="L3922" s="18">
        <v>0</v>
      </c>
      <c r="M3922" t="s">
        <v>42</v>
      </c>
      <c r="N3922" t="s">
        <v>7758</v>
      </c>
    </row>
    <row r="3923" spans="1:14" x14ac:dyDescent="0.35">
      <c r="A3923" s="19" t="s">
        <v>4042</v>
      </c>
      <c r="B3923" s="20">
        <v>44421</v>
      </c>
      <c r="C3923" s="20">
        <v>44424</v>
      </c>
      <c r="D3923" s="21" t="s">
        <v>17</v>
      </c>
      <c r="E3923" s="22">
        <v>120000</v>
      </c>
      <c r="F3923" s="15">
        <v>2021</v>
      </c>
      <c r="G3923" s="15">
        <v>2021</v>
      </c>
      <c r="H3923" s="16" t="s">
        <v>3255</v>
      </c>
      <c r="I3923" s="23">
        <v>120000</v>
      </c>
      <c r="J3923" s="17">
        <v>1</v>
      </c>
      <c r="K3923" s="18" t="s">
        <v>7749</v>
      </c>
      <c r="L3923" s="18">
        <v>1</v>
      </c>
      <c r="M3923" t="s">
        <v>46</v>
      </c>
      <c r="N3923" t="s">
        <v>7755</v>
      </c>
    </row>
    <row r="3924" spans="1:14" x14ac:dyDescent="0.35">
      <c r="A3924" s="19" t="s">
        <v>4043</v>
      </c>
      <c r="B3924" s="20">
        <v>44262</v>
      </c>
      <c r="C3924" s="20">
        <v>44517</v>
      </c>
      <c r="D3924" s="21" t="s">
        <v>19</v>
      </c>
      <c r="E3924" s="22">
        <v>200000</v>
      </c>
      <c r="F3924" s="15">
        <v>2021</v>
      </c>
      <c r="G3924" s="15">
        <v>2021</v>
      </c>
      <c r="H3924" s="16" t="s">
        <v>27</v>
      </c>
      <c r="I3924" s="23">
        <v>200000</v>
      </c>
      <c r="J3924" s="17">
        <v>1</v>
      </c>
      <c r="K3924" s="18" t="s">
        <v>7749</v>
      </c>
      <c r="L3924" s="18">
        <v>1</v>
      </c>
      <c r="M3924" t="s">
        <v>46</v>
      </c>
      <c r="N3924" t="s">
        <v>7787</v>
      </c>
    </row>
    <row r="3925" spans="1:14" x14ac:dyDescent="0.35">
      <c r="A3925" s="19" t="s">
        <v>4044</v>
      </c>
      <c r="B3925" s="20">
        <v>44463</v>
      </c>
      <c r="C3925" s="20">
        <v>44524</v>
      </c>
      <c r="D3925" s="21" t="s">
        <v>17</v>
      </c>
      <c r="E3925" s="22">
        <v>500000</v>
      </c>
      <c r="F3925" s="15">
        <v>2021</v>
      </c>
      <c r="G3925" s="15">
        <v>2021</v>
      </c>
      <c r="H3925" s="16" t="s">
        <v>3255</v>
      </c>
      <c r="I3925" s="23">
        <v>500000</v>
      </c>
      <c r="J3925" s="17">
        <v>1</v>
      </c>
      <c r="K3925" s="18" t="s">
        <v>7749</v>
      </c>
      <c r="L3925" s="18">
        <v>0</v>
      </c>
      <c r="M3925" t="s">
        <v>42</v>
      </c>
      <c r="N3925" t="s">
        <v>7758</v>
      </c>
    </row>
    <row r="3926" spans="1:14" x14ac:dyDescent="0.35">
      <c r="A3926" s="19" t="s">
        <v>4045</v>
      </c>
      <c r="B3926" s="20">
        <v>44436</v>
      </c>
      <c r="C3926" s="20">
        <v>44523</v>
      </c>
      <c r="D3926" s="21" t="s">
        <v>17</v>
      </c>
      <c r="E3926" s="22">
        <v>10000</v>
      </c>
      <c r="F3926" s="15">
        <v>2021</v>
      </c>
      <c r="G3926" s="15">
        <v>2021</v>
      </c>
      <c r="H3926" s="16" t="s">
        <v>3255</v>
      </c>
      <c r="I3926" s="23">
        <v>10000</v>
      </c>
      <c r="J3926" s="17">
        <v>1</v>
      </c>
      <c r="K3926" s="18" t="s">
        <v>7749</v>
      </c>
      <c r="L3926" s="18">
        <v>1</v>
      </c>
      <c r="M3926" t="s">
        <v>44</v>
      </c>
      <c r="N3926" t="s">
        <v>7753</v>
      </c>
    </row>
    <row r="3927" spans="1:14" x14ac:dyDescent="0.35">
      <c r="A3927" s="19" t="s">
        <v>4046</v>
      </c>
      <c r="B3927" s="20">
        <v>44408</v>
      </c>
      <c r="C3927" s="20">
        <v>44475</v>
      </c>
      <c r="D3927" s="21" t="s">
        <v>17</v>
      </c>
      <c r="E3927" s="22">
        <v>50000</v>
      </c>
      <c r="F3927" s="15">
        <v>2021</v>
      </c>
      <c r="G3927" s="15">
        <v>2021</v>
      </c>
      <c r="H3927" s="16" t="s">
        <v>3255</v>
      </c>
      <c r="I3927" s="23">
        <v>50000</v>
      </c>
      <c r="J3927" s="17">
        <v>1</v>
      </c>
      <c r="K3927" s="18" t="s">
        <v>7749</v>
      </c>
      <c r="L3927" s="18">
        <v>1</v>
      </c>
      <c r="M3927" t="s">
        <v>44</v>
      </c>
      <c r="N3927" t="s">
        <v>7753</v>
      </c>
    </row>
    <row r="3928" spans="1:14" x14ac:dyDescent="0.35">
      <c r="A3928" s="19" t="s">
        <v>4047</v>
      </c>
      <c r="B3928" s="20">
        <v>44521</v>
      </c>
      <c r="C3928" s="20">
        <v>44525</v>
      </c>
      <c r="D3928" s="21" t="s">
        <v>19</v>
      </c>
      <c r="E3928" s="22">
        <v>100000</v>
      </c>
      <c r="F3928" s="15">
        <v>2021</v>
      </c>
      <c r="G3928" s="15">
        <v>2021</v>
      </c>
      <c r="H3928" s="16" t="s">
        <v>3320</v>
      </c>
      <c r="I3928" s="23">
        <v>100000</v>
      </c>
      <c r="J3928" s="17">
        <v>1</v>
      </c>
      <c r="K3928" s="18" t="s">
        <v>7749</v>
      </c>
      <c r="L3928" s="18">
        <v>0</v>
      </c>
      <c r="M3928" t="s">
        <v>42</v>
      </c>
      <c r="N3928" t="s">
        <v>7759</v>
      </c>
    </row>
    <row r="3929" spans="1:14" x14ac:dyDescent="0.35">
      <c r="A3929" s="19" t="s">
        <v>4048</v>
      </c>
      <c r="B3929" s="20">
        <v>44513</v>
      </c>
      <c r="C3929" s="20">
        <v>44523</v>
      </c>
      <c r="D3929" s="21" t="s">
        <v>17</v>
      </c>
      <c r="E3929" s="22">
        <v>500000</v>
      </c>
      <c r="F3929" s="15">
        <v>2021</v>
      </c>
      <c r="G3929" s="15">
        <v>2021</v>
      </c>
      <c r="H3929" s="16" t="s">
        <v>3320</v>
      </c>
      <c r="I3929" s="23">
        <v>500000</v>
      </c>
      <c r="J3929" s="17">
        <v>1</v>
      </c>
      <c r="K3929" s="18" t="s">
        <v>7749</v>
      </c>
      <c r="L3929" s="18">
        <v>0</v>
      </c>
      <c r="M3929" t="s">
        <v>42</v>
      </c>
      <c r="N3929" t="s">
        <v>7758</v>
      </c>
    </row>
    <row r="3930" spans="1:14" x14ac:dyDescent="0.35">
      <c r="A3930" s="19" t="s">
        <v>4049</v>
      </c>
      <c r="B3930" s="20">
        <v>44508</v>
      </c>
      <c r="C3930" s="20">
        <v>44525</v>
      </c>
      <c r="D3930" s="21" t="s">
        <v>17</v>
      </c>
      <c r="E3930" s="22">
        <v>80000</v>
      </c>
      <c r="F3930" s="15">
        <v>2021</v>
      </c>
      <c r="G3930" s="15">
        <v>2021</v>
      </c>
      <c r="H3930" s="16" t="s">
        <v>3320</v>
      </c>
      <c r="I3930" s="23">
        <v>80000</v>
      </c>
      <c r="J3930" s="17">
        <v>1</v>
      </c>
      <c r="K3930" s="18" t="s">
        <v>7749</v>
      </c>
      <c r="L3930" s="18">
        <v>1</v>
      </c>
      <c r="M3930" t="s">
        <v>44</v>
      </c>
      <c r="N3930" t="s">
        <v>7753</v>
      </c>
    </row>
    <row r="3931" spans="1:14" x14ac:dyDescent="0.35">
      <c r="A3931" s="19" t="s">
        <v>4050</v>
      </c>
      <c r="B3931" s="20">
        <v>44522</v>
      </c>
      <c r="C3931" s="20">
        <v>44525</v>
      </c>
      <c r="D3931" s="21" t="s">
        <v>19</v>
      </c>
      <c r="E3931" s="22">
        <v>10000</v>
      </c>
      <c r="F3931" s="15">
        <v>2021</v>
      </c>
      <c r="G3931" s="15">
        <v>2021</v>
      </c>
      <c r="H3931" s="16" t="s">
        <v>3320</v>
      </c>
      <c r="I3931" s="23">
        <v>10000</v>
      </c>
      <c r="J3931" s="17">
        <v>1</v>
      </c>
      <c r="K3931" s="18" t="s">
        <v>7747</v>
      </c>
      <c r="L3931" s="18">
        <v>0</v>
      </c>
      <c r="M3931" t="s">
        <v>40</v>
      </c>
      <c r="N3931" t="s">
        <v>7754</v>
      </c>
    </row>
    <row r="3932" spans="1:14" x14ac:dyDescent="0.35">
      <c r="A3932" s="19" t="s">
        <v>4051</v>
      </c>
      <c r="B3932" s="20">
        <v>44524</v>
      </c>
      <c r="C3932" s="20">
        <v>44525</v>
      </c>
      <c r="D3932" s="21" t="s">
        <v>17</v>
      </c>
      <c r="E3932" s="22">
        <v>100000</v>
      </c>
      <c r="F3932" s="15">
        <v>2021</v>
      </c>
      <c r="G3932" s="15">
        <v>2021</v>
      </c>
      <c r="H3932" s="16" t="s">
        <v>3320</v>
      </c>
      <c r="I3932" s="23">
        <v>100000</v>
      </c>
      <c r="J3932" s="17">
        <v>1</v>
      </c>
      <c r="K3932" s="18" t="s">
        <v>7749</v>
      </c>
      <c r="L3932" s="18">
        <v>0</v>
      </c>
      <c r="M3932" t="s">
        <v>42</v>
      </c>
      <c r="N3932" t="s">
        <v>7758</v>
      </c>
    </row>
    <row r="3933" spans="1:14" x14ac:dyDescent="0.35">
      <c r="A3933" s="19" t="s">
        <v>4052</v>
      </c>
      <c r="B3933" s="20">
        <v>44519</v>
      </c>
      <c r="C3933" s="20">
        <v>44525</v>
      </c>
      <c r="D3933" s="21" t="s">
        <v>17</v>
      </c>
      <c r="E3933" s="22">
        <v>240000</v>
      </c>
      <c r="F3933" s="15">
        <v>2021</v>
      </c>
      <c r="G3933" s="15">
        <v>2021</v>
      </c>
      <c r="H3933" s="16" t="s">
        <v>3320</v>
      </c>
      <c r="I3933" s="23">
        <v>240000</v>
      </c>
      <c r="J3933" s="17">
        <v>1</v>
      </c>
      <c r="K3933" s="18" t="s">
        <v>7749</v>
      </c>
      <c r="L3933" s="18">
        <v>0</v>
      </c>
      <c r="M3933" t="s">
        <v>42</v>
      </c>
      <c r="N3933" t="s">
        <v>7758</v>
      </c>
    </row>
    <row r="3934" spans="1:14" x14ac:dyDescent="0.35">
      <c r="A3934" s="19" t="s">
        <v>4053</v>
      </c>
      <c r="B3934" s="20">
        <v>44522</v>
      </c>
      <c r="C3934" s="20">
        <v>44525</v>
      </c>
      <c r="D3934" s="21" t="s">
        <v>19</v>
      </c>
      <c r="E3934" s="22">
        <v>200000</v>
      </c>
      <c r="F3934" s="15">
        <v>2021</v>
      </c>
      <c r="G3934" s="15">
        <v>2021</v>
      </c>
      <c r="H3934" s="16" t="s">
        <v>3320</v>
      </c>
      <c r="I3934" s="23">
        <v>200000</v>
      </c>
      <c r="J3934" s="17">
        <v>1</v>
      </c>
      <c r="K3934" s="18" t="s">
        <v>7749</v>
      </c>
      <c r="L3934" s="18">
        <v>0</v>
      </c>
      <c r="M3934" t="s">
        <v>42</v>
      </c>
      <c r="N3934" t="s">
        <v>7759</v>
      </c>
    </row>
    <row r="3935" spans="1:14" x14ac:dyDescent="0.35">
      <c r="A3935" s="19" t="s">
        <v>4054</v>
      </c>
      <c r="B3935" s="20">
        <v>44520</v>
      </c>
      <c r="C3935" s="20">
        <v>44525</v>
      </c>
      <c r="D3935" s="21" t="s">
        <v>19</v>
      </c>
      <c r="E3935" s="22">
        <v>88000</v>
      </c>
      <c r="F3935" s="15">
        <v>2021</v>
      </c>
      <c r="G3935" s="15">
        <v>2021</v>
      </c>
      <c r="H3935" s="16" t="s">
        <v>3320</v>
      </c>
      <c r="I3935" s="23">
        <v>88000</v>
      </c>
      <c r="J3935" s="17">
        <v>1</v>
      </c>
      <c r="K3935" s="18" t="s">
        <v>7749</v>
      </c>
      <c r="L3935" s="18">
        <v>0</v>
      </c>
      <c r="M3935" t="s">
        <v>42</v>
      </c>
      <c r="N3935" t="s">
        <v>7759</v>
      </c>
    </row>
    <row r="3936" spans="1:14" x14ac:dyDescent="0.35">
      <c r="A3936" s="19" t="s">
        <v>4055</v>
      </c>
      <c r="B3936" s="20">
        <v>44495</v>
      </c>
      <c r="C3936" s="20">
        <v>44525</v>
      </c>
      <c r="D3936" s="21" t="s">
        <v>19</v>
      </c>
      <c r="E3936" s="22">
        <v>100000</v>
      </c>
      <c r="F3936" s="15">
        <v>2021</v>
      </c>
      <c r="G3936" s="15">
        <v>2021</v>
      </c>
      <c r="H3936" s="16" t="s">
        <v>3320</v>
      </c>
      <c r="I3936" s="23">
        <v>100000</v>
      </c>
      <c r="J3936" s="17">
        <v>1</v>
      </c>
      <c r="K3936" s="18" t="s">
        <v>7749</v>
      </c>
      <c r="L3936" s="18">
        <v>1</v>
      </c>
      <c r="M3936" t="s">
        <v>46</v>
      </c>
      <c r="N3936" t="s">
        <v>7787</v>
      </c>
    </row>
    <row r="3937" spans="1:14" x14ac:dyDescent="0.35">
      <c r="A3937" s="19" t="s">
        <v>4056</v>
      </c>
      <c r="B3937" s="20">
        <v>44525</v>
      </c>
      <c r="C3937" s="20">
        <v>44526</v>
      </c>
      <c r="D3937" s="21" t="s">
        <v>17</v>
      </c>
      <c r="E3937" s="22">
        <v>100000</v>
      </c>
      <c r="F3937" s="15">
        <v>2021</v>
      </c>
      <c r="G3937" s="15">
        <v>2021</v>
      </c>
      <c r="H3937" s="16" t="s">
        <v>3320</v>
      </c>
      <c r="I3937" s="23">
        <v>100000</v>
      </c>
      <c r="J3937" s="17">
        <v>1</v>
      </c>
      <c r="K3937" s="18" t="s">
        <v>7749</v>
      </c>
      <c r="L3937" s="18">
        <v>1</v>
      </c>
      <c r="M3937" t="s">
        <v>44</v>
      </c>
      <c r="N3937" t="s">
        <v>7753</v>
      </c>
    </row>
    <row r="3938" spans="1:14" x14ac:dyDescent="0.35">
      <c r="A3938" s="19" t="s">
        <v>4057</v>
      </c>
      <c r="B3938" s="20">
        <v>44521</v>
      </c>
      <c r="C3938" s="20">
        <v>44529</v>
      </c>
      <c r="D3938" s="21" t="s">
        <v>17</v>
      </c>
      <c r="E3938" s="22">
        <v>10000</v>
      </c>
      <c r="F3938" s="15">
        <v>2021</v>
      </c>
      <c r="G3938" s="15">
        <v>2021</v>
      </c>
      <c r="H3938" s="16" t="s">
        <v>3320</v>
      </c>
      <c r="I3938" s="23">
        <v>10000</v>
      </c>
      <c r="J3938" s="17">
        <v>1</v>
      </c>
      <c r="K3938" s="18" t="s">
        <v>7749</v>
      </c>
      <c r="L3938" s="18">
        <v>1</v>
      </c>
      <c r="M3938" t="s">
        <v>46</v>
      </c>
      <c r="N3938" t="s">
        <v>7755</v>
      </c>
    </row>
    <row r="3939" spans="1:14" x14ac:dyDescent="0.35">
      <c r="A3939" s="19" t="s">
        <v>4058</v>
      </c>
      <c r="B3939" s="20">
        <v>44522</v>
      </c>
      <c r="C3939" s="20">
        <v>44529</v>
      </c>
      <c r="D3939" s="21" t="s">
        <v>17</v>
      </c>
      <c r="E3939" s="22">
        <v>10000</v>
      </c>
      <c r="F3939" s="15">
        <v>2021</v>
      </c>
      <c r="G3939" s="15">
        <v>2021</v>
      </c>
      <c r="H3939" s="16" t="s">
        <v>3320</v>
      </c>
      <c r="I3939" s="23">
        <v>10000</v>
      </c>
      <c r="J3939" s="17">
        <v>1</v>
      </c>
      <c r="K3939" s="18" t="s">
        <v>7749</v>
      </c>
      <c r="L3939" s="18">
        <v>1</v>
      </c>
      <c r="M3939" t="s">
        <v>46</v>
      </c>
      <c r="N3939" t="s">
        <v>7755</v>
      </c>
    </row>
    <row r="3940" spans="1:14" x14ac:dyDescent="0.35">
      <c r="A3940" s="19" t="s">
        <v>4059</v>
      </c>
      <c r="B3940" s="20">
        <v>44417</v>
      </c>
      <c r="C3940" s="20">
        <v>44439</v>
      </c>
      <c r="D3940" s="21" t="s">
        <v>191</v>
      </c>
      <c r="E3940" s="22">
        <v>500000</v>
      </c>
      <c r="F3940" s="15">
        <v>2021</v>
      </c>
      <c r="G3940" s="15">
        <v>2021</v>
      </c>
      <c r="H3940" s="16" t="s">
        <v>3255</v>
      </c>
      <c r="I3940" s="23">
        <v>210526.31578948</v>
      </c>
      <c r="J3940" s="17">
        <v>1</v>
      </c>
      <c r="K3940" s="18" t="s">
        <v>7749</v>
      </c>
      <c r="L3940" s="18">
        <v>1</v>
      </c>
      <c r="M3940" t="s">
        <v>46</v>
      </c>
      <c r="N3940" t="s">
        <v>7983</v>
      </c>
    </row>
    <row r="3941" spans="1:14" x14ac:dyDescent="0.35">
      <c r="A3941" s="19" t="s">
        <v>4060</v>
      </c>
      <c r="B3941" s="20">
        <v>44216</v>
      </c>
      <c r="C3941" s="20">
        <v>44407</v>
      </c>
      <c r="D3941" s="21" t="s">
        <v>191</v>
      </c>
      <c r="E3941" s="22">
        <v>500000</v>
      </c>
      <c r="F3941" s="15">
        <v>2021</v>
      </c>
      <c r="G3941" s="15">
        <v>2021</v>
      </c>
      <c r="H3941" s="16" t="s">
        <v>27</v>
      </c>
      <c r="I3941" s="23">
        <v>93896.713615009998</v>
      </c>
      <c r="J3941" s="17">
        <v>1</v>
      </c>
      <c r="K3941" s="18" t="s">
        <v>7749</v>
      </c>
      <c r="L3941" s="18">
        <v>1</v>
      </c>
      <c r="M3941" t="s">
        <v>46</v>
      </c>
      <c r="N3941" t="s">
        <v>7983</v>
      </c>
    </row>
    <row r="3942" spans="1:14" x14ac:dyDescent="0.35">
      <c r="A3942" s="19" t="s">
        <v>4061</v>
      </c>
      <c r="B3942" s="20">
        <v>44471</v>
      </c>
      <c r="C3942" s="20">
        <v>44488</v>
      </c>
      <c r="D3942" s="21" t="s">
        <v>17</v>
      </c>
      <c r="E3942" s="22">
        <v>50000</v>
      </c>
      <c r="F3942" s="15">
        <v>2021</v>
      </c>
      <c r="G3942" s="15">
        <v>2021</v>
      </c>
      <c r="H3942" s="16" t="s">
        <v>3320</v>
      </c>
      <c r="I3942" s="23">
        <v>50000</v>
      </c>
      <c r="J3942" s="17">
        <v>1</v>
      </c>
      <c r="K3942" s="18" t="s">
        <v>7749</v>
      </c>
      <c r="L3942" s="18">
        <v>0</v>
      </c>
      <c r="M3942" t="s">
        <v>42</v>
      </c>
      <c r="N3942" t="s">
        <v>7758</v>
      </c>
    </row>
    <row r="3943" spans="1:14" x14ac:dyDescent="0.35">
      <c r="A3943" s="19" t="s">
        <v>4062</v>
      </c>
      <c r="B3943" s="20">
        <v>44439</v>
      </c>
      <c r="C3943" s="20">
        <v>44455</v>
      </c>
      <c r="D3943" s="21" t="s">
        <v>19</v>
      </c>
      <c r="E3943" s="22">
        <v>900000</v>
      </c>
      <c r="F3943" s="15">
        <v>2021</v>
      </c>
      <c r="G3943" s="15">
        <v>2021</v>
      </c>
      <c r="H3943" s="16" t="s">
        <v>3255</v>
      </c>
      <c r="I3943" s="23">
        <v>900000</v>
      </c>
      <c r="J3943" s="17">
        <v>1</v>
      </c>
      <c r="K3943" s="18" t="s">
        <v>7749</v>
      </c>
      <c r="L3943" s="18">
        <v>0</v>
      </c>
      <c r="M3943" t="s">
        <v>42</v>
      </c>
      <c r="N3943" t="s">
        <v>7759</v>
      </c>
    </row>
    <row r="3944" spans="1:14" x14ac:dyDescent="0.35">
      <c r="A3944" s="19" t="s">
        <v>4063</v>
      </c>
      <c r="B3944" s="20">
        <v>44408</v>
      </c>
      <c r="C3944" s="20">
        <v>44515</v>
      </c>
      <c r="D3944" s="21" t="s">
        <v>19</v>
      </c>
      <c r="E3944" s="22">
        <v>100000</v>
      </c>
      <c r="F3944" s="15">
        <v>2021</v>
      </c>
      <c r="G3944" s="15">
        <v>2021</v>
      </c>
      <c r="H3944" s="16" t="s">
        <v>3255</v>
      </c>
      <c r="I3944" s="23">
        <v>73898.2</v>
      </c>
      <c r="J3944" s="17">
        <v>1</v>
      </c>
      <c r="K3944" s="18" t="s">
        <v>7749</v>
      </c>
      <c r="L3944" s="18">
        <v>1</v>
      </c>
      <c r="M3944" t="s">
        <v>46</v>
      </c>
      <c r="N3944" t="s">
        <v>7787</v>
      </c>
    </row>
    <row r="3945" spans="1:14" x14ac:dyDescent="0.35">
      <c r="A3945" s="19" t="s">
        <v>4064</v>
      </c>
      <c r="B3945" s="20">
        <v>44112</v>
      </c>
      <c r="C3945" s="20">
        <v>44372</v>
      </c>
      <c r="D3945" s="21" t="s">
        <v>17</v>
      </c>
      <c r="E3945" s="22">
        <v>20000</v>
      </c>
      <c r="F3945" s="15">
        <v>2020</v>
      </c>
      <c r="G3945" s="15">
        <v>2021</v>
      </c>
      <c r="H3945" s="16" t="s">
        <v>18</v>
      </c>
      <c r="I3945" s="23">
        <v>20000</v>
      </c>
      <c r="J3945" s="17">
        <v>1</v>
      </c>
      <c r="K3945" s="18" t="s">
        <v>7749</v>
      </c>
      <c r="L3945" s="18">
        <v>1</v>
      </c>
      <c r="M3945" t="s">
        <v>44</v>
      </c>
      <c r="N3945" t="s">
        <v>7752</v>
      </c>
    </row>
    <row r="3946" spans="1:14" x14ac:dyDescent="0.35">
      <c r="A3946" s="19" t="s">
        <v>4065</v>
      </c>
      <c r="B3946" s="20">
        <v>44528</v>
      </c>
      <c r="C3946" s="20">
        <v>44530</v>
      </c>
      <c r="D3946" s="21" t="s">
        <v>19</v>
      </c>
      <c r="E3946" s="22">
        <v>500000</v>
      </c>
      <c r="F3946" s="15">
        <v>2021</v>
      </c>
      <c r="G3946" s="15">
        <v>2021</v>
      </c>
      <c r="H3946" s="16" t="s">
        <v>3320</v>
      </c>
      <c r="I3946" s="23">
        <v>500000</v>
      </c>
      <c r="J3946" s="17">
        <v>1</v>
      </c>
      <c r="K3946" s="18" t="s">
        <v>7749</v>
      </c>
      <c r="L3946" s="18">
        <v>1</v>
      </c>
      <c r="M3946" t="s">
        <v>44</v>
      </c>
      <c r="N3946" t="s">
        <v>7774</v>
      </c>
    </row>
    <row r="3947" spans="1:14" x14ac:dyDescent="0.35">
      <c r="A3947" s="19" t="s">
        <v>4066</v>
      </c>
      <c r="B3947" s="20">
        <v>44513</v>
      </c>
      <c r="C3947" s="20">
        <v>44530</v>
      </c>
      <c r="D3947" s="21" t="s">
        <v>17</v>
      </c>
      <c r="E3947" s="22">
        <v>80000</v>
      </c>
      <c r="F3947" s="15">
        <v>2021</v>
      </c>
      <c r="G3947" s="15">
        <v>2021</v>
      </c>
      <c r="H3947" s="16" t="s">
        <v>3320</v>
      </c>
      <c r="I3947" s="23">
        <v>80000</v>
      </c>
      <c r="J3947" s="17">
        <v>1</v>
      </c>
      <c r="K3947" s="18" t="s">
        <v>7749</v>
      </c>
      <c r="L3947" s="18">
        <v>1</v>
      </c>
      <c r="M3947" t="s">
        <v>44</v>
      </c>
      <c r="N3947" t="s">
        <v>7753</v>
      </c>
    </row>
    <row r="3948" spans="1:14" x14ac:dyDescent="0.35">
      <c r="A3948" s="19" t="s">
        <v>4067</v>
      </c>
      <c r="B3948" s="20">
        <v>44529</v>
      </c>
      <c r="C3948" s="20">
        <v>44530</v>
      </c>
      <c r="D3948" s="21" t="s">
        <v>17</v>
      </c>
      <c r="E3948" s="22">
        <v>80000</v>
      </c>
      <c r="F3948" s="15">
        <v>2021</v>
      </c>
      <c r="G3948" s="15">
        <v>2021</v>
      </c>
      <c r="H3948" s="16" t="s">
        <v>3320</v>
      </c>
      <c r="I3948" s="23">
        <v>80000</v>
      </c>
      <c r="J3948" s="17">
        <v>1</v>
      </c>
      <c r="K3948" s="18" t="s">
        <v>7749</v>
      </c>
      <c r="L3948" s="18">
        <v>1</v>
      </c>
      <c r="M3948" t="s">
        <v>44</v>
      </c>
      <c r="N3948" t="s">
        <v>7753</v>
      </c>
    </row>
    <row r="3949" spans="1:14" x14ac:dyDescent="0.35">
      <c r="A3949" s="19" t="s">
        <v>4068</v>
      </c>
      <c r="B3949" s="20">
        <v>44526</v>
      </c>
      <c r="C3949" s="20">
        <v>44530</v>
      </c>
      <c r="D3949" s="21" t="s">
        <v>19</v>
      </c>
      <c r="E3949" s="22">
        <v>100000</v>
      </c>
      <c r="F3949" s="15">
        <v>2021</v>
      </c>
      <c r="G3949" s="15">
        <v>2021</v>
      </c>
      <c r="H3949" s="16" t="s">
        <v>3320</v>
      </c>
      <c r="I3949" s="23">
        <v>100000</v>
      </c>
      <c r="J3949" s="17">
        <v>1</v>
      </c>
      <c r="K3949" s="18" t="s">
        <v>7749</v>
      </c>
      <c r="L3949" s="18">
        <v>0</v>
      </c>
      <c r="M3949" t="s">
        <v>42</v>
      </c>
      <c r="N3949" t="s">
        <v>7759</v>
      </c>
    </row>
    <row r="3950" spans="1:14" x14ac:dyDescent="0.35">
      <c r="A3950" s="19" t="s">
        <v>4069</v>
      </c>
      <c r="B3950" s="20">
        <v>44469</v>
      </c>
      <c r="C3950" s="20">
        <v>44530</v>
      </c>
      <c r="D3950" s="21" t="s">
        <v>17</v>
      </c>
      <c r="E3950" s="22">
        <v>120000</v>
      </c>
      <c r="F3950" s="15">
        <v>2021</v>
      </c>
      <c r="G3950" s="15">
        <v>2021</v>
      </c>
      <c r="H3950" s="16" t="s">
        <v>3255</v>
      </c>
      <c r="I3950" s="23">
        <v>120000</v>
      </c>
      <c r="J3950" s="17">
        <v>1</v>
      </c>
      <c r="K3950" s="18" t="s">
        <v>7749</v>
      </c>
      <c r="L3950" s="18">
        <v>1</v>
      </c>
      <c r="M3950" t="s">
        <v>46</v>
      </c>
      <c r="N3950" t="s">
        <v>7755</v>
      </c>
    </row>
    <row r="3951" spans="1:14" x14ac:dyDescent="0.35">
      <c r="A3951" s="19" t="s">
        <v>4070</v>
      </c>
      <c r="B3951" s="20">
        <v>44527</v>
      </c>
      <c r="C3951" s="20">
        <v>44531</v>
      </c>
      <c r="D3951" s="21" t="s">
        <v>17</v>
      </c>
      <c r="E3951" s="22">
        <v>10000</v>
      </c>
      <c r="F3951" s="15">
        <v>2021</v>
      </c>
      <c r="G3951" s="15">
        <v>2021</v>
      </c>
      <c r="H3951" s="16" t="s">
        <v>3320</v>
      </c>
      <c r="I3951" s="23">
        <v>10000</v>
      </c>
      <c r="J3951" s="17">
        <v>1</v>
      </c>
      <c r="K3951" s="18" t="s">
        <v>7747</v>
      </c>
      <c r="L3951" s="18">
        <v>0</v>
      </c>
      <c r="M3951" t="s">
        <v>40</v>
      </c>
      <c r="N3951" t="s">
        <v>7756</v>
      </c>
    </row>
    <row r="3952" spans="1:14" x14ac:dyDescent="0.35">
      <c r="A3952" s="19" t="s">
        <v>4071</v>
      </c>
      <c r="B3952" s="20">
        <v>44474</v>
      </c>
      <c r="C3952" s="20">
        <v>44531</v>
      </c>
      <c r="D3952" s="21" t="s">
        <v>19</v>
      </c>
      <c r="E3952" s="22">
        <v>100000</v>
      </c>
      <c r="F3952" s="15">
        <v>2021</v>
      </c>
      <c r="G3952" s="15">
        <v>2021</v>
      </c>
      <c r="H3952" s="16" t="s">
        <v>3320</v>
      </c>
      <c r="I3952" s="23">
        <v>100000</v>
      </c>
      <c r="J3952" s="17">
        <v>1</v>
      </c>
      <c r="K3952" s="18" t="s">
        <v>7749</v>
      </c>
      <c r="L3952" s="18">
        <v>1</v>
      </c>
      <c r="M3952" t="s">
        <v>46</v>
      </c>
      <c r="N3952" t="s">
        <v>7787</v>
      </c>
    </row>
    <row r="3953" spans="1:14" x14ac:dyDescent="0.35">
      <c r="A3953" s="19" t="s">
        <v>4072</v>
      </c>
      <c r="B3953" s="20">
        <v>44528</v>
      </c>
      <c r="C3953" s="20">
        <v>44531</v>
      </c>
      <c r="D3953" s="21" t="s">
        <v>17</v>
      </c>
      <c r="E3953" s="22">
        <v>10000</v>
      </c>
      <c r="F3953" s="15">
        <v>2021</v>
      </c>
      <c r="G3953" s="15">
        <v>2021</v>
      </c>
      <c r="H3953" s="16" t="s">
        <v>3320</v>
      </c>
      <c r="I3953" s="23">
        <v>10000</v>
      </c>
      <c r="J3953" s="17">
        <v>1</v>
      </c>
      <c r="K3953" s="18" t="s">
        <v>7749</v>
      </c>
      <c r="L3953" s="18">
        <v>1</v>
      </c>
      <c r="M3953" t="s">
        <v>46</v>
      </c>
      <c r="N3953" t="s">
        <v>7755</v>
      </c>
    </row>
    <row r="3954" spans="1:14" x14ac:dyDescent="0.35">
      <c r="A3954" s="19" t="s">
        <v>4073</v>
      </c>
      <c r="B3954" s="20">
        <v>44526</v>
      </c>
      <c r="C3954" s="20">
        <v>44529</v>
      </c>
      <c r="D3954" s="21" t="s">
        <v>17</v>
      </c>
      <c r="E3954" s="22">
        <v>100000</v>
      </c>
      <c r="F3954" s="15">
        <v>2021</v>
      </c>
      <c r="G3954" s="15">
        <v>2021</v>
      </c>
      <c r="H3954" s="16" t="s">
        <v>3320</v>
      </c>
      <c r="I3954" s="23">
        <v>100000</v>
      </c>
      <c r="J3954" s="17">
        <v>1</v>
      </c>
      <c r="K3954" s="18" t="s">
        <v>7749</v>
      </c>
      <c r="L3954" s="18">
        <v>1</v>
      </c>
      <c r="M3954" t="s">
        <v>44</v>
      </c>
      <c r="N3954" t="s">
        <v>7753</v>
      </c>
    </row>
    <row r="3955" spans="1:14" x14ac:dyDescent="0.35">
      <c r="A3955" s="19" t="s">
        <v>4074</v>
      </c>
      <c r="B3955" s="20">
        <v>44529</v>
      </c>
      <c r="C3955" s="20">
        <v>44532</v>
      </c>
      <c r="D3955" s="21" t="s">
        <v>17</v>
      </c>
      <c r="E3955" s="22">
        <v>120000</v>
      </c>
      <c r="F3955" s="15">
        <v>2021</v>
      </c>
      <c r="G3955" s="15">
        <v>2021</v>
      </c>
      <c r="H3955" s="16" t="s">
        <v>3320</v>
      </c>
      <c r="I3955" s="23">
        <v>120000</v>
      </c>
      <c r="J3955" s="17">
        <v>1</v>
      </c>
      <c r="K3955" s="18" t="s">
        <v>7749</v>
      </c>
      <c r="L3955" s="18">
        <v>0</v>
      </c>
      <c r="M3955" t="s">
        <v>42</v>
      </c>
      <c r="N3955" t="s">
        <v>7758</v>
      </c>
    </row>
    <row r="3956" spans="1:14" x14ac:dyDescent="0.35">
      <c r="A3956" s="19" t="s">
        <v>4075</v>
      </c>
      <c r="B3956" s="20">
        <v>44527</v>
      </c>
      <c r="C3956" s="20">
        <v>44532</v>
      </c>
      <c r="D3956" s="21" t="s">
        <v>17</v>
      </c>
      <c r="E3956" s="22">
        <v>150000</v>
      </c>
      <c r="F3956" s="15">
        <v>2021</v>
      </c>
      <c r="G3956" s="15">
        <v>2021</v>
      </c>
      <c r="H3956" s="16" t="s">
        <v>3320</v>
      </c>
      <c r="I3956" s="23">
        <v>150000</v>
      </c>
      <c r="J3956" s="17">
        <v>1</v>
      </c>
      <c r="K3956" s="18" t="s">
        <v>7749</v>
      </c>
      <c r="L3956" s="18">
        <v>1</v>
      </c>
      <c r="M3956" t="s">
        <v>46</v>
      </c>
      <c r="N3956" t="s">
        <v>7755</v>
      </c>
    </row>
    <row r="3957" spans="1:14" x14ac:dyDescent="0.35">
      <c r="A3957" s="19" t="s">
        <v>4076</v>
      </c>
      <c r="B3957" s="20">
        <v>44529</v>
      </c>
      <c r="C3957" s="20">
        <v>44532</v>
      </c>
      <c r="D3957" s="21" t="s">
        <v>17</v>
      </c>
      <c r="E3957" s="22">
        <v>10000</v>
      </c>
      <c r="F3957" s="15">
        <v>2021</v>
      </c>
      <c r="G3957" s="15">
        <v>2021</v>
      </c>
      <c r="H3957" s="16" t="s">
        <v>3320</v>
      </c>
      <c r="I3957" s="23">
        <v>10000</v>
      </c>
      <c r="J3957" s="17">
        <v>1</v>
      </c>
      <c r="K3957" s="18" t="s">
        <v>7747</v>
      </c>
      <c r="L3957" s="18">
        <v>0</v>
      </c>
      <c r="M3957" t="s">
        <v>40</v>
      </c>
      <c r="N3957" t="s">
        <v>7756</v>
      </c>
    </row>
    <row r="3958" spans="1:14" x14ac:dyDescent="0.35">
      <c r="A3958" s="19" t="s">
        <v>4077</v>
      </c>
      <c r="B3958" s="20">
        <v>44529</v>
      </c>
      <c r="C3958" s="20">
        <v>44532</v>
      </c>
      <c r="D3958" s="21" t="s">
        <v>19</v>
      </c>
      <c r="E3958" s="22">
        <v>100000</v>
      </c>
      <c r="F3958" s="15">
        <v>2021</v>
      </c>
      <c r="G3958" s="15">
        <v>2021</v>
      </c>
      <c r="H3958" s="16" t="s">
        <v>3320</v>
      </c>
      <c r="I3958" s="23">
        <v>100000</v>
      </c>
      <c r="J3958" s="17">
        <v>1</v>
      </c>
      <c r="K3958" s="18" t="s">
        <v>7749</v>
      </c>
      <c r="L3958" s="18">
        <v>0</v>
      </c>
      <c r="M3958" t="s">
        <v>42</v>
      </c>
      <c r="N3958" t="s">
        <v>7759</v>
      </c>
    </row>
    <row r="3959" spans="1:14" x14ac:dyDescent="0.35">
      <c r="A3959" s="19" t="s">
        <v>4078</v>
      </c>
      <c r="B3959" s="20">
        <v>44527</v>
      </c>
      <c r="C3959" s="20">
        <v>44532</v>
      </c>
      <c r="D3959" s="21" t="s">
        <v>17</v>
      </c>
      <c r="E3959" s="22">
        <v>100000</v>
      </c>
      <c r="F3959" s="15">
        <v>2021</v>
      </c>
      <c r="G3959" s="15">
        <v>2021</v>
      </c>
      <c r="H3959" s="16" t="s">
        <v>3320</v>
      </c>
      <c r="I3959" s="23">
        <v>100000</v>
      </c>
      <c r="J3959" s="17">
        <v>1</v>
      </c>
      <c r="K3959" s="18" t="s">
        <v>7749</v>
      </c>
      <c r="L3959" s="18">
        <v>0</v>
      </c>
      <c r="M3959" t="s">
        <v>42</v>
      </c>
      <c r="N3959" t="s">
        <v>7758</v>
      </c>
    </row>
    <row r="3960" spans="1:14" x14ac:dyDescent="0.35">
      <c r="A3960" s="19" t="s">
        <v>4079</v>
      </c>
      <c r="B3960" s="20">
        <v>44411</v>
      </c>
      <c r="C3960" s="20">
        <v>44436</v>
      </c>
      <c r="D3960" s="21" t="s">
        <v>17</v>
      </c>
      <c r="E3960" s="22">
        <v>10000</v>
      </c>
      <c r="F3960" s="15">
        <v>2021</v>
      </c>
      <c r="G3960" s="15">
        <v>2021</v>
      </c>
      <c r="H3960" s="16" t="s">
        <v>3255</v>
      </c>
      <c r="I3960" s="23">
        <v>10000</v>
      </c>
      <c r="J3960" s="17">
        <v>1</v>
      </c>
      <c r="K3960" s="18" t="s">
        <v>7749</v>
      </c>
      <c r="L3960" s="18">
        <v>1</v>
      </c>
      <c r="M3960" t="s">
        <v>46</v>
      </c>
      <c r="N3960" t="s">
        <v>7755</v>
      </c>
    </row>
    <row r="3961" spans="1:14" x14ac:dyDescent="0.35">
      <c r="A3961" s="19" t="s">
        <v>4080</v>
      </c>
      <c r="B3961" s="20">
        <v>44519</v>
      </c>
      <c r="C3961" s="20">
        <v>44532</v>
      </c>
      <c r="D3961" s="21" t="s">
        <v>17</v>
      </c>
      <c r="E3961" s="22">
        <v>100000</v>
      </c>
      <c r="F3961" s="15">
        <v>2021</v>
      </c>
      <c r="G3961" s="15">
        <v>2021</v>
      </c>
      <c r="H3961" s="16" t="s">
        <v>3320</v>
      </c>
      <c r="I3961" s="23">
        <v>100000</v>
      </c>
      <c r="J3961" s="17">
        <v>1</v>
      </c>
      <c r="K3961" s="18" t="s">
        <v>7749</v>
      </c>
      <c r="L3961" s="18">
        <v>0</v>
      </c>
      <c r="M3961" t="s">
        <v>42</v>
      </c>
      <c r="N3961" t="s">
        <v>7758</v>
      </c>
    </row>
    <row r="3962" spans="1:14" x14ac:dyDescent="0.35">
      <c r="A3962" s="19" t="s">
        <v>4081</v>
      </c>
      <c r="B3962" s="20">
        <v>44527</v>
      </c>
      <c r="C3962" s="20">
        <v>44531</v>
      </c>
      <c r="D3962" s="21" t="s">
        <v>864</v>
      </c>
      <c r="E3962" s="22">
        <v>30000</v>
      </c>
      <c r="F3962" s="15">
        <v>2021</v>
      </c>
      <c r="G3962" s="15">
        <v>2021</v>
      </c>
      <c r="H3962" s="16" t="s">
        <v>3320</v>
      </c>
      <c r="I3962" s="23">
        <v>30000</v>
      </c>
      <c r="J3962" s="17">
        <v>1</v>
      </c>
      <c r="K3962" s="18" t="s">
        <v>7749</v>
      </c>
      <c r="L3962" s="18">
        <v>1</v>
      </c>
      <c r="M3962" t="s">
        <v>46</v>
      </c>
      <c r="N3962" t="s">
        <v>7988</v>
      </c>
    </row>
    <row r="3963" spans="1:14" x14ac:dyDescent="0.35">
      <c r="A3963" s="19" t="s">
        <v>4082</v>
      </c>
      <c r="B3963" s="20">
        <v>44528</v>
      </c>
      <c r="C3963" s="20">
        <v>44533</v>
      </c>
      <c r="D3963" s="21" t="s">
        <v>17</v>
      </c>
      <c r="E3963" s="22">
        <v>120000</v>
      </c>
      <c r="F3963" s="15">
        <v>2021</v>
      </c>
      <c r="G3963" s="15">
        <v>2021</v>
      </c>
      <c r="H3963" s="16" t="s">
        <v>3320</v>
      </c>
      <c r="I3963" s="23">
        <v>120000</v>
      </c>
      <c r="J3963" s="17">
        <v>1</v>
      </c>
      <c r="K3963" s="18" t="s">
        <v>7749</v>
      </c>
      <c r="L3963" s="18">
        <v>0</v>
      </c>
      <c r="M3963" t="s">
        <v>42</v>
      </c>
      <c r="N3963" t="s">
        <v>7758</v>
      </c>
    </row>
    <row r="3964" spans="1:14" x14ac:dyDescent="0.35">
      <c r="A3964" s="19" t="s">
        <v>4083</v>
      </c>
      <c r="B3964" s="20">
        <v>44528</v>
      </c>
      <c r="C3964" s="20">
        <v>44533</v>
      </c>
      <c r="D3964" s="21" t="s">
        <v>19</v>
      </c>
      <c r="E3964" s="22">
        <v>10000</v>
      </c>
      <c r="F3964" s="15">
        <v>2021</v>
      </c>
      <c r="G3964" s="15">
        <v>2021</v>
      </c>
      <c r="H3964" s="16" t="s">
        <v>3320</v>
      </c>
      <c r="I3964" s="23">
        <v>10000</v>
      </c>
      <c r="J3964" s="17">
        <v>1</v>
      </c>
      <c r="K3964" s="18" t="s">
        <v>7749</v>
      </c>
      <c r="L3964" s="18">
        <v>1</v>
      </c>
      <c r="M3964" t="s">
        <v>46</v>
      </c>
      <c r="N3964" t="s">
        <v>7787</v>
      </c>
    </row>
    <row r="3965" spans="1:14" x14ac:dyDescent="0.35">
      <c r="A3965" s="19" t="s">
        <v>4084</v>
      </c>
      <c r="B3965" s="20">
        <v>44523</v>
      </c>
      <c r="C3965" s="20">
        <v>44533</v>
      </c>
      <c r="D3965" s="21" t="s">
        <v>17</v>
      </c>
      <c r="E3965" s="22">
        <v>20000</v>
      </c>
      <c r="F3965" s="15">
        <v>2021</v>
      </c>
      <c r="G3965" s="15">
        <v>2021</v>
      </c>
      <c r="H3965" s="16" t="s">
        <v>3320</v>
      </c>
      <c r="I3965" s="23">
        <v>20000</v>
      </c>
      <c r="J3965" s="17">
        <v>1</v>
      </c>
      <c r="K3965" s="18" t="s">
        <v>7749</v>
      </c>
      <c r="L3965" s="18">
        <v>1</v>
      </c>
      <c r="M3965" t="s">
        <v>46</v>
      </c>
      <c r="N3965" t="s">
        <v>7755</v>
      </c>
    </row>
    <row r="3966" spans="1:14" x14ac:dyDescent="0.35">
      <c r="A3966" s="19" t="s">
        <v>4085</v>
      </c>
      <c r="B3966" s="20">
        <v>44472</v>
      </c>
      <c r="C3966" s="20">
        <v>44533</v>
      </c>
      <c r="D3966" s="21" t="s">
        <v>19</v>
      </c>
      <c r="E3966" s="22">
        <v>100000</v>
      </c>
      <c r="F3966" s="15">
        <v>2021</v>
      </c>
      <c r="G3966" s="15">
        <v>2021</v>
      </c>
      <c r="H3966" s="16" t="s">
        <v>3320</v>
      </c>
      <c r="I3966" s="23">
        <v>100000</v>
      </c>
      <c r="J3966" s="17">
        <v>1</v>
      </c>
      <c r="K3966" s="18" t="s">
        <v>7749</v>
      </c>
      <c r="L3966" s="18">
        <v>1</v>
      </c>
      <c r="M3966" t="s">
        <v>46</v>
      </c>
      <c r="N3966" t="s">
        <v>7787</v>
      </c>
    </row>
    <row r="3967" spans="1:14" x14ac:dyDescent="0.35">
      <c r="A3967" s="19" t="s">
        <v>4086</v>
      </c>
      <c r="B3967" s="20">
        <v>44498</v>
      </c>
      <c r="C3967" s="20">
        <v>44533</v>
      </c>
      <c r="D3967" s="21" t="s">
        <v>19</v>
      </c>
      <c r="E3967" s="22">
        <v>10000</v>
      </c>
      <c r="F3967" s="15">
        <v>2021</v>
      </c>
      <c r="G3967" s="15">
        <v>2021</v>
      </c>
      <c r="H3967" s="16" t="s">
        <v>3320</v>
      </c>
      <c r="I3967" s="23">
        <v>10000</v>
      </c>
      <c r="J3967" s="17">
        <v>1</v>
      </c>
      <c r="K3967" s="18" t="s">
        <v>7749</v>
      </c>
      <c r="L3967" s="18">
        <v>1</v>
      </c>
      <c r="M3967" t="s">
        <v>46</v>
      </c>
      <c r="N3967" t="s">
        <v>7787</v>
      </c>
    </row>
    <row r="3968" spans="1:14" x14ac:dyDescent="0.35">
      <c r="A3968" s="19" t="s">
        <v>4087</v>
      </c>
      <c r="B3968" s="20">
        <v>44533</v>
      </c>
      <c r="C3968" s="20">
        <v>44533</v>
      </c>
      <c r="D3968" s="21" t="s">
        <v>17</v>
      </c>
      <c r="E3968" s="22">
        <v>10000</v>
      </c>
      <c r="F3968" s="15">
        <v>2021</v>
      </c>
      <c r="G3968" s="15">
        <v>2021</v>
      </c>
      <c r="H3968" s="16" t="s">
        <v>3320</v>
      </c>
      <c r="I3968" s="23">
        <v>10000</v>
      </c>
      <c r="J3968" s="17">
        <v>1</v>
      </c>
      <c r="K3968" s="18" t="s">
        <v>7749</v>
      </c>
      <c r="L3968" s="18">
        <v>1</v>
      </c>
      <c r="M3968" t="s">
        <v>46</v>
      </c>
      <c r="N3968" t="s">
        <v>7755</v>
      </c>
    </row>
    <row r="3969" spans="1:14" x14ac:dyDescent="0.35">
      <c r="A3969" s="19" t="s">
        <v>4088</v>
      </c>
      <c r="B3969" s="20">
        <v>44527</v>
      </c>
      <c r="C3969" s="20">
        <v>44530</v>
      </c>
      <c r="D3969" s="21" t="s">
        <v>17</v>
      </c>
      <c r="E3969" s="22">
        <v>100000</v>
      </c>
      <c r="F3969" s="15">
        <v>2021</v>
      </c>
      <c r="G3969" s="15">
        <v>2021</v>
      </c>
      <c r="H3969" s="16" t="s">
        <v>3320</v>
      </c>
      <c r="I3969" s="23">
        <v>100000</v>
      </c>
      <c r="J3969" s="17">
        <v>1</v>
      </c>
      <c r="K3969" s="18" t="s">
        <v>7749</v>
      </c>
      <c r="L3969" s="18">
        <v>0</v>
      </c>
      <c r="M3969" t="s">
        <v>42</v>
      </c>
      <c r="N3969" t="s">
        <v>7758</v>
      </c>
    </row>
    <row r="3970" spans="1:14" x14ac:dyDescent="0.35">
      <c r="A3970" s="19" t="s">
        <v>4089</v>
      </c>
      <c r="B3970" s="20">
        <v>44530</v>
      </c>
      <c r="C3970" s="20">
        <v>44534</v>
      </c>
      <c r="D3970" s="21" t="s">
        <v>17</v>
      </c>
      <c r="E3970" s="22">
        <v>100000</v>
      </c>
      <c r="F3970" s="15">
        <v>2021</v>
      </c>
      <c r="G3970" s="15">
        <v>2021</v>
      </c>
      <c r="H3970" s="16" t="s">
        <v>3320</v>
      </c>
      <c r="I3970" s="23">
        <v>100000</v>
      </c>
      <c r="J3970" s="17">
        <v>1</v>
      </c>
      <c r="K3970" s="18" t="s">
        <v>7749</v>
      </c>
      <c r="L3970" s="18">
        <v>0</v>
      </c>
      <c r="M3970" t="s">
        <v>42</v>
      </c>
      <c r="N3970" t="s">
        <v>7758</v>
      </c>
    </row>
    <row r="3971" spans="1:14" x14ac:dyDescent="0.35">
      <c r="A3971" s="19" t="s">
        <v>4090</v>
      </c>
      <c r="B3971" s="20">
        <v>44493</v>
      </c>
      <c r="C3971" s="20">
        <v>44516</v>
      </c>
      <c r="D3971" s="21" t="s">
        <v>17</v>
      </c>
      <c r="E3971" s="22">
        <v>100000</v>
      </c>
      <c r="F3971" s="15">
        <v>2021</v>
      </c>
      <c r="G3971" s="15">
        <v>2021</v>
      </c>
      <c r="H3971" s="16" t="s">
        <v>3320</v>
      </c>
      <c r="I3971" s="23">
        <v>100000</v>
      </c>
      <c r="J3971" s="17">
        <v>1</v>
      </c>
      <c r="K3971" s="18" t="s">
        <v>7749</v>
      </c>
      <c r="L3971" s="18">
        <v>1</v>
      </c>
      <c r="M3971" t="s">
        <v>44</v>
      </c>
      <c r="N3971" t="s">
        <v>7753</v>
      </c>
    </row>
    <row r="3972" spans="1:14" x14ac:dyDescent="0.35">
      <c r="A3972" s="19" t="s">
        <v>4091</v>
      </c>
      <c r="B3972" s="20">
        <v>44531</v>
      </c>
      <c r="C3972" s="20">
        <v>44533</v>
      </c>
      <c r="D3972" s="21" t="s">
        <v>19</v>
      </c>
      <c r="E3972" s="22">
        <v>10000</v>
      </c>
      <c r="F3972" s="15">
        <v>2021</v>
      </c>
      <c r="G3972" s="15">
        <v>2021</v>
      </c>
      <c r="H3972" s="16" t="s">
        <v>3320</v>
      </c>
      <c r="I3972" s="23">
        <v>10000</v>
      </c>
      <c r="J3972" s="17">
        <v>1</v>
      </c>
      <c r="K3972" s="18" t="s">
        <v>7749</v>
      </c>
      <c r="L3972" s="18">
        <v>1</v>
      </c>
      <c r="M3972" t="s">
        <v>46</v>
      </c>
      <c r="N3972" t="s">
        <v>7787</v>
      </c>
    </row>
    <row r="3973" spans="1:14" x14ac:dyDescent="0.35">
      <c r="A3973" s="19" t="s">
        <v>4092</v>
      </c>
      <c r="B3973" s="20">
        <v>44535</v>
      </c>
      <c r="C3973" s="20">
        <v>44536</v>
      </c>
      <c r="D3973" s="21" t="s">
        <v>19</v>
      </c>
      <c r="E3973" s="22">
        <v>10000</v>
      </c>
      <c r="F3973" s="15">
        <v>2021</v>
      </c>
      <c r="G3973" s="15">
        <v>2021</v>
      </c>
      <c r="H3973" s="16" t="s">
        <v>3320</v>
      </c>
      <c r="I3973" s="23">
        <v>10000</v>
      </c>
      <c r="J3973" s="17">
        <v>1</v>
      </c>
      <c r="K3973" s="18" t="s">
        <v>7749</v>
      </c>
      <c r="L3973" s="18">
        <v>1</v>
      </c>
      <c r="M3973" t="s">
        <v>46</v>
      </c>
      <c r="N3973" t="s">
        <v>7787</v>
      </c>
    </row>
    <row r="3974" spans="1:14" x14ac:dyDescent="0.35">
      <c r="A3974" s="19" t="s">
        <v>4093</v>
      </c>
      <c r="B3974" s="20">
        <v>44530</v>
      </c>
      <c r="C3974" s="20">
        <v>44536</v>
      </c>
      <c r="D3974" s="21" t="s">
        <v>17</v>
      </c>
      <c r="E3974" s="22">
        <v>120000</v>
      </c>
      <c r="F3974" s="15">
        <v>2021</v>
      </c>
      <c r="G3974" s="15">
        <v>2021</v>
      </c>
      <c r="H3974" s="16" t="s">
        <v>3320</v>
      </c>
      <c r="I3974" s="23">
        <v>120000</v>
      </c>
      <c r="J3974" s="17">
        <v>1</v>
      </c>
      <c r="K3974" s="18" t="s">
        <v>7749</v>
      </c>
      <c r="L3974" s="18">
        <v>1</v>
      </c>
      <c r="M3974" t="s">
        <v>44</v>
      </c>
      <c r="N3974" t="s">
        <v>7753</v>
      </c>
    </row>
    <row r="3975" spans="1:14" x14ac:dyDescent="0.35">
      <c r="A3975" s="19" t="s">
        <v>4094</v>
      </c>
      <c r="B3975" s="20">
        <v>44481</v>
      </c>
      <c r="C3975" s="20">
        <v>44536</v>
      </c>
      <c r="D3975" s="21" t="s">
        <v>19</v>
      </c>
      <c r="E3975" s="22">
        <v>80000</v>
      </c>
      <c r="F3975" s="15">
        <v>2021</v>
      </c>
      <c r="G3975" s="15">
        <v>2021</v>
      </c>
      <c r="H3975" s="16" t="s">
        <v>3320</v>
      </c>
      <c r="I3975" s="23">
        <v>80000</v>
      </c>
      <c r="J3975" s="17">
        <v>1</v>
      </c>
      <c r="K3975" s="18" t="s">
        <v>7749</v>
      </c>
      <c r="L3975" s="18">
        <v>1</v>
      </c>
      <c r="M3975" t="s">
        <v>44</v>
      </c>
      <c r="N3975" t="s">
        <v>7774</v>
      </c>
    </row>
    <row r="3976" spans="1:14" x14ac:dyDescent="0.35">
      <c r="A3976" s="19" t="s">
        <v>4095</v>
      </c>
      <c r="B3976" s="20">
        <v>44535</v>
      </c>
      <c r="C3976" s="20">
        <v>44536</v>
      </c>
      <c r="D3976" s="21" t="s">
        <v>17</v>
      </c>
      <c r="E3976" s="22">
        <v>10000</v>
      </c>
      <c r="F3976" s="15">
        <v>2021</v>
      </c>
      <c r="G3976" s="15">
        <v>2021</v>
      </c>
      <c r="H3976" s="16" t="s">
        <v>3320</v>
      </c>
      <c r="I3976" s="23">
        <v>10000</v>
      </c>
      <c r="J3976" s="17">
        <v>1</v>
      </c>
      <c r="K3976" s="18" t="s">
        <v>7747</v>
      </c>
      <c r="L3976" s="18">
        <v>0</v>
      </c>
      <c r="M3976" t="s">
        <v>40</v>
      </c>
      <c r="N3976" t="s">
        <v>7756</v>
      </c>
    </row>
    <row r="3977" spans="1:14" x14ac:dyDescent="0.35">
      <c r="A3977" s="19" t="s">
        <v>4096</v>
      </c>
      <c r="B3977" s="20">
        <v>44523</v>
      </c>
      <c r="C3977" s="20">
        <v>44536</v>
      </c>
      <c r="D3977" s="21" t="s">
        <v>17</v>
      </c>
      <c r="E3977" s="22">
        <v>50000</v>
      </c>
      <c r="F3977" s="15">
        <v>2021</v>
      </c>
      <c r="G3977" s="15">
        <v>2021</v>
      </c>
      <c r="H3977" s="16" t="s">
        <v>3320</v>
      </c>
      <c r="I3977" s="23">
        <v>50000</v>
      </c>
      <c r="J3977" s="17">
        <v>1</v>
      </c>
      <c r="K3977" s="18" t="s">
        <v>7749</v>
      </c>
      <c r="L3977" s="18">
        <v>1</v>
      </c>
      <c r="M3977" t="s">
        <v>46</v>
      </c>
      <c r="N3977" t="s">
        <v>7755</v>
      </c>
    </row>
    <row r="3978" spans="1:14" x14ac:dyDescent="0.35">
      <c r="A3978" s="19" t="s">
        <v>4097</v>
      </c>
      <c r="B3978" s="20">
        <v>44499</v>
      </c>
      <c r="C3978" s="20">
        <v>44509</v>
      </c>
      <c r="D3978" s="21" t="s">
        <v>17</v>
      </c>
      <c r="E3978" s="22">
        <v>200000</v>
      </c>
      <c r="F3978" s="15">
        <v>2021</v>
      </c>
      <c r="G3978" s="15">
        <v>2021</v>
      </c>
      <c r="H3978" s="16" t="s">
        <v>3320</v>
      </c>
      <c r="I3978" s="23">
        <v>200000</v>
      </c>
      <c r="J3978" s="17">
        <v>1</v>
      </c>
      <c r="K3978" s="18" t="s">
        <v>7749</v>
      </c>
      <c r="L3978" s="18">
        <v>1</v>
      </c>
      <c r="M3978" t="s">
        <v>44</v>
      </c>
      <c r="N3978" t="s">
        <v>7753</v>
      </c>
    </row>
    <row r="3979" spans="1:14" x14ac:dyDescent="0.35">
      <c r="A3979" s="19" t="s">
        <v>4098</v>
      </c>
      <c r="B3979" s="20">
        <v>44536</v>
      </c>
      <c r="C3979" s="20">
        <v>44537</v>
      </c>
      <c r="D3979" s="21" t="s">
        <v>17</v>
      </c>
      <c r="E3979" s="22">
        <v>10000</v>
      </c>
      <c r="F3979" s="15">
        <v>2021</v>
      </c>
      <c r="G3979" s="15">
        <v>2021</v>
      </c>
      <c r="H3979" s="16" t="s">
        <v>3320</v>
      </c>
      <c r="I3979" s="23">
        <v>10000</v>
      </c>
      <c r="J3979" s="17">
        <v>1</v>
      </c>
      <c r="K3979" s="18" t="s">
        <v>7749</v>
      </c>
      <c r="L3979" s="18">
        <v>1</v>
      </c>
      <c r="M3979" t="s">
        <v>44</v>
      </c>
      <c r="N3979" t="s">
        <v>7753</v>
      </c>
    </row>
    <row r="3980" spans="1:14" x14ac:dyDescent="0.35">
      <c r="A3980" s="19" t="s">
        <v>4099</v>
      </c>
      <c r="B3980" s="20">
        <v>44536</v>
      </c>
      <c r="C3980" s="20">
        <v>44537</v>
      </c>
      <c r="D3980" s="21" t="s">
        <v>19</v>
      </c>
      <c r="E3980" s="22">
        <v>20000</v>
      </c>
      <c r="F3980" s="15">
        <v>2021</v>
      </c>
      <c r="G3980" s="15">
        <v>2021</v>
      </c>
      <c r="H3980" s="16" t="s">
        <v>3320</v>
      </c>
      <c r="I3980" s="23">
        <v>20000</v>
      </c>
      <c r="J3980" s="17">
        <v>1</v>
      </c>
      <c r="K3980" s="18" t="s">
        <v>7749</v>
      </c>
      <c r="L3980" s="18">
        <v>1</v>
      </c>
      <c r="M3980" t="s">
        <v>46</v>
      </c>
      <c r="N3980" t="s">
        <v>7787</v>
      </c>
    </row>
    <row r="3981" spans="1:14" x14ac:dyDescent="0.35">
      <c r="A3981" s="19" t="s">
        <v>4100</v>
      </c>
      <c r="B3981" s="20">
        <v>44526</v>
      </c>
      <c r="C3981" s="20">
        <v>44537</v>
      </c>
      <c r="D3981" s="21" t="s">
        <v>17</v>
      </c>
      <c r="E3981" s="22">
        <v>10000</v>
      </c>
      <c r="F3981" s="15">
        <v>2021</v>
      </c>
      <c r="G3981" s="15">
        <v>2021</v>
      </c>
      <c r="H3981" s="16" t="s">
        <v>3320</v>
      </c>
      <c r="I3981" s="23">
        <v>10000</v>
      </c>
      <c r="J3981" s="17">
        <v>1</v>
      </c>
      <c r="K3981" s="18" t="s">
        <v>7747</v>
      </c>
      <c r="L3981" s="18">
        <v>0</v>
      </c>
      <c r="M3981" t="s">
        <v>40</v>
      </c>
      <c r="N3981" t="s">
        <v>7756</v>
      </c>
    </row>
    <row r="3982" spans="1:14" x14ac:dyDescent="0.35">
      <c r="A3982" s="19" t="s">
        <v>4101</v>
      </c>
      <c r="B3982" s="20">
        <v>44535</v>
      </c>
      <c r="C3982" s="20">
        <v>44537</v>
      </c>
      <c r="D3982" s="21" t="s">
        <v>17</v>
      </c>
      <c r="E3982" s="22">
        <v>80000</v>
      </c>
      <c r="F3982" s="15">
        <v>2021</v>
      </c>
      <c r="G3982" s="15">
        <v>2021</v>
      </c>
      <c r="H3982" s="16" t="s">
        <v>3320</v>
      </c>
      <c r="I3982" s="23">
        <v>80000</v>
      </c>
      <c r="J3982" s="17">
        <v>1</v>
      </c>
      <c r="K3982" s="18" t="s">
        <v>7749</v>
      </c>
      <c r="L3982" s="18">
        <v>1</v>
      </c>
      <c r="M3982" t="s">
        <v>46</v>
      </c>
      <c r="N3982" t="s">
        <v>7755</v>
      </c>
    </row>
    <row r="3983" spans="1:14" x14ac:dyDescent="0.35">
      <c r="A3983" s="19" t="s">
        <v>4102</v>
      </c>
      <c r="B3983" s="20">
        <v>44532</v>
      </c>
      <c r="C3983" s="20">
        <v>44537</v>
      </c>
      <c r="D3983" s="21" t="s">
        <v>17</v>
      </c>
      <c r="E3983" s="22">
        <v>10000</v>
      </c>
      <c r="F3983" s="15">
        <v>2021</v>
      </c>
      <c r="G3983" s="15">
        <v>2021</v>
      </c>
      <c r="H3983" s="16" t="s">
        <v>3320</v>
      </c>
      <c r="I3983" s="23">
        <v>10000</v>
      </c>
      <c r="J3983" s="17">
        <v>1</v>
      </c>
      <c r="K3983" s="18" t="s">
        <v>7749</v>
      </c>
      <c r="L3983" s="18">
        <v>1</v>
      </c>
      <c r="M3983" t="s">
        <v>46</v>
      </c>
      <c r="N3983" t="s">
        <v>7755</v>
      </c>
    </row>
    <row r="3984" spans="1:14" x14ac:dyDescent="0.35">
      <c r="A3984" s="19" t="s">
        <v>4103</v>
      </c>
      <c r="B3984" s="20">
        <v>44517</v>
      </c>
      <c r="C3984" s="20">
        <v>44528</v>
      </c>
      <c r="D3984" s="21" t="s">
        <v>17</v>
      </c>
      <c r="E3984" s="22">
        <v>30000</v>
      </c>
      <c r="F3984" s="15">
        <v>2021</v>
      </c>
      <c r="G3984" s="15">
        <v>2021</v>
      </c>
      <c r="H3984" s="16" t="s">
        <v>3320</v>
      </c>
      <c r="I3984" s="23">
        <v>30000</v>
      </c>
      <c r="J3984" s="17">
        <v>1</v>
      </c>
      <c r="K3984" s="18" t="s">
        <v>7747</v>
      </c>
      <c r="L3984" s="18">
        <v>0</v>
      </c>
      <c r="M3984" t="s">
        <v>40</v>
      </c>
      <c r="N3984" t="s">
        <v>7756</v>
      </c>
    </row>
    <row r="3985" spans="1:14" x14ac:dyDescent="0.35">
      <c r="A3985" s="19" t="s">
        <v>4104</v>
      </c>
      <c r="B3985" s="20">
        <v>44403</v>
      </c>
      <c r="C3985" s="20">
        <v>44483</v>
      </c>
      <c r="D3985" s="21" t="s">
        <v>737</v>
      </c>
      <c r="E3985" s="22">
        <v>30000</v>
      </c>
      <c r="F3985" s="15">
        <v>2021</v>
      </c>
      <c r="G3985" s="15">
        <v>2021</v>
      </c>
      <c r="H3985" s="16" t="s">
        <v>3255</v>
      </c>
      <c r="I3985" s="23">
        <v>30000</v>
      </c>
      <c r="J3985" s="17">
        <v>1</v>
      </c>
      <c r="K3985" s="18" t="s">
        <v>7747</v>
      </c>
      <c r="L3985" s="18">
        <v>0</v>
      </c>
      <c r="M3985" t="s">
        <v>40</v>
      </c>
      <c r="N3985" t="s">
        <v>7989</v>
      </c>
    </row>
    <row r="3986" spans="1:14" x14ac:dyDescent="0.35">
      <c r="A3986" s="19" t="s">
        <v>4105</v>
      </c>
      <c r="B3986" s="20">
        <v>44353</v>
      </c>
      <c r="C3986" s="20">
        <v>44538</v>
      </c>
      <c r="D3986" s="21" t="s">
        <v>17</v>
      </c>
      <c r="E3986" s="22">
        <v>80000</v>
      </c>
      <c r="F3986" s="15">
        <v>2021</v>
      </c>
      <c r="G3986" s="15">
        <v>2021</v>
      </c>
      <c r="H3986" s="16" t="s">
        <v>2407</v>
      </c>
      <c r="I3986" s="23">
        <v>80000</v>
      </c>
      <c r="J3986" s="17">
        <v>1</v>
      </c>
      <c r="K3986" s="18" t="s">
        <v>7749</v>
      </c>
      <c r="L3986" s="18">
        <v>1</v>
      </c>
      <c r="M3986" t="s">
        <v>46</v>
      </c>
      <c r="N3986" t="s">
        <v>7755</v>
      </c>
    </row>
    <row r="3987" spans="1:14" x14ac:dyDescent="0.35">
      <c r="A3987" s="19" t="s">
        <v>4106</v>
      </c>
      <c r="B3987" s="20">
        <v>44449</v>
      </c>
      <c r="C3987" s="20">
        <v>44483</v>
      </c>
      <c r="D3987" s="21" t="s">
        <v>737</v>
      </c>
      <c r="E3987" s="22">
        <v>50000</v>
      </c>
      <c r="F3987" s="15">
        <v>2021</v>
      </c>
      <c r="G3987" s="15">
        <v>2021</v>
      </c>
      <c r="H3987" s="16" t="s">
        <v>3255</v>
      </c>
      <c r="I3987" s="23">
        <v>50000</v>
      </c>
      <c r="J3987" s="17">
        <v>1</v>
      </c>
      <c r="K3987" s="18" t="s">
        <v>7747</v>
      </c>
      <c r="L3987" s="18">
        <v>0</v>
      </c>
      <c r="M3987" t="s">
        <v>40</v>
      </c>
      <c r="N3987" t="s">
        <v>7989</v>
      </c>
    </row>
    <row r="3988" spans="1:14" x14ac:dyDescent="0.35">
      <c r="A3988" s="19" t="s">
        <v>4107</v>
      </c>
      <c r="B3988" s="20">
        <v>44394</v>
      </c>
      <c r="C3988" s="20">
        <v>44483</v>
      </c>
      <c r="D3988" s="21" t="s">
        <v>737</v>
      </c>
      <c r="E3988" s="22">
        <v>50000</v>
      </c>
      <c r="F3988" s="15">
        <v>2021</v>
      </c>
      <c r="G3988" s="15">
        <v>2021</v>
      </c>
      <c r="H3988" s="16" t="s">
        <v>3255</v>
      </c>
      <c r="I3988" s="23">
        <v>50000</v>
      </c>
      <c r="J3988" s="17">
        <v>1</v>
      </c>
      <c r="K3988" s="18" t="s">
        <v>7747</v>
      </c>
      <c r="L3988" s="18">
        <v>0</v>
      </c>
      <c r="M3988" t="s">
        <v>40</v>
      </c>
      <c r="N3988" t="s">
        <v>7989</v>
      </c>
    </row>
    <row r="3989" spans="1:14" x14ac:dyDescent="0.35">
      <c r="A3989" s="19" t="s">
        <v>4108</v>
      </c>
      <c r="B3989" s="20">
        <v>44467</v>
      </c>
      <c r="C3989" s="20">
        <v>44514</v>
      </c>
      <c r="D3989" s="21" t="s">
        <v>17</v>
      </c>
      <c r="E3989" s="22">
        <v>15000</v>
      </c>
      <c r="F3989" s="15">
        <v>2021</v>
      </c>
      <c r="G3989" s="15">
        <v>2021</v>
      </c>
      <c r="H3989" s="16" t="s">
        <v>3255</v>
      </c>
      <c r="I3989" s="23">
        <v>15000</v>
      </c>
      <c r="J3989" s="17">
        <v>1</v>
      </c>
      <c r="K3989" s="18" t="s">
        <v>7749</v>
      </c>
      <c r="L3989" s="18">
        <v>0</v>
      </c>
      <c r="M3989" t="s">
        <v>42</v>
      </c>
      <c r="N3989" t="s">
        <v>7758</v>
      </c>
    </row>
    <row r="3990" spans="1:14" x14ac:dyDescent="0.35">
      <c r="A3990" s="19" t="s">
        <v>4109</v>
      </c>
      <c r="B3990" s="20">
        <v>44523</v>
      </c>
      <c r="C3990" s="20">
        <v>44538</v>
      </c>
      <c r="D3990" s="21" t="s">
        <v>17</v>
      </c>
      <c r="E3990" s="22">
        <v>120000</v>
      </c>
      <c r="F3990" s="15">
        <v>2021</v>
      </c>
      <c r="G3990" s="15">
        <v>2021</v>
      </c>
      <c r="H3990" s="16" t="s">
        <v>3320</v>
      </c>
      <c r="I3990" s="23">
        <v>120000</v>
      </c>
      <c r="J3990" s="17">
        <v>1</v>
      </c>
      <c r="K3990" s="18" t="s">
        <v>7749</v>
      </c>
      <c r="L3990" s="18">
        <v>0</v>
      </c>
      <c r="M3990" t="s">
        <v>42</v>
      </c>
      <c r="N3990" t="s">
        <v>7758</v>
      </c>
    </row>
    <row r="3991" spans="1:14" x14ac:dyDescent="0.35">
      <c r="A3991" s="19" t="s">
        <v>4110</v>
      </c>
      <c r="B3991" s="20">
        <v>44525</v>
      </c>
      <c r="C3991" s="20">
        <v>44538</v>
      </c>
      <c r="D3991" s="21" t="s">
        <v>19</v>
      </c>
      <c r="E3991" s="22">
        <v>10000</v>
      </c>
      <c r="F3991" s="15">
        <v>2021</v>
      </c>
      <c r="G3991" s="15">
        <v>2021</v>
      </c>
      <c r="H3991" s="16" t="s">
        <v>3320</v>
      </c>
      <c r="I3991" s="23">
        <v>10000</v>
      </c>
      <c r="J3991" s="17">
        <v>1</v>
      </c>
      <c r="K3991" s="18" t="s">
        <v>7749</v>
      </c>
      <c r="L3991" s="18">
        <v>1</v>
      </c>
      <c r="M3991" t="s">
        <v>46</v>
      </c>
      <c r="N3991" t="s">
        <v>7787</v>
      </c>
    </row>
    <row r="3992" spans="1:14" x14ac:dyDescent="0.35">
      <c r="A3992" s="19" t="s">
        <v>4111</v>
      </c>
      <c r="B3992" s="20">
        <v>44513</v>
      </c>
      <c r="C3992" s="20">
        <v>44532</v>
      </c>
      <c r="D3992" s="21" t="s">
        <v>17</v>
      </c>
      <c r="E3992" s="22">
        <v>50000</v>
      </c>
      <c r="F3992" s="15">
        <v>2021</v>
      </c>
      <c r="G3992" s="15">
        <v>2021</v>
      </c>
      <c r="H3992" s="16" t="s">
        <v>3320</v>
      </c>
      <c r="I3992" s="23">
        <v>50000</v>
      </c>
      <c r="J3992" s="17">
        <v>1</v>
      </c>
      <c r="K3992" s="18" t="s">
        <v>7749</v>
      </c>
      <c r="L3992" s="18">
        <v>1</v>
      </c>
      <c r="M3992" t="s">
        <v>44</v>
      </c>
      <c r="N3992" t="s">
        <v>7753</v>
      </c>
    </row>
    <row r="3993" spans="1:14" x14ac:dyDescent="0.35">
      <c r="A3993" s="19" t="s">
        <v>4112</v>
      </c>
      <c r="B3993" s="20">
        <v>44498</v>
      </c>
      <c r="C3993" s="20">
        <v>44533</v>
      </c>
      <c r="D3993" s="21" t="s">
        <v>17</v>
      </c>
      <c r="E3993" s="22">
        <v>100000</v>
      </c>
      <c r="F3993" s="15">
        <v>2021</v>
      </c>
      <c r="G3993" s="15">
        <v>2021</v>
      </c>
      <c r="H3993" s="16" t="s">
        <v>3320</v>
      </c>
      <c r="I3993" s="23">
        <v>100000</v>
      </c>
      <c r="J3993" s="17">
        <v>1</v>
      </c>
      <c r="K3993" s="18" t="s">
        <v>7749</v>
      </c>
      <c r="L3993" s="18">
        <v>1</v>
      </c>
      <c r="M3993" t="s">
        <v>44</v>
      </c>
      <c r="N3993" t="s">
        <v>7753</v>
      </c>
    </row>
    <row r="3994" spans="1:14" x14ac:dyDescent="0.35">
      <c r="A3994" s="19" t="s">
        <v>4113</v>
      </c>
      <c r="B3994" s="20">
        <v>44451</v>
      </c>
      <c r="C3994" s="20">
        <v>44453</v>
      </c>
      <c r="D3994" s="21" t="s">
        <v>17</v>
      </c>
      <c r="E3994" s="22">
        <v>10000</v>
      </c>
      <c r="F3994" s="15">
        <v>2021</v>
      </c>
      <c r="G3994" s="15">
        <v>2021</v>
      </c>
      <c r="H3994" s="16" t="s">
        <v>3255</v>
      </c>
      <c r="I3994" s="23">
        <v>10000</v>
      </c>
      <c r="J3994" s="17">
        <v>1</v>
      </c>
      <c r="K3994" s="18" t="s">
        <v>7747</v>
      </c>
      <c r="L3994" s="18">
        <v>0</v>
      </c>
      <c r="M3994" t="s">
        <v>40</v>
      </c>
      <c r="N3994" t="s">
        <v>7756</v>
      </c>
    </row>
    <row r="3995" spans="1:14" x14ac:dyDescent="0.35">
      <c r="A3995" s="19" t="s">
        <v>4114</v>
      </c>
      <c r="B3995" s="20">
        <v>44252</v>
      </c>
      <c r="C3995" s="20">
        <v>44463</v>
      </c>
      <c r="D3995" s="21" t="s">
        <v>17</v>
      </c>
      <c r="E3995" s="22">
        <v>500000</v>
      </c>
      <c r="F3995" s="15">
        <v>2021</v>
      </c>
      <c r="G3995" s="15">
        <v>2021</v>
      </c>
      <c r="H3995" s="16" t="s">
        <v>27</v>
      </c>
      <c r="I3995" s="23">
        <v>500000</v>
      </c>
      <c r="J3995" s="17">
        <v>1</v>
      </c>
      <c r="K3995" s="18" t="s">
        <v>7749</v>
      </c>
      <c r="L3995" s="18">
        <v>1</v>
      </c>
      <c r="M3995" t="s">
        <v>46</v>
      </c>
      <c r="N3995" t="s">
        <v>7755</v>
      </c>
    </row>
    <row r="3996" spans="1:14" x14ac:dyDescent="0.35">
      <c r="A3996" s="19" t="s">
        <v>4115</v>
      </c>
      <c r="B3996" s="20">
        <v>44346</v>
      </c>
      <c r="C3996" s="20">
        <v>44491</v>
      </c>
      <c r="D3996" s="21" t="s">
        <v>17</v>
      </c>
      <c r="E3996" s="22">
        <v>60000</v>
      </c>
      <c r="F3996" s="15">
        <v>2021</v>
      </c>
      <c r="G3996" s="15">
        <v>2021</v>
      </c>
      <c r="H3996" s="16" t="s">
        <v>2407</v>
      </c>
      <c r="I3996" s="23">
        <v>60000</v>
      </c>
      <c r="J3996" s="17">
        <v>1</v>
      </c>
      <c r="K3996" s="18" t="s">
        <v>7749</v>
      </c>
      <c r="L3996" s="18">
        <v>1</v>
      </c>
      <c r="M3996" t="s">
        <v>44</v>
      </c>
      <c r="N3996" t="s">
        <v>7753</v>
      </c>
    </row>
    <row r="3997" spans="1:14" x14ac:dyDescent="0.35">
      <c r="A3997" s="19" t="s">
        <v>4116</v>
      </c>
      <c r="B3997" s="20">
        <v>44381</v>
      </c>
      <c r="C3997" s="20">
        <v>44413</v>
      </c>
      <c r="D3997" s="21" t="s">
        <v>17</v>
      </c>
      <c r="E3997" s="22">
        <v>10000</v>
      </c>
      <c r="F3997" s="15">
        <v>2021</v>
      </c>
      <c r="G3997" s="15">
        <v>2021</v>
      </c>
      <c r="H3997" s="16" t="s">
        <v>3255</v>
      </c>
      <c r="I3997" s="23">
        <v>10000</v>
      </c>
      <c r="J3997" s="17">
        <v>1</v>
      </c>
      <c r="K3997" s="18" t="s">
        <v>7749</v>
      </c>
      <c r="L3997" s="18">
        <v>1</v>
      </c>
      <c r="M3997" t="s">
        <v>46</v>
      </c>
      <c r="N3997" t="s">
        <v>7755</v>
      </c>
    </row>
    <row r="3998" spans="1:14" x14ac:dyDescent="0.35">
      <c r="A3998" s="19" t="s">
        <v>4117</v>
      </c>
      <c r="B3998" s="20">
        <v>44534</v>
      </c>
      <c r="C3998" s="20">
        <v>44538</v>
      </c>
      <c r="D3998" s="21" t="s">
        <v>19</v>
      </c>
      <c r="E3998" s="22">
        <v>120000</v>
      </c>
      <c r="F3998" s="15">
        <v>2021</v>
      </c>
      <c r="G3998" s="15">
        <v>2021</v>
      </c>
      <c r="H3998" s="16" t="s">
        <v>3320</v>
      </c>
      <c r="I3998" s="23">
        <v>120000</v>
      </c>
      <c r="J3998" s="17">
        <v>1</v>
      </c>
      <c r="K3998" s="18" t="s">
        <v>7749</v>
      </c>
      <c r="L3998" s="18">
        <v>1</v>
      </c>
      <c r="M3998" t="s">
        <v>44</v>
      </c>
      <c r="N3998" t="s">
        <v>7774</v>
      </c>
    </row>
    <row r="3999" spans="1:14" x14ac:dyDescent="0.35">
      <c r="A3999" s="19" t="s">
        <v>4118</v>
      </c>
      <c r="B3999" s="20">
        <v>44532</v>
      </c>
      <c r="C3999" s="20">
        <v>44538</v>
      </c>
      <c r="D3999" s="21" t="s">
        <v>19</v>
      </c>
      <c r="E3999" s="22">
        <v>130000</v>
      </c>
      <c r="F3999" s="15">
        <v>2021</v>
      </c>
      <c r="G3999" s="15">
        <v>2021</v>
      </c>
      <c r="H3999" s="16" t="s">
        <v>3320</v>
      </c>
      <c r="I3999" s="23">
        <v>130000</v>
      </c>
      <c r="J3999" s="17">
        <v>1</v>
      </c>
      <c r="K3999" s="18" t="s">
        <v>7749</v>
      </c>
      <c r="L3999" s="18">
        <v>0</v>
      </c>
      <c r="M3999" t="s">
        <v>42</v>
      </c>
      <c r="N3999" t="s">
        <v>7759</v>
      </c>
    </row>
    <row r="4000" spans="1:14" x14ac:dyDescent="0.35">
      <c r="A4000" s="19" t="s">
        <v>4119</v>
      </c>
      <c r="B4000" s="20">
        <v>44534</v>
      </c>
      <c r="C4000" s="20">
        <v>44535</v>
      </c>
      <c r="D4000" s="21" t="s">
        <v>17</v>
      </c>
      <c r="E4000" s="22">
        <v>300000</v>
      </c>
      <c r="F4000" s="15">
        <v>2021</v>
      </c>
      <c r="G4000" s="15">
        <v>2021</v>
      </c>
      <c r="H4000" s="16" t="s">
        <v>3320</v>
      </c>
      <c r="I4000" s="23">
        <v>300000</v>
      </c>
      <c r="J4000" s="17">
        <v>1</v>
      </c>
      <c r="K4000" s="18" t="s">
        <v>7749</v>
      </c>
      <c r="L4000" s="18">
        <v>0</v>
      </c>
      <c r="M4000" t="s">
        <v>42</v>
      </c>
      <c r="N4000" t="s">
        <v>7758</v>
      </c>
    </row>
    <row r="4001" spans="1:14" x14ac:dyDescent="0.35">
      <c r="A4001" s="19" t="s">
        <v>4120</v>
      </c>
      <c r="B4001" s="20">
        <v>44506</v>
      </c>
      <c r="C4001" s="20">
        <v>44538</v>
      </c>
      <c r="D4001" s="21" t="s">
        <v>17</v>
      </c>
      <c r="E4001" s="22">
        <v>100000</v>
      </c>
      <c r="F4001" s="15">
        <v>2021</v>
      </c>
      <c r="G4001" s="15">
        <v>2021</v>
      </c>
      <c r="H4001" s="16" t="s">
        <v>3320</v>
      </c>
      <c r="I4001" s="23">
        <v>100000</v>
      </c>
      <c r="J4001" s="17">
        <v>1</v>
      </c>
      <c r="K4001" s="18" t="s">
        <v>7749</v>
      </c>
      <c r="L4001" s="18">
        <v>0</v>
      </c>
      <c r="M4001" t="s">
        <v>42</v>
      </c>
      <c r="N4001" t="s">
        <v>7758</v>
      </c>
    </row>
    <row r="4002" spans="1:14" x14ac:dyDescent="0.35">
      <c r="A4002" s="19" t="s">
        <v>4121</v>
      </c>
      <c r="B4002" s="20">
        <v>44535</v>
      </c>
      <c r="C4002" s="20">
        <v>44537</v>
      </c>
      <c r="D4002" s="21" t="s">
        <v>17</v>
      </c>
      <c r="E4002" s="22">
        <v>100000</v>
      </c>
      <c r="F4002" s="15">
        <v>2021</v>
      </c>
      <c r="G4002" s="15">
        <v>2021</v>
      </c>
      <c r="H4002" s="16" t="s">
        <v>3320</v>
      </c>
      <c r="I4002" s="23">
        <v>100000</v>
      </c>
      <c r="J4002" s="17">
        <v>1</v>
      </c>
      <c r="K4002" s="18" t="s">
        <v>7749</v>
      </c>
      <c r="L4002" s="18">
        <v>0</v>
      </c>
      <c r="M4002" t="s">
        <v>42</v>
      </c>
      <c r="N4002" t="s">
        <v>7758</v>
      </c>
    </row>
    <row r="4003" spans="1:14" x14ac:dyDescent="0.35">
      <c r="A4003" s="19" t="s">
        <v>4122</v>
      </c>
      <c r="B4003" s="20">
        <v>44537</v>
      </c>
      <c r="C4003" s="20">
        <v>44540</v>
      </c>
      <c r="D4003" s="21" t="s">
        <v>17</v>
      </c>
      <c r="E4003" s="22">
        <v>10000</v>
      </c>
      <c r="F4003" s="15">
        <v>2021</v>
      </c>
      <c r="G4003" s="15">
        <v>2021</v>
      </c>
      <c r="H4003" s="16" t="s">
        <v>3320</v>
      </c>
      <c r="I4003" s="23">
        <v>10000</v>
      </c>
      <c r="J4003" s="17">
        <v>1</v>
      </c>
      <c r="K4003" s="18" t="s">
        <v>7749</v>
      </c>
      <c r="L4003" s="18">
        <v>1</v>
      </c>
      <c r="M4003" t="s">
        <v>44</v>
      </c>
      <c r="N4003" t="s">
        <v>7753</v>
      </c>
    </row>
    <row r="4004" spans="1:14" x14ac:dyDescent="0.35">
      <c r="A4004" s="19" t="s">
        <v>4123</v>
      </c>
      <c r="B4004" s="20">
        <v>44540</v>
      </c>
      <c r="C4004" s="20">
        <v>44544</v>
      </c>
      <c r="D4004" s="21" t="s">
        <v>17</v>
      </c>
      <c r="E4004" s="22">
        <v>100000</v>
      </c>
      <c r="F4004" s="15">
        <v>2021</v>
      </c>
      <c r="G4004" s="15">
        <v>2021</v>
      </c>
      <c r="H4004" s="16" t="s">
        <v>3320</v>
      </c>
      <c r="I4004" s="23">
        <v>100000</v>
      </c>
      <c r="J4004" s="17">
        <v>1</v>
      </c>
      <c r="K4004" s="18" t="s">
        <v>7749</v>
      </c>
      <c r="L4004" s="18">
        <v>1</v>
      </c>
      <c r="M4004" t="s">
        <v>44</v>
      </c>
      <c r="N4004" t="s">
        <v>7753</v>
      </c>
    </row>
    <row r="4005" spans="1:14" x14ac:dyDescent="0.35">
      <c r="A4005" s="19" t="s">
        <v>4124</v>
      </c>
      <c r="B4005" s="20">
        <v>44541</v>
      </c>
      <c r="C4005" s="20">
        <v>44543</v>
      </c>
      <c r="D4005" s="21" t="s">
        <v>17</v>
      </c>
      <c r="E4005" s="22">
        <v>100000</v>
      </c>
      <c r="F4005" s="15">
        <v>2021</v>
      </c>
      <c r="G4005" s="15">
        <v>2021</v>
      </c>
      <c r="H4005" s="16" t="s">
        <v>3320</v>
      </c>
      <c r="I4005" s="23">
        <v>100000</v>
      </c>
      <c r="J4005" s="17">
        <v>1</v>
      </c>
      <c r="K4005" s="18" t="s">
        <v>7749</v>
      </c>
      <c r="L4005" s="18">
        <v>1</v>
      </c>
      <c r="M4005" t="s">
        <v>44</v>
      </c>
      <c r="N4005" t="s">
        <v>7753</v>
      </c>
    </row>
    <row r="4006" spans="1:14" x14ac:dyDescent="0.35">
      <c r="A4006" s="19" t="s">
        <v>4125</v>
      </c>
      <c r="B4006" s="20">
        <v>44536</v>
      </c>
      <c r="C4006" s="20">
        <v>44543</v>
      </c>
      <c r="D4006" s="21" t="s">
        <v>17</v>
      </c>
      <c r="E4006" s="22">
        <v>20000</v>
      </c>
      <c r="F4006" s="15">
        <v>2021</v>
      </c>
      <c r="G4006" s="15">
        <v>2021</v>
      </c>
      <c r="H4006" s="16" t="s">
        <v>3320</v>
      </c>
      <c r="I4006" s="23">
        <v>20000</v>
      </c>
      <c r="J4006" s="17">
        <v>1</v>
      </c>
      <c r="K4006" s="18" t="s">
        <v>7749</v>
      </c>
      <c r="L4006" s="18">
        <v>1</v>
      </c>
      <c r="M4006" t="s">
        <v>44</v>
      </c>
      <c r="N4006" t="s">
        <v>7753</v>
      </c>
    </row>
    <row r="4007" spans="1:14" x14ac:dyDescent="0.35">
      <c r="A4007" s="19" t="s">
        <v>4126</v>
      </c>
      <c r="B4007" s="20">
        <v>44015</v>
      </c>
      <c r="C4007" s="20">
        <v>44547</v>
      </c>
      <c r="D4007" s="21" t="s">
        <v>17</v>
      </c>
      <c r="E4007" s="22">
        <v>500000</v>
      </c>
      <c r="F4007" s="15">
        <v>2020</v>
      </c>
      <c r="G4007" s="15">
        <v>2021</v>
      </c>
      <c r="H4007" s="16" t="s">
        <v>52</v>
      </c>
      <c r="I4007" s="23">
        <v>500000</v>
      </c>
      <c r="J4007" s="17">
        <v>1</v>
      </c>
      <c r="K4007" s="18" t="s">
        <v>7749</v>
      </c>
      <c r="L4007" s="18">
        <v>1</v>
      </c>
      <c r="M4007" t="s">
        <v>46</v>
      </c>
      <c r="N4007" t="s">
        <v>7772</v>
      </c>
    </row>
    <row r="4008" spans="1:14" x14ac:dyDescent="0.35">
      <c r="A4008" s="19" t="s">
        <v>4127</v>
      </c>
      <c r="B4008" s="20">
        <v>44534</v>
      </c>
      <c r="C4008" s="20">
        <v>44536</v>
      </c>
      <c r="D4008" s="21" t="s">
        <v>17</v>
      </c>
      <c r="E4008" s="22">
        <v>100000</v>
      </c>
      <c r="F4008" s="15">
        <v>2021</v>
      </c>
      <c r="G4008" s="15">
        <v>2021</v>
      </c>
      <c r="H4008" s="16" t="s">
        <v>3320</v>
      </c>
      <c r="I4008" s="23">
        <v>100000</v>
      </c>
      <c r="J4008" s="17">
        <v>1</v>
      </c>
      <c r="K4008" s="18" t="s">
        <v>7749</v>
      </c>
      <c r="L4008" s="18">
        <v>0</v>
      </c>
      <c r="M4008" t="s">
        <v>42</v>
      </c>
      <c r="N4008" t="s">
        <v>7758</v>
      </c>
    </row>
    <row r="4009" spans="1:14" x14ac:dyDescent="0.35">
      <c r="A4009" s="19" t="s">
        <v>4128</v>
      </c>
      <c r="B4009" s="20">
        <v>44533</v>
      </c>
      <c r="C4009" s="20">
        <v>44536</v>
      </c>
      <c r="D4009" s="21" t="s">
        <v>17</v>
      </c>
      <c r="E4009" s="22">
        <v>200000</v>
      </c>
      <c r="F4009" s="15">
        <v>2021</v>
      </c>
      <c r="G4009" s="15">
        <v>2021</v>
      </c>
      <c r="H4009" s="16" t="s">
        <v>3320</v>
      </c>
      <c r="I4009" s="23">
        <v>200000</v>
      </c>
      <c r="J4009" s="17">
        <v>1</v>
      </c>
      <c r="K4009" s="18" t="s">
        <v>7749</v>
      </c>
      <c r="L4009" s="18">
        <v>0</v>
      </c>
      <c r="M4009" t="s">
        <v>42</v>
      </c>
      <c r="N4009" t="s">
        <v>7758</v>
      </c>
    </row>
    <row r="4010" spans="1:14" x14ac:dyDescent="0.35">
      <c r="A4010" s="19" t="s">
        <v>4129</v>
      </c>
      <c r="B4010" s="20">
        <v>44544</v>
      </c>
      <c r="C4010" s="20">
        <v>44547</v>
      </c>
      <c r="D4010" s="21" t="s">
        <v>17</v>
      </c>
      <c r="E4010" s="22">
        <v>20000</v>
      </c>
      <c r="F4010" s="15">
        <v>2021</v>
      </c>
      <c r="G4010" s="15">
        <v>2021</v>
      </c>
      <c r="H4010" s="16" t="s">
        <v>3320</v>
      </c>
      <c r="I4010" s="23">
        <v>20000</v>
      </c>
      <c r="J4010" s="17">
        <v>1</v>
      </c>
      <c r="K4010" s="18" t="s">
        <v>7749</v>
      </c>
      <c r="L4010" s="18">
        <v>1</v>
      </c>
      <c r="M4010" t="s">
        <v>46</v>
      </c>
      <c r="N4010" t="s">
        <v>7755</v>
      </c>
    </row>
    <row r="4011" spans="1:14" x14ac:dyDescent="0.35">
      <c r="A4011" s="19" t="s">
        <v>4130</v>
      </c>
      <c r="B4011" s="20">
        <v>44409</v>
      </c>
      <c r="C4011" s="20">
        <v>44550</v>
      </c>
      <c r="D4011" s="21" t="s">
        <v>19</v>
      </c>
      <c r="E4011" s="22">
        <v>500000</v>
      </c>
      <c r="F4011" s="15">
        <v>2021</v>
      </c>
      <c r="G4011" s="15">
        <v>2021</v>
      </c>
      <c r="H4011" s="16" t="s">
        <v>3255</v>
      </c>
      <c r="I4011" s="23">
        <v>500000</v>
      </c>
      <c r="J4011" s="17">
        <v>1</v>
      </c>
      <c r="K4011" s="18" t="s">
        <v>7749</v>
      </c>
      <c r="L4011" s="18">
        <v>0</v>
      </c>
      <c r="M4011" t="s">
        <v>42</v>
      </c>
      <c r="N4011" t="s">
        <v>7759</v>
      </c>
    </row>
    <row r="4012" spans="1:14" x14ac:dyDescent="0.35">
      <c r="A4012" s="19" t="s">
        <v>4131</v>
      </c>
      <c r="B4012" s="20">
        <v>44528</v>
      </c>
      <c r="C4012" s="20">
        <v>44534</v>
      </c>
      <c r="D4012" s="21" t="s">
        <v>19</v>
      </c>
      <c r="E4012" s="22">
        <v>450000</v>
      </c>
      <c r="F4012" s="15">
        <v>2021</v>
      </c>
      <c r="G4012" s="15">
        <v>2021</v>
      </c>
      <c r="H4012" s="16" t="s">
        <v>3320</v>
      </c>
      <c r="I4012" s="23">
        <v>450000</v>
      </c>
      <c r="J4012" s="17">
        <v>1</v>
      </c>
      <c r="K4012" s="18" t="s">
        <v>7749</v>
      </c>
      <c r="L4012" s="18">
        <v>0</v>
      </c>
      <c r="M4012" t="s">
        <v>42</v>
      </c>
      <c r="N4012" t="s">
        <v>7759</v>
      </c>
    </row>
    <row r="4013" spans="1:14" x14ac:dyDescent="0.35">
      <c r="A4013" s="19" t="s">
        <v>4132</v>
      </c>
      <c r="B4013" s="20">
        <v>43675</v>
      </c>
      <c r="C4013" s="20">
        <v>43677</v>
      </c>
      <c r="D4013" s="21" t="s">
        <v>737</v>
      </c>
      <c r="E4013" s="22">
        <v>200000</v>
      </c>
      <c r="F4013" s="15">
        <v>2019</v>
      </c>
      <c r="G4013" s="15">
        <v>2019</v>
      </c>
      <c r="H4013" s="16" t="s">
        <v>168</v>
      </c>
      <c r="I4013" s="23">
        <v>200000</v>
      </c>
      <c r="J4013" s="17">
        <v>1</v>
      </c>
      <c r="K4013" s="18" t="s">
        <v>7749</v>
      </c>
      <c r="L4013" s="18">
        <v>0</v>
      </c>
      <c r="M4013" t="s">
        <v>42</v>
      </c>
      <c r="N4013" t="s">
        <v>7915</v>
      </c>
    </row>
    <row r="4014" spans="1:14" x14ac:dyDescent="0.35">
      <c r="A4014" s="19" t="s">
        <v>4133</v>
      </c>
      <c r="B4014" s="20">
        <v>44531</v>
      </c>
      <c r="C4014" s="20">
        <v>44552</v>
      </c>
      <c r="D4014" s="21" t="s">
        <v>19</v>
      </c>
      <c r="E4014" s="22">
        <v>10000</v>
      </c>
      <c r="F4014" s="15">
        <v>2021</v>
      </c>
      <c r="G4014" s="15">
        <v>2021</v>
      </c>
      <c r="H4014" s="16" t="s">
        <v>3320</v>
      </c>
      <c r="I4014" s="23">
        <v>10000</v>
      </c>
      <c r="J4014" s="17">
        <v>1</v>
      </c>
      <c r="K4014" s="18" t="s">
        <v>7749</v>
      </c>
      <c r="L4014" s="18">
        <v>1</v>
      </c>
      <c r="M4014" t="s">
        <v>44</v>
      </c>
      <c r="N4014" t="s">
        <v>7774</v>
      </c>
    </row>
    <row r="4015" spans="1:14" x14ac:dyDescent="0.35">
      <c r="A4015" s="19" t="s">
        <v>4134</v>
      </c>
      <c r="B4015" s="20">
        <v>44534</v>
      </c>
      <c r="C4015" s="20">
        <v>44552</v>
      </c>
      <c r="D4015" s="21" t="s">
        <v>17</v>
      </c>
      <c r="E4015" s="22">
        <v>30000</v>
      </c>
      <c r="F4015" s="15">
        <v>2021</v>
      </c>
      <c r="G4015" s="15">
        <v>2021</v>
      </c>
      <c r="H4015" s="16" t="s">
        <v>3320</v>
      </c>
      <c r="I4015" s="23">
        <v>30000</v>
      </c>
      <c r="J4015" s="17">
        <v>1</v>
      </c>
      <c r="K4015" s="18" t="s">
        <v>7749</v>
      </c>
      <c r="L4015" s="18">
        <v>1</v>
      </c>
      <c r="M4015" t="s">
        <v>44</v>
      </c>
      <c r="N4015" t="s">
        <v>7753</v>
      </c>
    </row>
    <row r="4016" spans="1:14" x14ac:dyDescent="0.35">
      <c r="A4016" s="19" t="s">
        <v>4135</v>
      </c>
      <c r="B4016" s="20">
        <v>44527</v>
      </c>
      <c r="C4016" s="20">
        <v>44552</v>
      </c>
      <c r="D4016" s="21" t="s">
        <v>17</v>
      </c>
      <c r="E4016" s="22">
        <v>100000</v>
      </c>
      <c r="F4016" s="15">
        <v>2021</v>
      </c>
      <c r="G4016" s="15">
        <v>2021</v>
      </c>
      <c r="H4016" s="16" t="s">
        <v>3320</v>
      </c>
      <c r="I4016" s="23">
        <v>100000</v>
      </c>
      <c r="J4016" s="17">
        <v>1</v>
      </c>
      <c r="K4016" s="18" t="s">
        <v>7749</v>
      </c>
      <c r="L4016" s="18">
        <v>0</v>
      </c>
      <c r="M4016" t="s">
        <v>42</v>
      </c>
      <c r="N4016" t="s">
        <v>7758</v>
      </c>
    </row>
    <row r="4017" spans="1:14" x14ac:dyDescent="0.35">
      <c r="A4017" s="19" t="s">
        <v>4136</v>
      </c>
      <c r="B4017" s="20">
        <v>44521</v>
      </c>
      <c r="C4017" s="20">
        <v>44545</v>
      </c>
      <c r="D4017" s="21" t="s">
        <v>17</v>
      </c>
      <c r="E4017" s="22">
        <v>100000</v>
      </c>
      <c r="F4017" s="15">
        <v>2021</v>
      </c>
      <c r="G4017" s="15">
        <v>2021</v>
      </c>
      <c r="H4017" s="16" t="s">
        <v>3320</v>
      </c>
      <c r="I4017" s="23">
        <v>100000</v>
      </c>
      <c r="J4017" s="17">
        <v>1</v>
      </c>
      <c r="K4017" s="18" t="s">
        <v>7749</v>
      </c>
      <c r="L4017" s="18">
        <v>0</v>
      </c>
      <c r="M4017" t="s">
        <v>42</v>
      </c>
      <c r="N4017" t="s">
        <v>7758</v>
      </c>
    </row>
    <row r="4018" spans="1:14" x14ac:dyDescent="0.35">
      <c r="A4018" s="19" t="s">
        <v>4137</v>
      </c>
      <c r="B4018" s="20">
        <v>44538</v>
      </c>
      <c r="C4018" s="20">
        <v>44552</v>
      </c>
      <c r="D4018" s="21" t="s">
        <v>17</v>
      </c>
      <c r="E4018" s="22">
        <v>200000</v>
      </c>
      <c r="F4018" s="15">
        <v>2021</v>
      </c>
      <c r="G4018" s="15">
        <v>2021</v>
      </c>
      <c r="H4018" s="16" t="s">
        <v>3320</v>
      </c>
      <c r="I4018" s="23">
        <v>200000</v>
      </c>
      <c r="J4018" s="17">
        <v>1</v>
      </c>
      <c r="K4018" s="18" t="s">
        <v>7749</v>
      </c>
      <c r="L4018" s="18">
        <v>1</v>
      </c>
      <c r="M4018" t="s">
        <v>46</v>
      </c>
      <c r="N4018" t="s">
        <v>7755</v>
      </c>
    </row>
    <row r="4019" spans="1:14" x14ac:dyDescent="0.35">
      <c r="A4019" s="19" t="s">
        <v>4138</v>
      </c>
      <c r="B4019" s="20">
        <v>44462</v>
      </c>
      <c r="C4019" s="20">
        <v>44530</v>
      </c>
      <c r="D4019" s="21" t="s">
        <v>17</v>
      </c>
      <c r="E4019" s="22">
        <v>100000</v>
      </c>
      <c r="F4019" s="15">
        <v>2021</v>
      </c>
      <c r="G4019" s="15">
        <v>2021</v>
      </c>
      <c r="H4019" s="16" t="s">
        <v>3255</v>
      </c>
      <c r="I4019" s="23">
        <v>100000</v>
      </c>
      <c r="J4019" s="17">
        <v>1</v>
      </c>
      <c r="K4019" s="18" t="s">
        <v>7749</v>
      </c>
      <c r="L4019" s="18">
        <v>0</v>
      </c>
      <c r="M4019" t="s">
        <v>42</v>
      </c>
      <c r="N4019" t="s">
        <v>7758</v>
      </c>
    </row>
    <row r="4020" spans="1:14" x14ac:dyDescent="0.35">
      <c r="A4020" s="19" t="s">
        <v>4139</v>
      </c>
      <c r="B4020" s="20">
        <v>44439</v>
      </c>
      <c r="C4020" s="20">
        <v>44553</v>
      </c>
      <c r="D4020" s="21" t="s">
        <v>737</v>
      </c>
      <c r="E4020" s="22">
        <v>50000</v>
      </c>
      <c r="F4020" s="15">
        <v>2021</v>
      </c>
      <c r="G4020" s="15">
        <v>2021</v>
      </c>
      <c r="H4020" s="16" t="s">
        <v>3255</v>
      </c>
      <c r="I4020" s="23">
        <v>50000</v>
      </c>
      <c r="J4020" s="17">
        <v>1</v>
      </c>
      <c r="K4020" s="18" t="s">
        <v>7749</v>
      </c>
      <c r="L4020" s="18">
        <v>1</v>
      </c>
      <c r="M4020" t="s">
        <v>44</v>
      </c>
      <c r="N4020" t="s">
        <v>7978</v>
      </c>
    </row>
    <row r="4021" spans="1:14" x14ac:dyDescent="0.35">
      <c r="A4021" s="19" t="s">
        <v>4140</v>
      </c>
      <c r="B4021" s="20">
        <v>44543</v>
      </c>
      <c r="C4021" s="20">
        <v>44553</v>
      </c>
      <c r="D4021" s="21" t="s">
        <v>17</v>
      </c>
      <c r="E4021" s="22">
        <v>100000</v>
      </c>
      <c r="F4021" s="15">
        <v>2021</v>
      </c>
      <c r="G4021" s="15">
        <v>2021</v>
      </c>
      <c r="H4021" s="16" t="s">
        <v>3320</v>
      </c>
      <c r="I4021" s="23">
        <v>100000</v>
      </c>
      <c r="J4021" s="17">
        <v>1</v>
      </c>
      <c r="K4021" s="18" t="s">
        <v>7749</v>
      </c>
      <c r="L4021" s="18">
        <v>1</v>
      </c>
      <c r="M4021" t="s">
        <v>44</v>
      </c>
      <c r="N4021" t="s">
        <v>7753</v>
      </c>
    </row>
    <row r="4022" spans="1:14" x14ac:dyDescent="0.35">
      <c r="A4022" s="19" t="s">
        <v>4141</v>
      </c>
      <c r="B4022" s="20">
        <v>44553</v>
      </c>
      <c r="C4022" s="20">
        <v>44553</v>
      </c>
      <c r="D4022" s="21" t="s">
        <v>17</v>
      </c>
      <c r="E4022" s="22">
        <v>100000</v>
      </c>
      <c r="F4022" s="15">
        <v>2021</v>
      </c>
      <c r="G4022" s="15">
        <v>2021</v>
      </c>
      <c r="H4022" s="16" t="s">
        <v>3320</v>
      </c>
      <c r="I4022" s="23">
        <v>100000</v>
      </c>
      <c r="J4022" s="17">
        <v>1</v>
      </c>
      <c r="K4022" s="18" t="s">
        <v>7749</v>
      </c>
      <c r="L4022" s="18">
        <v>0</v>
      </c>
      <c r="M4022" t="s">
        <v>42</v>
      </c>
      <c r="N4022" t="s">
        <v>7758</v>
      </c>
    </row>
    <row r="4023" spans="1:14" x14ac:dyDescent="0.35">
      <c r="A4023" s="19" t="s">
        <v>4142</v>
      </c>
      <c r="B4023" s="20">
        <v>44550</v>
      </c>
      <c r="C4023" s="20">
        <v>44553</v>
      </c>
      <c r="D4023" s="21" t="s">
        <v>17</v>
      </c>
      <c r="E4023" s="22">
        <v>80000</v>
      </c>
      <c r="F4023" s="15">
        <v>2021</v>
      </c>
      <c r="G4023" s="15">
        <v>2021</v>
      </c>
      <c r="H4023" s="16" t="s">
        <v>3320</v>
      </c>
      <c r="I4023" s="23">
        <v>80000</v>
      </c>
      <c r="J4023" s="17">
        <v>1</v>
      </c>
      <c r="K4023" s="18" t="s">
        <v>7749</v>
      </c>
      <c r="L4023" s="18">
        <v>1</v>
      </c>
      <c r="M4023" t="s">
        <v>44</v>
      </c>
      <c r="N4023" t="s">
        <v>7753</v>
      </c>
    </row>
    <row r="4024" spans="1:14" x14ac:dyDescent="0.35">
      <c r="A4024" s="19" t="s">
        <v>4143</v>
      </c>
      <c r="B4024" s="20">
        <v>44512</v>
      </c>
      <c r="C4024" s="20">
        <v>44553</v>
      </c>
      <c r="D4024" s="21" t="s">
        <v>17</v>
      </c>
      <c r="E4024" s="22">
        <v>100000</v>
      </c>
      <c r="F4024" s="15">
        <v>2021</v>
      </c>
      <c r="G4024" s="15">
        <v>2021</v>
      </c>
      <c r="H4024" s="16" t="s">
        <v>3320</v>
      </c>
      <c r="I4024" s="23">
        <v>100000</v>
      </c>
      <c r="J4024" s="17">
        <v>1</v>
      </c>
      <c r="K4024" s="18" t="s">
        <v>7749</v>
      </c>
      <c r="L4024" s="18">
        <v>1</v>
      </c>
      <c r="M4024" t="s">
        <v>46</v>
      </c>
      <c r="N4024" t="s">
        <v>7755</v>
      </c>
    </row>
    <row r="4025" spans="1:14" x14ac:dyDescent="0.35">
      <c r="A4025" s="19" t="s">
        <v>4144</v>
      </c>
      <c r="B4025" s="20">
        <v>44489</v>
      </c>
      <c r="C4025" s="20">
        <v>44553</v>
      </c>
      <c r="D4025" s="21" t="s">
        <v>17</v>
      </c>
      <c r="E4025" s="22">
        <v>20000</v>
      </c>
      <c r="F4025" s="15">
        <v>2021</v>
      </c>
      <c r="G4025" s="15">
        <v>2021</v>
      </c>
      <c r="H4025" s="16" t="s">
        <v>3320</v>
      </c>
      <c r="I4025" s="23">
        <v>20000</v>
      </c>
      <c r="J4025" s="17">
        <v>1</v>
      </c>
      <c r="K4025" s="18" t="s">
        <v>7749</v>
      </c>
      <c r="L4025" s="18">
        <v>1</v>
      </c>
      <c r="M4025" t="s">
        <v>44</v>
      </c>
      <c r="N4025" t="s">
        <v>7753</v>
      </c>
    </row>
    <row r="4026" spans="1:14" x14ac:dyDescent="0.35">
      <c r="A4026" s="19" t="s">
        <v>4145</v>
      </c>
      <c r="B4026" s="20">
        <v>44547</v>
      </c>
      <c r="C4026" s="20">
        <v>44550</v>
      </c>
      <c r="D4026" s="21" t="s">
        <v>17</v>
      </c>
      <c r="E4026" s="22">
        <v>10000</v>
      </c>
      <c r="F4026" s="15">
        <v>2021</v>
      </c>
      <c r="G4026" s="15">
        <v>2021</v>
      </c>
      <c r="H4026" s="16" t="s">
        <v>3320</v>
      </c>
      <c r="I4026" s="23">
        <v>10000</v>
      </c>
      <c r="J4026" s="17">
        <v>1</v>
      </c>
      <c r="K4026" s="18" t="s">
        <v>7749</v>
      </c>
      <c r="L4026" s="18">
        <v>1</v>
      </c>
      <c r="M4026" t="s">
        <v>46</v>
      </c>
      <c r="N4026" t="s">
        <v>7755</v>
      </c>
    </row>
    <row r="4027" spans="1:14" x14ac:dyDescent="0.35">
      <c r="A4027" s="19" t="s">
        <v>4146</v>
      </c>
      <c r="B4027" s="20">
        <v>44556</v>
      </c>
      <c r="C4027" s="20">
        <v>44558</v>
      </c>
      <c r="D4027" s="21" t="s">
        <v>19</v>
      </c>
      <c r="E4027" s="22">
        <v>100000</v>
      </c>
      <c r="F4027" s="15">
        <v>2021</v>
      </c>
      <c r="G4027" s="15">
        <v>2021</v>
      </c>
      <c r="H4027" s="16" t="s">
        <v>3320</v>
      </c>
      <c r="I4027" s="23">
        <v>100000</v>
      </c>
      <c r="J4027" s="17">
        <v>1</v>
      </c>
      <c r="K4027" s="18" t="s">
        <v>7749</v>
      </c>
      <c r="L4027" s="18">
        <v>1</v>
      </c>
      <c r="M4027" t="s">
        <v>46</v>
      </c>
      <c r="N4027" t="s">
        <v>7787</v>
      </c>
    </row>
    <row r="4028" spans="1:14" x14ac:dyDescent="0.35">
      <c r="A4028" s="19" t="s">
        <v>4147</v>
      </c>
      <c r="B4028" s="20">
        <v>44553</v>
      </c>
      <c r="C4028" s="20">
        <v>44558</v>
      </c>
      <c r="D4028" s="21" t="s">
        <v>17</v>
      </c>
      <c r="E4028" s="22">
        <v>80000</v>
      </c>
      <c r="F4028" s="15">
        <v>2021</v>
      </c>
      <c r="G4028" s="15">
        <v>2021</v>
      </c>
      <c r="H4028" s="16" t="s">
        <v>3320</v>
      </c>
      <c r="I4028" s="23">
        <v>80000</v>
      </c>
      <c r="J4028" s="17">
        <v>1</v>
      </c>
      <c r="K4028" s="18" t="s">
        <v>7749</v>
      </c>
      <c r="L4028" s="18">
        <v>0</v>
      </c>
      <c r="M4028" t="s">
        <v>42</v>
      </c>
      <c r="N4028" t="s">
        <v>7758</v>
      </c>
    </row>
    <row r="4029" spans="1:14" x14ac:dyDescent="0.35">
      <c r="A4029" s="19" t="s">
        <v>4148</v>
      </c>
      <c r="B4029" s="20">
        <v>44551</v>
      </c>
      <c r="C4029" s="20">
        <v>44559</v>
      </c>
      <c r="D4029" s="21" t="s">
        <v>17</v>
      </c>
      <c r="E4029" s="22">
        <v>100000</v>
      </c>
      <c r="F4029" s="15">
        <v>2021</v>
      </c>
      <c r="G4029" s="15">
        <v>2021</v>
      </c>
      <c r="H4029" s="16" t="s">
        <v>3320</v>
      </c>
      <c r="I4029" s="23">
        <v>100000</v>
      </c>
      <c r="J4029" s="17">
        <v>1</v>
      </c>
      <c r="K4029" s="18" t="s">
        <v>7749</v>
      </c>
      <c r="L4029" s="18">
        <v>1</v>
      </c>
      <c r="M4029" t="s">
        <v>44</v>
      </c>
      <c r="N4029" t="s">
        <v>7753</v>
      </c>
    </row>
    <row r="4030" spans="1:14" x14ac:dyDescent="0.35">
      <c r="A4030" s="19" t="s">
        <v>4149</v>
      </c>
      <c r="B4030" s="20">
        <v>44536</v>
      </c>
      <c r="C4030" s="20">
        <v>44559</v>
      </c>
      <c r="D4030" s="21" t="s">
        <v>19</v>
      </c>
      <c r="E4030" s="22">
        <v>120000</v>
      </c>
      <c r="F4030" s="15">
        <v>2021</v>
      </c>
      <c r="G4030" s="15">
        <v>2021</v>
      </c>
      <c r="H4030" s="16" t="s">
        <v>3320</v>
      </c>
      <c r="I4030" s="23">
        <v>120000</v>
      </c>
      <c r="J4030" s="17">
        <v>1</v>
      </c>
      <c r="K4030" s="18" t="s">
        <v>7749</v>
      </c>
      <c r="L4030" s="18">
        <v>0</v>
      </c>
      <c r="M4030" t="s">
        <v>42</v>
      </c>
      <c r="N4030" t="s">
        <v>7759</v>
      </c>
    </row>
    <row r="4031" spans="1:14" x14ac:dyDescent="0.35">
      <c r="A4031" s="19" t="s">
        <v>4150</v>
      </c>
      <c r="B4031" s="20">
        <v>44531</v>
      </c>
      <c r="C4031" s="20">
        <v>44546</v>
      </c>
      <c r="D4031" s="21" t="s">
        <v>19</v>
      </c>
      <c r="E4031" s="22">
        <v>10000</v>
      </c>
      <c r="F4031" s="15">
        <v>2021</v>
      </c>
      <c r="G4031" s="15">
        <v>2021</v>
      </c>
      <c r="H4031" s="16" t="s">
        <v>3320</v>
      </c>
      <c r="I4031" s="23">
        <v>10000</v>
      </c>
      <c r="J4031" s="17">
        <v>1</v>
      </c>
      <c r="K4031" s="18" t="s">
        <v>7747</v>
      </c>
      <c r="L4031" s="18">
        <v>0</v>
      </c>
      <c r="M4031" t="s">
        <v>40</v>
      </c>
      <c r="N4031" t="s">
        <v>7754</v>
      </c>
    </row>
    <row r="4032" spans="1:14" x14ac:dyDescent="0.35">
      <c r="A4032" s="19" t="s">
        <v>4151</v>
      </c>
      <c r="B4032" s="20">
        <v>44508</v>
      </c>
      <c r="C4032" s="20">
        <v>44559</v>
      </c>
      <c r="D4032" s="21" t="s">
        <v>17</v>
      </c>
      <c r="E4032" s="22">
        <v>10000</v>
      </c>
      <c r="F4032" s="15">
        <v>2021</v>
      </c>
      <c r="G4032" s="15">
        <v>2021</v>
      </c>
      <c r="H4032" s="16" t="s">
        <v>3320</v>
      </c>
      <c r="I4032" s="23">
        <v>10000</v>
      </c>
      <c r="J4032" s="17">
        <v>1</v>
      </c>
      <c r="K4032" s="18" t="s">
        <v>7749</v>
      </c>
      <c r="L4032" s="18">
        <v>1</v>
      </c>
      <c r="M4032" t="s">
        <v>44</v>
      </c>
      <c r="N4032" t="s">
        <v>7753</v>
      </c>
    </row>
    <row r="4033" spans="1:14" x14ac:dyDescent="0.35">
      <c r="A4033" s="19" t="s">
        <v>4152</v>
      </c>
      <c r="B4033" s="20">
        <v>44552</v>
      </c>
      <c r="C4033" s="20">
        <v>44559</v>
      </c>
      <c r="D4033" s="21" t="s">
        <v>17</v>
      </c>
      <c r="E4033" s="22">
        <v>10000</v>
      </c>
      <c r="F4033" s="15">
        <v>2021</v>
      </c>
      <c r="G4033" s="15">
        <v>2021</v>
      </c>
      <c r="H4033" s="16" t="s">
        <v>3320</v>
      </c>
      <c r="I4033" s="23">
        <v>10000</v>
      </c>
      <c r="J4033" s="17">
        <v>1</v>
      </c>
      <c r="K4033" s="18" t="s">
        <v>7749</v>
      </c>
      <c r="L4033" s="18">
        <v>1</v>
      </c>
      <c r="M4033" t="s">
        <v>46</v>
      </c>
      <c r="N4033" t="s">
        <v>7755</v>
      </c>
    </row>
    <row r="4034" spans="1:14" x14ac:dyDescent="0.35">
      <c r="A4034" s="19" t="s">
        <v>4153</v>
      </c>
      <c r="B4034" s="20">
        <v>44544</v>
      </c>
      <c r="C4034" s="20">
        <v>44560</v>
      </c>
      <c r="D4034" s="21" t="s">
        <v>19</v>
      </c>
      <c r="E4034" s="22">
        <v>120000</v>
      </c>
      <c r="F4034" s="15">
        <v>2021</v>
      </c>
      <c r="G4034" s="15">
        <v>2021</v>
      </c>
      <c r="H4034" s="16" t="s">
        <v>3320</v>
      </c>
      <c r="I4034" s="23">
        <v>120000</v>
      </c>
      <c r="J4034" s="17">
        <v>1</v>
      </c>
      <c r="K4034" s="18" t="s">
        <v>7749</v>
      </c>
      <c r="L4034" s="18">
        <v>1</v>
      </c>
      <c r="M4034" t="s">
        <v>46</v>
      </c>
      <c r="N4034" t="s">
        <v>7787</v>
      </c>
    </row>
    <row r="4035" spans="1:14" x14ac:dyDescent="0.35">
      <c r="A4035" s="19" t="s">
        <v>4154</v>
      </c>
      <c r="B4035" s="20">
        <v>44533</v>
      </c>
      <c r="C4035" s="20">
        <v>44560</v>
      </c>
      <c r="D4035" s="21" t="s">
        <v>19</v>
      </c>
      <c r="E4035" s="22">
        <v>100000</v>
      </c>
      <c r="F4035" s="15">
        <v>2021</v>
      </c>
      <c r="G4035" s="15">
        <v>2021</v>
      </c>
      <c r="H4035" s="16" t="s">
        <v>3320</v>
      </c>
      <c r="I4035" s="23">
        <v>100000</v>
      </c>
      <c r="J4035" s="17">
        <v>1</v>
      </c>
      <c r="K4035" s="18" t="s">
        <v>7749</v>
      </c>
      <c r="L4035" s="18">
        <v>1</v>
      </c>
      <c r="M4035" t="s">
        <v>46</v>
      </c>
      <c r="N4035" t="s">
        <v>7787</v>
      </c>
    </row>
    <row r="4036" spans="1:14" x14ac:dyDescent="0.35">
      <c r="A4036" s="19" t="s">
        <v>4155</v>
      </c>
      <c r="B4036" s="20">
        <v>44536</v>
      </c>
      <c r="C4036" s="20">
        <v>44553</v>
      </c>
      <c r="D4036" s="21" t="s">
        <v>17</v>
      </c>
      <c r="E4036" s="22">
        <v>20000</v>
      </c>
      <c r="F4036" s="15">
        <v>2021</v>
      </c>
      <c r="G4036" s="15">
        <v>2021</v>
      </c>
      <c r="H4036" s="16" t="s">
        <v>3320</v>
      </c>
      <c r="I4036" s="23">
        <v>20000</v>
      </c>
      <c r="J4036" s="17">
        <v>1</v>
      </c>
      <c r="K4036" s="18" t="s">
        <v>7749</v>
      </c>
      <c r="L4036" s="18">
        <v>1</v>
      </c>
      <c r="M4036" t="s">
        <v>44</v>
      </c>
      <c r="N4036" t="s">
        <v>7753</v>
      </c>
    </row>
    <row r="4037" spans="1:14" x14ac:dyDescent="0.35">
      <c r="A4037" s="19" t="s">
        <v>4156</v>
      </c>
      <c r="B4037" s="20">
        <v>44512</v>
      </c>
      <c r="C4037" s="20">
        <v>44560</v>
      </c>
      <c r="D4037" s="21" t="s">
        <v>17</v>
      </c>
      <c r="E4037" s="22">
        <v>10000</v>
      </c>
      <c r="F4037" s="15">
        <v>2021</v>
      </c>
      <c r="G4037" s="15">
        <v>2021</v>
      </c>
      <c r="H4037" s="16" t="s">
        <v>3320</v>
      </c>
      <c r="I4037" s="23">
        <v>10000</v>
      </c>
      <c r="J4037" s="17">
        <v>1</v>
      </c>
      <c r="K4037" s="18" t="s">
        <v>7747</v>
      </c>
      <c r="L4037" s="18">
        <v>0</v>
      </c>
      <c r="M4037" t="s">
        <v>40</v>
      </c>
      <c r="N4037" t="s">
        <v>7756</v>
      </c>
    </row>
    <row r="4038" spans="1:14" x14ac:dyDescent="0.35">
      <c r="A4038" s="19" t="s">
        <v>4157</v>
      </c>
      <c r="B4038" s="20">
        <v>44558</v>
      </c>
      <c r="C4038" s="20">
        <v>44560</v>
      </c>
      <c r="D4038" s="21" t="s">
        <v>17</v>
      </c>
      <c r="E4038" s="22">
        <v>10000</v>
      </c>
      <c r="F4038" s="15">
        <v>2021</v>
      </c>
      <c r="G4038" s="15">
        <v>2021</v>
      </c>
      <c r="H4038" s="16" t="s">
        <v>3320</v>
      </c>
      <c r="I4038" s="23">
        <v>10000</v>
      </c>
      <c r="J4038" s="17">
        <v>1</v>
      </c>
      <c r="K4038" s="18" t="s">
        <v>7749</v>
      </c>
      <c r="L4038" s="18">
        <v>1</v>
      </c>
      <c r="M4038" t="s">
        <v>46</v>
      </c>
      <c r="N4038" t="s">
        <v>7755</v>
      </c>
    </row>
    <row r="4039" spans="1:14" x14ac:dyDescent="0.35">
      <c r="A4039" s="19" t="s">
        <v>4158</v>
      </c>
      <c r="B4039" s="20">
        <v>44555</v>
      </c>
      <c r="C4039" s="20">
        <v>44560</v>
      </c>
      <c r="D4039" s="21" t="s">
        <v>17</v>
      </c>
      <c r="E4039" s="22">
        <v>200000</v>
      </c>
      <c r="F4039" s="15">
        <v>2021</v>
      </c>
      <c r="G4039" s="15">
        <v>2021</v>
      </c>
      <c r="H4039" s="16" t="s">
        <v>3320</v>
      </c>
      <c r="I4039" s="23">
        <v>200000</v>
      </c>
      <c r="J4039" s="17">
        <v>1</v>
      </c>
      <c r="K4039" s="18" t="s">
        <v>7749</v>
      </c>
      <c r="L4039" s="18">
        <v>1</v>
      </c>
      <c r="M4039" t="s">
        <v>44</v>
      </c>
      <c r="N4039" t="s">
        <v>7753</v>
      </c>
    </row>
    <row r="4040" spans="1:14" x14ac:dyDescent="0.35">
      <c r="A4040" s="19" t="s">
        <v>4159</v>
      </c>
      <c r="B4040" s="20">
        <v>44559</v>
      </c>
      <c r="C4040" s="20">
        <v>44560</v>
      </c>
      <c r="D4040" s="21" t="s">
        <v>17</v>
      </c>
      <c r="E4040" s="22">
        <v>100000</v>
      </c>
      <c r="F4040" s="15">
        <v>2021</v>
      </c>
      <c r="G4040" s="15">
        <v>2021</v>
      </c>
      <c r="H4040" s="16" t="s">
        <v>3320</v>
      </c>
      <c r="I4040" s="23">
        <v>100000</v>
      </c>
      <c r="J4040" s="17">
        <v>1</v>
      </c>
      <c r="K4040" s="18" t="s">
        <v>7749</v>
      </c>
      <c r="L4040" s="18">
        <v>1</v>
      </c>
      <c r="M4040" t="s">
        <v>46</v>
      </c>
      <c r="N4040" t="s">
        <v>7755</v>
      </c>
    </row>
    <row r="4041" spans="1:14" x14ac:dyDescent="0.35">
      <c r="A4041" s="19" t="s">
        <v>4160</v>
      </c>
      <c r="B4041" s="20">
        <v>44553</v>
      </c>
      <c r="C4041" s="20">
        <v>44561</v>
      </c>
      <c r="D4041" s="21" t="s">
        <v>17</v>
      </c>
      <c r="E4041" s="22">
        <v>100000</v>
      </c>
      <c r="F4041" s="15">
        <v>2021</v>
      </c>
      <c r="G4041" s="15">
        <v>2021</v>
      </c>
      <c r="H4041" s="16" t="s">
        <v>3320</v>
      </c>
      <c r="I4041" s="23">
        <v>100000</v>
      </c>
      <c r="J4041" s="17">
        <v>1</v>
      </c>
      <c r="K4041" s="18" t="s">
        <v>7747</v>
      </c>
      <c r="L4041" s="18">
        <v>1</v>
      </c>
      <c r="M4041" t="s">
        <v>48</v>
      </c>
      <c r="N4041" t="s">
        <v>7933</v>
      </c>
    </row>
    <row r="4042" spans="1:14" x14ac:dyDescent="0.35">
      <c r="A4042" s="33" t="s">
        <v>4161</v>
      </c>
      <c r="B4042" s="34">
        <v>44082</v>
      </c>
      <c r="C4042" s="34">
        <v>44082</v>
      </c>
      <c r="D4042" s="35" t="s">
        <v>19</v>
      </c>
      <c r="E4042" s="36">
        <v>0</v>
      </c>
      <c r="F4042" s="37">
        <v>2020</v>
      </c>
      <c r="G4042" s="37">
        <v>2020</v>
      </c>
      <c r="H4042" s="38" t="s">
        <v>52</v>
      </c>
      <c r="I4042" s="39">
        <v>600000</v>
      </c>
      <c r="J4042" s="40">
        <v>1</v>
      </c>
      <c r="K4042" s="18" t="s">
        <v>7749</v>
      </c>
      <c r="L4042" s="18">
        <v>1</v>
      </c>
      <c r="M4042" t="s">
        <v>44</v>
      </c>
      <c r="N4042" t="s">
        <v>7761</v>
      </c>
    </row>
    <row r="4043" spans="1:14" x14ac:dyDescent="0.35">
      <c r="A4043" s="33" t="s">
        <v>4162</v>
      </c>
      <c r="B4043" s="34">
        <v>37527</v>
      </c>
      <c r="C4043" s="34">
        <v>37588</v>
      </c>
      <c r="D4043" s="35" t="s">
        <v>17</v>
      </c>
      <c r="E4043" s="36">
        <v>0</v>
      </c>
      <c r="F4043" s="37">
        <v>2002</v>
      </c>
      <c r="G4043" s="37">
        <v>2002</v>
      </c>
      <c r="H4043" s="38" t="s">
        <v>4163</v>
      </c>
      <c r="I4043" s="39">
        <v>17257</v>
      </c>
      <c r="J4043" s="40">
        <v>1</v>
      </c>
      <c r="K4043" s="18" t="s">
        <v>7749</v>
      </c>
      <c r="L4043" s="18">
        <v>1</v>
      </c>
      <c r="M4043" t="s">
        <v>44</v>
      </c>
      <c r="N4043" t="s">
        <v>7942</v>
      </c>
    </row>
    <row r="4044" spans="1:14" x14ac:dyDescent="0.35">
      <c r="A4044" s="33" t="s">
        <v>4164</v>
      </c>
      <c r="B4044" s="34">
        <v>40064</v>
      </c>
      <c r="C4044" s="34">
        <v>40073</v>
      </c>
      <c r="D4044" s="35" t="s">
        <v>19</v>
      </c>
      <c r="E4044" s="36">
        <v>0</v>
      </c>
      <c r="F4044" s="37">
        <v>2009</v>
      </c>
      <c r="G4044" s="37">
        <v>2009</v>
      </c>
      <c r="H4044" s="38" t="s">
        <v>60</v>
      </c>
      <c r="I4044" s="39">
        <v>9924</v>
      </c>
      <c r="J4044" s="40">
        <v>1</v>
      </c>
      <c r="K4044" s="18" t="s">
        <v>7749</v>
      </c>
      <c r="L4044" s="18">
        <v>1</v>
      </c>
      <c r="M4044" t="s">
        <v>44</v>
      </c>
      <c r="N4044" t="s">
        <v>7765</v>
      </c>
    </row>
    <row r="4045" spans="1:14" x14ac:dyDescent="0.35">
      <c r="A4045" s="33" t="s">
        <v>4165</v>
      </c>
      <c r="B4045" s="34">
        <v>40881</v>
      </c>
      <c r="C4045" s="34">
        <v>40892</v>
      </c>
      <c r="D4045" s="35" t="s">
        <v>17</v>
      </c>
      <c r="E4045" s="36">
        <v>0</v>
      </c>
      <c r="F4045" s="37">
        <v>2011</v>
      </c>
      <c r="G4045" s="37">
        <v>2011</v>
      </c>
      <c r="H4045" s="38" t="s">
        <v>1719</v>
      </c>
      <c r="I4045" s="39">
        <v>58468</v>
      </c>
      <c r="J4045" s="40">
        <v>1</v>
      </c>
      <c r="K4045" s="18" t="s">
        <v>7749</v>
      </c>
      <c r="L4045" s="18">
        <v>1</v>
      </c>
      <c r="M4045" t="s">
        <v>44</v>
      </c>
      <c r="N4045" t="s">
        <v>7858</v>
      </c>
    </row>
    <row r="4046" spans="1:14" x14ac:dyDescent="0.35">
      <c r="A4046" s="33" t="s">
        <v>4166</v>
      </c>
      <c r="B4046" s="34">
        <v>44001</v>
      </c>
      <c r="C4046" s="34">
        <v>44001</v>
      </c>
      <c r="D4046" s="35" t="s">
        <v>19</v>
      </c>
      <c r="E4046" s="36">
        <v>0</v>
      </c>
      <c r="F4046" s="37">
        <v>2020</v>
      </c>
      <c r="G4046" s="37">
        <v>2020</v>
      </c>
      <c r="H4046" s="38" t="s">
        <v>50</v>
      </c>
      <c r="I4046" s="39">
        <v>1742000</v>
      </c>
      <c r="J4046" s="40">
        <v>1</v>
      </c>
      <c r="K4046" s="18" t="s">
        <v>7749</v>
      </c>
      <c r="L4046" s="18">
        <v>1</v>
      </c>
      <c r="M4046" t="s">
        <v>44</v>
      </c>
      <c r="N4046" t="s">
        <v>7761</v>
      </c>
    </row>
    <row r="4047" spans="1:14" x14ac:dyDescent="0.35">
      <c r="A4047" s="33" t="s">
        <v>4167</v>
      </c>
      <c r="B4047" s="34">
        <v>43907</v>
      </c>
      <c r="C4047" s="34">
        <v>43907</v>
      </c>
      <c r="D4047" s="35" t="s">
        <v>17</v>
      </c>
      <c r="E4047" s="36">
        <v>0</v>
      </c>
      <c r="F4047" s="37">
        <v>2020</v>
      </c>
      <c r="G4047" s="37">
        <v>2020</v>
      </c>
      <c r="H4047" s="38" t="s">
        <v>37</v>
      </c>
      <c r="I4047" s="39">
        <v>-40</v>
      </c>
      <c r="J4047" s="40">
        <v>1</v>
      </c>
      <c r="K4047" s="18" t="s">
        <v>7747</v>
      </c>
      <c r="L4047" s="18">
        <v>1</v>
      </c>
      <c r="M4047" t="s">
        <v>48</v>
      </c>
      <c r="N4047" t="s">
        <v>7773</v>
      </c>
    </row>
    <row r="4048" spans="1:14" x14ac:dyDescent="0.35">
      <c r="A4048" s="33" t="s">
        <v>4168</v>
      </c>
      <c r="B4048" s="34">
        <v>44080</v>
      </c>
      <c r="C4048" s="34">
        <v>44080</v>
      </c>
      <c r="D4048" s="35" t="s">
        <v>19</v>
      </c>
      <c r="E4048" s="36">
        <v>0</v>
      </c>
      <c r="F4048" s="37">
        <v>2020</v>
      </c>
      <c r="G4048" s="37">
        <v>2020</v>
      </c>
      <c r="H4048" s="38" t="s">
        <v>52</v>
      </c>
      <c r="I4048" s="39">
        <v>2050</v>
      </c>
      <c r="J4048" s="40">
        <v>1</v>
      </c>
      <c r="K4048" s="18" t="s">
        <v>7749</v>
      </c>
      <c r="L4048" s="18">
        <v>1</v>
      </c>
      <c r="M4048" t="s">
        <v>44</v>
      </c>
      <c r="N4048" t="s">
        <v>7761</v>
      </c>
    </row>
    <row r="4049" spans="1:14" x14ac:dyDescent="0.35">
      <c r="A4049" s="33" t="s">
        <v>4169</v>
      </c>
      <c r="B4049" s="34">
        <v>43992</v>
      </c>
      <c r="C4049" s="34">
        <v>43992</v>
      </c>
      <c r="D4049" s="35" t="s">
        <v>19</v>
      </c>
      <c r="E4049" s="36">
        <v>0</v>
      </c>
      <c r="F4049" s="37">
        <v>2020</v>
      </c>
      <c r="G4049" s="37">
        <v>2020</v>
      </c>
      <c r="H4049" s="38" t="s">
        <v>50</v>
      </c>
      <c r="I4049" s="39">
        <v>638294</v>
      </c>
      <c r="J4049" s="40">
        <v>1</v>
      </c>
      <c r="K4049" s="18" t="s">
        <v>7749</v>
      </c>
      <c r="L4049" s="18">
        <v>1</v>
      </c>
      <c r="M4049" t="s">
        <v>44</v>
      </c>
      <c r="N4049" t="s">
        <v>7761</v>
      </c>
    </row>
    <row r="4050" spans="1:14" x14ac:dyDescent="0.35">
      <c r="A4050" s="33" t="s">
        <v>4170</v>
      </c>
      <c r="B4050" s="34">
        <v>44091</v>
      </c>
      <c r="C4050" s="34">
        <v>44091</v>
      </c>
      <c r="D4050" s="35" t="s">
        <v>19</v>
      </c>
      <c r="E4050" s="36">
        <v>0</v>
      </c>
      <c r="F4050" s="37">
        <v>2020</v>
      </c>
      <c r="G4050" s="37">
        <v>2020</v>
      </c>
      <c r="H4050" s="38" t="s">
        <v>52</v>
      </c>
      <c r="I4050" s="39">
        <v>347000</v>
      </c>
      <c r="J4050" s="40">
        <v>1</v>
      </c>
      <c r="K4050" s="18" t="s">
        <v>7749</v>
      </c>
      <c r="L4050" s="18">
        <v>1</v>
      </c>
      <c r="M4050" t="s">
        <v>44</v>
      </c>
      <c r="N4050" t="s">
        <v>7761</v>
      </c>
    </row>
    <row r="4051" spans="1:14" x14ac:dyDescent="0.35">
      <c r="A4051" s="33" t="s">
        <v>4171</v>
      </c>
      <c r="B4051" s="34">
        <v>43937</v>
      </c>
      <c r="C4051" s="34">
        <v>43937</v>
      </c>
      <c r="D4051" s="35" t="s">
        <v>17</v>
      </c>
      <c r="E4051" s="36">
        <v>0</v>
      </c>
      <c r="F4051" s="37">
        <v>2020</v>
      </c>
      <c r="G4051" s="37">
        <v>2020</v>
      </c>
      <c r="H4051" s="38" t="s">
        <v>50</v>
      </c>
      <c r="I4051" s="39">
        <v>6270</v>
      </c>
      <c r="J4051" s="40">
        <v>1</v>
      </c>
      <c r="K4051" s="18" t="s">
        <v>7749</v>
      </c>
      <c r="L4051" s="18">
        <v>1</v>
      </c>
      <c r="M4051" t="s">
        <v>44</v>
      </c>
      <c r="N4051" t="s">
        <v>7752</v>
      </c>
    </row>
    <row r="4052" spans="1:14" x14ac:dyDescent="0.35">
      <c r="A4052" s="33" t="s">
        <v>4172</v>
      </c>
      <c r="B4052" s="34">
        <v>43960</v>
      </c>
      <c r="C4052" s="34">
        <v>43960</v>
      </c>
      <c r="D4052" s="35" t="s">
        <v>17</v>
      </c>
      <c r="E4052" s="36">
        <v>0</v>
      </c>
      <c r="F4052" s="37">
        <v>2020</v>
      </c>
      <c r="G4052" s="37">
        <v>2020</v>
      </c>
      <c r="H4052" s="38" t="s">
        <v>50</v>
      </c>
      <c r="I4052" s="39">
        <v>3550</v>
      </c>
      <c r="J4052" s="40">
        <v>1</v>
      </c>
      <c r="K4052" s="18" t="s">
        <v>7749</v>
      </c>
      <c r="L4052" s="18">
        <v>1</v>
      </c>
      <c r="M4052" t="s">
        <v>44</v>
      </c>
      <c r="N4052" t="s">
        <v>7752</v>
      </c>
    </row>
    <row r="4053" spans="1:14" x14ac:dyDescent="0.35">
      <c r="A4053" s="33" t="s">
        <v>4173</v>
      </c>
      <c r="B4053" s="34">
        <v>44074</v>
      </c>
      <c r="C4053" s="34">
        <v>44173</v>
      </c>
      <c r="D4053" s="35" t="s">
        <v>19</v>
      </c>
      <c r="E4053" s="36">
        <v>0</v>
      </c>
      <c r="F4053" s="37">
        <v>2020</v>
      </c>
      <c r="G4053" s="37">
        <v>2020</v>
      </c>
      <c r="H4053" s="38" t="s">
        <v>52</v>
      </c>
      <c r="I4053" s="39">
        <v>22800</v>
      </c>
      <c r="J4053" s="40">
        <v>1</v>
      </c>
      <c r="K4053" s="18" t="s">
        <v>7749</v>
      </c>
      <c r="L4053" s="18">
        <v>1</v>
      </c>
      <c r="M4053" t="s">
        <v>44</v>
      </c>
      <c r="N4053" t="s">
        <v>7761</v>
      </c>
    </row>
    <row r="4054" spans="1:14" x14ac:dyDescent="0.35">
      <c r="A4054" s="33" t="s">
        <v>4174</v>
      </c>
      <c r="B4054" s="34">
        <v>43993</v>
      </c>
      <c r="C4054" s="34">
        <v>43993</v>
      </c>
      <c r="D4054" s="35" t="s">
        <v>17</v>
      </c>
      <c r="E4054" s="36">
        <v>0</v>
      </c>
      <c r="F4054" s="37">
        <v>2020</v>
      </c>
      <c r="G4054" s="37">
        <v>2020</v>
      </c>
      <c r="H4054" s="38" t="s">
        <v>50</v>
      </c>
      <c r="I4054" s="39">
        <v>6270</v>
      </c>
      <c r="J4054" s="40">
        <v>1</v>
      </c>
      <c r="K4054" s="18" t="s">
        <v>7749</v>
      </c>
      <c r="L4054" s="18">
        <v>1</v>
      </c>
      <c r="M4054" t="s">
        <v>44</v>
      </c>
      <c r="N4054" t="s">
        <v>7752</v>
      </c>
    </row>
    <row r="4055" spans="1:14" x14ac:dyDescent="0.35">
      <c r="A4055" s="33" t="s">
        <v>4175</v>
      </c>
      <c r="B4055" s="34">
        <v>44125</v>
      </c>
      <c r="C4055" s="34">
        <v>44173</v>
      </c>
      <c r="D4055" s="35" t="s">
        <v>19</v>
      </c>
      <c r="E4055" s="36">
        <v>0</v>
      </c>
      <c r="F4055" s="37">
        <v>2020</v>
      </c>
      <c r="G4055" s="37">
        <v>2020</v>
      </c>
      <c r="H4055" s="38" t="s">
        <v>18</v>
      </c>
      <c r="I4055" s="39">
        <v>22800</v>
      </c>
      <c r="J4055" s="40">
        <v>1</v>
      </c>
      <c r="K4055" s="18" t="s">
        <v>7749</v>
      </c>
      <c r="L4055" s="18">
        <v>1</v>
      </c>
      <c r="M4055" t="s">
        <v>44</v>
      </c>
      <c r="N4055" t="s">
        <v>7761</v>
      </c>
    </row>
    <row r="4056" spans="1:14" x14ac:dyDescent="0.35">
      <c r="A4056" s="33" t="s">
        <v>4176</v>
      </c>
      <c r="B4056" s="34">
        <v>43753</v>
      </c>
      <c r="C4056" s="34">
        <v>43753</v>
      </c>
      <c r="D4056" s="35" t="s">
        <v>17</v>
      </c>
      <c r="E4056" s="36">
        <v>0</v>
      </c>
      <c r="F4056" s="37">
        <v>2019</v>
      </c>
      <c r="G4056" s="37">
        <v>2019</v>
      </c>
      <c r="H4056" s="38" t="s">
        <v>33</v>
      </c>
      <c r="I4056" s="39">
        <v>6860</v>
      </c>
      <c r="J4056" s="40">
        <v>1</v>
      </c>
      <c r="K4056" s="18" t="s">
        <v>7749</v>
      </c>
      <c r="L4056" s="18">
        <v>1</v>
      </c>
      <c r="M4056" t="s">
        <v>44</v>
      </c>
      <c r="N4056" t="s">
        <v>7757</v>
      </c>
    </row>
    <row r="4057" spans="1:14" x14ac:dyDescent="0.35">
      <c r="A4057" s="33" t="s">
        <v>4177</v>
      </c>
      <c r="B4057" s="34">
        <v>44096</v>
      </c>
      <c r="C4057" s="34">
        <v>44173</v>
      </c>
      <c r="D4057" s="35" t="s">
        <v>19</v>
      </c>
      <c r="E4057" s="36">
        <v>0</v>
      </c>
      <c r="F4057" s="37">
        <v>2020</v>
      </c>
      <c r="G4057" s="37">
        <v>2020</v>
      </c>
      <c r="H4057" s="38" t="s">
        <v>52</v>
      </c>
      <c r="I4057" s="39">
        <v>22800</v>
      </c>
      <c r="J4057" s="40">
        <v>1</v>
      </c>
      <c r="K4057" s="18" t="s">
        <v>7749</v>
      </c>
      <c r="L4057" s="18">
        <v>1</v>
      </c>
      <c r="M4057" t="s">
        <v>44</v>
      </c>
      <c r="N4057" t="s">
        <v>7761</v>
      </c>
    </row>
    <row r="4058" spans="1:14" x14ac:dyDescent="0.35">
      <c r="A4058" s="33" t="s">
        <v>4178</v>
      </c>
      <c r="B4058" s="34">
        <v>44046</v>
      </c>
      <c r="C4058" s="34">
        <v>44046</v>
      </c>
      <c r="D4058" s="35" t="s">
        <v>19</v>
      </c>
      <c r="E4058" s="36">
        <v>0</v>
      </c>
      <c r="F4058" s="37">
        <v>2020</v>
      </c>
      <c r="G4058" s="37">
        <v>2020</v>
      </c>
      <c r="H4058" s="38" t="s">
        <v>52</v>
      </c>
      <c r="I4058" s="39">
        <v>117752</v>
      </c>
      <c r="J4058" s="40">
        <v>1</v>
      </c>
      <c r="K4058" s="18" t="s">
        <v>7749</v>
      </c>
      <c r="L4058" s="18">
        <v>1</v>
      </c>
      <c r="M4058" t="s">
        <v>44</v>
      </c>
      <c r="N4058" t="s">
        <v>7761</v>
      </c>
    </row>
    <row r="4059" spans="1:14" x14ac:dyDescent="0.35">
      <c r="A4059" s="33" t="s">
        <v>4179</v>
      </c>
      <c r="B4059" s="34">
        <v>44053</v>
      </c>
      <c r="C4059" s="34">
        <v>44053</v>
      </c>
      <c r="D4059" s="35" t="s">
        <v>19</v>
      </c>
      <c r="E4059" s="36">
        <v>0</v>
      </c>
      <c r="F4059" s="37">
        <v>2020</v>
      </c>
      <c r="G4059" s="37">
        <v>2020</v>
      </c>
      <c r="H4059" s="38" t="s">
        <v>52</v>
      </c>
      <c r="I4059" s="39">
        <v>309412</v>
      </c>
      <c r="J4059" s="40">
        <v>1</v>
      </c>
      <c r="K4059" s="18" t="s">
        <v>7749</v>
      </c>
      <c r="L4059" s="18">
        <v>0</v>
      </c>
      <c r="M4059" t="s">
        <v>42</v>
      </c>
      <c r="N4059" t="s">
        <v>7750</v>
      </c>
    </row>
    <row r="4060" spans="1:14" x14ac:dyDescent="0.35">
      <c r="A4060" s="33" t="s">
        <v>4180</v>
      </c>
      <c r="B4060" s="34">
        <v>44049</v>
      </c>
      <c r="C4060" s="34">
        <v>44049</v>
      </c>
      <c r="D4060" s="35" t="s">
        <v>17</v>
      </c>
      <c r="E4060" s="36">
        <v>0</v>
      </c>
      <c r="F4060" s="37">
        <v>2020</v>
      </c>
      <c r="G4060" s="37">
        <v>2020</v>
      </c>
      <c r="H4060" s="38" t="s">
        <v>52</v>
      </c>
      <c r="I4060" s="39">
        <v>51330</v>
      </c>
      <c r="J4060" s="40">
        <v>1</v>
      </c>
      <c r="K4060" s="18" t="s">
        <v>7749</v>
      </c>
      <c r="L4060" s="18">
        <v>1</v>
      </c>
      <c r="M4060" t="s">
        <v>44</v>
      </c>
      <c r="N4060" t="s">
        <v>7752</v>
      </c>
    </row>
    <row r="4061" spans="1:14" x14ac:dyDescent="0.35">
      <c r="A4061" s="33" t="s">
        <v>4181</v>
      </c>
      <c r="B4061" s="34">
        <v>44051</v>
      </c>
      <c r="C4061" s="34">
        <v>44051</v>
      </c>
      <c r="D4061" s="35" t="s">
        <v>19</v>
      </c>
      <c r="E4061" s="36">
        <v>0</v>
      </c>
      <c r="F4061" s="37">
        <v>2020</v>
      </c>
      <c r="G4061" s="37">
        <v>2020</v>
      </c>
      <c r="H4061" s="38" t="s">
        <v>52</v>
      </c>
      <c r="I4061" s="39">
        <v>110410</v>
      </c>
      <c r="J4061" s="40">
        <v>1</v>
      </c>
      <c r="K4061" s="18" t="s">
        <v>7749</v>
      </c>
      <c r="L4061" s="18">
        <v>0</v>
      </c>
      <c r="M4061" t="s">
        <v>42</v>
      </c>
      <c r="N4061" t="s">
        <v>7750</v>
      </c>
    </row>
    <row r="4062" spans="1:14" x14ac:dyDescent="0.35">
      <c r="A4062" s="33" t="s">
        <v>4182</v>
      </c>
      <c r="B4062" s="34">
        <v>44060</v>
      </c>
      <c r="C4062" s="34">
        <v>44060</v>
      </c>
      <c r="D4062" s="35" t="s">
        <v>19</v>
      </c>
      <c r="E4062" s="36">
        <v>0</v>
      </c>
      <c r="F4062" s="37">
        <v>2020</v>
      </c>
      <c r="G4062" s="37">
        <v>2020</v>
      </c>
      <c r="H4062" s="38" t="s">
        <v>52</v>
      </c>
      <c r="I4062" s="39">
        <v>156144</v>
      </c>
      <c r="J4062" s="40">
        <v>1</v>
      </c>
      <c r="K4062" s="18" t="s">
        <v>7749</v>
      </c>
      <c r="L4062" s="18">
        <v>0</v>
      </c>
      <c r="M4062" t="s">
        <v>42</v>
      </c>
      <c r="N4062" t="s">
        <v>7750</v>
      </c>
    </row>
    <row r="4063" spans="1:14" x14ac:dyDescent="0.35">
      <c r="A4063" s="33" t="s">
        <v>4183</v>
      </c>
      <c r="B4063" s="34">
        <v>44070</v>
      </c>
      <c r="C4063" s="34">
        <v>44070</v>
      </c>
      <c r="D4063" s="35" t="s">
        <v>19</v>
      </c>
      <c r="E4063" s="36">
        <v>0</v>
      </c>
      <c r="F4063" s="37">
        <v>2020</v>
      </c>
      <c r="G4063" s="37">
        <v>2020</v>
      </c>
      <c r="H4063" s="38" t="s">
        <v>52</v>
      </c>
      <c r="I4063" s="39">
        <v>152667</v>
      </c>
      <c r="J4063" s="40">
        <v>1</v>
      </c>
      <c r="K4063" s="18" t="s">
        <v>7749</v>
      </c>
      <c r="L4063" s="18">
        <v>1</v>
      </c>
      <c r="M4063" t="s">
        <v>44</v>
      </c>
      <c r="N4063" t="s">
        <v>7761</v>
      </c>
    </row>
    <row r="4064" spans="1:14" x14ac:dyDescent="0.35">
      <c r="A4064" s="33" t="s">
        <v>4184</v>
      </c>
      <c r="B4064" s="34">
        <v>44077</v>
      </c>
      <c r="C4064" s="34">
        <v>44077</v>
      </c>
      <c r="D4064" s="35" t="s">
        <v>17</v>
      </c>
      <c r="E4064" s="36">
        <v>0</v>
      </c>
      <c r="F4064" s="37">
        <v>2020</v>
      </c>
      <c r="G4064" s="37">
        <v>2020</v>
      </c>
      <c r="H4064" s="38" t="s">
        <v>52</v>
      </c>
      <c r="I4064" s="39">
        <v>7550</v>
      </c>
      <c r="J4064" s="40">
        <v>1</v>
      </c>
      <c r="K4064" s="18" t="s">
        <v>7749</v>
      </c>
      <c r="L4064" s="18">
        <v>1</v>
      </c>
      <c r="M4064" t="s">
        <v>46</v>
      </c>
      <c r="N4064" t="s">
        <v>7772</v>
      </c>
    </row>
    <row r="4065" spans="1:14" x14ac:dyDescent="0.35">
      <c r="A4065" s="33" t="s">
        <v>4185</v>
      </c>
      <c r="B4065" s="34">
        <v>44081</v>
      </c>
      <c r="C4065" s="34">
        <v>44081</v>
      </c>
      <c r="D4065" s="35" t="s">
        <v>19</v>
      </c>
      <c r="E4065" s="36">
        <v>0</v>
      </c>
      <c r="F4065" s="37">
        <v>2020</v>
      </c>
      <c r="G4065" s="37">
        <v>2020</v>
      </c>
      <c r="H4065" s="38" t="s">
        <v>52</v>
      </c>
      <c r="I4065" s="39">
        <v>167900</v>
      </c>
      <c r="J4065" s="40">
        <v>1</v>
      </c>
      <c r="K4065" s="18" t="s">
        <v>7749</v>
      </c>
      <c r="L4065" s="18">
        <v>0</v>
      </c>
      <c r="M4065" t="s">
        <v>42</v>
      </c>
      <c r="N4065" t="s">
        <v>7750</v>
      </c>
    </row>
    <row r="4066" spans="1:14" x14ac:dyDescent="0.35">
      <c r="A4066" s="33" t="s">
        <v>4186</v>
      </c>
      <c r="B4066" s="34">
        <v>44080</v>
      </c>
      <c r="C4066" s="34">
        <v>44080</v>
      </c>
      <c r="D4066" s="35" t="s">
        <v>19</v>
      </c>
      <c r="E4066" s="36">
        <v>0</v>
      </c>
      <c r="F4066" s="37">
        <v>2020</v>
      </c>
      <c r="G4066" s="37">
        <v>2020</v>
      </c>
      <c r="H4066" s="38" t="s">
        <v>52</v>
      </c>
      <c r="I4066" s="39">
        <v>159194</v>
      </c>
      <c r="J4066" s="40">
        <v>1</v>
      </c>
      <c r="K4066" s="18" t="s">
        <v>7749</v>
      </c>
      <c r="L4066" s="18">
        <v>0</v>
      </c>
      <c r="M4066" t="s">
        <v>42</v>
      </c>
      <c r="N4066" t="s">
        <v>7750</v>
      </c>
    </row>
    <row r="4067" spans="1:14" x14ac:dyDescent="0.35">
      <c r="A4067" s="33" t="s">
        <v>4187</v>
      </c>
      <c r="B4067" s="34">
        <v>43860</v>
      </c>
      <c r="C4067" s="34">
        <v>43860</v>
      </c>
      <c r="D4067" s="35" t="s">
        <v>19</v>
      </c>
      <c r="E4067" s="36">
        <v>0</v>
      </c>
      <c r="F4067" s="37">
        <v>2020</v>
      </c>
      <c r="G4067" s="37">
        <v>2020</v>
      </c>
      <c r="H4067" s="38" t="s">
        <v>37</v>
      </c>
      <c r="I4067" s="39">
        <v>716280</v>
      </c>
      <c r="J4067" s="40">
        <v>1</v>
      </c>
      <c r="K4067" s="18" t="s">
        <v>7749</v>
      </c>
      <c r="L4067" s="18">
        <v>1</v>
      </c>
      <c r="M4067" t="s">
        <v>44</v>
      </c>
      <c r="N4067" t="s">
        <v>7761</v>
      </c>
    </row>
    <row r="4068" spans="1:14" x14ac:dyDescent="0.35">
      <c r="A4068" s="33" t="s">
        <v>4188</v>
      </c>
      <c r="B4068" s="34">
        <v>44087</v>
      </c>
      <c r="C4068" s="34">
        <v>44087</v>
      </c>
      <c r="D4068" s="35" t="s">
        <v>17</v>
      </c>
      <c r="E4068" s="36">
        <v>0</v>
      </c>
      <c r="F4068" s="37">
        <v>2020</v>
      </c>
      <c r="G4068" s="37">
        <v>2020</v>
      </c>
      <c r="H4068" s="38" t="s">
        <v>52</v>
      </c>
      <c r="I4068" s="39">
        <v>92860</v>
      </c>
      <c r="J4068" s="40">
        <v>1</v>
      </c>
      <c r="K4068" s="18" t="s">
        <v>7749</v>
      </c>
      <c r="L4068" s="18">
        <v>1</v>
      </c>
      <c r="M4068" t="s">
        <v>44</v>
      </c>
      <c r="N4068" t="s">
        <v>7752</v>
      </c>
    </row>
    <row r="4069" spans="1:14" x14ac:dyDescent="0.35">
      <c r="A4069" s="33" t="s">
        <v>4189</v>
      </c>
      <c r="B4069" s="34">
        <v>44091</v>
      </c>
      <c r="C4069" s="34">
        <v>44173</v>
      </c>
      <c r="D4069" s="35" t="s">
        <v>19</v>
      </c>
      <c r="E4069" s="36">
        <v>0</v>
      </c>
      <c r="F4069" s="37">
        <v>2020</v>
      </c>
      <c r="G4069" s="37">
        <v>2020</v>
      </c>
      <c r="H4069" s="38" t="s">
        <v>52</v>
      </c>
      <c r="I4069" s="39">
        <v>22800</v>
      </c>
      <c r="J4069" s="40">
        <v>1</v>
      </c>
      <c r="K4069" s="18" t="s">
        <v>7749</v>
      </c>
      <c r="L4069" s="18">
        <v>1</v>
      </c>
      <c r="M4069" t="s">
        <v>44</v>
      </c>
      <c r="N4069" t="s">
        <v>7761</v>
      </c>
    </row>
    <row r="4070" spans="1:14" x14ac:dyDescent="0.35">
      <c r="A4070" s="33" t="s">
        <v>4190</v>
      </c>
      <c r="B4070" s="34">
        <v>44106</v>
      </c>
      <c r="C4070" s="34">
        <v>44106</v>
      </c>
      <c r="D4070" s="35" t="s">
        <v>17</v>
      </c>
      <c r="E4070" s="36">
        <v>0</v>
      </c>
      <c r="F4070" s="37">
        <v>2020</v>
      </c>
      <c r="G4070" s="37">
        <v>2020</v>
      </c>
      <c r="H4070" s="38" t="s">
        <v>18</v>
      </c>
      <c r="I4070" s="39">
        <v>44458</v>
      </c>
      <c r="J4070" s="40">
        <v>1</v>
      </c>
      <c r="K4070" s="18" t="s">
        <v>7749</v>
      </c>
      <c r="L4070" s="18">
        <v>1</v>
      </c>
      <c r="M4070" t="s">
        <v>44</v>
      </c>
      <c r="N4070" t="s">
        <v>7752</v>
      </c>
    </row>
    <row r="4071" spans="1:14" x14ac:dyDescent="0.35">
      <c r="A4071" s="33" t="s">
        <v>4191</v>
      </c>
      <c r="B4071" s="34">
        <v>44121</v>
      </c>
      <c r="C4071" s="34">
        <v>44121</v>
      </c>
      <c r="D4071" s="35" t="s">
        <v>19</v>
      </c>
      <c r="E4071" s="36">
        <v>0</v>
      </c>
      <c r="F4071" s="37">
        <v>2020</v>
      </c>
      <c r="G4071" s="37">
        <v>2020</v>
      </c>
      <c r="H4071" s="38" t="s">
        <v>18</v>
      </c>
      <c r="I4071" s="39">
        <v>5270</v>
      </c>
      <c r="J4071" s="40">
        <v>1</v>
      </c>
      <c r="K4071" s="18" t="s">
        <v>7749</v>
      </c>
      <c r="L4071" s="18">
        <v>1</v>
      </c>
      <c r="M4071" t="s">
        <v>44</v>
      </c>
      <c r="N4071" t="s">
        <v>7761</v>
      </c>
    </row>
    <row r="4072" spans="1:14" x14ac:dyDescent="0.35">
      <c r="A4072" s="33" t="s">
        <v>4192</v>
      </c>
      <c r="B4072" s="34">
        <v>44124</v>
      </c>
      <c r="C4072" s="34">
        <v>44124</v>
      </c>
      <c r="D4072" s="35" t="s">
        <v>17</v>
      </c>
      <c r="E4072" s="36">
        <v>0</v>
      </c>
      <c r="F4072" s="37">
        <v>2020</v>
      </c>
      <c r="G4072" s="37">
        <v>2020</v>
      </c>
      <c r="H4072" s="38" t="s">
        <v>18</v>
      </c>
      <c r="I4072" s="39">
        <v>35000</v>
      </c>
      <c r="J4072" s="40">
        <v>1</v>
      </c>
      <c r="K4072" s="18" t="s">
        <v>7749</v>
      </c>
      <c r="L4072" s="18">
        <v>1</v>
      </c>
      <c r="M4072" t="s">
        <v>44</v>
      </c>
      <c r="N4072" t="s">
        <v>7752</v>
      </c>
    </row>
    <row r="4073" spans="1:14" x14ac:dyDescent="0.35">
      <c r="A4073" s="33" t="s">
        <v>4193</v>
      </c>
      <c r="B4073" s="34">
        <v>44167</v>
      </c>
      <c r="C4073" s="34">
        <v>44167</v>
      </c>
      <c r="D4073" s="35" t="s">
        <v>19</v>
      </c>
      <c r="E4073" s="36">
        <v>0</v>
      </c>
      <c r="F4073" s="37">
        <v>2020</v>
      </c>
      <c r="G4073" s="37">
        <v>2020</v>
      </c>
      <c r="H4073" s="38" t="s">
        <v>18</v>
      </c>
      <c r="I4073" s="39">
        <v>49720</v>
      </c>
      <c r="J4073" s="40">
        <v>1</v>
      </c>
      <c r="K4073" s="18" t="s">
        <v>7749</v>
      </c>
      <c r="L4073" s="18">
        <v>1</v>
      </c>
      <c r="M4073" t="s">
        <v>44</v>
      </c>
      <c r="N4073" t="s">
        <v>7761</v>
      </c>
    </row>
    <row r="4074" spans="1:14" x14ac:dyDescent="0.35">
      <c r="A4074" s="33" t="s">
        <v>4194</v>
      </c>
      <c r="B4074" s="34">
        <v>44181</v>
      </c>
      <c r="C4074" s="34">
        <v>44181</v>
      </c>
      <c r="D4074" s="35" t="s">
        <v>19</v>
      </c>
      <c r="E4074" s="36">
        <v>0</v>
      </c>
      <c r="F4074" s="37">
        <v>2020</v>
      </c>
      <c r="G4074" s="37">
        <v>2020</v>
      </c>
      <c r="H4074" s="38" t="s">
        <v>18</v>
      </c>
      <c r="I4074" s="39">
        <v>296897</v>
      </c>
      <c r="J4074" s="40">
        <v>1</v>
      </c>
      <c r="K4074" s="18" t="s">
        <v>7749</v>
      </c>
      <c r="L4074" s="18">
        <v>1</v>
      </c>
      <c r="M4074" t="s">
        <v>44</v>
      </c>
      <c r="N4074" t="s">
        <v>7761</v>
      </c>
    </row>
    <row r="4075" spans="1:14" x14ac:dyDescent="0.35">
      <c r="A4075" s="33" t="s">
        <v>4195</v>
      </c>
      <c r="B4075" s="34">
        <v>44211</v>
      </c>
      <c r="C4075" s="34">
        <v>44215</v>
      </c>
      <c r="D4075" s="35" t="s">
        <v>17</v>
      </c>
      <c r="E4075" s="36">
        <v>0</v>
      </c>
      <c r="F4075" s="37">
        <v>2021</v>
      </c>
      <c r="G4075" s="37">
        <v>2021</v>
      </c>
      <c r="H4075" s="38" t="s">
        <v>27</v>
      </c>
      <c r="I4075" s="39">
        <v>245848</v>
      </c>
      <c r="J4075" s="40">
        <v>1</v>
      </c>
      <c r="K4075" s="18" t="s">
        <v>7749</v>
      </c>
      <c r="L4075" s="18">
        <v>0</v>
      </c>
      <c r="M4075" t="s">
        <v>42</v>
      </c>
      <c r="N4075" t="s">
        <v>7758</v>
      </c>
    </row>
    <row r="4076" spans="1:14" x14ac:dyDescent="0.35">
      <c r="A4076" s="33" t="s">
        <v>4196</v>
      </c>
      <c r="B4076" s="34">
        <v>42633</v>
      </c>
      <c r="C4076" s="34">
        <v>42640</v>
      </c>
      <c r="D4076" s="35" t="s">
        <v>17</v>
      </c>
      <c r="E4076" s="36">
        <v>0</v>
      </c>
      <c r="F4076" s="37">
        <v>2016</v>
      </c>
      <c r="G4076" s="37">
        <v>2016</v>
      </c>
      <c r="H4076" s="38" t="s">
        <v>746</v>
      </c>
      <c r="I4076" s="39">
        <v>522</v>
      </c>
      <c r="J4076" s="40">
        <v>1</v>
      </c>
      <c r="K4076" s="18" t="s">
        <v>7749</v>
      </c>
      <c r="L4076" s="18">
        <v>1</v>
      </c>
      <c r="M4076" t="s">
        <v>44</v>
      </c>
      <c r="N4076" t="s">
        <v>7886</v>
      </c>
    </row>
    <row r="4077" spans="1:14" x14ac:dyDescent="0.35">
      <c r="A4077" s="33" t="s">
        <v>4197</v>
      </c>
      <c r="B4077" s="34">
        <v>42935</v>
      </c>
      <c r="C4077" s="34">
        <v>42962</v>
      </c>
      <c r="D4077" s="35" t="s">
        <v>181</v>
      </c>
      <c r="E4077" s="36">
        <v>0</v>
      </c>
      <c r="F4077" s="37">
        <v>2017</v>
      </c>
      <c r="G4077" s="37">
        <v>2017</v>
      </c>
      <c r="H4077" s="38" t="s">
        <v>748</v>
      </c>
      <c r="I4077" s="39">
        <v>-142110</v>
      </c>
      <c r="J4077" s="40">
        <v>1</v>
      </c>
      <c r="K4077" s="18" t="s">
        <v>7747</v>
      </c>
      <c r="L4077" s="18">
        <v>1</v>
      </c>
      <c r="M4077" t="s">
        <v>48</v>
      </c>
      <c r="N4077" t="s">
        <v>7990</v>
      </c>
    </row>
    <row r="4078" spans="1:14" x14ac:dyDescent="0.35">
      <c r="A4078" s="33" t="s">
        <v>4198</v>
      </c>
      <c r="B4078" s="34">
        <v>43218</v>
      </c>
      <c r="C4078" s="34">
        <v>43222</v>
      </c>
      <c r="D4078" s="35" t="s">
        <v>191</v>
      </c>
      <c r="E4078" s="36">
        <v>0</v>
      </c>
      <c r="F4078" s="37">
        <v>2018</v>
      </c>
      <c r="G4078" s="37">
        <v>2018</v>
      </c>
      <c r="H4078" s="38" t="s">
        <v>67</v>
      </c>
      <c r="I4078" s="39">
        <v>1785</v>
      </c>
      <c r="J4078" s="40">
        <v>1</v>
      </c>
      <c r="K4078" s="18" t="s">
        <v>7749</v>
      </c>
      <c r="L4078" s="18">
        <v>1</v>
      </c>
      <c r="M4078" t="s">
        <v>44</v>
      </c>
      <c r="N4078" t="s">
        <v>7853</v>
      </c>
    </row>
    <row r="4079" spans="1:14" x14ac:dyDescent="0.35">
      <c r="A4079" s="33" t="s">
        <v>4199</v>
      </c>
      <c r="B4079" s="34">
        <v>43480</v>
      </c>
      <c r="C4079" s="34">
        <v>43482</v>
      </c>
      <c r="D4079" s="35" t="s">
        <v>191</v>
      </c>
      <c r="E4079" s="36">
        <v>0</v>
      </c>
      <c r="F4079" s="37">
        <v>2019</v>
      </c>
      <c r="G4079" s="37">
        <v>2019</v>
      </c>
      <c r="H4079" s="38" t="s">
        <v>760</v>
      </c>
      <c r="I4079" s="39">
        <v>431.29</v>
      </c>
      <c r="J4079" s="40">
        <v>1</v>
      </c>
      <c r="K4079" s="18" t="s">
        <v>7749</v>
      </c>
      <c r="L4079" s="18">
        <v>1</v>
      </c>
      <c r="M4079" t="s">
        <v>44</v>
      </c>
      <c r="N4079" t="s">
        <v>7911</v>
      </c>
    </row>
    <row r="4080" spans="1:14" x14ac:dyDescent="0.35">
      <c r="A4080" s="33" t="s">
        <v>4200</v>
      </c>
      <c r="B4080" s="34">
        <v>43890</v>
      </c>
      <c r="C4080" s="34">
        <v>43928</v>
      </c>
      <c r="D4080" s="35" t="s">
        <v>191</v>
      </c>
      <c r="E4080" s="36">
        <v>0</v>
      </c>
      <c r="F4080" s="37">
        <v>2020</v>
      </c>
      <c r="G4080" s="37">
        <v>2020</v>
      </c>
      <c r="H4080" s="38" t="s">
        <v>37</v>
      </c>
      <c r="I4080" s="39">
        <v>-534819.19999999995</v>
      </c>
      <c r="J4080" s="40">
        <v>1</v>
      </c>
      <c r="K4080" s="18" t="s">
        <v>7747</v>
      </c>
      <c r="L4080" s="18">
        <v>1</v>
      </c>
      <c r="M4080" t="s">
        <v>48</v>
      </c>
      <c r="N4080" t="s">
        <v>7991</v>
      </c>
    </row>
    <row r="4081" spans="1:14" x14ac:dyDescent="0.35">
      <c r="A4081" s="33" t="s">
        <v>4201</v>
      </c>
      <c r="B4081" s="34">
        <v>43945</v>
      </c>
      <c r="C4081" s="34">
        <v>44131</v>
      </c>
      <c r="D4081" s="35" t="s">
        <v>191</v>
      </c>
      <c r="E4081" s="36">
        <v>0</v>
      </c>
      <c r="F4081" s="37">
        <v>2020</v>
      </c>
      <c r="G4081" s="37">
        <v>2020</v>
      </c>
      <c r="H4081" s="38" t="s">
        <v>50</v>
      </c>
      <c r="I4081" s="39">
        <v>-16400</v>
      </c>
      <c r="J4081" s="40">
        <v>1</v>
      </c>
      <c r="K4081" s="18" t="s">
        <v>7747</v>
      </c>
      <c r="L4081" s="18">
        <v>1</v>
      </c>
      <c r="M4081" t="s">
        <v>48</v>
      </c>
      <c r="N4081" t="s">
        <v>7991</v>
      </c>
    </row>
    <row r="4082" spans="1:14" x14ac:dyDescent="0.35">
      <c r="A4082" s="33" t="s">
        <v>4202</v>
      </c>
      <c r="B4082" s="34">
        <v>44203</v>
      </c>
      <c r="C4082" s="34">
        <v>44236</v>
      </c>
      <c r="D4082" s="35" t="s">
        <v>19</v>
      </c>
      <c r="E4082" s="36">
        <v>0</v>
      </c>
      <c r="F4082" s="37">
        <v>2021</v>
      </c>
      <c r="G4082" s="37">
        <v>2021</v>
      </c>
      <c r="H4082" s="38" t="s">
        <v>27</v>
      </c>
      <c r="I4082" s="39">
        <v>20880</v>
      </c>
      <c r="J4082" s="40">
        <v>1</v>
      </c>
      <c r="K4082" s="18" t="s">
        <v>7749</v>
      </c>
      <c r="L4082" s="18">
        <v>1</v>
      </c>
      <c r="M4082" t="s">
        <v>44</v>
      </c>
      <c r="N4082" t="s">
        <v>7774</v>
      </c>
    </row>
    <row r="4083" spans="1:14" x14ac:dyDescent="0.35">
      <c r="A4083" s="33" t="s">
        <v>4203</v>
      </c>
      <c r="B4083" s="34">
        <v>44156</v>
      </c>
      <c r="C4083" s="34">
        <v>44204</v>
      </c>
      <c r="D4083" s="35" t="s">
        <v>19</v>
      </c>
      <c r="E4083" s="36">
        <v>0</v>
      </c>
      <c r="F4083" s="37">
        <v>2020</v>
      </c>
      <c r="G4083" s="37">
        <v>2021</v>
      </c>
      <c r="H4083" s="38" t="s">
        <v>18</v>
      </c>
      <c r="I4083" s="39">
        <v>22800</v>
      </c>
      <c r="J4083" s="40">
        <v>1</v>
      </c>
      <c r="K4083" s="18" t="s">
        <v>7749</v>
      </c>
      <c r="L4083" s="18">
        <v>1</v>
      </c>
      <c r="M4083" t="s">
        <v>44</v>
      </c>
      <c r="N4083" t="s">
        <v>7761</v>
      </c>
    </row>
    <row r="4084" spans="1:14" x14ac:dyDescent="0.35">
      <c r="A4084" s="33" t="s">
        <v>4204</v>
      </c>
      <c r="B4084" s="34">
        <v>44151</v>
      </c>
      <c r="C4084" s="34">
        <v>44238</v>
      </c>
      <c r="D4084" s="35" t="s">
        <v>19</v>
      </c>
      <c r="E4084" s="36">
        <v>0</v>
      </c>
      <c r="F4084" s="37">
        <v>2020</v>
      </c>
      <c r="G4084" s="37">
        <v>2021</v>
      </c>
      <c r="H4084" s="38" t="s">
        <v>18</v>
      </c>
      <c r="I4084" s="39">
        <v>22800</v>
      </c>
      <c r="J4084" s="40">
        <v>1</v>
      </c>
      <c r="K4084" s="18" t="s">
        <v>7749</v>
      </c>
      <c r="L4084" s="18">
        <v>1</v>
      </c>
      <c r="M4084" t="s">
        <v>44</v>
      </c>
      <c r="N4084" t="s">
        <v>7761</v>
      </c>
    </row>
    <row r="4085" spans="1:14" x14ac:dyDescent="0.35">
      <c r="A4085" s="33" t="s">
        <v>4205</v>
      </c>
      <c r="B4085" s="34">
        <v>40299</v>
      </c>
      <c r="C4085" s="34">
        <v>40301</v>
      </c>
      <c r="D4085" s="35" t="s">
        <v>19</v>
      </c>
      <c r="E4085" s="36">
        <v>0</v>
      </c>
      <c r="F4085" s="37">
        <v>2010</v>
      </c>
      <c r="G4085" s="37">
        <v>2010</v>
      </c>
      <c r="H4085" s="38" t="s">
        <v>1338</v>
      </c>
      <c r="I4085" s="39">
        <v>-13873</v>
      </c>
      <c r="J4085" s="40">
        <v>1</v>
      </c>
      <c r="K4085" s="18" t="s">
        <v>7747</v>
      </c>
      <c r="L4085" s="18">
        <v>1</v>
      </c>
      <c r="M4085" t="s">
        <v>48</v>
      </c>
      <c r="N4085" t="s">
        <v>7992</v>
      </c>
    </row>
    <row r="4086" spans="1:14" x14ac:dyDescent="0.35">
      <c r="A4086" s="33" t="s">
        <v>4206</v>
      </c>
      <c r="B4086" s="34">
        <v>42567</v>
      </c>
      <c r="C4086" s="34">
        <v>42673</v>
      </c>
      <c r="D4086" s="35" t="s">
        <v>17</v>
      </c>
      <c r="E4086" s="36">
        <v>0</v>
      </c>
      <c r="F4086" s="37">
        <v>2016</v>
      </c>
      <c r="G4086" s="37">
        <v>2016</v>
      </c>
      <c r="H4086" s="38" t="s">
        <v>746</v>
      </c>
      <c r="I4086" s="39">
        <v>-900000</v>
      </c>
      <c r="J4086" s="40">
        <v>1</v>
      </c>
      <c r="K4086" s="18" t="s">
        <v>7747</v>
      </c>
      <c r="L4086" s="18">
        <v>1</v>
      </c>
      <c r="M4086" t="s">
        <v>48</v>
      </c>
      <c r="N4086" t="s">
        <v>7890</v>
      </c>
    </row>
    <row r="4087" spans="1:14" x14ac:dyDescent="0.35">
      <c r="A4087" s="33" t="s">
        <v>4207</v>
      </c>
      <c r="B4087" s="34">
        <v>44133</v>
      </c>
      <c r="C4087" s="34">
        <v>44134</v>
      </c>
      <c r="D4087" s="35" t="s">
        <v>17</v>
      </c>
      <c r="E4087" s="36">
        <v>0</v>
      </c>
      <c r="F4087" s="37">
        <v>2020</v>
      </c>
      <c r="G4087" s="37">
        <v>2020</v>
      </c>
      <c r="H4087" s="38" t="s">
        <v>18</v>
      </c>
      <c r="I4087" s="39">
        <v>-250000</v>
      </c>
      <c r="J4087" s="40">
        <v>1</v>
      </c>
      <c r="K4087" s="18" t="s">
        <v>7747</v>
      </c>
      <c r="L4087" s="18">
        <v>1</v>
      </c>
      <c r="M4087" t="s">
        <v>48</v>
      </c>
      <c r="N4087" t="s">
        <v>7773</v>
      </c>
    </row>
    <row r="4088" spans="1:14" x14ac:dyDescent="0.35">
      <c r="A4088" s="33" t="s">
        <v>4208</v>
      </c>
      <c r="B4088" s="34">
        <v>44353</v>
      </c>
      <c r="C4088" s="34">
        <v>44357</v>
      </c>
      <c r="D4088" s="35" t="s">
        <v>19</v>
      </c>
      <c r="E4088" s="36">
        <v>0</v>
      </c>
      <c r="F4088" s="37">
        <v>2021</v>
      </c>
      <c r="G4088" s="37">
        <v>2021</v>
      </c>
      <c r="H4088" s="38" t="s">
        <v>2407</v>
      </c>
      <c r="I4088" s="39">
        <v>2375</v>
      </c>
      <c r="J4088" s="40">
        <v>1</v>
      </c>
      <c r="K4088" s="18" t="s">
        <v>7749</v>
      </c>
      <c r="L4088" s="18">
        <v>1</v>
      </c>
      <c r="M4088" t="s">
        <v>44</v>
      </c>
      <c r="N4088" t="s">
        <v>7774</v>
      </c>
    </row>
    <row r="4089" spans="1:14" x14ac:dyDescent="0.35">
      <c r="A4089" s="33" t="s">
        <v>4209</v>
      </c>
      <c r="B4089" s="34">
        <v>44203</v>
      </c>
      <c r="C4089" s="34">
        <v>44362</v>
      </c>
      <c r="D4089" s="35" t="s">
        <v>17</v>
      </c>
      <c r="E4089" s="36">
        <v>0</v>
      </c>
      <c r="F4089" s="37">
        <v>2021</v>
      </c>
      <c r="G4089" s="37">
        <v>2021</v>
      </c>
      <c r="H4089" s="38" t="s">
        <v>27</v>
      </c>
      <c r="I4089" s="39">
        <v>5700</v>
      </c>
      <c r="J4089" s="40">
        <v>1</v>
      </c>
      <c r="K4089" s="18" t="s">
        <v>7749</v>
      </c>
      <c r="L4089" s="18">
        <v>1</v>
      </c>
      <c r="M4089" t="s">
        <v>44</v>
      </c>
      <c r="N4089" t="s">
        <v>7753</v>
      </c>
    </row>
    <row r="4090" spans="1:14" x14ac:dyDescent="0.35">
      <c r="A4090" s="33" t="s">
        <v>4210</v>
      </c>
      <c r="B4090" s="34">
        <v>44326</v>
      </c>
      <c r="C4090" s="34">
        <v>44344</v>
      </c>
      <c r="D4090" s="35" t="s">
        <v>19</v>
      </c>
      <c r="E4090" s="36">
        <v>0</v>
      </c>
      <c r="F4090" s="37">
        <v>2021</v>
      </c>
      <c r="G4090" s="37">
        <v>2021</v>
      </c>
      <c r="H4090" s="38" t="s">
        <v>2407</v>
      </c>
      <c r="I4090" s="39">
        <v>5076.924</v>
      </c>
      <c r="J4090" s="40">
        <v>1</v>
      </c>
      <c r="K4090" s="18" t="s">
        <v>7749</v>
      </c>
      <c r="L4090" s="18">
        <v>1</v>
      </c>
      <c r="M4090" t="s">
        <v>44</v>
      </c>
      <c r="N4090" t="s">
        <v>7774</v>
      </c>
    </row>
  </sheetData>
  <autoFilter ref="A1:N409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2559-21A7-4AD4-881D-2E23CD3E3D5F}">
  <sheetPr>
    <tabColor rgb="FF0137A6"/>
  </sheetPr>
  <dimension ref="A1:AA4513"/>
  <sheetViews>
    <sheetView showGridLines="0" topLeftCell="E1" zoomScale="126" workbookViewId="0">
      <selection activeCell="M1" sqref="M1"/>
    </sheetView>
  </sheetViews>
  <sheetFormatPr defaultColWidth="9.1796875" defaultRowHeight="14.5" x14ac:dyDescent="0.35"/>
  <cols>
    <col min="1" max="1" width="26.08984375" style="41" bestFit="1" customWidth="1"/>
    <col min="2" max="2" width="9" style="41" bestFit="1" customWidth="1"/>
    <col min="3" max="3" width="9.1796875" style="41"/>
    <col min="4" max="4" width="18.90625" style="41" bestFit="1" customWidth="1"/>
    <col min="5" max="5" width="13.54296875" style="41" bestFit="1" customWidth="1"/>
    <col min="6" max="6" width="9.1796875" style="41"/>
    <col min="7" max="7" width="12.08984375" style="41" bestFit="1" customWidth="1"/>
    <col min="8" max="10" width="9.1796875" style="41"/>
    <col min="11" max="11" width="22.7265625" style="41" customWidth="1"/>
    <col min="12" max="12" width="13.453125" style="41" bestFit="1" customWidth="1"/>
    <col min="13" max="13" width="21.26953125" style="41" bestFit="1" customWidth="1"/>
    <col min="14" max="18" width="9.1796875" style="41"/>
    <col min="19" max="19" width="13.453125" style="41" bestFit="1" customWidth="1"/>
    <col min="20" max="22" width="9.1796875" style="41"/>
    <col min="23" max="23" width="24.54296875" style="41" bestFit="1" customWidth="1"/>
    <col min="24" max="24" width="18" style="41" bestFit="1" customWidth="1"/>
    <col min="25" max="25" width="9.1796875" style="41"/>
    <col min="26" max="26" width="24.54296875" style="41" bestFit="1" customWidth="1"/>
    <col min="27" max="27" width="13" style="41" bestFit="1" customWidth="1"/>
    <col min="28" max="16384" width="9.1796875" style="41"/>
  </cols>
  <sheetData>
    <row r="1" spans="1:27" ht="15" thickBot="1" x14ac:dyDescent="0.4">
      <c r="A1" s="44" t="s">
        <v>2</v>
      </c>
      <c r="B1" s="44" t="s">
        <v>3</v>
      </c>
      <c r="C1" s="44" t="s">
        <v>4</v>
      </c>
      <c r="D1" s="44" t="s">
        <v>5</v>
      </c>
      <c r="E1" s="45" t="s">
        <v>6</v>
      </c>
      <c r="F1" s="45" t="s">
        <v>10</v>
      </c>
      <c r="G1" s="46" t="s">
        <v>11</v>
      </c>
      <c r="H1" s="47" t="s">
        <v>7</v>
      </c>
      <c r="I1" s="47" t="s">
        <v>8</v>
      </c>
      <c r="J1" s="47" t="s">
        <v>9</v>
      </c>
      <c r="K1" s="8" t="s">
        <v>12</v>
      </c>
      <c r="L1" s="10" t="s">
        <v>14</v>
      </c>
      <c r="M1" s="8" t="s">
        <v>4213</v>
      </c>
    </row>
    <row r="2" spans="1:27" ht="15" thickTop="1" x14ac:dyDescent="0.35">
      <c r="A2" s="48" t="s">
        <v>596</v>
      </c>
      <c r="B2" s="49" t="s">
        <v>4214</v>
      </c>
      <c r="C2" s="49" t="s">
        <v>4215</v>
      </c>
      <c r="D2" s="50" t="s">
        <v>4216</v>
      </c>
      <c r="E2" s="51">
        <v>3760000</v>
      </c>
      <c r="F2" s="52">
        <v>2000000</v>
      </c>
      <c r="G2" s="52">
        <v>1</v>
      </c>
      <c r="H2" s="53">
        <v>2020</v>
      </c>
      <c r="I2" s="53">
        <v>2020</v>
      </c>
      <c r="J2" s="54" t="s">
        <v>18</v>
      </c>
      <c r="K2" s="55" t="s">
        <v>7993</v>
      </c>
      <c r="L2" s="41" t="s">
        <v>44</v>
      </c>
      <c r="M2" s="41" t="s">
        <v>7994</v>
      </c>
      <c r="S2" s="42"/>
      <c r="W2"/>
      <c r="X2"/>
      <c r="Y2"/>
      <c r="Z2" s="56"/>
      <c r="AA2" s="56"/>
    </row>
    <row r="3" spans="1:27" x14ac:dyDescent="0.35">
      <c r="A3" s="57" t="s">
        <v>597</v>
      </c>
      <c r="B3" s="58" t="s">
        <v>4217</v>
      </c>
      <c r="C3" s="58" t="s">
        <v>4217</v>
      </c>
      <c r="D3" s="59" t="s">
        <v>4218</v>
      </c>
      <c r="E3" s="60">
        <v>30000</v>
      </c>
      <c r="F3" s="61">
        <v>30000</v>
      </c>
      <c r="G3" s="52">
        <v>1</v>
      </c>
      <c r="H3" s="53">
        <v>2020</v>
      </c>
      <c r="I3" s="53">
        <v>2020</v>
      </c>
      <c r="J3" s="54" t="s">
        <v>37</v>
      </c>
      <c r="K3" s="55" t="s">
        <v>7993</v>
      </c>
      <c r="L3" s="41" t="s">
        <v>46</v>
      </c>
      <c r="M3" s="41" t="s">
        <v>7995</v>
      </c>
      <c r="S3" s="42"/>
      <c r="W3"/>
      <c r="X3"/>
      <c r="Y3"/>
      <c r="AA3" s="43"/>
    </row>
    <row r="4" spans="1:27" x14ac:dyDescent="0.35">
      <c r="A4" s="57" t="s">
        <v>598</v>
      </c>
      <c r="B4" s="58" t="s">
        <v>4220</v>
      </c>
      <c r="C4" s="58" t="s">
        <v>4220</v>
      </c>
      <c r="D4" s="59" t="s">
        <v>4216</v>
      </c>
      <c r="E4" s="60">
        <v>16000</v>
      </c>
      <c r="F4" s="61">
        <v>16000</v>
      </c>
      <c r="G4" s="52">
        <v>1</v>
      </c>
      <c r="H4" s="53">
        <v>2020</v>
      </c>
      <c r="I4" s="53">
        <v>2020</v>
      </c>
      <c r="J4" s="54" t="s">
        <v>18</v>
      </c>
      <c r="K4" s="55" t="s">
        <v>7993</v>
      </c>
      <c r="L4" s="41" t="s">
        <v>44</v>
      </c>
      <c r="M4" s="41" t="s">
        <v>7994</v>
      </c>
      <c r="W4"/>
      <c r="X4"/>
      <c r="Y4"/>
      <c r="AA4" s="43"/>
    </row>
    <row r="5" spans="1:27" x14ac:dyDescent="0.35">
      <c r="A5" s="57" t="s">
        <v>599</v>
      </c>
      <c r="B5" s="58" t="s">
        <v>4222</v>
      </c>
      <c r="C5" s="58" t="s">
        <v>4222</v>
      </c>
      <c r="D5" s="59" t="s">
        <v>4218</v>
      </c>
      <c r="E5" s="60">
        <v>120410</v>
      </c>
      <c r="F5" s="61">
        <v>120410</v>
      </c>
      <c r="G5" s="52">
        <v>1</v>
      </c>
      <c r="H5" s="53">
        <v>2020</v>
      </c>
      <c r="I5" s="53">
        <v>2020</v>
      </c>
      <c r="J5" s="54" t="s">
        <v>18</v>
      </c>
      <c r="K5" s="55" t="s">
        <v>7993</v>
      </c>
      <c r="L5" s="41" t="s">
        <v>42</v>
      </c>
      <c r="M5" s="41" t="s">
        <v>7996</v>
      </c>
      <c r="W5"/>
      <c r="X5"/>
      <c r="Y5"/>
      <c r="AA5" s="43"/>
    </row>
    <row r="6" spans="1:27" x14ac:dyDescent="0.35">
      <c r="A6" s="57" t="s">
        <v>600</v>
      </c>
      <c r="B6" s="58" t="s">
        <v>4224</v>
      </c>
      <c r="C6" s="58" t="s">
        <v>4224</v>
      </c>
      <c r="D6" s="59" t="s">
        <v>4218</v>
      </c>
      <c r="E6" s="60">
        <v>159000</v>
      </c>
      <c r="F6" s="61">
        <v>159000</v>
      </c>
      <c r="G6" s="52">
        <v>1</v>
      </c>
      <c r="H6" s="53">
        <v>2020</v>
      </c>
      <c r="I6" s="53">
        <v>2020</v>
      </c>
      <c r="J6" s="54" t="s">
        <v>18</v>
      </c>
      <c r="K6" s="55" t="s">
        <v>7993</v>
      </c>
      <c r="L6" s="41" t="s">
        <v>44</v>
      </c>
      <c r="M6" s="41" t="s">
        <v>7997</v>
      </c>
      <c r="W6"/>
      <c r="X6"/>
      <c r="Y6"/>
      <c r="AA6" s="43"/>
    </row>
    <row r="7" spans="1:27" x14ac:dyDescent="0.35">
      <c r="A7" s="57" t="s">
        <v>1</v>
      </c>
      <c r="B7" s="58" t="s">
        <v>4226</v>
      </c>
      <c r="C7" s="58" t="s">
        <v>4226</v>
      </c>
      <c r="D7" s="59" t="s">
        <v>4216</v>
      </c>
      <c r="E7" s="60">
        <v>14570</v>
      </c>
      <c r="F7" s="61">
        <v>14570</v>
      </c>
      <c r="G7" s="52">
        <v>1</v>
      </c>
      <c r="H7" s="53">
        <v>2020</v>
      </c>
      <c r="I7" s="53">
        <v>2020</v>
      </c>
      <c r="J7" s="54" t="s">
        <v>18</v>
      </c>
      <c r="K7" s="55" t="s">
        <v>7993</v>
      </c>
      <c r="L7" s="41" t="s">
        <v>42</v>
      </c>
      <c r="M7" s="41" t="s">
        <v>7998</v>
      </c>
      <c r="S7" s="43"/>
      <c r="T7" s="42"/>
      <c r="W7"/>
      <c r="X7"/>
      <c r="Y7"/>
      <c r="AA7" s="43"/>
    </row>
    <row r="8" spans="1:27" x14ac:dyDescent="0.35">
      <c r="A8" s="57" t="s">
        <v>20</v>
      </c>
      <c r="B8" s="58" t="s">
        <v>4224</v>
      </c>
      <c r="C8" s="58" t="s">
        <v>4224</v>
      </c>
      <c r="D8" s="59" t="s">
        <v>4218</v>
      </c>
      <c r="E8" s="60">
        <v>1252</v>
      </c>
      <c r="F8" s="61">
        <v>1252</v>
      </c>
      <c r="G8" s="52">
        <v>1</v>
      </c>
      <c r="H8" s="53">
        <v>2020</v>
      </c>
      <c r="I8" s="53">
        <v>2020</v>
      </c>
      <c r="J8" s="54" t="s">
        <v>18</v>
      </c>
      <c r="K8" s="55" t="s">
        <v>7993</v>
      </c>
      <c r="L8" s="41" t="s">
        <v>42</v>
      </c>
      <c r="M8" s="41" t="s">
        <v>7996</v>
      </c>
      <c r="S8" s="43"/>
      <c r="T8" s="42"/>
      <c r="W8"/>
      <c r="X8"/>
      <c r="Y8"/>
      <c r="AA8" s="43"/>
    </row>
    <row r="9" spans="1:27" x14ac:dyDescent="0.35">
      <c r="A9" s="57" t="s">
        <v>602</v>
      </c>
      <c r="B9" s="58" t="s">
        <v>4229</v>
      </c>
      <c r="C9" s="58" t="s">
        <v>4229</v>
      </c>
      <c r="D9" s="59" t="s">
        <v>4218</v>
      </c>
      <c r="E9" s="60">
        <v>150000</v>
      </c>
      <c r="F9" s="61">
        <v>150000</v>
      </c>
      <c r="G9" s="52">
        <v>1</v>
      </c>
      <c r="H9" s="53">
        <v>2020</v>
      </c>
      <c r="I9" s="53">
        <v>2020</v>
      </c>
      <c r="J9" s="54" t="s">
        <v>18</v>
      </c>
      <c r="K9" s="55" t="s">
        <v>7993</v>
      </c>
      <c r="L9" s="41" t="s">
        <v>44</v>
      </c>
      <c r="M9" s="41" t="s">
        <v>7997</v>
      </c>
      <c r="S9" s="43"/>
      <c r="T9" s="42"/>
      <c r="W9"/>
      <c r="X9"/>
      <c r="Y9"/>
      <c r="AA9" s="43"/>
    </row>
    <row r="10" spans="1:27" x14ac:dyDescent="0.35">
      <c r="A10" s="57" t="s">
        <v>21</v>
      </c>
      <c r="B10" s="58" t="s">
        <v>4230</v>
      </c>
      <c r="C10" s="58" t="s">
        <v>4230</v>
      </c>
      <c r="D10" s="59" t="s">
        <v>4218</v>
      </c>
      <c r="E10" s="60">
        <v>22360</v>
      </c>
      <c r="F10" s="61">
        <v>22360</v>
      </c>
      <c r="G10" s="52">
        <v>1</v>
      </c>
      <c r="H10" s="53">
        <v>2020</v>
      </c>
      <c r="I10" s="53">
        <v>2020</v>
      </c>
      <c r="J10" s="54" t="s">
        <v>18</v>
      </c>
      <c r="K10" s="55" t="s">
        <v>7993</v>
      </c>
      <c r="L10" s="41" t="s">
        <v>44</v>
      </c>
      <c r="M10" s="41" t="s">
        <v>7997</v>
      </c>
      <c r="S10" s="43"/>
      <c r="T10" s="42"/>
      <c r="W10"/>
      <c r="X10"/>
      <c r="Y10"/>
      <c r="AA10" s="43"/>
    </row>
    <row r="11" spans="1:27" x14ac:dyDescent="0.35">
      <c r="A11" s="57" t="s">
        <v>603</v>
      </c>
      <c r="B11" s="58" t="s">
        <v>4231</v>
      </c>
      <c r="C11" s="58" t="s">
        <v>4231</v>
      </c>
      <c r="D11" s="59" t="s">
        <v>4218</v>
      </c>
      <c r="E11" s="60">
        <v>98000</v>
      </c>
      <c r="F11" s="61">
        <v>98000</v>
      </c>
      <c r="G11" s="52">
        <v>1</v>
      </c>
      <c r="H11" s="53">
        <v>2019</v>
      </c>
      <c r="I11" s="53">
        <v>2019</v>
      </c>
      <c r="J11" s="54" t="s">
        <v>33</v>
      </c>
      <c r="K11" s="55" t="s">
        <v>7993</v>
      </c>
      <c r="L11" s="41" t="s">
        <v>44</v>
      </c>
      <c r="M11" s="41" t="s">
        <v>7999</v>
      </c>
      <c r="S11" s="43"/>
      <c r="T11" s="42"/>
      <c r="W11"/>
      <c r="X11"/>
      <c r="Y11"/>
      <c r="AA11" s="43"/>
    </row>
    <row r="12" spans="1:27" x14ac:dyDescent="0.35">
      <c r="A12" s="57" t="s">
        <v>22</v>
      </c>
      <c r="B12" s="58" t="s">
        <v>4224</v>
      </c>
      <c r="C12" s="58" t="s">
        <v>4224</v>
      </c>
      <c r="D12" s="59" t="s">
        <v>4218</v>
      </c>
      <c r="E12" s="60">
        <v>322000</v>
      </c>
      <c r="F12" s="61">
        <v>322000</v>
      </c>
      <c r="G12" s="52">
        <v>1</v>
      </c>
      <c r="H12" s="53">
        <v>2020</v>
      </c>
      <c r="I12" s="53">
        <v>2020</v>
      </c>
      <c r="J12" s="54" t="s">
        <v>18</v>
      </c>
      <c r="K12" s="55" t="s">
        <v>7993</v>
      </c>
      <c r="L12" s="41" t="s">
        <v>44</v>
      </c>
      <c r="M12" s="41" t="s">
        <v>7997</v>
      </c>
      <c r="R12" s="62"/>
      <c r="S12" s="62"/>
      <c r="W12"/>
      <c r="X12"/>
      <c r="Y12"/>
      <c r="AA12" s="43"/>
    </row>
    <row r="13" spans="1:27" x14ac:dyDescent="0.35">
      <c r="A13" s="57" t="s">
        <v>23</v>
      </c>
      <c r="B13" s="58" t="s">
        <v>4234</v>
      </c>
      <c r="C13" s="58" t="s">
        <v>4234</v>
      </c>
      <c r="D13" s="59" t="s">
        <v>4218</v>
      </c>
      <c r="E13" s="60">
        <v>95220</v>
      </c>
      <c r="F13" s="61">
        <v>95220</v>
      </c>
      <c r="G13" s="52">
        <v>1</v>
      </c>
      <c r="H13" s="53">
        <v>2020</v>
      </c>
      <c r="I13" s="53">
        <v>2020</v>
      </c>
      <c r="J13" s="54" t="s">
        <v>18</v>
      </c>
      <c r="K13" s="55" t="s">
        <v>7993</v>
      </c>
      <c r="L13" s="41" t="s">
        <v>44</v>
      </c>
      <c r="M13" s="41" t="s">
        <v>7997</v>
      </c>
      <c r="W13"/>
      <c r="X13"/>
      <c r="Y13"/>
      <c r="AA13" s="43"/>
    </row>
    <row r="14" spans="1:27" x14ac:dyDescent="0.35">
      <c r="A14" s="57" t="s">
        <v>24</v>
      </c>
      <c r="B14" s="58" t="s">
        <v>4235</v>
      </c>
      <c r="C14" s="58" t="s">
        <v>4235</v>
      </c>
      <c r="D14" s="59" t="s">
        <v>4218</v>
      </c>
      <c r="E14" s="60">
        <v>3980</v>
      </c>
      <c r="F14" s="61">
        <v>3980</v>
      </c>
      <c r="G14" s="52">
        <v>1</v>
      </c>
      <c r="H14" s="53">
        <v>2020</v>
      </c>
      <c r="I14" s="53">
        <v>2020</v>
      </c>
      <c r="J14" s="54" t="s">
        <v>18</v>
      </c>
      <c r="K14" s="55" t="s">
        <v>7993</v>
      </c>
      <c r="L14" s="41" t="s">
        <v>42</v>
      </c>
      <c r="M14" s="41" t="s">
        <v>7996</v>
      </c>
      <c r="W14"/>
      <c r="X14"/>
      <c r="Y14"/>
      <c r="AA14" s="43"/>
    </row>
    <row r="15" spans="1:27" x14ac:dyDescent="0.35">
      <c r="A15" s="57" t="s">
        <v>604</v>
      </c>
      <c r="B15" s="58" t="s">
        <v>4236</v>
      </c>
      <c r="C15" s="58" t="s">
        <v>4236</v>
      </c>
      <c r="D15" s="59" t="s">
        <v>4218</v>
      </c>
      <c r="E15" s="60">
        <v>160000</v>
      </c>
      <c r="F15" s="61">
        <v>160000</v>
      </c>
      <c r="G15" s="52">
        <v>1</v>
      </c>
      <c r="H15" s="53">
        <v>2020</v>
      </c>
      <c r="I15" s="53">
        <v>2020</v>
      </c>
      <c r="J15" s="54" t="s">
        <v>18</v>
      </c>
      <c r="K15" s="55" t="s">
        <v>7993</v>
      </c>
      <c r="L15" s="41" t="s">
        <v>44</v>
      </c>
      <c r="M15" s="41" t="s">
        <v>7997</v>
      </c>
      <c r="W15"/>
      <c r="X15"/>
      <c r="Y15"/>
    </row>
    <row r="16" spans="1:27" x14ac:dyDescent="0.35">
      <c r="A16" s="57" t="s">
        <v>605</v>
      </c>
      <c r="B16" s="58" t="s">
        <v>4235</v>
      </c>
      <c r="C16" s="58" t="s">
        <v>4235</v>
      </c>
      <c r="D16" s="59" t="s">
        <v>4218</v>
      </c>
      <c r="E16" s="60">
        <v>7052</v>
      </c>
      <c r="F16" s="61">
        <v>7052</v>
      </c>
      <c r="G16" s="52">
        <v>1</v>
      </c>
      <c r="H16" s="53">
        <v>2020</v>
      </c>
      <c r="I16" s="53">
        <v>2020</v>
      </c>
      <c r="J16" s="54" t="s">
        <v>18</v>
      </c>
      <c r="K16" s="55" t="s">
        <v>7993</v>
      </c>
      <c r="L16" s="41" t="s">
        <v>42</v>
      </c>
      <c r="M16" s="41" t="s">
        <v>7996</v>
      </c>
      <c r="W16"/>
      <c r="X16"/>
      <c r="Y16"/>
    </row>
    <row r="17" spans="1:25" x14ac:dyDescent="0.35">
      <c r="A17" s="57" t="s">
        <v>606</v>
      </c>
      <c r="B17" s="58" t="s">
        <v>4237</v>
      </c>
      <c r="C17" s="58" t="s">
        <v>4237</v>
      </c>
      <c r="D17" s="59" t="s">
        <v>4216</v>
      </c>
      <c r="E17" s="60">
        <v>120</v>
      </c>
      <c r="F17" s="61">
        <v>120</v>
      </c>
      <c r="G17" s="52">
        <v>1</v>
      </c>
      <c r="H17" s="53">
        <v>2020</v>
      </c>
      <c r="I17" s="53">
        <v>2020</v>
      </c>
      <c r="J17" s="54" t="s">
        <v>37</v>
      </c>
      <c r="K17" s="55" t="s">
        <v>7993</v>
      </c>
      <c r="L17" s="41" t="s">
        <v>44</v>
      </c>
      <c r="M17" s="41" t="s">
        <v>7994</v>
      </c>
      <c r="W17"/>
      <c r="X17"/>
      <c r="Y17"/>
    </row>
    <row r="18" spans="1:25" x14ac:dyDescent="0.35">
      <c r="A18" s="57" t="s">
        <v>25</v>
      </c>
      <c r="B18" s="58" t="s">
        <v>4235</v>
      </c>
      <c r="C18" s="58" t="s">
        <v>4235</v>
      </c>
      <c r="D18" s="59" t="s">
        <v>4216</v>
      </c>
      <c r="E18" s="60">
        <v>3868</v>
      </c>
      <c r="F18" s="61">
        <v>3868</v>
      </c>
      <c r="G18" s="52">
        <v>1</v>
      </c>
      <c r="H18" s="53">
        <v>2020</v>
      </c>
      <c r="I18" s="53">
        <v>2020</v>
      </c>
      <c r="J18" s="54" t="s">
        <v>18</v>
      </c>
      <c r="K18" s="55" t="s">
        <v>7993</v>
      </c>
      <c r="L18" s="41" t="s">
        <v>42</v>
      </c>
      <c r="M18" s="41" t="s">
        <v>7998</v>
      </c>
      <c r="W18"/>
      <c r="X18"/>
      <c r="Y18"/>
    </row>
    <row r="19" spans="1:25" x14ac:dyDescent="0.35">
      <c r="A19" s="57" t="s">
        <v>607</v>
      </c>
      <c r="B19" s="58" t="s">
        <v>4222</v>
      </c>
      <c r="C19" s="58" t="s">
        <v>4222</v>
      </c>
      <c r="D19" s="59" t="s">
        <v>4216</v>
      </c>
      <c r="E19" s="60">
        <v>150000</v>
      </c>
      <c r="F19" s="61">
        <v>150000</v>
      </c>
      <c r="G19" s="52">
        <v>1</v>
      </c>
      <c r="H19" s="53">
        <v>2020</v>
      </c>
      <c r="I19" s="53">
        <v>2020</v>
      </c>
      <c r="J19" s="54" t="s">
        <v>18</v>
      </c>
      <c r="K19" s="55" t="s">
        <v>7993</v>
      </c>
      <c r="L19" s="41" t="s">
        <v>44</v>
      </c>
      <c r="M19" s="41" t="s">
        <v>7994</v>
      </c>
      <c r="W19"/>
      <c r="X19"/>
      <c r="Y19"/>
    </row>
    <row r="20" spans="1:25" x14ac:dyDescent="0.35">
      <c r="A20" s="57" t="s">
        <v>608</v>
      </c>
      <c r="B20" s="58" t="s">
        <v>4238</v>
      </c>
      <c r="C20" s="58" t="s">
        <v>4238</v>
      </c>
      <c r="D20" s="59" t="s">
        <v>4216</v>
      </c>
      <c r="E20" s="60">
        <v>17652</v>
      </c>
      <c r="F20" s="61">
        <v>17652</v>
      </c>
      <c r="G20" s="52">
        <v>1</v>
      </c>
      <c r="H20" s="53">
        <v>2020</v>
      </c>
      <c r="I20" s="53">
        <v>2020</v>
      </c>
      <c r="J20" s="54" t="s">
        <v>18</v>
      </c>
      <c r="K20" s="55" t="s">
        <v>7993</v>
      </c>
      <c r="L20" s="41" t="s">
        <v>42</v>
      </c>
      <c r="M20" s="41" t="s">
        <v>7998</v>
      </c>
    </row>
    <row r="21" spans="1:25" x14ac:dyDescent="0.35">
      <c r="A21" s="57" t="s">
        <v>609</v>
      </c>
      <c r="B21" s="58" t="s">
        <v>4230</v>
      </c>
      <c r="C21" s="58" t="s">
        <v>4230</v>
      </c>
      <c r="D21" s="59" t="s">
        <v>4216</v>
      </c>
      <c r="E21" s="60">
        <v>48620</v>
      </c>
      <c r="F21" s="61">
        <v>48620</v>
      </c>
      <c r="G21" s="52">
        <v>1</v>
      </c>
      <c r="H21" s="53">
        <v>2020</v>
      </c>
      <c r="I21" s="53">
        <v>2020</v>
      </c>
      <c r="J21" s="54" t="s">
        <v>18</v>
      </c>
      <c r="K21" s="55" t="s">
        <v>7993</v>
      </c>
      <c r="L21" s="41" t="s">
        <v>42</v>
      </c>
      <c r="M21" s="41" t="s">
        <v>7998</v>
      </c>
    </row>
    <row r="22" spans="1:25" x14ac:dyDescent="0.35">
      <c r="A22" s="57" t="s">
        <v>610</v>
      </c>
      <c r="B22" s="58" t="s">
        <v>4239</v>
      </c>
      <c r="C22" s="58" t="s">
        <v>4239</v>
      </c>
      <c r="D22" s="59" t="s">
        <v>4216</v>
      </c>
      <c r="E22" s="60">
        <v>159720</v>
      </c>
      <c r="F22" s="61">
        <v>159720</v>
      </c>
      <c r="G22" s="52">
        <v>1</v>
      </c>
      <c r="H22" s="53">
        <v>2020</v>
      </c>
      <c r="I22" s="53">
        <v>2020</v>
      </c>
      <c r="J22" s="54" t="s">
        <v>18</v>
      </c>
      <c r="K22" s="55" t="s">
        <v>7993</v>
      </c>
      <c r="L22" s="41" t="s">
        <v>42</v>
      </c>
      <c r="M22" s="41" t="s">
        <v>7998</v>
      </c>
    </row>
    <row r="23" spans="1:25" x14ac:dyDescent="0.35">
      <c r="A23" s="57" t="s">
        <v>611</v>
      </c>
      <c r="B23" s="58" t="s">
        <v>4240</v>
      </c>
      <c r="C23" s="58" t="s">
        <v>4240</v>
      </c>
      <c r="D23" s="59" t="s">
        <v>4216</v>
      </c>
      <c r="E23" s="60">
        <v>120000</v>
      </c>
      <c r="F23" s="61">
        <v>120000</v>
      </c>
      <c r="G23" s="52">
        <v>1</v>
      </c>
      <c r="H23" s="53">
        <v>2020</v>
      </c>
      <c r="I23" s="53">
        <v>2020</v>
      </c>
      <c r="J23" s="54" t="s">
        <v>18</v>
      </c>
      <c r="K23" s="55" t="s">
        <v>7993</v>
      </c>
      <c r="L23" s="41" t="s">
        <v>44</v>
      </c>
      <c r="M23" s="41" t="s">
        <v>7994</v>
      </c>
    </row>
    <row r="24" spans="1:25" x14ac:dyDescent="0.35">
      <c r="A24" s="57" t="s">
        <v>4161</v>
      </c>
      <c r="B24" s="58" t="s">
        <v>4241</v>
      </c>
      <c r="C24" s="58" t="s">
        <v>4241</v>
      </c>
      <c r="D24" s="59" t="s">
        <v>4216</v>
      </c>
      <c r="E24" s="60">
        <v>0</v>
      </c>
      <c r="F24" s="61">
        <v>600000</v>
      </c>
      <c r="G24" s="52">
        <v>1</v>
      </c>
      <c r="H24" s="53">
        <v>2020</v>
      </c>
      <c r="I24" s="53">
        <v>2020</v>
      </c>
      <c r="J24" s="54" t="s">
        <v>52</v>
      </c>
      <c r="K24" s="55" t="s">
        <v>7993</v>
      </c>
      <c r="L24" s="41" t="s">
        <v>44</v>
      </c>
      <c r="M24" s="41" t="s">
        <v>7994</v>
      </c>
    </row>
    <row r="25" spans="1:25" x14ac:dyDescent="0.35">
      <c r="A25" s="57" t="s">
        <v>26</v>
      </c>
      <c r="B25" s="58" t="s">
        <v>4242</v>
      </c>
      <c r="C25" s="58" t="s">
        <v>4243</v>
      </c>
      <c r="D25" s="59" t="s">
        <v>4218</v>
      </c>
      <c r="E25" s="60">
        <v>1000</v>
      </c>
      <c r="F25" s="61">
        <v>1000</v>
      </c>
      <c r="G25" s="52">
        <v>1</v>
      </c>
      <c r="H25" s="53">
        <v>2021</v>
      </c>
      <c r="I25" s="53">
        <v>2021</v>
      </c>
      <c r="J25" s="54" t="s">
        <v>27</v>
      </c>
      <c r="K25" s="55" t="s">
        <v>7993</v>
      </c>
      <c r="L25" s="41" t="s">
        <v>44</v>
      </c>
      <c r="M25" s="41" t="s">
        <v>8000</v>
      </c>
    </row>
    <row r="26" spans="1:25" x14ac:dyDescent="0.35">
      <c r="A26" s="57" t="s">
        <v>612</v>
      </c>
      <c r="B26" s="58" t="s">
        <v>4244</v>
      </c>
      <c r="C26" s="58" t="s">
        <v>4244</v>
      </c>
      <c r="D26" s="59" t="s">
        <v>4216</v>
      </c>
      <c r="E26" s="60">
        <v>90000</v>
      </c>
      <c r="F26" s="61">
        <v>90000</v>
      </c>
      <c r="G26" s="52">
        <v>1</v>
      </c>
      <c r="H26" s="53">
        <v>2020</v>
      </c>
      <c r="I26" s="53">
        <v>2020</v>
      </c>
      <c r="J26" s="54" t="s">
        <v>37</v>
      </c>
      <c r="K26" s="55" t="s">
        <v>7993</v>
      </c>
      <c r="L26" s="41" t="s">
        <v>44</v>
      </c>
      <c r="M26" s="41" t="s">
        <v>7994</v>
      </c>
    </row>
    <row r="27" spans="1:25" x14ac:dyDescent="0.35">
      <c r="A27" s="57" t="s">
        <v>613</v>
      </c>
      <c r="B27" s="58" t="s">
        <v>4245</v>
      </c>
      <c r="C27" s="58" t="s">
        <v>4243</v>
      </c>
      <c r="D27" s="59" t="s">
        <v>4216</v>
      </c>
      <c r="E27" s="60">
        <v>897823.17539999995</v>
      </c>
      <c r="F27" s="61">
        <v>897823.17539999995</v>
      </c>
      <c r="G27" s="52">
        <v>1</v>
      </c>
      <c r="H27" s="53">
        <v>2021</v>
      </c>
      <c r="I27" s="53">
        <v>2021</v>
      </c>
      <c r="J27" s="54" t="s">
        <v>27</v>
      </c>
      <c r="K27" s="55" t="s">
        <v>7993</v>
      </c>
      <c r="L27" s="41" t="s">
        <v>46</v>
      </c>
      <c r="M27" s="41" t="s">
        <v>8001</v>
      </c>
    </row>
    <row r="28" spans="1:25" x14ac:dyDescent="0.35">
      <c r="A28" s="57" t="s">
        <v>29</v>
      </c>
      <c r="B28" s="58" t="s">
        <v>4245</v>
      </c>
      <c r="C28" s="58" t="s">
        <v>4246</v>
      </c>
      <c r="D28" s="59" t="s">
        <v>4218</v>
      </c>
      <c r="E28" s="60">
        <v>1508700</v>
      </c>
      <c r="F28" s="61">
        <v>1508700</v>
      </c>
      <c r="G28" s="52">
        <v>1</v>
      </c>
      <c r="H28" s="53">
        <v>2021</v>
      </c>
      <c r="I28" s="53">
        <v>2021</v>
      </c>
      <c r="J28" s="54" t="s">
        <v>27</v>
      </c>
      <c r="K28" s="55" t="s">
        <v>7993</v>
      </c>
      <c r="L28" s="41" t="s">
        <v>46</v>
      </c>
      <c r="M28" s="41" t="s">
        <v>8002</v>
      </c>
    </row>
    <row r="29" spans="1:25" x14ac:dyDescent="0.35">
      <c r="A29" s="57" t="s">
        <v>614</v>
      </c>
      <c r="B29" s="58" t="s">
        <v>4229</v>
      </c>
      <c r="C29" s="58" t="s">
        <v>4239</v>
      </c>
      <c r="D29" s="59" t="s">
        <v>4218</v>
      </c>
      <c r="E29" s="60">
        <v>132696</v>
      </c>
      <c r="F29" s="61">
        <v>132696</v>
      </c>
      <c r="G29" s="52">
        <v>1</v>
      </c>
      <c r="H29" s="53">
        <v>2020</v>
      </c>
      <c r="I29" s="53">
        <v>2020</v>
      </c>
      <c r="J29" s="54" t="s">
        <v>18</v>
      </c>
      <c r="K29" s="55" t="s">
        <v>7993</v>
      </c>
      <c r="L29" s="41" t="s">
        <v>42</v>
      </c>
      <c r="M29" s="41" t="s">
        <v>7996</v>
      </c>
    </row>
    <row r="30" spans="1:25" x14ac:dyDescent="0.35">
      <c r="A30" s="57" t="s">
        <v>31</v>
      </c>
      <c r="B30" s="58" t="s">
        <v>4247</v>
      </c>
      <c r="C30" s="58" t="s">
        <v>4248</v>
      </c>
      <c r="D30" s="59" t="s">
        <v>4218</v>
      </c>
      <c r="E30" s="60">
        <v>6380</v>
      </c>
      <c r="F30" s="61">
        <v>6380</v>
      </c>
      <c r="G30" s="52">
        <v>1</v>
      </c>
      <c r="H30" s="53">
        <v>2021</v>
      </c>
      <c r="I30" s="53">
        <v>2021</v>
      </c>
      <c r="J30" s="54" t="s">
        <v>27</v>
      </c>
      <c r="K30" s="55" t="s">
        <v>7993</v>
      </c>
      <c r="L30" s="41" t="s">
        <v>44</v>
      </c>
      <c r="M30" s="41" t="s">
        <v>8000</v>
      </c>
    </row>
    <row r="31" spans="1:25" x14ac:dyDescent="0.35">
      <c r="A31" s="57" t="s">
        <v>616</v>
      </c>
      <c r="B31" s="58" t="s">
        <v>4249</v>
      </c>
      <c r="C31" s="58" t="s">
        <v>4249</v>
      </c>
      <c r="D31" s="59" t="s">
        <v>4218</v>
      </c>
      <c r="E31" s="60">
        <v>620</v>
      </c>
      <c r="F31" s="61">
        <v>620</v>
      </c>
      <c r="G31" s="52">
        <v>1</v>
      </c>
      <c r="H31" s="53">
        <v>2020</v>
      </c>
      <c r="I31" s="53">
        <v>2020</v>
      </c>
      <c r="J31" s="54" t="s">
        <v>37</v>
      </c>
      <c r="K31" s="55" t="s">
        <v>7993</v>
      </c>
      <c r="L31" s="41" t="s">
        <v>42</v>
      </c>
      <c r="M31" s="41" t="s">
        <v>7996</v>
      </c>
    </row>
    <row r="32" spans="1:25" x14ac:dyDescent="0.35">
      <c r="A32" s="57" t="s">
        <v>617</v>
      </c>
      <c r="B32" s="58" t="s">
        <v>4250</v>
      </c>
      <c r="C32" s="58" t="s">
        <v>4251</v>
      </c>
      <c r="D32" s="59" t="s">
        <v>4218</v>
      </c>
      <c r="E32" s="60">
        <v>20</v>
      </c>
      <c r="F32" s="61">
        <v>20</v>
      </c>
      <c r="G32" s="52">
        <v>1</v>
      </c>
      <c r="H32" s="53">
        <v>2019</v>
      </c>
      <c r="I32" s="53">
        <v>2019</v>
      </c>
      <c r="J32" s="54" t="s">
        <v>168</v>
      </c>
      <c r="K32" s="55" t="s">
        <v>7993</v>
      </c>
      <c r="L32" s="41" t="s">
        <v>44</v>
      </c>
      <c r="M32" s="41" t="s">
        <v>7999</v>
      </c>
    </row>
    <row r="33" spans="1:13" x14ac:dyDescent="0.35">
      <c r="A33" s="57" t="s">
        <v>32</v>
      </c>
      <c r="B33" s="58" t="s">
        <v>4252</v>
      </c>
      <c r="C33" s="58" t="s">
        <v>4253</v>
      </c>
      <c r="D33" s="59" t="s">
        <v>4218</v>
      </c>
      <c r="E33" s="60">
        <v>150</v>
      </c>
      <c r="F33" s="61">
        <v>150</v>
      </c>
      <c r="G33" s="52">
        <v>1</v>
      </c>
      <c r="H33" s="53">
        <v>2019</v>
      </c>
      <c r="I33" s="53">
        <v>2019</v>
      </c>
      <c r="J33" s="54" t="s">
        <v>33</v>
      </c>
      <c r="K33" s="55" t="s">
        <v>7993</v>
      </c>
      <c r="L33" s="41" t="s">
        <v>44</v>
      </c>
      <c r="M33" s="41" t="s">
        <v>7999</v>
      </c>
    </row>
    <row r="34" spans="1:13" x14ac:dyDescent="0.35">
      <c r="A34" s="57" t="s">
        <v>618</v>
      </c>
      <c r="B34" s="58" t="s">
        <v>4254</v>
      </c>
      <c r="C34" s="58" t="s">
        <v>4254</v>
      </c>
      <c r="D34" s="59" t="s">
        <v>4218</v>
      </c>
      <c r="E34" s="60">
        <v>100000</v>
      </c>
      <c r="F34" s="61">
        <v>100000</v>
      </c>
      <c r="G34" s="52">
        <v>1</v>
      </c>
      <c r="H34" s="53">
        <v>2020</v>
      </c>
      <c r="I34" s="53">
        <v>2020</v>
      </c>
      <c r="J34" s="54" t="s">
        <v>37</v>
      </c>
      <c r="K34" s="55" t="s">
        <v>7993</v>
      </c>
      <c r="L34" s="41" t="s">
        <v>44</v>
      </c>
      <c r="M34" s="41" t="s">
        <v>7997</v>
      </c>
    </row>
    <row r="35" spans="1:13" x14ac:dyDescent="0.35">
      <c r="A35" s="57" t="s">
        <v>34</v>
      </c>
      <c r="B35" s="58" t="s">
        <v>4255</v>
      </c>
      <c r="C35" s="58" t="s">
        <v>4256</v>
      </c>
      <c r="D35" s="59" t="s">
        <v>4218</v>
      </c>
      <c r="E35" s="60">
        <v>9900</v>
      </c>
      <c r="F35" s="61">
        <v>9900</v>
      </c>
      <c r="G35" s="52">
        <v>1</v>
      </c>
      <c r="H35" s="53">
        <v>2020</v>
      </c>
      <c r="I35" s="53">
        <v>2020</v>
      </c>
      <c r="J35" s="54" t="s">
        <v>18</v>
      </c>
      <c r="K35" s="55" t="s">
        <v>7993</v>
      </c>
      <c r="L35" s="41" t="s">
        <v>44</v>
      </c>
      <c r="M35" s="41" t="s">
        <v>7997</v>
      </c>
    </row>
    <row r="36" spans="1:13" x14ac:dyDescent="0.35">
      <c r="A36" s="57" t="s">
        <v>619</v>
      </c>
      <c r="B36" s="58" t="s">
        <v>4257</v>
      </c>
      <c r="C36" s="58" t="s">
        <v>4258</v>
      </c>
      <c r="D36" s="59" t="s">
        <v>4216</v>
      </c>
      <c r="E36" s="60">
        <v>7000</v>
      </c>
      <c r="F36" s="61">
        <v>7000</v>
      </c>
      <c r="G36" s="52">
        <v>1</v>
      </c>
      <c r="H36" s="53">
        <v>2020</v>
      </c>
      <c r="I36" s="53">
        <v>2020</v>
      </c>
      <c r="J36" s="54" t="s">
        <v>37</v>
      </c>
      <c r="K36" s="55" t="s">
        <v>7993</v>
      </c>
      <c r="L36" s="41" t="s">
        <v>44</v>
      </c>
      <c r="M36" s="41" t="s">
        <v>7994</v>
      </c>
    </row>
    <row r="37" spans="1:13" x14ac:dyDescent="0.35">
      <c r="A37" s="57" t="s">
        <v>620</v>
      </c>
      <c r="B37" s="58" t="s">
        <v>4259</v>
      </c>
      <c r="C37" s="58" t="s">
        <v>4240</v>
      </c>
      <c r="D37" s="59" t="s">
        <v>4216</v>
      </c>
      <c r="E37" s="60">
        <v>10000</v>
      </c>
      <c r="F37" s="61">
        <v>10000</v>
      </c>
      <c r="G37" s="52">
        <v>1</v>
      </c>
      <c r="H37" s="53">
        <v>2020</v>
      </c>
      <c r="I37" s="53">
        <v>2020</v>
      </c>
      <c r="J37" s="54" t="s">
        <v>18</v>
      </c>
      <c r="K37" s="55" t="s">
        <v>7993</v>
      </c>
      <c r="L37" s="41" t="s">
        <v>44</v>
      </c>
      <c r="M37" s="41" t="s">
        <v>7994</v>
      </c>
    </row>
    <row r="38" spans="1:13" x14ac:dyDescent="0.35">
      <c r="A38" s="57" t="s">
        <v>36</v>
      </c>
      <c r="B38" s="58" t="s">
        <v>4260</v>
      </c>
      <c r="C38" s="58" t="s">
        <v>4260</v>
      </c>
      <c r="D38" s="59" t="s">
        <v>4218</v>
      </c>
      <c r="E38" s="60">
        <v>490</v>
      </c>
      <c r="F38" s="61">
        <v>490</v>
      </c>
      <c r="G38" s="52">
        <v>1</v>
      </c>
      <c r="H38" s="53">
        <v>2020</v>
      </c>
      <c r="I38" s="53">
        <v>2020</v>
      </c>
      <c r="J38" s="54" t="s">
        <v>37</v>
      </c>
      <c r="K38" s="55" t="s">
        <v>7993</v>
      </c>
      <c r="L38" s="41" t="s">
        <v>42</v>
      </c>
      <c r="M38" s="41" t="s">
        <v>7996</v>
      </c>
    </row>
    <row r="39" spans="1:13" x14ac:dyDescent="0.35">
      <c r="A39" s="57" t="s">
        <v>39</v>
      </c>
      <c r="B39" s="58" t="s">
        <v>4245</v>
      </c>
      <c r="C39" s="58" t="s">
        <v>4246</v>
      </c>
      <c r="D39" s="59" t="s">
        <v>4218</v>
      </c>
      <c r="E39" s="60">
        <v>1000</v>
      </c>
      <c r="F39" s="61">
        <v>1000</v>
      </c>
      <c r="G39" s="52">
        <v>1</v>
      </c>
      <c r="H39" s="53">
        <v>2021</v>
      </c>
      <c r="I39" s="53">
        <v>2021</v>
      </c>
      <c r="J39" s="54" t="s">
        <v>27</v>
      </c>
      <c r="K39" s="55" t="s">
        <v>7993</v>
      </c>
      <c r="L39" s="41" t="s">
        <v>42</v>
      </c>
      <c r="M39" s="41" t="s">
        <v>8003</v>
      </c>
    </row>
    <row r="40" spans="1:13" x14ac:dyDescent="0.35">
      <c r="A40" s="57" t="s">
        <v>41</v>
      </c>
      <c r="B40" s="58" t="s">
        <v>4242</v>
      </c>
      <c r="C40" s="58" t="s">
        <v>4243</v>
      </c>
      <c r="D40" s="59" t="s">
        <v>4218</v>
      </c>
      <c r="E40" s="60">
        <v>60</v>
      </c>
      <c r="F40" s="61">
        <v>60</v>
      </c>
      <c r="G40" s="52">
        <v>1</v>
      </c>
      <c r="H40" s="53">
        <v>2021</v>
      </c>
      <c r="I40" s="53">
        <v>2021</v>
      </c>
      <c r="J40" s="54" t="s">
        <v>27</v>
      </c>
      <c r="K40" s="55" t="s">
        <v>7993</v>
      </c>
      <c r="L40" s="41" t="s">
        <v>42</v>
      </c>
      <c r="M40" s="41" t="s">
        <v>8003</v>
      </c>
    </row>
    <row r="41" spans="1:13" x14ac:dyDescent="0.35">
      <c r="A41" s="57" t="s">
        <v>43</v>
      </c>
      <c r="B41" s="58" t="s">
        <v>4261</v>
      </c>
      <c r="C41" s="58" t="s">
        <v>4246</v>
      </c>
      <c r="D41" s="59" t="s">
        <v>4216</v>
      </c>
      <c r="E41" s="60">
        <v>52652</v>
      </c>
      <c r="F41" s="61">
        <v>52652</v>
      </c>
      <c r="G41" s="52">
        <v>1</v>
      </c>
      <c r="H41" s="53">
        <v>2021</v>
      </c>
      <c r="I41" s="53">
        <v>2021</v>
      </c>
      <c r="J41" s="54" t="s">
        <v>27</v>
      </c>
      <c r="K41" s="55" t="s">
        <v>7993</v>
      </c>
      <c r="L41" s="41" t="s">
        <v>42</v>
      </c>
      <c r="M41" s="41" t="s">
        <v>8004</v>
      </c>
    </row>
    <row r="42" spans="1:13" x14ac:dyDescent="0.35">
      <c r="A42" s="57" t="s">
        <v>621</v>
      </c>
      <c r="B42" s="58" t="s">
        <v>4257</v>
      </c>
      <c r="C42" s="58" t="s">
        <v>4257</v>
      </c>
      <c r="D42" s="59" t="s">
        <v>4216</v>
      </c>
      <c r="E42" s="60">
        <v>6450</v>
      </c>
      <c r="F42" s="61">
        <v>6450</v>
      </c>
      <c r="G42" s="52">
        <v>1</v>
      </c>
      <c r="H42" s="53">
        <v>2020</v>
      </c>
      <c r="I42" s="53">
        <v>2020</v>
      </c>
      <c r="J42" s="54" t="s">
        <v>37</v>
      </c>
      <c r="K42" s="55" t="s">
        <v>7993</v>
      </c>
      <c r="L42" s="41" t="s">
        <v>44</v>
      </c>
      <c r="M42" s="41" t="s">
        <v>7994</v>
      </c>
    </row>
    <row r="43" spans="1:13" x14ac:dyDescent="0.35">
      <c r="A43" s="57" t="s">
        <v>622</v>
      </c>
      <c r="B43" s="58" t="s">
        <v>4262</v>
      </c>
      <c r="C43" s="58" t="s">
        <v>4246</v>
      </c>
      <c r="D43" s="59" t="s">
        <v>4218</v>
      </c>
      <c r="E43" s="60">
        <v>15000</v>
      </c>
      <c r="F43" s="61">
        <v>15000</v>
      </c>
      <c r="G43" s="52">
        <v>1</v>
      </c>
      <c r="H43" s="53">
        <v>2020</v>
      </c>
      <c r="I43" s="53">
        <v>2021</v>
      </c>
      <c r="J43" s="54" t="s">
        <v>18</v>
      </c>
      <c r="K43" s="55" t="s">
        <v>7993</v>
      </c>
      <c r="L43" s="41" t="s">
        <v>44</v>
      </c>
      <c r="M43" s="41" t="s">
        <v>7997</v>
      </c>
    </row>
    <row r="44" spans="1:13" x14ac:dyDescent="0.35">
      <c r="A44" s="57" t="s">
        <v>49</v>
      </c>
      <c r="B44" s="58" t="s">
        <v>4263</v>
      </c>
      <c r="C44" s="58" t="s">
        <v>4264</v>
      </c>
      <c r="D44" s="59" t="s">
        <v>4216</v>
      </c>
      <c r="E44" s="60">
        <v>51790</v>
      </c>
      <c r="F44" s="61">
        <v>51790</v>
      </c>
      <c r="G44" s="52">
        <v>1</v>
      </c>
      <c r="H44" s="53">
        <v>2020</v>
      </c>
      <c r="I44" s="53">
        <v>2020</v>
      </c>
      <c r="J44" s="54" t="s">
        <v>50</v>
      </c>
      <c r="K44" s="55" t="s">
        <v>7993</v>
      </c>
      <c r="L44" s="41" t="s">
        <v>44</v>
      </c>
      <c r="M44" s="41" t="s">
        <v>7994</v>
      </c>
    </row>
    <row r="45" spans="1:13" x14ac:dyDescent="0.35">
      <c r="A45" s="57" t="s">
        <v>51</v>
      </c>
      <c r="B45" s="58" t="s">
        <v>4265</v>
      </c>
      <c r="C45" s="58" t="s">
        <v>4266</v>
      </c>
      <c r="D45" s="59" t="s">
        <v>4218</v>
      </c>
      <c r="E45" s="60">
        <v>9500</v>
      </c>
      <c r="F45" s="61">
        <v>9500</v>
      </c>
      <c r="G45" s="52">
        <v>1</v>
      </c>
      <c r="H45" s="53">
        <v>2020</v>
      </c>
      <c r="I45" s="53">
        <v>2020</v>
      </c>
      <c r="J45" s="54" t="s">
        <v>52</v>
      </c>
      <c r="K45" s="55" t="s">
        <v>7993</v>
      </c>
      <c r="L45" s="41" t="s">
        <v>44</v>
      </c>
      <c r="M45" s="41" t="s">
        <v>7997</v>
      </c>
    </row>
    <row r="46" spans="1:13" x14ac:dyDescent="0.35">
      <c r="A46" s="57" t="s">
        <v>53</v>
      </c>
      <c r="B46" s="58" t="s">
        <v>4267</v>
      </c>
      <c r="C46" s="58" t="s">
        <v>4268</v>
      </c>
      <c r="D46" s="59" t="s">
        <v>4218</v>
      </c>
      <c r="E46" s="60">
        <v>478900</v>
      </c>
      <c r="F46" s="61">
        <v>478900</v>
      </c>
      <c r="G46" s="52">
        <v>1</v>
      </c>
      <c r="H46" s="53">
        <v>2020</v>
      </c>
      <c r="I46" s="53">
        <v>2020</v>
      </c>
      <c r="J46" s="54" t="s">
        <v>18</v>
      </c>
      <c r="K46" s="55" t="s">
        <v>7993</v>
      </c>
      <c r="L46" s="41" t="s">
        <v>44</v>
      </c>
      <c r="M46" s="41" t="s">
        <v>7997</v>
      </c>
    </row>
    <row r="47" spans="1:13" x14ac:dyDescent="0.35">
      <c r="A47" s="57" t="s">
        <v>4162</v>
      </c>
      <c r="B47" s="58" t="s">
        <v>4269</v>
      </c>
      <c r="C47" s="58" t="s">
        <v>4270</v>
      </c>
      <c r="D47" s="59" t="s">
        <v>4218</v>
      </c>
      <c r="E47" s="60">
        <v>0</v>
      </c>
      <c r="F47" s="61">
        <v>17257</v>
      </c>
      <c r="G47" s="52">
        <v>1</v>
      </c>
      <c r="H47" s="53">
        <v>2002</v>
      </c>
      <c r="I47" s="53">
        <v>2002</v>
      </c>
      <c r="J47" s="54" t="s">
        <v>4163</v>
      </c>
      <c r="K47" s="55" t="s">
        <v>7993</v>
      </c>
      <c r="L47" s="41" t="s">
        <v>44</v>
      </c>
      <c r="M47" s="41" t="s">
        <v>8005</v>
      </c>
    </row>
    <row r="48" spans="1:13" x14ac:dyDescent="0.35">
      <c r="A48" s="57" t="s">
        <v>54</v>
      </c>
      <c r="B48" s="58" t="s">
        <v>4271</v>
      </c>
      <c r="C48" s="58" t="s">
        <v>4271</v>
      </c>
      <c r="D48" s="59" t="s">
        <v>4216</v>
      </c>
      <c r="E48" s="60">
        <v>344483</v>
      </c>
      <c r="F48" s="61">
        <v>0</v>
      </c>
      <c r="G48" s="52">
        <v>1</v>
      </c>
      <c r="H48" s="53">
        <v>2007</v>
      </c>
      <c r="I48" s="53">
        <v>2007</v>
      </c>
      <c r="J48" s="54" t="s">
        <v>55</v>
      </c>
      <c r="K48" s="55" t="s">
        <v>7993</v>
      </c>
      <c r="L48" s="41" t="s">
        <v>44</v>
      </c>
      <c r="M48" s="41" t="s">
        <v>8006</v>
      </c>
    </row>
    <row r="49" spans="1:13" x14ac:dyDescent="0.35">
      <c r="A49" s="57" t="s">
        <v>56</v>
      </c>
      <c r="B49" s="58" t="s">
        <v>4272</v>
      </c>
      <c r="C49" s="58" t="s">
        <v>4273</v>
      </c>
      <c r="D49" s="59" t="s">
        <v>4218</v>
      </c>
      <c r="E49" s="60">
        <v>275000</v>
      </c>
      <c r="F49" s="61">
        <v>0</v>
      </c>
      <c r="G49" s="52">
        <v>1</v>
      </c>
      <c r="H49" s="53">
        <v>2007</v>
      </c>
      <c r="I49" s="53">
        <v>2007</v>
      </c>
      <c r="J49" s="54" t="s">
        <v>55</v>
      </c>
      <c r="K49" s="55" t="s">
        <v>7993</v>
      </c>
      <c r="L49" s="41" t="s">
        <v>44</v>
      </c>
      <c r="M49" s="41" t="s">
        <v>8007</v>
      </c>
    </row>
    <row r="50" spans="1:13" x14ac:dyDescent="0.35">
      <c r="A50" s="57" t="s">
        <v>57</v>
      </c>
      <c r="B50" s="58" t="s">
        <v>4274</v>
      </c>
      <c r="C50" s="58" t="s">
        <v>4274</v>
      </c>
      <c r="D50" s="59" t="s">
        <v>4216</v>
      </c>
      <c r="E50" s="60">
        <v>927735</v>
      </c>
      <c r="F50" s="61">
        <v>671012</v>
      </c>
      <c r="G50" s="52">
        <v>1</v>
      </c>
      <c r="H50" s="53">
        <v>2008</v>
      </c>
      <c r="I50" s="53">
        <v>2008</v>
      </c>
      <c r="J50" s="54" t="s">
        <v>58</v>
      </c>
      <c r="K50" s="55" t="s">
        <v>7993</v>
      </c>
      <c r="L50" s="41" t="s">
        <v>44</v>
      </c>
      <c r="M50" s="41" t="s">
        <v>8008</v>
      </c>
    </row>
    <row r="51" spans="1:13" x14ac:dyDescent="0.35">
      <c r="A51" s="57" t="s">
        <v>4164</v>
      </c>
      <c r="B51" s="58" t="s">
        <v>4275</v>
      </c>
      <c r="C51" s="58" t="s">
        <v>4276</v>
      </c>
      <c r="D51" s="59" t="s">
        <v>4216</v>
      </c>
      <c r="E51" s="60">
        <v>0</v>
      </c>
      <c r="F51" s="61">
        <v>9924</v>
      </c>
      <c r="G51" s="52">
        <v>1</v>
      </c>
      <c r="H51" s="53">
        <v>2009</v>
      </c>
      <c r="I51" s="53">
        <v>2009</v>
      </c>
      <c r="J51" s="54" t="s">
        <v>60</v>
      </c>
      <c r="K51" s="55" t="s">
        <v>7993</v>
      </c>
      <c r="L51" s="41" t="s">
        <v>44</v>
      </c>
      <c r="M51" s="41" t="s">
        <v>8009</v>
      </c>
    </row>
    <row r="52" spans="1:13" x14ac:dyDescent="0.35">
      <c r="A52" s="57" t="s">
        <v>59</v>
      </c>
      <c r="B52" s="58" t="s">
        <v>4277</v>
      </c>
      <c r="C52" s="58" t="s">
        <v>4278</v>
      </c>
      <c r="D52" s="59" t="s">
        <v>4216</v>
      </c>
      <c r="E52" s="60">
        <v>474150</v>
      </c>
      <c r="F52" s="61">
        <v>474150</v>
      </c>
      <c r="G52" s="52">
        <v>1</v>
      </c>
      <c r="H52" s="53">
        <v>2009</v>
      </c>
      <c r="I52" s="53">
        <v>2009</v>
      </c>
      <c r="J52" s="54" t="s">
        <v>60</v>
      </c>
      <c r="K52" s="55" t="s">
        <v>7993</v>
      </c>
      <c r="L52" s="41" t="s">
        <v>44</v>
      </c>
      <c r="M52" s="41" t="s">
        <v>8009</v>
      </c>
    </row>
    <row r="53" spans="1:13" x14ac:dyDescent="0.35">
      <c r="A53" s="57" t="s">
        <v>623</v>
      </c>
      <c r="B53" s="58" t="s">
        <v>4279</v>
      </c>
      <c r="C53" s="58" t="s">
        <v>4280</v>
      </c>
      <c r="D53" s="59" t="s">
        <v>4216</v>
      </c>
      <c r="E53" s="60">
        <v>120000</v>
      </c>
      <c r="F53" s="61">
        <v>120000</v>
      </c>
      <c r="G53" s="52">
        <v>1</v>
      </c>
      <c r="H53" s="53">
        <v>2009</v>
      </c>
      <c r="I53" s="53">
        <v>2009</v>
      </c>
      <c r="J53" s="54" t="s">
        <v>624</v>
      </c>
      <c r="K53" s="55" t="s">
        <v>7993</v>
      </c>
      <c r="L53" s="41" t="s">
        <v>44</v>
      </c>
      <c r="M53" s="41" t="s">
        <v>8009</v>
      </c>
    </row>
    <row r="54" spans="1:13" x14ac:dyDescent="0.35">
      <c r="A54" s="57" t="s">
        <v>4165</v>
      </c>
      <c r="B54" s="58" t="s">
        <v>4281</v>
      </c>
      <c r="C54" s="58" t="s">
        <v>4282</v>
      </c>
      <c r="D54" s="59" t="s">
        <v>4218</v>
      </c>
      <c r="E54" s="60">
        <v>0</v>
      </c>
      <c r="F54" s="61">
        <v>58468</v>
      </c>
      <c r="G54" s="52">
        <v>1</v>
      </c>
      <c r="H54" s="53">
        <v>2011</v>
      </c>
      <c r="I54" s="53">
        <v>2011</v>
      </c>
      <c r="J54" s="54" t="s">
        <v>1719</v>
      </c>
      <c r="K54" s="55" t="s">
        <v>7993</v>
      </c>
      <c r="L54" s="41" t="s">
        <v>44</v>
      </c>
      <c r="M54" s="41" t="s">
        <v>8010</v>
      </c>
    </row>
    <row r="55" spans="1:13" x14ac:dyDescent="0.35">
      <c r="A55" s="57" t="s">
        <v>61</v>
      </c>
      <c r="B55" s="58" t="s">
        <v>4283</v>
      </c>
      <c r="C55" s="58" t="s">
        <v>4284</v>
      </c>
      <c r="D55" s="59" t="s">
        <v>4218</v>
      </c>
      <c r="E55" s="60">
        <v>30500</v>
      </c>
      <c r="F55" s="61">
        <v>30500</v>
      </c>
      <c r="G55" s="52">
        <v>1</v>
      </c>
      <c r="H55" s="53">
        <v>2012</v>
      </c>
      <c r="I55" s="53">
        <v>2013</v>
      </c>
      <c r="J55" s="54" t="s">
        <v>62</v>
      </c>
      <c r="K55" s="55" t="s">
        <v>7993</v>
      </c>
      <c r="L55" s="41" t="s">
        <v>44</v>
      </c>
      <c r="M55" s="41" t="s">
        <v>8011</v>
      </c>
    </row>
    <row r="56" spans="1:13" x14ac:dyDescent="0.35">
      <c r="A56" s="57" t="s">
        <v>63</v>
      </c>
      <c r="B56" s="58" t="s">
        <v>4285</v>
      </c>
      <c r="C56" s="58" t="s">
        <v>4286</v>
      </c>
      <c r="D56" s="59" t="s">
        <v>4216</v>
      </c>
      <c r="E56" s="60">
        <v>840225</v>
      </c>
      <c r="F56" s="61">
        <v>0</v>
      </c>
      <c r="G56" s="52">
        <v>1</v>
      </c>
      <c r="H56" s="53">
        <v>2016</v>
      </c>
      <c r="I56" s="53">
        <v>2016</v>
      </c>
      <c r="J56" s="54" t="s">
        <v>64</v>
      </c>
      <c r="K56" s="55" t="s">
        <v>7993</v>
      </c>
      <c r="L56" s="41" t="s">
        <v>44</v>
      </c>
      <c r="M56" s="41" t="s">
        <v>8012</v>
      </c>
    </row>
    <row r="57" spans="1:13" x14ac:dyDescent="0.35">
      <c r="A57" s="57" t="s">
        <v>4287</v>
      </c>
      <c r="B57" s="58" t="s">
        <v>4288</v>
      </c>
      <c r="C57" s="58" t="s">
        <v>4289</v>
      </c>
      <c r="D57" s="59" t="s">
        <v>4218</v>
      </c>
      <c r="E57" s="60">
        <v>2678</v>
      </c>
      <c r="F57" s="61">
        <v>2678</v>
      </c>
      <c r="G57" s="52">
        <v>1</v>
      </c>
      <c r="H57" s="53">
        <v>2018</v>
      </c>
      <c r="I57" s="53">
        <v>2018</v>
      </c>
      <c r="J57" s="54" t="s">
        <v>753</v>
      </c>
      <c r="K57" s="55" t="s">
        <v>4211</v>
      </c>
      <c r="L57" s="41" t="s">
        <v>8013</v>
      </c>
      <c r="M57" s="41" t="s">
        <v>8014</v>
      </c>
    </row>
    <row r="58" spans="1:13" x14ac:dyDescent="0.35">
      <c r="A58" s="57" t="s">
        <v>66</v>
      </c>
      <c r="B58" s="58" t="s">
        <v>4290</v>
      </c>
      <c r="C58" s="58" t="s">
        <v>4291</v>
      </c>
      <c r="D58" s="59" t="s">
        <v>4218</v>
      </c>
      <c r="E58" s="60">
        <v>2484089</v>
      </c>
      <c r="F58" s="61">
        <v>0</v>
      </c>
      <c r="G58" s="52">
        <v>1</v>
      </c>
      <c r="H58" s="53">
        <v>2018</v>
      </c>
      <c r="I58" s="53">
        <v>2018</v>
      </c>
      <c r="J58" s="54" t="s">
        <v>67</v>
      </c>
      <c r="K58" s="55" t="s">
        <v>7993</v>
      </c>
      <c r="L58" s="41" t="s">
        <v>44</v>
      </c>
      <c r="M58" s="41" t="s">
        <v>8015</v>
      </c>
    </row>
    <row r="59" spans="1:13" x14ac:dyDescent="0.35">
      <c r="A59" s="57" t="s">
        <v>625</v>
      </c>
      <c r="B59" s="58" t="s">
        <v>4292</v>
      </c>
      <c r="C59" s="58" t="s">
        <v>4292</v>
      </c>
      <c r="D59" s="59" t="s">
        <v>4216</v>
      </c>
      <c r="E59" s="60">
        <v>5000</v>
      </c>
      <c r="F59" s="61">
        <v>5000</v>
      </c>
      <c r="G59" s="52">
        <v>1</v>
      </c>
      <c r="H59" s="53">
        <v>2020</v>
      </c>
      <c r="I59" s="53">
        <v>2020</v>
      </c>
      <c r="J59" s="54" t="s">
        <v>37</v>
      </c>
      <c r="K59" s="55" t="s">
        <v>7993</v>
      </c>
      <c r="L59" s="41" t="s">
        <v>44</v>
      </c>
      <c r="M59" s="41" t="s">
        <v>7994</v>
      </c>
    </row>
    <row r="60" spans="1:13" x14ac:dyDescent="0.35">
      <c r="A60" s="57" t="s">
        <v>68</v>
      </c>
      <c r="B60" s="58" t="s">
        <v>4293</v>
      </c>
      <c r="C60" s="58" t="s">
        <v>4294</v>
      </c>
      <c r="D60" s="59" t="s">
        <v>4216</v>
      </c>
      <c r="E60" s="60">
        <v>108</v>
      </c>
      <c r="F60" s="61">
        <v>108</v>
      </c>
      <c r="G60" s="52">
        <v>1</v>
      </c>
      <c r="H60" s="53">
        <v>2019</v>
      </c>
      <c r="I60" s="53">
        <v>2019</v>
      </c>
      <c r="J60" s="54" t="s">
        <v>69</v>
      </c>
      <c r="K60" s="55" t="s">
        <v>7993</v>
      </c>
      <c r="L60" s="41" t="s">
        <v>44</v>
      </c>
      <c r="M60" s="41" t="s">
        <v>8016</v>
      </c>
    </row>
    <row r="61" spans="1:13" x14ac:dyDescent="0.35">
      <c r="A61" s="57" t="s">
        <v>626</v>
      </c>
      <c r="B61" s="58" t="s">
        <v>4295</v>
      </c>
      <c r="C61" s="58" t="s">
        <v>4296</v>
      </c>
      <c r="D61" s="59" t="s">
        <v>4216</v>
      </c>
      <c r="E61" s="60">
        <v>100000</v>
      </c>
      <c r="F61" s="61">
        <v>100000</v>
      </c>
      <c r="G61" s="52">
        <v>1</v>
      </c>
      <c r="H61" s="53">
        <v>2019</v>
      </c>
      <c r="I61" s="53">
        <v>2019</v>
      </c>
      <c r="J61" s="54" t="s">
        <v>168</v>
      </c>
      <c r="K61" s="55" t="s">
        <v>7993</v>
      </c>
      <c r="L61" s="41" t="s">
        <v>44</v>
      </c>
      <c r="M61" s="41" t="s">
        <v>8016</v>
      </c>
    </row>
    <row r="62" spans="1:13" x14ac:dyDescent="0.35">
      <c r="A62" s="57" t="s">
        <v>70</v>
      </c>
      <c r="B62" s="58" t="s">
        <v>4297</v>
      </c>
      <c r="C62" s="58" t="s">
        <v>4298</v>
      </c>
      <c r="D62" s="59" t="s">
        <v>4216</v>
      </c>
      <c r="E62" s="60">
        <v>6266</v>
      </c>
      <c r="F62" s="61">
        <v>6266</v>
      </c>
      <c r="G62" s="52">
        <v>1</v>
      </c>
      <c r="H62" s="53">
        <v>2019</v>
      </c>
      <c r="I62" s="53">
        <v>2019</v>
      </c>
      <c r="J62" s="54" t="s">
        <v>33</v>
      </c>
      <c r="K62" s="55" t="s">
        <v>7993</v>
      </c>
      <c r="L62" s="41" t="s">
        <v>44</v>
      </c>
      <c r="M62" s="41" t="s">
        <v>8016</v>
      </c>
    </row>
    <row r="63" spans="1:13" x14ac:dyDescent="0.35">
      <c r="A63" s="57" t="s">
        <v>627</v>
      </c>
      <c r="B63" s="58" t="s">
        <v>4299</v>
      </c>
      <c r="C63" s="58" t="s">
        <v>4299</v>
      </c>
      <c r="D63" s="59" t="s">
        <v>4216</v>
      </c>
      <c r="E63" s="60">
        <v>13000</v>
      </c>
      <c r="F63" s="61">
        <v>13000</v>
      </c>
      <c r="G63" s="52">
        <v>1</v>
      </c>
      <c r="H63" s="53">
        <v>2020</v>
      </c>
      <c r="I63" s="53">
        <v>2020</v>
      </c>
      <c r="J63" s="54" t="s">
        <v>37</v>
      </c>
      <c r="K63" s="55" t="s">
        <v>7993</v>
      </c>
      <c r="L63" s="41" t="s">
        <v>44</v>
      </c>
      <c r="M63" s="41" t="s">
        <v>7994</v>
      </c>
    </row>
    <row r="64" spans="1:13" x14ac:dyDescent="0.35">
      <c r="A64" s="57" t="s">
        <v>628</v>
      </c>
      <c r="B64" s="58" t="s">
        <v>4300</v>
      </c>
      <c r="C64" s="58" t="s">
        <v>4301</v>
      </c>
      <c r="D64" s="59" t="s">
        <v>4216</v>
      </c>
      <c r="E64" s="60">
        <v>240</v>
      </c>
      <c r="F64" s="61">
        <v>240</v>
      </c>
      <c r="G64" s="52">
        <v>1</v>
      </c>
      <c r="H64" s="53">
        <v>2020</v>
      </c>
      <c r="I64" s="53">
        <v>2020</v>
      </c>
      <c r="J64" s="54" t="s">
        <v>37</v>
      </c>
      <c r="K64" s="55" t="s">
        <v>7993</v>
      </c>
      <c r="L64" s="41" t="s">
        <v>44</v>
      </c>
      <c r="M64" s="41" t="s">
        <v>7994</v>
      </c>
    </row>
    <row r="65" spans="1:13" x14ac:dyDescent="0.35">
      <c r="A65" s="57" t="s">
        <v>629</v>
      </c>
      <c r="B65" s="58" t="s">
        <v>4292</v>
      </c>
      <c r="C65" s="58" t="s">
        <v>4302</v>
      </c>
      <c r="D65" s="59" t="s">
        <v>4216</v>
      </c>
      <c r="E65" s="60">
        <v>340</v>
      </c>
      <c r="F65" s="61">
        <v>340</v>
      </c>
      <c r="G65" s="52">
        <v>1</v>
      </c>
      <c r="H65" s="53">
        <v>2020</v>
      </c>
      <c r="I65" s="53">
        <v>2020</v>
      </c>
      <c r="J65" s="54" t="s">
        <v>37</v>
      </c>
      <c r="K65" s="55" t="s">
        <v>7993</v>
      </c>
      <c r="L65" s="41" t="s">
        <v>44</v>
      </c>
      <c r="M65" s="41" t="s">
        <v>7994</v>
      </c>
    </row>
    <row r="66" spans="1:13" x14ac:dyDescent="0.35">
      <c r="A66" s="57" t="s">
        <v>71</v>
      </c>
      <c r="B66" s="58" t="s">
        <v>4303</v>
      </c>
      <c r="C66" s="58" t="s">
        <v>4304</v>
      </c>
      <c r="D66" s="59" t="s">
        <v>4216</v>
      </c>
      <c r="E66" s="60">
        <v>1043986</v>
      </c>
      <c r="F66" s="61">
        <v>543986</v>
      </c>
      <c r="G66" s="52">
        <v>1</v>
      </c>
      <c r="H66" s="53">
        <v>2020</v>
      </c>
      <c r="I66" s="53">
        <v>2020</v>
      </c>
      <c r="J66" s="54" t="s">
        <v>50</v>
      </c>
      <c r="K66" s="55" t="s">
        <v>7993</v>
      </c>
      <c r="L66" s="41" t="s">
        <v>44</v>
      </c>
      <c r="M66" s="41" t="s">
        <v>7994</v>
      </c>
    </row>
    <row r="67" spans="1:13" x14ac:dyDescent="0.35">
      <c r="A67" s="57" t="s">
        <v>630</v>
      </c>
      <c r="B67" s="58" t="s">
        <v>4305</v>
      </c>
      <c r="C67" s="58" t="s">
        <v>4306</v>
      </c>
      <c r="D67" s="59" t="s">
        <v>4216</v>
      </c>
      <c r="E67" s="60">
        <v>50</v>
      </c>
      <c r="F67" s="61">
        <v>50</v>
      </c>
      <c r="G67" s="52">
        <v>1</v>
      </c>
      <c r="H67" s="53">
        <v>2020</v>
      </c>
      <c r="I67" s="53">
        <v>2020</v>
      </c>
      <c r="J67" s="54" t="s">
        <v>50</v>
      </c>
      <c r="K67" s="55" t="s">
        <v>7993</v>
      </c>
      <c r="L67" s="41" t="s">
        <v>44</v>
      </c>
      <c r="M67" s="41" t="s">
        <v>7994</v>
      </c>
    </row>
    <row r="68" spans="1:13" x14ac:dyDescent="0.35">
      <c r="A68" s="57" t="s">
        <v>72</v>
      </c>
      <c r="B68" s="58" t="s">
        <v>4307</v>
      </c>
      <c r="C68" s="58" t="s">
        <v>4307</v>
      </c>
      <c r="D68" s="59" t="s">
        <v>4216</v>
      </c>
      <c r="E68" s="60">
        <v>22800</v>
      </c>
      <c r="F68" s="61">
        <v>0</v>
      </c>
      <c r="G68" s="52">
        <v>1</v>
      </c>
      <c r="H68" s="53">
        <v>2020</v>
      </c>
      <c r="I68" s="53">
        <v>2020</v>
      </c>
      <c r="J68" s="54" t="s">
        <v>18</v>
      </c>
      <c r="K68" s="55" t="s">
        <v>7993</v>
      </c>
      <c r="L68" s="41" t="s">
        <v>44</v>
      </c>
      <c r="M68" s="41" t="s">
        <v>7994</v>
      </c>
    </row>
    <row r="69" spans="1:13" x14ac:dyDescent="0.35">
      <c r="A69" s="57" t="s">
        <v>631</v>
      </c>
      <c r="B69" s="58" t="s">
        <v>4308</v>
      </c>
      <c r="C69" s="58" t="s">
        <v>4308</v>
      </c>
      <c r="D69" s="59" t="s">
        <v>4218</v>
      </c>
      <c r="E69" s="60">
        <v>20</v>
      </c>
      <c r="F69" s="61">
        <v>20</v>
      </c>
      <c r="G69" s="52">
        <v>1</v>
      </c>
      <c r="H69" s="53">
        <v>2020</v>
      </c>
      <c r="I69" s="53">
        <v>2020</v>
      </c>
      <c r="J69" s="54" t="s">
        <v>37</v>
      </c>
      <c r="K69" s="55" t="s">
        <v>7993</v>
      </c>
      <c r="L69" s="41" t="s">
        <v>44</v>
      </c>
      <c r="M69" s="41" t="s">
        <v>7997</v>
      </c>
    </row>
    <row r="70" spans="1:13" x14ac:dyDescent="0.35">
      <c r="A70" s="57" t="s">
        <v>632</v>
      </c>
      <c r="B70" s="58" t="s">
        <v>4309</v>
      </c>
      <c r="C70" s="58" t="s">
        <v>4310</v>
      </c>
      <c r="D70" s="59" t="s">
        <v>4216</v>
      </c>
      <c r="E70" s="60">
        <v>33000</v>
      </c>
      <c r="F70" s="61">
        <v>33000</v>
      </c>
      <c r="G70" s="52">
        <v>1</v>
      </c>
      <c r="H70" s="53">
        <v>2020</v>
      </c>
      <c r="I70" s="53">
        <v>2020</v>
      </c>
      <c r="J70" s="54" t="s">
        <v>50</v>
      </c>
      <c r="K70" s="55" t="s">
        <v>7993</v>
      </c>
      <c r="L70" s="41" t="s">
        <v>44</v>
      </c>
      <c r="M70" s="41" t="s">
        <v>7994</v>
      </c>
    </row>
    <row r="71" spans="1:13" x14ac:dyDescent="0.35">
      <c r="A71" s="57" t="s">
        <v>73</v>
      </c>
      <c r="B71" s="58" t="s">
        <v>4311</v>
      </c>
      <c r="C71" s="58" t="s">
        <v>4312</v>
      </c>
      <c r="D71" s="59" t="s">
        <v>4216</v>
      </c>
      <c r="E71" s="60">
        <v>10000</v>
      </c>
      <c r="F71" s="61">
        <v>0</v>
      </c>
      <c r="G71" s="52">
        <v>1</v>
      </c>
      <c r="H71" s="53">
        <v>2020</v>
      </c>
      <c r="I71" s="53">
        <v>2020</v>
      </c>
      <c r="J71" s="54" t="s">
        <v>50</v>
      </c>
      <c r="K71" s="55" t="s">
        <v>7993</v>
      </c>
      <c r="L71" s="41" t="s">
        <v>42</v>
      </c>
      <c r="M71" s="41" t="s">
        <v>7998</v>
      </c>
    </row>
    <row r="72" spans="1:13" x14ac:dyDescent="0.35">
      <c r="A72" s="57" t="s">
        <v>4166</v>
      </c>
      <c r="B72" s="58" t="s">
        <v>4313</v>
      </c>
      <c r="C72" s="58" t="s">
        <v>4313</v>
      </c>
      <c r="D72" s="59" t="s">
        <v>4216</v>
      </c>
      <c r="E72" s="60">
        <v>0</v>
      </c>
      <c r="F72" s="61">
        <v>1742000</v>
      </c>
      <c r="G72" s="52">
        <v>1</v>
      </c>
      <c r="H72" s="53">
        <v>2020</v>
      </c>
      <c r="I72" s="53">
        <v>2020</v>
      </c>
      <c r="J72" s="54" t="s">
        <v>50</v>
      </c>
      <c r="K72" s="55" t="s">
        <v>7993</v>
      </c>
      <c r="L72" s="41" t="s">
        <v>44</v>
      </c>
      <c r="M72" s="41" t="s">
        <v>7994</v>
      </c>
    </row>
    <row r="73" spans="1:13" x14ac:dyDescent="0.35">
      <c r="A73" s="57" t="s">
        <v>74</v>
      </c>
      <c r="B73" s="58" t="s">
        <v>4314</v>
      </c>
      <c r="C73" s="58" t="s">
        <v>4315</v>
      </c>
      <c r="D73" s="59" t="s">
        <v>4216</v>
      </c>
      <c r="E73" s="60">
        <v>327</v>
      </c>
      <c r="F73" s="61">
        <v>327</v>
      </c>
      <c r="G73" s="52">
        <v>1</v>
      </c>
      <c r="H73" s="53">
        <v>2020</v>
      </c>
      <c r="I73" s="53">
        <v>2020</v>
      </c>
      <c r="J73" s="54" t="s">
        <v>50</v>
      </c>
      <c r="K73" s="55" t="s">
        <v>7993</v>
      </c>
      <c r="L73" s="41" t="s">
        <v>44</v>
      </c>
      <c r="M73" s="41" t="s">
        <v>7994</v>
      </c>
    </row>
    <row r="74" spans="1:13" x14ac:dyDescent="0.35">
      <c r="A74" s="57" t="s">
        <v>633</v>
      </c>
      <c r="B74" s="58" t="s">
        <v>4316</v>
      </c>
      <c r="C74" s="58" t="s">
        <v>4317</v>
      </c>
      <c r="D74" s="59" t="s">
        <v>4216</v>
      </c>
      <c r="E74" s="60">
        <v>156180</v>
      </c>
      <c r="F74" s="61">
        <v>156180</v>
      </c>
      <c r="G74" s="52">
        <v>1</v>
      </c>
      <c r="H74" s="53">
        <v>2020</v>
      </c>
      <c r="I74" s="53">
        <v>2020</v>
      </c>
      <c r="J74" s="54" t="s">
        <v>50</v>
      </c>
      <c r="K74" s="55" t="s">
        <v>7993</v>
      </c>
      <c r="L74" s="41" t="s">
        <v>44</v>
      </c>
      <c r="M74" s="41" t="s">
        <v>7994</v>
      </c>
    </row>
    <row r="75" spans="1:13" x14ac:dyDescent="0.35">
      <c r="A75" s="57" t="s">
        <v>75</v>
      </c>
      <c r="B75" s="58" t="s">
        <v>4318</v>
      </c>
      <c r="C75" s="58" t="s">
        <v>4319</v>
      </c>
      <c r="D75" s="59" t="s">
        <v>4216</v>
      </c>
      <c r="E75" s="60">
        <v>36200</v>
      </c>
      <c r="F75" s="61">
        <v>36200</v>
      </c>
      <c r="G75" s="52">
        <v>1</v>
      </c>
      <c r="H75" s="53">
        <v>2020</v>
      </c>
      <c r="I75" s="53">
        <v>2020</v>
      </c>
      <c r="J75" s="54" t="s">
        <v>52</v>
      </c>
      <c r="K75" s="55" t="s">
        <v>7993</v>
      </c>
      <c r="L75" s="41" t="s">
        <v>44</v>
      </c>
      <c r="M75" s="41" t="s">
        <v>7994</v>
      </c>
    </row>
    <row r="76" spans="1:13" x14ac:dyDescent="0.35">
      <c r="A76" s="57" t="s">
        <v>634</v>
      </c>
      <c r="B76" s="58" t="s">
        <v>4320</v>
      </c>
      <c r="C76" s="58" t="s">
        <v>4319</v>
      </c>
      <c r="D76" s="59" t="s">
        <v>4216</v>
      </c>
      <c r="E76" s="60">
        <v>9000</v>
      </c>
      <c r="F76" s="61">
        <v>9000</v>
      </c>
      <c r="G76" s="52">
        <v>1</v>
      </c>
      <c r="H76" s="53">
        <v>2020</v>
      </c>
      <c r="I76" s="53">
        <v>2020</v>
      </c>
      <c r="J76" s="54" t="s">
        <v>52</v>
      </c>
      <c r="K76" s="55" t="s">
        <v>7993</v>
      </c>
      <c r="L76" s="41" t="s">
        <v>44</v>
      </c>
      <c r="M76" s="41" t="s">
        <v>7994</v>
      </c>
    </row>
    <row r="77" spans="1:13" x14ac:dyDescent="0.35">
      <c r="A77" s="57" t="s">
        <v>635</v>
      </c>
      <c r="B77" s="58" t="s">
        <v>4321</v>
      </c>
      <c r="C77" s="58" t="s">
        <v>4322</v>
      </c>
      <c r="D77" s="59" t="s">
        <v>4216</v>
      </c>
      <c r="E77" s="60">
        <v>13000</v>
      </c>
      <c r="F77" s="61">
        <v>13000</v>
      </c>
      <c r="G77" s="52">
        <v>1</v>
      </c>
      <c r="H77" s="53">
        <v>2020</v>
      </c>
      <c r="I77" s="53">
        <v>2020</v>
      </c>
      <c r="J77" s="54" t="s">
        <v>52</v>
      </c>
      <c r="K77" s="55" t="s">
        <v>7993</v>
      </c>
      <c r="L77" s="41" t="s">
        <v>44</v>
      </c>
      <c r="M77" s="41" t="s">
        <v>7994</v>
      </c>
    </row>
    <row r="78" spans="1:13" x14ac:dyDescent="0.35">
      <c r="A78" s="57" t="s">
        <v>76</v>
      </c>
      <c r="B78" s="58" t="s">
        <v>4323</v>
      </c>
      <c r="C78" s="58" t="s">
        <v>4324</v>
      </c>
      <c r="D78" s="59" t="s">
        <v>4216</v>
      </c>
      <c r="E78" s="60">
        <v>57970</v>
      </c>
      <c r="F78" s="61">
        <v>57970</v>
      </c>
      <c r="G78" s="52">
        <v>1</v>
      </c>
      <c r="H78" s="53">
        <v>2020</v>
      </c>
      <c r="I78" s="53">
        <v>2020</v>
      </c>
      <c r="J78" s="54" t="s">
        <v>52</v>
      </c>
      <c r="K78" s="55" t="s">
        <v>7993</v>
      </c>
      <c r="L78" s="41" t="s">
        <v>42</v>
      </c>
      <c r="M78" s="41" t="s">
        <v>7998</v>
      </c>
    </row>
    <row r="79" spans="1:13" x14ac:dyDescent="0.35">
      <c r="A79" s="57" t="s">
        <v>636</v>
      </c>
      <c r="B79" s="58" t="s">
        <v>4325</v>
      </c>
      <c r="C79" s="58" t="s">
        <v>4326</v>
      </c>
      <c r="D79" s="59" t="s">
        <v>4216</v>
      </c>
      <c r="E79" s="60">
        <v>300000</v>
      </c>
      <c r="F79" s="61">
        <v>300000</v>
      </c>
      <c r="G79" s="52">
        <v>1</v>
      </c>
      <c r="H79" s="53">
        <v>2020</v>
      </c>
      <c r="I79" s="53">
        <v>2020</v>
      </c>
      <c r="J79" s="54" t="s">
        <v>50</v>
      </c>
      <c r="K79" s="55" t="s">
        <v>7993</v>
      </c>
      <c r="L79" s="41" t="s">
        <v>44</v>
      </c>
      <c r="M79" s="41" t="s">
        <v>7994</v>
      </c>
    </row>
    <row r="80" spans="1:13" x14ac:dyDescent="0.35">
      <c r="A80" s="57" t="s">
        <v>637</v>
      </c>
      <c r="B80" s="58" t="s">
        <v>4312</v>
      </c>
      <c r="C80" s="58" t="s">
        <v>4327</v>
      </c>
      <c r="D80" s="59" t="s">
        <v>4216</v>
      </c>
      <c r="E80" s="60">
        <v>316924.66460000002</v>
      </c>
      <c r="F80" s="61">
        <v>316924.66460000002</v>
      </c>
      <c r="G80" s="52">
        <v>1</v>
      </c>
      <c r="H80" s="53">
        <v>2020</v>
      </c>
      <c r="I80" s="53">
        <v>2020</v>
      </c>
      <c r="J80" s="54" t="s">
        <v>50</v>
      </c>
      <c r="K80" s="55" t="s">
        <v>7993</v>
      </c>
      <c r="L80" s="41" t="s">
        <v>46</v>
      </c>
      <c r="M80" s="41" t="s">
        <v>8017</v>
      </c>
    </row>
    <row r="81" spans="1:13" x14ac:dyDescent="0.35">
      <c r="A81" s="57" t="s">
        <v>77</v>
      </c>
      <c r="B81" s="58" t="s">
        <v>4328</v>
      </c>
      <c r="C81" s="58" t="s">
        <v>4329</v>
      </c>
      <c r="D81" s="59" t="s">
        <v>4216</v>
      </c>
      <c r="E81" s="60">
        <v>382968</v>
      </c>
      <c r="F81" s="61">
        <v>382968</v>
      </c>
      <c r="G81" s="52">
        <v>1</v>
      </c>
      <c r="H81" s="53">
        <v>2020</v>
      </c>
      <c r="I81" s="53">
        <v>2020</v>
      </c>
      <c r="J81" s="54" t="s">
        <v>52</v>
      </c>
      <c r="K81" s="55" t="s">
        <v>7993</v>
      </c>
      <c r="L81" s="41" t="s">
        <v>44</v>
      </c>
      <c r="M81" s="41" t="s">
        <v>7994</v>
      </c>
    </row>
    <row r="82" spans="1:13" x14ac:dyDescent="0.35">
      <c r="A82" s="57" t="s">
        <v>638</v>
      </c>
      <c r="B82" s="58" t="s">
        <v>4330</v>
      </c>
      <c r="C82" s="58" t="s">
        <v>4331</v>
      </c>
      <c r="D82" s="59" t="s">
        <v>4216</v>
      </c>
      <c r="E82" s="60">
        <v>1000</v>
      </c>
      <c r="F82" s="61">
        <v>1000</v>
      </c>
      <c r="G82" s="52">
        <v>1</v>
      </c>
      <c r="H82" s="53">
        <v>2020</v>
      </c>
      <c r="I82" s="53">
        <v>2020</v>
      </c>
      <c r="J82" s="54" t="s">
        <v>18</v>
      </c>
      <c r="K82" s="55" t="s">
        <v>7993</v>
      </c>
      <c r="L82" s="41" t="s">
        <v>44</v>
      </c>
      <c r="M82" s="41" t="s">
        <v>7994</v>
      </c>
    </row>
    <row r="83" spans="1:13" x14ac:dyDescent="0.35">
      <c r="A83" s="57" t="s">
        <v>639</v>
      </c>
      <c r="B83" s="58" t="s">
        <v>4332</v>
      </c>
      <c r="C83" s="58" t="s">
        <v>4331</v>
      </c>
      <c r="D83" s="59" t="s">
        <v>4216</v>
      </c>
      <c r="E83" s="60">
        <v>5000</v>
      </c>
      <c r="F83" s="61">
        <v>5000</v>
      </c>
      <c r="G83" s="52">
        <v>1</v>
      </c>
      <c r="H83" s="53">
        <v>2020</v>
      </c>
      <c r="I83" s="53">
        <v>2020</v>
      </c>
      <c r="J83" s="54" t="s">
        <v>18</v>
      </c>
      <c r="K83" s="55" t="s">
        <v>7993</v>
      </c>
      <c r="L83" s="41" t="s">
        <v>44</v>
      </c>
      <c r="M83" s="41" t="s">
        <v>7994</v>
      </c>
    </row>
    <row r="84" spans="1:13" x14ac:dyDescent="0.35">
      <c r="A84" s="57" t="s">
        <v>78</v>
      </c>
      <c r="B84" s="58" t="s">
        <v>4260</v>
      </c>
      <c r="C84" s="58" t="s">
        <v>4260</v>
      </c>
      <c r="D84" s="59" t="s">
        <v>4218</v>
      </c>
      <c r="E84" s="60">
        <v>40</v>
      </c>
      <c r="F84" s="61">
        <v>40</v>
      </c>
      <c r="G84" s="52">
        <v>1</v>
      </c>
      <c r="H84" s="53">
        <v>2020</v>
      </c>
      <c r="I84" s="53">
        <v>2020</v>
      </c>
      <c r="J84" s="54" t="s">
        <v>37</v>
      </c>
      <c r="K84" s="55" t="s">
        <v>7993</v>
      </c>
      <c r="L84" s="41" t="s">
        <v>44</v>
      </c>
      <c r="M84" s="41" t="s">
        <v>7997</v>
      </c>
    </row>
    <row r="85" spans="1:13" x14ac:dyDescent="0.35">
      <c r="A85" s="57" t="s">
        <v>79</v>
      </c>
      <c r="B85" s="58" t="s">
        <v>4331</v>
      </c>
      <c r="C85" s="58" t="s">
        <v>4333</v>
      </c>
      <c r="D85" s="59" t="s">
        <v>4216</v>
      </c>
      <c r="E85" s="60">
        <v>7430</v>
      </c>
      <c r="F85" s="61">
        <v>7430</v>
      </c>
      <c r="G85" s="52">
        <v>1</v>
      </c>
      <c r="H85" s="53">
        <v>2020</v>
      </c>
      <c r="I85" s="53">
        <v>2020</v>
      </c>
      <c r="J85" s="54" t="s">
        <v>18</v>
      </c>
      <c r="K85" s="55" t="s">
        <v>7993</v>
      </c>
      <c r="L85" s="41" t="s">
        <v>42</v>
      </c>
      <c r="M85" s="41" t="s">
        <v>7998</v>
      </c>
    </row>
    <row r="86" spans="1:13" x14ac:dyDescent="0.35">
      <c r="A86" s="57" t="s">
        <v>80</v>
      </c>
      <c r="B86" s="58" t="s">
        <v>4334</v>
      </c>
      <c r="C86" s="58" t="s">
        <v>4335</v>
      </c>
      <c r="D86" s="59" t="s">
        <v>4216</v>
      </c>
      <c r="E86" s="60">
        <v>10000</v>
      </c>
      <c r="F86" s="61">
        <v>10000</v>
      </c>
      <c r="G86" s="52">
        <v>1</v>
      </c>
      <c r="H86" s="53">
        <v>2020</v>
      </c>
      <c r="I86" s="53">
        <v>2020</v>
      </c>
      <c r="J86" s="54" t="s">
        <v>18</v>
      </c>
      <c r="K86" s="55" t="s">
        <v>7993</v>
      </c>
      <c r="L86" s="41" t="s">
        <v>44</v>
      </c>
      <c r="M86" s="41" t="s">
        <v>7994</v>
      </c>
    </row>
    <row r="87" spans="1:13" x14ac:dyDescent="0.35">
      <c r="A87" s="57" t="s">
        <v>640</v>
      </c>
      <c r="B87" s="58" t="s">
        <v>4267</v>
      </c>
      <c r="C87" s="58" t="s">
        <v>4336</v>
      </c>
      <c r="D87" s="59" t="s">
        <v>4216</v>
      </c>
      <c r="E87" s="60">
        <v>100000</v>
      </c>
      <c r="F87" s="61">
        <v>100000</v>
      </c>
      <c r="G87" s="52">
        <v>1</v>
      </c>
      <c r="H87" s="53">
        <v>2020</v>
      </c>
      <c r="I87" s="53">
        <v>2020</v>
      </c>
      <c r="J87" s="54" t="s">
        <v>18</v>
      </c>
      <c r="K87" s="55" t="s">
        <v>7993</v>
      </c>
      <c r="L87" s="41" t="s">
        <v>44</v>
      </c>
      <c r="M87" s="41" t="s">
        <v>7994</v>
      </c>
    </row>
    <row r="88" spans="1:13" x14ac:dyDescent="0.35">
      <c r="A88" s="57" t="s">
        <v>642</v>
      </c>
      <c r="B88" s="58" t="s">
        <v>4337</v>
      </c>
      <c r="C88" s="58" t="s">
        <v>4338</v>
      </c>
      <c r="D88" s="59" t="s">
        <v>4216</v>
      </c>
      <c r="E88" s="60">
        <v>292105.26319999999</v>
      </c>
      <c r="F88" s="61">
        <v>-157894.73680000001</v>
      </c>
      <c r="G88" s="52">
        <v>1</v>
      </c>
      <c r="H88" s="53">
        <v>2020</v>
      </c>
      <c r="I88" s="53">
        <v>2020</v>
      </c>
      <c r="J88" s="54" t="s">
        <v>18</v>
      </c>
      <c r="K88" s="55" t="s">
        <v>7993</v>
      </c>
      <c r="L88" s="41" t="s">
        <v>46</v>
      </c>
      <c r="M88" s="41" t="s">
        <v>8017</v>
      </c>
    </row>
    <row r="89" spans="1:13" x14ac:dyDescent="0.35">
      <c r="A89" s="57" t="s">
        <v>81</v>
      </c>
      <c r="B89" s="58" t="s">
        <v>4258</v>
      </c>
      <c r="C89" s="58" t="s">
        <v>4339</v>
      </c>
      <c r="D89" s="59" t="s">
        <v>4216</v>
      </c>
      <c r="E89" s="60">
        <v>11650</v>
      </c>
      <c r="F89" s="61">
        <v>11650</v>
      </c>
      <c r="G89" s="52">
        <v>1</v>
      </c>
      <c r="H89" s="53">
        <v>2020</v>
      </c>
      <c r="I89" s="53">
        <v>2020</v>
      </c>
      <c r="J89" s="54" t="s">
        <v>18</v>
      </c>
      <c r="K89" s="55" t="s">
        <v>7993</v>
      </c>
      <c r="L89" s="41" t="s">
        <v>44</v>
      </c>
      <c r="M89" s="41" t="s">
        <v>7994</v>
      </c>
    </row>
    <row r="90" spans="1:13" x14ac:dyDescent="0.35">
      <c r="A90" s="57" t="s">
        <v>643</v>
      </c>
      <c r="B90" s="58" t="s">
        <v>4215</v>
      </c>
      <c r="C90" s="58" t="s">
        <v>4340</v>
      </c>
      <c r="D90" s="59" t="s">
        <v>4216</v>
      </c>
      <c r="E90" s="60">
        <v>10000</v>
      </c>
      <c r="F90" s="61">
        <v>10000</v>
      </c>
      <c r="G90" s="52">
        <v>1</v>
      </c>
      <c r="H90" s="53">
        <v>2020</v>
      </c>
      <c r="I90" s="53">
        <v>2020</v>
      </c>
      <c r="J90" s="54" t="s">
        <v>18</v>
      </c>
      <c r="K90" s="55" t="s">
        <v>7993</v>
      </c>
      <c r="L90" s="41" t="s">
        <v>44</v>
      </c>
      <c r="M90" s="41" t="s">
        <v>7994</v>
      </c>
    </row>
    <row r="91" spans="1:13" x14ac:dyDescent="0.35">
      <c r="A91" s="57" t="s">
        <v>644</v>
      </c>
      <c r="B91" s="58" t="s">
        <v>4341</v>
      </c>
      <c r="C91" s="58" t="s">
        <v>4341</v>
      </c>
      <c r="D91" s="59" t="s">
        <v>4218</v>
      </c>
      <c r="E91" s="60">
        <v>60</v>
      </c>
      <c r="F91" s="61">
        <v>60</v>
      </c>
      <c r="G91" s="52">
        <v>1</v>
      </c>
      <c r="H91" s="53">
        <v>2020</v>
      </c>
      <c r="I91" s="53">
        <v>2020</v>
      </c>
      <c r="J91" s="54" t="s">
        <v>37</v>
      </c>
      <c r="K91" s="55" t="s">
        <v>7993</v>
      </c>
      <c r="L91" s="41" t="s">
        <v>44</v>
      </c>
      <c r="M91" s="41" t="s">
        <v>7997</v>
      </c>
    </row>
    <row r="92" spans="1:13" x14ac:dyDescent="0.35">
      <c r="A92" s="57" t="s">
        <v>645</v>
      </c>
      <c r="B92" s="58" t="s">
        <v>4342</v>
      </c>
      <c r="C92" s="58" t="s">
        <v>4343</v>
      </c>
      <c r="D92" s="59" t="s">
        <v>4216</v>
      </c>
      <c r="E92" s="60">
        <v>10000</v>
      </c>
      <c r="F92" s="61">
        <v>10000</v>
      </c>
      <c r="G92" s="52">
        <v>1</v>
      </c>
      <c r="H92" s="53">
        <v>2020</v>
      </c>
      <c r="I92" s="53">
        <v>2020</v>
      </c>
      <c r="J92" s="54" t="s">
        <v>18</v>
      </c>
      <c r="K92" s="55" t="s">
        <v>7993</v>
      </c>
      <c r="L92" s="41" t="s">
        <v>44</v>
      </c>
      <c r="M92" s="41" t="s">
        <v>7994</v>
      </c>
    </row>
    <row r="93" spans="1:13" x14ac:dyDescent="0.35">
      <c r="A93" s="57" t="s">
        <v>646</v>
      </c>
      <c r="B93" s="58" t="s">
        <v>4344</v>
      </c>
      <c r="C93" s="58" t="s">
        <v>4345</v>
      </c>
      <c r="D93" s="59" t="s">
        <v>4218</v>
      </c>
      <c r="E93" s="60">
        <v>100</v>
      </c>
      <c r="F93" s="61">
        <v>100</v>
      </c>
      <c r="G93" s="52">
        <v>1</v>
      </c>
      <c r="H93" s="53">
        <v>2020</v>
      </c>
      <c r="I93" s="53">
        <v>2020</v>
      </c>
      <c r="J93" s="54" t="s">
        <v>52</v>
      </c>
      <c r="K93" s="55" t="s">
        <v>7993</v>
      </c>
      <c r="L93" s="41" t="s">
        <v>44</v>
      </c>
      <c r="M93" s="41" t="s">
        <v>7997</v>
      </c>
    </row>
    <row r="94" spans="1:13" x14ac:dyDescent="0.35">
      <c r="A94" s="57" t="s">
        <v>647</v>
      </c>
      <c r="B94" s="58" t="s">
        <v>4346</v>
      </c>
      <c r="C94" s="58" t="s">
        <v>4347</v>
      </c>
      <c r="D94" s="59" t="s">
        <v>4218</v>
      </c>
      <c r="E94" s="60">
        <v>1000</v>
      </c>
      <c r="F94" s="61">
        <v>1000</v>
      </c>
      <c r="G94" s="52">
        <v>1</v>
      </c>
      <c r="H94" s="53">
        <v>2020</v>
      </c>
      <c r="I94" s="53">
        <v>2020</v>
      </c>
      <c r="J94" s="54" t="s">
        <v>52</v>
      </c>
      <c r="K94" s="55" t="s">
        <v>7993</v>
      </c>
      <c r="L94" s="41" t="s">
        <v>44</v>
      </c>
      <c r="M94" s="41" t="s">
        <v>7997</v>
      </c>
    </row>
    <row r="95" spans="1:13" x14ac:dyDescent="0.35">
      <c r="A95" s="57" t="s">
        <v>82</v>
      </c>
      <c r="B95" s="58" t="s">
        <v>4348</v>
      </c>
      <c r="C95" s="58" t="s">
        <v>4349</v>
      </c>
      <c r="D95" s="59" t="s">
        <v>4218</v>
      </c>
      <c r="E95" s="60">
        <v>504</v>
      </c>
      <c r="F95" s="61">
        <v>504</v>
      </c>
      <c r="G95" s="52">
        <v>1</v>
      </c>
      <c r="H95" s="53">
        <v>2019</v>
      </c>
      <c r="I95" s="53">
        <v>2019</v>
      </c>
      <c r="J95" s="54" t="s">
        <v>69</v>
      </c>
      <c r="K95" s="55" t="s">
        <v>7993</v>
      </c>
      <c r="L95" s="41" t="s">
        <v>42</v>
      </c>
      <c r="M95" s="41" t="s">
        <v>8018</v>
      </c>
    </row>
    <row r="96" spans="1:13" x14ac:dyDescent="0.35">
      <c r="A96" s="57" t="s">
        <v>648</v>
      </c>
      <c r="B96" s="58" t="s">
        <v>4350</v>
      </c>
      <c r="C96" s="58" t="s">
        <v>4351</v>
      </c>
      <c r="D96" s="59" t="s">
        <v>4218</v>
      </c>
      <c r="E96" s="60">
        <v>752</v>
      </c>
      <c r="F96" s="61">
        <v>752</v>
      </c>
      <c r="G96" s="52">
        <v>1</v>
      </c>
      <c r="H96" s="53">
        <v>2019</v>
      </c>
      <c r="I96" s="53">
        <v>2019</v>
      </c>
      <c r="J96" s="54" t="s">
        <v>33</v>
      </c>
      <c r="K96" s="55" t="s">
        <v>7993</v>
      </c>
      <c r="L96" s="41" t="s">
        <v>44</v>
      </c>
      <c r="M96" s="41" t="s">
        <v>7999</v>
      </c>
    </row>
    <row r="97" spans="1:13" x14ac:dyDescent="0.35">
      <c r="A97" s="57" t="s">
        <v>649</v>
      </c>
      <c r="B97" s="58" t="s">
        <v>4352</v>
      </c>
      <c r="C97" s="58" t="s">
        <v>4353</v>
      </c>
      <c r="D97" s="59" t="s">
        <v>4218</v>
      </c>
      <c r="E97" s="60">
        <v>100</v>
      </c>
      <c r="F97" s="61">
        <v>100</v>
      </c>
      <c r="G97" s="52">
        <v>1</v>
      </c>
      <c r="H97" s="53">
        <v>2019</v>
      </c>
      <c r="I97" s="53">
        <v>2019</v>
      </c>
      <c r="J97" s="54" t="s">
        <v>33</v>
      </c>
      <c r="K97" s="55" t="s">
        <v>7993</v>
      </c>
      <c r="L97" s="41" t="s">
        <v>44</v>
      </c>
      <c r="M97" s="41" t="s">
        <v>7999</v>
      </c>
    </row>
    <row r="98" spans="1:13" x14ac:dyDescent="0.35">
      <c r="A98" s="57" t="s">
        <v>650</v>
      </c>
      <c r="B98" s="58" t="s">
        <v>4231</v>
      </c>
      <c r="C98" s="58" t="s">
        <v>4231</v>
      </c>
      <c r="D98" s="59" t="s">
        <v>4218</v>
      </c>
      <c r="E98" s="60">
        <v>8705</v>
      </c>
      <c r="F98" s="61">
        <v>8705</v>
      </c>
      <c r="G98" s="52">
        <v>1</v>
      </c>
      <c r="H98" s="53">
        <v>2019</v>
      </c>
      <c r="I98" s="53">
        <v>2019</v>
      </c>
      <c r="J98" s="54" t="s">
        <v>33</v>
      </c>
      <c r="K98" s="55" t="s">
        <v>7993</v>
      </c>
      <c r="L98" s="41" t="s">
        <v>44</v>
      </c>
      <c r="M98" s="41" t="s">
        <v>7999</v>
      </c>
    </row>
    <row r="99" spans="1:13" x14ac:dyDescent="0.35">
      <c r="A99" s="57" t="s">
        <v>651</v>
      </c>
      <c r="B99" s="58" t="s">
        <v>4354</v>
      </c>
      <c r="C99" s="58" t="s">
        <v>4355</v>
      </c>
      <c r="D99" s="59" t="s">
        <v>4218</v>
      </c>
      <c r="E99" s="60">
        <v>15000</v>
      </c>
      <c r="F99" s="61">
        <v>15000</v>
      </c>
      <c r="G99" s="52">
        <v>1</v>
      </c>
      <c r="H99" s="53">
        <v>2019</v>
      </c>
      <c r="I99" s="53">
        <v>2019</v>
      </c>
      <c r="J99" s="54" t="s">
        <v>33</v>
      </c>
      <c r="K99" s="55" t="s">
        <v>7993</v>
      </c>
      <c r="L99" s="41" t="s">
        <v>44</v>
      </c>
      <c r="M99" s="41" t="s">
        <v>7999</v>
      </c>
    </row>
    <row r="100" spans="1:13" x14ac:dyDescent="0.35">
      <c r="A100" s="57" t="s">
        <v>83</v>
      </c>
      <c r="B100" s="58" t="s">
        <v>4356</v>
      </c>
      <c r="C100" s="58" t="s">
        <v>4356</v>
      </c>
      <c r="D100" s="59" t="s">
        <v>4218</v>
      </c>
      <c r="E100" s="60">
        <v>41632</v>
      </c>
      <c r="F100" s="61">
        <v>41632</v>
      </c>
      <c r="G100" s="52">
        <v>1</v>
      </c>
      <c r="H100" s="53">
        <v>2019</v>
      </c>
      <c r="I100" s="53">
        <v>2019</v>
      </c>
      <c r="J100" s="54" t="s">
        <v>33</v>
      </c>
      <c r="K100" s="55" t="s">
        <v>7993</v>
      </c>
      <c r="L100" s="41" t="s">
        <v>44</v>
      </c>
      <c r="M100" s="41" t="s">
        <v>7999</v>
      </c>
    </row>
    <row r="101" spans="1:13" x14ac:dyDescent="0.35">
      <c r="A101" s="57" t="s">
        <v>84</v>
      </c>
      <c r="B101" s="58" t="s">
        <v>4357</v>
      </c>
      <c r="C101" s="58" t="s">
        <v>4358</v>
      </c>
      <c r="D101" s="59" t="s">
        <v>4218</v>
      </c>
      <c r="E101" s="60">
        <v>8200</v>
      </c>
      <c r="F101" s="61">
        <v>8200</v>
      </c>
      <c r="G101" s="52">
        <v>1</v>
      </c>
      <c r="H101" s="53">
        <v>2019</v>
      </c>
      <c r="I101" s="53">
        <v>2019</v>
      </c>
      <c r="J101" s="54" t="s">
        <v>33</v>
      </c>
      <c r="K101" s="55" t="s">
        <v>7993</v>
      </c>
      <c r="L101" s="41" t="s">
        <v>44</v>
      </c>
      <c r="M101" s="41" t="s">
        <v>7999</v>
      </c>
    </row>
    <row r="102" spans="1:13" x14ac:dyDescent="0.35">
      <c r="A102" s="57" t="s">
        <v>653</v>
      </c>
      <c r="B102" s="58" t="s">
        <v>4359</v>
      </c>
      <c r="C102" s="58" t="s">
        <v>4360</v>
      </c>
      <c r="D102" s="59" t="s">
        <v>4218</v>
      </c>
      <c r="E102" s="60">
        <v>20</v>
      </c>
      <c r="F102" s="61">
        <v>20</v>
      </c>
      <c r="G102" s="52">
        <v>1</v>
      </c>
      <c r="H102" s="53">
        <v>2019</v>
      </c>
      <c r="I102" s="53">
        <v>2019</v>
      </c>
      <c r="J102" s="54" t="s">
        <v>33</v>
      </c>
      <c r="K102" s="55" t="s">
        <v>7993</v>
      </c>
      <c r="L102" s="41" t="s">
        <v>44</v>
      </c>
      <c r="M102" s="41" t="s">
        <v>7999</v>
      </c>
    </row>
    <row r="103" spans="1:13" x14ac:dyDescent="0.35">
      <c r="A103" s="57" t="s">
        <v>654</v>
      </c>
      <c r="B103" s="58" t="s">
        <v>4361</v>
      </c>
      <c r="C103" s="58" t="s">
        <v>4358</v>
      </c>
      <c r="D103" s="59" t="s">
        <v>4218</v>
      </c>
      <c r="E103" s="60">
        <v>512</v>
      </c>
      <c r="F103" s="61">
        <v>512</v>
      </c>
      <c r="G103" s="52">
        <v>1</v>
      </c>
      <c r="H103" s="53">
        <v>2019</v>
      </c>
      <c r="I103" s="53">
        <v>2019</v>
      </c>
      <c r="J103" s="54" t="s">
        <v>33</v>
      </c>
      <c r="K103" s="55" t="s">
        <v>7993</v>
      </c>
      <c r="L103" s="41" t="s">
        <v>44</v>
      </c>
      <c r="M103" s="41" t="s">
        <v>7999</v>
      </c>
    </row>
    <row r="104" spans="1:13" x14ac:dyDescent="0.35">
      <c r="A104" s="57" t="s">
        <v>655</v>
      </c>
      <c r="B104" s="58" t="s">
        <v>4362</v>
      </c>
      <c r="C104" s="58" t="s">
        <v>4363</v>
      </c>
      <c r="D104" s="59" t="s">
        <v>4218</v>
      </c>
      <c r="E104" s="60">
        <v>100</v>
      </c>
      <c r="F104" s="61">
        <v>100</v>
      </c>
      <c r="G104" s="52">
        <v>1</v>
      </c>
      <c r="H104" s="53">
        <v>2019</v>
      </c>
      <c r="I104" s="53">
        <v>2019</v>
      </c>
      <c r="J104" s="54" t="s">
        <v>33</v>
      </c>
      <c r="K104" s="55" t="s">
        <v>7993</v>
      </c>
      <c r="L104" s="41" t="s">
        <v>44</v>
      </c>
      <c r="M104" s="41" t="s">
        <v>7999</v>
      </c>
    </row>
    <row r="105" spans="1:13" x14ac:dyDescent="0.35">
      <c r="A105" s="57" t="s">
        <v>656</v>
      </c>
      <c r="B105" s="58" t="s">
        <v>4364</v>
      </c>
      <c r="C105" s="58" t="s">
        <v>4363</v>
      </c>
      <c r="D105" s="59" t="s">
        <v>4218</v>
      </c>
      <c r="E105" s="60">
        <v>20</v>
      </c>
      <c r="F105" s="61">
        <v>20</v>
      </c>
      <c r="G105" s="52">
        <v>1</v>
      </c>
      <c r="H105" s="53">
        <v>2019</v>
      </c>
      <c r="I105" s="53">
        <v>2019</v>
      </c>
      <c r="J105" s="54" t="s">
        <v>33</v>
      </c>
      <c r="K105" s="55" t="s">
        <v>7993</v>
      </c>
      <c r="L105" s="41" t="s">
        <v>44</v>
      </c>
      <c r="M105" s="41" t="s">
        <v>7999</v>
      </c>
    </row>
    <row r="106" spans="1:13" x14ac:dyDescent="0.35">
      <c r="A106" s="57" t="s">
        <v>657</v>
      </c>
      <c r="B106" s="58" t="s">
        <v>4362</v>
      </c>
      <c r="C106" s="58" t="s">
        <v>4365</v>
      </c>
      <c r="D106" s="59" t="s">
        <v>4218</v>
      </c>
      <c r="E106" s="60">
        <v>100</v>
      </c>
      <c r="F106" s="61">
        <v>100</v>
      </c>
      <c r="G106" s="52">
        <v>1</v>
      </c>
      <c r="H106" s="53">
        <v>2019</v>
      </c>
      <c r="I106" s="53">
        <v>2019</v>
      </c>
      <c r="J106" s="54" t="s">
        <v>33</v>
      </c>
      <c r="K106" s="55" t="s">
        <v>7993</v>
      </c>
      <c r="L106" s="41" t="s">
        <v>44</v>
      </c>
      <c r="M106" s="41" t="s">
        <v>7999</v>
      </c>
    </row>
    <row r="107" spans="1:13" x14ac:dyDescent="0.35">
      <c r="A107" s="57" t="s">
        <v>658</v>
      </c>
      <c r="B107" s="58" t="s">
        <v>4366</v>
      </c>
      <c r="C107" s="58" t="s">
        <v>4366</v>
      </c>
      <c r="D107" s="59" t="s">
        <v>4218</v>
      </c>
      <c r="E107" s="60">
        <v>1300</v>
      </c>
      <c r="F107" s="61">
        <v>1300</v>
      </c>
      <c r="G107" s="52">
        <v>1</v>
      </c>
      <c r="H107" s="53">
        <v>2019</v>
      </c>
      <c r="I107" s="53">
        <v>2019</v>
      </c>
      <c r="J107" s="54" t="s">
        <v>33</v>
      </c>
      <c r="K107" s="55" t="s">
        <v>7993</v>
      </c>
      <c r="L107" s="41" t="s">
        <v>44</v>
      </c>
      <c r="M107" s="41" t="s">
        <v>7999</v>
      </c>
    </row>
    <row r="108" spans="1:13" x14ac:dyDescent="0.35">
      <c r="A108" s="57" t="s">
        <v>659</v>
      </c>
      <c r="B108" s="58" t="s">
        <v>4367</v>
      </c>
      <c r="C108" s="58" t="s">
        <v>4366</v>
      </c>
      <c r="D108" s="59" t="s">
        <v>4218</v>
      </c>
      <c r="E108" s="60">
        <v>9</v>
      </c>
      <c r="F108" s="61">
        <v>9</v>
      </c>
      <c r="G108" s="52">
        <v>1</v>
      </c>
      <c r="H108" s="53">
        <v>2019</v>
      </c>
      <c r="I108" s="53">
        <v>2019</v>
      </c>
      <c r="J108" s="54" t="s">
        <v>33</v>
      </c>
      <c r="K108" s="55" t="s">
        <v>7993</v>
      </c>
      <c r="L108" s="41" t="s">
        <v>44</v>
      </c>
      <c r="M108" s="41" t="s">
        <v>7999</v>
      </c>
    </row>
    <row r="109" spans="1:13" x14ac:dyDescent="0.35">
      <c r="A109" s="57" t="s">
        <v>660</v>
      </c>
      <c r="B109" s="58" t="s">
        <v>4368</v>
      </c>
      <c r="C109" s="58" t="s">
        <v>4369</v>
      </c>
      <c r="D109" s="59" t="s">
        <v>4218</v>
      </c>
      <c r="E109" s="60">
        <v>10000</v>
      </c>
      <c r="F109" s="61">
        <v>10000</v>
      </c>
      <c r="G109" s="52">
        <v>1</v>
      </c>
      <c r="H109" s="53">
        <v>2019</v>
      </c>
      <c r="I109" s="53">
        <v>2020</v>
      </c>
      <c r="J109" s="54" t="s">
        <v>33</v>
      </c>
      <c r="K109" s="55" t="s">
        <v>7993</v>
      </c>
      <c r="L109" s="41" t="s">
        <v>44</v>
      </c>
      <c r="M109" s="41" t="s">
        <v>7999</v>
      </c>
    </row>
    <row r="110" spans="1:13" x14ac:dyDescent="0.35">
      <c r="A110" s="57" t="s">
        <v>661</v>
      </c>
      <c r="B110" s="58" t="s">
        <v>4370</v>
      </c>
      <c r="C110" s="58" t="s">
        <v>4371</v>
      </c>
      <c r="D110" s="59" t="s">
        <v>4218</v>
      </c>
      <c r="E110" s="60">
        <v>6900</v>
      </c>
      <c r="F110" s="61">
        <v>6900</v>
      </c>
      <c r="G110" s="52">
        <v>1</v>
      </c>
      <c r="H110" s="53">
        <v>2020</v>
      </c>
      <c r="I110" s="53">
        <v>2020</v>
      </c>
      <c r="J110" s="54" t="s">
        <v>37</v>
      </c>
      <c r="K110" s="55" t="s">
        <v>7993</v>
      </c>
      <c r="L110" s="41" t="s">
        <v>44</v>
      </c>
      <c r="M110" s="41" t="s">
        <v>7997</v>
      </c>
    </row>
    <row r="111" spans="1:13" x14ac:dyDescent="0.35">
      <c r="A111" s="57" t="s">
        <v>662</v>
      </c>
      <c r="B111" s="58" t="s">
        <v>4372</v>
      </c>
      <c r="C111" s="58" t="s">
        <v>4372</v>
      </c>
      <c r="D111" s="59" t="s">
        <v>4218</v>
      </c>
      <c r="E111" s="60">
        <v>12500</v>
      </c>
      <c r="F111" s="61">
        <v>12500</v>
      </c>
      <c r="G111" s="52">
        <v>1</v>
      </c>
      <c r="H111" s="53">
        <v>2020</v>
      </c>
      <c r="I111" s="53">
        <v>2020</v>
      </c>
      <c r="J111" s="54" t="s">
        <v>37</v>
      </c>
      <c r="K111" s="55" t="s">
        <v>7993</v>
      </c>
      <c r="L111" s="41" t="s">
        <v>44</v>
      </c>
      <c r="M111" s="41" t="s">
        <v>7997</v>
      </c>
    </row>
    <row r="112" spans="1:13" x14ac:dyDescent="0.35">
      <c r="A112" s="57" t="s">
        <v>663</v>
      </c>
      <c r="B112" s="58" t="s">
        <v>4372</v>
      </c>
      <c r="C112" s="58" t="s">
        <v>4372</v>
      </c>
      <c r="D112" s="59" t="s">
        <v>4218</v>
      </c>
      <c r="E112" s="60">
        <v>5000</v>
      </c>
      <c r="F112" s="61">
        <v>5000</v>
      </c>
      <c r="G112" s="52">
        <v>1</v>
      </c>
      <c r="H112" s="53">
        <v>2020</v>
      </c>
      <c r="I112" s="53">
        <v>2020</v>
      </c>
      <c r="J112" s="54" t="s">
        <v>37</v>
      </c>
      <c r="K112" s="55" t="s">
        <v>7993</v>
      </c>
      <c r="L112" s="41" t="s">
        <v>44</v>
      </c>
      <c r="M112" s="41" t="s">
        <v>7997</v>
      </c>
    </row>
    <row r="113" spans="1:13" x14ac:dyDescent="0.35">
      <c r="A113" s="57" t="s">
        <v>664</v>
      </c>
      <c r="B113" s="58" t="s">
        <v>4373</v>
      </c>
      <c r="C113" s="58" t="s">
        <v>4374</v>
      </c>
      <c r="D113" s="59" t="s">
        <v>4218</v>
      </c>
      <c r="E113" s="60">
        <v>100000</v>
      </c>
      <c r="F113" s="61">
        <v>100000</v>
      </c>
      <c r="G113" s="52">
        <v>1</v>
      </c>
      <c r="H113" s="53">
        <v>2020</v>
      </c>
      <c r="I113" s="53">
        <v>2020</v>
      </c>
      <c r="J113" s="54" t="s">
        <v>37</v>
      </c>
      <c r="K113" s="55" t="s">
        <v>7993</v>
      </c>
      <c r="L113" s="41" t="s">
        <v>44</v>
      </c>
      <c r="M113" s="41" t="s">
        <v>7997</v>
      </c>
    </row>
    <row r="114" spans="1:13" x14ac:dyDescent="0.35">
      <c r="A114" s="57" t="s">
        <v>665</v>
      </c>
      <c r="B114" s="58" t="s">
        <v>4375</v>
      </c>
      <c r="C114" s="58" t="s">
        <v>4375</v>
      </c>
      <c r="D114" s="59" t="s">
        <v>4218</v>
      </c>
      <c r="E114" s="60">
        <v>1849529.412</v>
      </c>
      <c r="F114" s="61">
        <v>313815.1263</v>
      </c>
      <c r="G114" s="52">
        <v>1</v>
      </c>
      <c r="H114" s="53">
        <v>2020</v>
      </c>
      <c r="I114" s="53">
        <v>2020</v>
      </c>
      <c r="J114" s="54" t="s">
        <v>37</v>
      </c>
      <c r="K114" s="55" t="s">
        <v>7993</v>
      </c>
      <c r="L114" s="41" t="s">
        <v>46</v>
      </c>
      <c r="M114" s="41" t="s">
        <v>7995</v>
      </c>
    </row>
    <row r="115" spans="1:13" x14ac:dyDescent="0.35">
      <c r="A115" s="57" t="s">
        <v>666</v>
      </c>
      <c r="B115" s="58" t="s">
        <v>4376</v>
      </c>
      <c r="C115" s="58" t="s">
        <v>4377</v>
      </c>
      <c r="D115" s="59" t="s">
        <v>4218</v>
      </c>
      <c r="E115" s="60">
        <v>30</v>
      </c>
      <c r="F115" s="61">
        <v>30</v>
      </c>
      <c r="G115" s="52">
        <v>1</v>
      </c>
      <c r="H115" s="53">
        <v>2020</v>
      </c>
      <c r="I115" s="53">
        <v>2020</v>
      </c>
      <c r="J115" s="54" t="s">
        <v>37</v>
      </c>
      <c r="K115" s="55" t="s">
        <v>7993</v>
      </c>
      <c r="L115" s="41" t="s">
        <v>44</v>
      </c>
      <c r="M115" s="41" t="s">
        <v>7997</v>
      </c>
    </row>
    <row r="116" spans="1:13" x14ac:dyDescent="0.35">
      <c r="A116" s="57" t="s">
        <v>667</v>
      </c>
      <c r="B116" s="58" t="s">
        <v>4260</v>
      </c>
      <c r="C116" s="58" t="s">
        <v>4260</v>
      </c>
      <c r="D116" s="59" t="s">
        <v>4216</v>
      </c>
      <c r="E116" s="60">
        <v>1000</v>
      </c>
      <c r="F116" s="61">
        <v>1000</v>
      </c>
      <c r="G116" s="52">
        <v>1</v>
      </c>
      <c r="H116" s="53">
        <v>2020</v>
      </c>
      <c r="I116" s="53">
        <v>2020</v>
      </c>
      <c r="J116" s="54" t="s">
        <v>37</v>
      </c>
      <c r="K116" s="55" t="s">
        <v>7993</v>
      </c>
      <c r="L116" s="41" t="s">
        <v>44</v>
      </c>
      <c r="M116" s="41" t="s">
        <v>7994</v>
      </c>
    </row>
    <row r="117" spans="1:13" x14ac:dyDescent="0.35">
      <c r="A117" s="57" t="s">
        <v>85</v>
      </c>
      <c r="B117" s="58" t="s">
        <v>4378</v>
      </c>
      <c r="C117" s="58" t="s">
        <v>4303</v>
      </c>
      <c r="D117" s="59" t="s">
        <v>4218</v>
      </c>
      <c r="E117" s="60">
        <v>99520</v>
      </c>
      <c r="F117" s="61">
        <v>99520</v>
      </c>
      <c r="G117" s="52">
        <v>1</v>
      </c>
      <c r="H117" s="53">
        <v>2020</v>
      </c>
      <c r="I117" s="53">
        <v>2020</v>
      </c>
      <c r="J117" s="54" t="s">
        <v>50</v>
      </c>
      <c r="K117" s="55" t="s">
        <v>7993</v>
      </c>
      <c r="L117" s="41" t="s">
        <v>46</v>
      </c>
      <c r="M117" s="41" t="s">
        <v>7995</v>
      </c>
    </row>
    <row r="118" spans="1:13" x14ac:dyDescent="0.35">
      <c r="A118" s="57" t="s">
        <v>668</v>
      </c>
      <c r="B118" s="58" t="s">
        <v>4379</v>
      </c>
      <c r="C118" s="58" t="s">
        <v>4380</v>
      </c>
      <c r="D118" s="59" t="s">
        <v>4218</v>
      </c>
      <c r="E118" s="60">
        <v>10000</v>
      </c>
      <c r="F118" s="61">
        <v>10000</v>
      </c>
      <c r="G118" s="52">
        <v>1</v>
      </c>
      <c r="H118" s="53">
        <v>2020</v>
      </c>
      <c r="I118" s="53">
        <v>2020</v>
      </c>
      <c r="J118" s="54" t="s">
        <v>50</v>
      </c>
      <c r="K118" s="55" t="s">
        <v>7993</v>
      </c>
      <c r="L118" s="41" t="s">
        <v>44</v>
      </c>
      <c r="M118" s="41" t="s">
        <v>7997</v>
      </c>
    </row>
    <row r="119" spans="1:13" x14ac:dyDescent="0.35">
      <c r="A119" s="57" t="s">
        <v>669</v>
      </c>
      <c r="B119" s="58" t="s">
        <v>4381</v>
      </c>
      <c r="C119" s="58" t="s">
        <v>4305</v>
      </c>
      <c r="D119" s="59" t="s">
        <v>4218</v>
      </c>
      <c r="E119" s="60">
        <v>5000</v>
      </c>
      <c r="F119" s="61">
        <v>5000</v>
      </c>
      <c r="G119" s="52">
        <v>1</v>
      </c>
      <c r="H119" s="53">
        <v>2020</v>
      </c>
      <c r="I119" s="53">
        <v>2020</v>
      </c>
      <c r="J119" s="54" t="s">
        <v>50</v>
      </c>
      <c r="K119" s="55" t="s">
        <v>7993</v>
      </c>
      <c r="L119" s="41" t="s">
        <v>44</v>
      </c>
      <c r="M119" s="41" t="s">
        <v>7997</v>
      </c>
    </row>
    <row r="120" spans="1:13" x14ac:dyDescent="0.35">
      <c r="A120" s="57" t="s">
        <v>86</v>
      </c>
      <c r="B120" s="58" t="s">
        <v>4382</v>
      </c>
      <c r="C120" s="58" t="s">
        <v>4382</v>
      </c>
      <c r="D120" s="59" t="s">
        <v>4218</v>
      </c>
      <c r="E120" s="60">
        <v>86450</v>
      </c>
      <c r="F120" s="61">
        <v>86450</v>
      </c>
      <c r="G120" s="52">
        <v>1</v>
      </c>
      <c r="H120" s="53">
        <v>2020</v>
      </c>
      <c r="I120" s="53">
        <v>2020</v>
      </c>
      <c r="J120" s="54" t="s">
        <v>50</v>
      </c>
      <c r="K120" s="55" t="s">
        <v>7993</v>
      </c>
      <c r="L120" s="41" t="s">
        <v>46</v>
      </c>
      <c r="M120" s="41" t="s">
        <v>7995</v>
      </c>
    </row>
    <row r="121" spans="1:13" x14ac:dyDescent="0.35">
      <c r="A121" s="57" t="s">
        <v>671</v>
      </c>
      <c r="B121" s="58" t="s">
        <v>4383</v>
      </c>
      <c r="C121" s="58" t="s">
        <v>4383</v>
      </c>
      <c r="D121" s="59" t="s">
        <v>4218</v>
      </c>
      <c r="E121" s="60">
        <v>1000</v>
      </c>
      <c r="F121" s="61">
        <v>1000</v>
      </c>
      <c r="G121" s="52">
        <v>1</v>
      </c>
      <c r="H121" s="53">
        <v>2019</v>
      </c>
      <c r="I121" s="53">
        <v>2019</v>
      </c>
      <c r="J121" s="54" t="s">
        <v>33</v>
      </c>
      <c r="K121" s="55" t="s">
        <v>7993</v>
      </c>
      <c r="L121" s="41" t="s">
        <v>44</v>
      </c>
      <c r="M121" s="41" t="s">
        <v>7999</v>
      </c>
    </row>
    <row r="122" spans="1:13" x14ac:dyDescent="0.35">
      <c r="A122" s="57" t="s">
        <v>672</v>
      </c>
      <c r="B122" s="58" t="s">
        <v>4384</v>
      </c>
      <c r="C122" s="58" t="s">
        <v>4312</v>
      </c>
      <c r="D122" s="59" t="s">
        <v>4218</v>
      </c>
      <c r="E122" s="60">
        <v>30000</v>
      </c>
      <c r="F122" s="61">
        <v>30000</v>
      </c>
      <c r="G122" s="52">
        <v>1</v>
      </c>
      <c r="H122" s="53">
        <v>2020</v>
      </c>
      <c r="I122" s="53">
        <v>2020</v>
      </c>
      <c r="J122" s="54" t="s">
        <v>50</v>
      </c>
      <c r="K122" s="55" t="s">
        <v>7993</v>
      </c>
      <c r="L122" s="41" t="s">
        <v>44</v>
      </c>
      <c r="M122" s="41" t="s">
        <v>7997</v>
      </c>
    </row>
    <row r="123" spans="1:13" x14ac:dyDescent="0.35">
      <c r="A123" s="57" t="s">
        <v>87</v>
      </c>
      <c r="B123" s="58" t="s">
        <v>4385</v>
      </c>
      <c r="C123" s="58" t="s">
        <v>4386</v>
      </c>
      <c r="D123" s="59" t="s">
        <v>4218</v>
      </c>
      <c r="E123" s="60">
        <v>3930</v>
      </c>
      <c r="F123" s="61">
        <v>3930</v>
      </c>
      <c r="G123" s="52">
        <v>1</v>
      </c>
      <c r="H123" s="53">
        <v>2020</v>
      </c>
      <c r="I123" s="53">
        <v>2020</v>
      </c>
      <c r="J123" s="54" t="s">
        <v>50</v>
      </c>
      <c r="K123" s="55" t="s">
        <v>7993</v>
      </c>
      <c r="L123" s="41" t="s">
        <v>42</v>
      </c>
      <c r="M123" s="41" t="s">
        <v>7996</v>
      </c>
    </row>
    <row r="124" spans="1:13" x14ac:dyDescent="0.35">
      <c r="A124" s="57" t="s">
        <v>88</v>
      </c>
      <c r="B124" s="58" t="s">
        <v>4387</v>
      </c>
      <c r="C124" s="58" t="s">
        <v>4315</v>
      </c>
      <c r="D124" s="59" t="s">
        <v>4218</v>
      </c>
      <c r="E124" s="60">
        <v>8640</v>
      </c>
      <c r="F124" s="61">
        <v>8640</v>
      </c>
      <c r="G124" s="52">
        <v>1</v>
      </c>
      <c r="H124" s="53">
        <v>2020</v>
      </c>
      <c r="I124" s="53">
        <v>2020</v>
      </c>
      <c r="J124" s="54" t="s">
        <v>50</v>
      </c>
      <c r="K124" s="55" t="s">
        <v>7993</v>
      </c>
      <c r="L124" s="41" t="s">
        <v>44</v>
      </c>
      <c r="M124" s="41" t="s">
        <v>7997</v>
      </c>
    </row>
    <row r="125" spans="1:13" x14ac:dyDescent="0.35">
      <c r="A125" s="57" t="s">
        <v>89</v>
      </c>
      <c r="B125" s="58" t="s">
        <v>4337</v>
      </c>
      <c r="C125" s="58" t="s">
        <v>4258</v>
      </c>
      <c r="D125" s="59" t="s">
        <v>4216</v>
      </c>
      <c r="E125" s="60">
        <v>5.8207660913467E-11</v>
      </c>
      <c r="F125" s="61">
        <v>5.8207660913467E-11</v>
      </c>
      <c r="G125" s="52">
        <v>1</v>
      </c>
      <c r="H125" s="53">
        <v>2020</v>
      </c>
      <c r="I125" s="53">
        <v>2020</v>
      </c>
      <c r="J125" s="54" t="s">
        <v>18</v>
      </c>
      <c r="K125" s="55" t="s">
        <v>7993</v>
      </c>
      <c r="L125" s="41" t="s">
        <v>44</v>
      </c>
      <c r="M125" s="41" t="s">
        <v>7994</v>
      </c>
    </row>
    <row r="126" spans="1:13" x14ac:dyDescent="0.35">
      <c r="A126" s="57" t="s">
        <v>673</v>
      </c>
      <c r="B126" s="58" t="s">
        <v>4388</v>
      </c>
      <c r="C126" s="58" t="s">
        <v>4388</v>
      </c>
      <c r="D126" s="59" t="s">
        <v>4218</v>
      </c>
      <c r="E126" s="60">
        <v>71340</v>
      </c>
      <c r="F126" s="61">
        <v>71340</v>
      </c>
      <c r="G126" s="52">
        <v>1</v>
      </c>
      <c r="H126" s="53">
        <v>2020</v>
      </c>
      <c r="I126" s="53">
        <v>2020</v>
      </c>
      <c r="J126" s="54" t="s">
        <v>37</v>
      </c>
      <c r="K126" s="55" t="s">
        <v>7993</v>
      </c>
      <c r="L126" s="41" t="s">
        <v>44</v>
      </c>
      <c r="M126" s="41" t="s">
        <v>7997</v>
      </c>
    </row>
    <row r="127" spans="1:13" x14ac:dyDescent="0.35">
      <c r="A127" s="57" t="s">
        <v>90</v>
      </c>
      <c r="B127" s="58" t="s">
        <v>4389</v>
      </c>
      <c r="C127" s="58" t="s">
        <v>4390</v>
      </c>
      <c r="D127" s="59" t="s">
        <v>4218</v>
      </c>
      <c r="E127" s="60">
        <v>166410</v>
      </c>
      <c r="F127" s="61">
        <v>166410</v>
      </c>
      <c r="G127" s="52">
        <v>1</v>
      </c>
      <c r="H127" s="53">
        <v>2020</v>
      </c>
      <c r="I127" s="53">
        <v>2020</v>
      </c>
      <c r="J127" s="54" t="s">
        <v>50</v>
      </c>
      <c r="K127" s="55" t="s">
        <v>7993</v>
      </c>
      <c r="L127" s="41" t="s">
        <v>44</v>
      </c>
      <c r="M127" s="41" t="s">
        <v>7997</v>
      </c>
    </row>
    <row r="128" spans="1:13" x14ac:dyDescent="0.35">
      <c r="A128" s="57" t="s">
        <v>674</v>
      </c>
      <c r="B128" s="58" t="s">
        <v>4391</v>
      </c>
      <c r="C128" s="58" t="s">
        <v>4392</v>
      </c>
      <c r="D128" s="59" t="s">
        <v>4218</v>
      </c>
      <c r="E128" s="60">
        <v>7000</v>
      </c>
      <c r="F128" s="61">
        <v>7000</v>
      </c>
      <c r="G128" s="52">
        <v>1</v>
      </c>
      <c r="H128" s="53">
        <v>2020</v>
      </c>
      <c r="I128" s="53">
        <v>2020</v>
      </c>
      <c r="J128" s="54" t="s">
        <v>52</v>
      </c>
      <c r="K128" s="55" t="s">
        <v>7993</v>
      </c>
      <c r="L128" s="41" t="s">
        <v>44</v>
      </c>
      <c r="M128" s="41" t="s">
        <v>7997</v>
      </c>
    </row>
    <row r="129" spans="1:13" x14ac:dyDescent="0.35">
      <c r="A129" s="57" t="s">
        <v>91</v>
      </c>
      <c r="B129" s="58" t="s">
        <v>4390</v>
      </c>
      <c r="C129" s="58" t="s">
        <v>4392</v>
      </c>
      <c r="D129" s="59" t="s">
        <v>4218</v>
      </c>
      <c r="E129" s="60">
        <v>386438</v>
      </c>
      <c r="F129" s="61">
        <v>386438</v>
      </c>
      <c r="G129" s="52">
        <v>1</v>
      </c>
      <c r="H129" s="53">
        <v>2020</v>
      </c>
      <c r="I129" s="53">
        <v>2020</v>
      </c>
      <c r="J129" s="54" t="s">
        <v>52</v>
      </c>
      <c r="K129" s="55" t="s">
        <v>7993</v>
      </c>
      <c r="L129" s="41" t="s">
        <v>44</v>
      </c>
      <c r="M129" s="41" t="s">
        <v>7997</v>
      </c>
    </row>
    <row r="130" spans="1:13" x14ac:dyDescent="0.35">
      <c r="A130" s="57" t="s">
        <v>92</v>
      </c>
      <c r="B130" s="58" t="s">
        <v>4393</v>
      </c>
      <c r="C130" s="58" t="s">
        <v>4394</v>
      </c>
      <c r="D130" s="59" t="s">
        <v>4218</v>
      </c>
      <c r="E130" s="60">
        <v>37180</v>
      </c>
      <c r="F130" s="61">
        <v>37180</v>
      </c>
      <c r="G130" s="52">
        <v>1</v>
      </c>
      <c r="H130" s="53">
        <v>2020</v>
      </c>
      <c r="I130" s="53">
        <v>2020</v>
      </c>
      <c r="J130" s="54" t="s">
        <v>52</v>
      </c>
      <c r="K130" s="55" t="s">
        <v>7993</v>
      </c>
      <c r="L130" s="41" t="s">
        <v>42</v>
      </c>
      <c r="M130" s="41" t="s">
        <v>7996</v>
      </c>
    </row>
    <row r="131" spans="1:13" x14ac:dyDescent="0.35">
      <c r="A131" s="57" t="s">
        <v>675</v>
      </c>
      <c r="B131" s="58" t="s">
        <v>4395</v>
      </c>
      <c r="C131" s="58" t="s">
        <v>4396</v>
      </c>
      <c r="D131" s="59" t="s">
        <v>4218</v>
      </c>
      <c r="E131" s="60">
        <v>5000</v>
      </c>
      <c r="F131" s="61">
        <v>5000</v>
      </c>
      <c r="G131" s="52">
        <v>1</v>
      </c>
      <c r="H131" s="53">
        <v>2020</v>
      </c>
      <c r="I131" s="53">
        <v>2020</v>
      </c>
      <c r="J131" s="54" t="s">
        <v>52</v>
      </c>
      <c r="K131" s="55" t="s">
        <v>7993</v>
      </c>
      <c r="L131" s="41" t="s">
        <v>44</v>
      </c>
      <c r="M131" s="41" t="s">
        <v>7997</v>
      </c>
    </row>
    <row r="132" spans="1:13" x14ac:dyDescent="0.35">
      <c r="A132" s="57" t="s">
        <v>676</v>
      </c>
      <c r="B132" s="58" t="s">
        <v>4374</v>
      </c>
      <c r="C132" s="58" t="s">
        <v>4374</v>
      </c>
      <c r="D132" s="59" t="s">
        <v>4218</v>
      </c>
      <c r="E132" s="60">
        <v>50340</v>
      </c>
      <c r="F132" s="61">
        <v>50340</v>
      </c>
      <c r="G132" s="52">
        <v>1</v>
      </c>
      <c r="H132" s="53">
        <v>2020</v>
      </c>
      <c r="I132" s="53">
        <v>2020</v>
      </c>
      <c r="J132" s="54" t="s">
        <v>37</v>
      </c>
      <c r="K132" s="55" t="s">
        <v>7993</v>
      </c>
      <c r="L132" s="41" t="s">
        <v>44</v>
      </c>
      <c r="M132" s="41" t="s">
        <v>7997</v>
      </c>
    </row>
    <row r="133" spans="1:13" x14ac:dyDescent="0.35">
      <c r="A133" s="57" t="s">
        <v>677</v>
      </c>
      <c r="B133" s="58" t="s">
        <v>4315</v>
      </c>
      <c r="C133" s="58" t="s">
        <v>4397</v>
      </c>
      <c r="D133" s="59" t="s">
        <v>4218</v>
      </c>
      <c r="E133" s="60">
        <v>106020</v>
      </c>
      <c r="F133" s="61">
        <v>106020</v>
      </c>
      <c r="G133" s="52">
        <v>1</v>
      </c>
      <c r="H133" s="53">
        <v>2020</v>
      </c>
      <c r="I133" s="53">
        <v>2020</v>
      </c>
      <c r="J133" s="54" t="s">
        <v>52</v>
      </c>
      <c r="K133" s="55" t="s">
        <v>7993</v>
      </c>
      <c r="L133" s="41" t="s">
        <v>44</v>
      </c>
      <c r="M133" s="41" t="s">
        <v>7997</v>
      </c>
    </row>
    <row r="134" spans="1:13" x14ac:dyDescent="0.35">
      <c r="A134" s="57" t="s">
        <v>94</v>
      </c>
      <c r="B134" s="58" t="s">
        <v>4323</v>
      </c>
      <c r="C134" s="58" t="s">
        <v>4324</v>
      </c>
      <c r="D134" s="59" t="s">
        <v>4218</v>
      </c>
      <c r="E134" s="60">
        <v>10000</v>
      </c>
      <c r="F134" s="61">
        <v>10000</v>
      </c>
      <c r="G134" s="52">
        <v>1</v>
      </c>
      <c r="H134" s="53">
        <v>2020</v>
      </c>
      <c r="I134" s="53">
        <v>2020</v>
      </c>
      <c r="J134" s="54" t="s">
        <v>52</v>
      </c>
      <c r="K134" s="55" t="s">
        <v>7993</v>
      </c>
      <c r="L134" s="41" t="s">
        <v>44</v>
      </c>
      <c r="M134" s="41" t="s">
        <v>7997</v>
      </c>
    </row>
    <row r="135" spans="1:13" x14ac:dyDescent="0.35">
      <c r="A135" s="57" t="s">
        <v>95</v>
      </c>
      <c r="B135" s="58" t="s">
        <v>4398</v>
      </c>
      <c r="C135" s="58" t="s">
        <v>4399</v>
      </c>
      <c r="D135" s="59" t="s">
        <v>4218</v>
      </c>
      <c r="E135" s="60">
        <v>38550</v>
      </c>
      <c r="F135" s="61">
        <v>38550</v>
      </c>
      <c r="G135" s="52">
        <v>1</v>
      </c>
      <c r="H135" s="53">
        <v>2020</v>
      </c>
      <c r="I135" s="53">
        <v>2020</v>
      </c>
      <c r="J135" s="54" t="s">
        <v>52</v>
      </c>
      <c r="K135" s="55" t="s">
        <v>7993</v>
      </c>
      <c r="L135" s="41" t="s">
        <v>44</v>
      </c>
      <c r="M135" s="41" t="s">
        <v>7997</v>
      </c>
    </row>
    <row r="136" spans="1:13" x14ac:dyDescent="0.35">
      <c r="A136" s="57" t="s">
        <v>678</v>
      </c>
      <c r="B136" s="58" t="s">
        <v>4400</v>
      </c>
      <c r="C136" s="58" t="s">
        <v>4400</v>
      </c>
      <c r="D136" s="59" t="s">
        <v>4218</v>
      </c>
      <c r="E136" s="60">
        <v>1000</v>
      </c>
      <c r="F136" s="61">
        <v>1000</v>
      </c>
      <c r="G136" s="52">
        <v>1</v>
      </c>
      <c r="H136" s="53">
        <v>2020</v>
      </c>
      <c r="I136" s="53">
        <v>2020</v>
      </c>
      <c r="J136" s="54" t="s">
        <v>37</v>
      </c>
      <c r="K136" s="55" t="s">
        <v>7993</v>
      </c>
      <c r="L136" s="41" t="s">
        <v>44</v>
      </c>
      <c r="M136" s="41" t="s">
        <v>7997</v>
      </c>
    </row>
    <row r="137" spans="1:13" x14ac:dyDescent="0.35">
      <c r="A137" s="57" t="s">
        <v>96</v>
      </c>
      <c r="B137" s="58" t="s">
        <v>4401</v>
      </c>
      <c r="C137" s="58" t="s">
        <v>4241</v>
      </c>
      <c r="D137" s="59" t="s">
        <v>4218</v>
      </c>
      <c r="E137" s="60">
        <v>3280</v>
      </c>
      <c r="F137" s="61">
        <v>3280</v>
      </c>
      <c r="G137" s="52">
        <v>1</v>
      </c>
      <c r="H137" s="53">
        <v>2020</v>
      </c>
      <c r="I137" s="53">
        <v>2020</v>
      </c>
      <c r="J137" s="54" t="s">
        <v>52</v>
      </c>
      <c r="K137" s="55" t="s">
        <v>7993</v>
      </c>
      <c r="L137" s="41" t="s">
        <v>44</v>
      </c>
      <c r="M137" s="41" t="s">
        <v>7997</v>
      </c>
    </row>
    <row r="138" spans="1:13" x14ac:dyDescent="0.35">
      <c r="A138" s="57" t="s">
        <v>97</v>
      </c>
      <c r="B138" s="58" t="s">
        <v>4402</v>
      </c>
      <c r="C138" s="58" t="s">
        <v>4403</v>
      </c>
      <c r="D138" s="59" t="s">
        <v>4218</v>
      </c>
      <c r="E138" s="60">
        <v>1000</v>
      </c>
      <c r="F138" s="61">
        <v>1000</v>
      </c>
      <c r="G138" s="52">
        <v>1</v>
      </c>
      <c r="H138" s="53">
        <v>2020</v>
      </c>
      <c r="I138" s="53">
        <v>2020</v>
      </c>
      <c r="J138" s="54" t="s">
        <v>52</v>
      </c>
      <c r="K138" s="55" t="s">
        <v>7993</v>
      </c>
      <c r="L138" s="41" t="s">
        <v>44</v>
      </c>
      <c r="M138" s="41" t="s">
        <v>7997</v>
      </c>
    </row>
    <row r="139" spans="1:13" x14ac:dyDescent="0.35">
      <c r="A139" s="57" t="s">
        <v>98</v>
      </c>
      <c r="B139" s="58" t="s">
        <v>4404</v>
      </c>
      <c r="C139" s="58" t="s">
        <v>4405</v>
      </c>
      <c r="D139" s="59" t="s">
        <v>4218</v>
      </c>
      <c r="E139" s="60">
        <v>3000</v>
      </c>
      <c r="F139" s="61">
        <v>3000</v>
      </c>
      <c r="G139" s="52">
        <v>1</v>
      </c>
      <c r="H139" s="53">
        <v>2020</v>
      </c>
      <c r="I139" s="53">
        <v>2020</v>
      </c>
      <c r="J139" s="54" t="s">
        <v>52</v>
      </c>
      <c r="K139" s="55" t="s">
        <v>7993</v>
      </c>
      <c r="L139" s="41" t="s">
        <v>44</v>
      </c>
      <c r="M139" s="41" t="s">
        <v>7997</v>
      </c>
    </row>
    <row r="140" spans="1:13" x14ac:dyDescent="0.35">
      <c r="A140" s="57" t="s">
        <v>99</v>
      </c>
      <c r="B140" s="58" t="s">
        <v>4329</v>
      </c>
      <c r="C140" s="58" t="s">
        <v>4329</v>
      </c>
      <c r="D140" s="59" t="s">
        <v>4218</v>
      </c>
      <c r="E140" s="60">
        <v>500</v>
      </c>
      <c r="F140" s="61">
        <v>500</v>
      </c>
      <c r="G140" s="52">
        <v>1</v>
      </c>
      <c r="H140" s="53">
        <v>2020</v>
      </c>
      <c r="I140" s="53">
        <v>2020</v>
      </c>
      <c r="J140" s="54" t="s">
        <v>52</v>
      </c>
      <c r="K140" s="55" t="s">
        <v>7993</v>
      </c>
      <c r="L140" s="41" t="s">
        <v>44</v>
      </c>
      <c r="M140" s="41" t="s">
        <v>7997</v>
      </c>
    </row>
    <row r="141" spans="1:13" x14ac:dyDescent="0.35">
      <c r="A141" s="57" t="s">
        <v>100</v>
      </c>
      <c r="B141" s="58" t="s">
        <v>4404</v>
      </c>
      <c r="C141" s="58" t="s">
        <v>4329</v>
      </c>
      <c r="D141" s="59" t="s">
        <v>4218</v>
      </c>
      <c r="E141" s="60">
        <v>1000</v>
      </c>
      <c r="F141" s="61">
        <v>1000</v>
      </c>
      <c r="G141" s="52">
        <v>1</v>
      </c>
      <c r="H141" s="53">
        <v>2020</v>
      </c>
      <c r="I141" s="53">
        <v>2020</v>
      </c>
      <c r="J141" s="54" t="s">
        <v>52</v>
      </c>
      <c r="K141" s="55" t="s">
        <v>7993</v>
      </c>
      <c r="L141" s="41" t="s">
        <v>44</v>
      </c>
      <c r="M141" s="41" t="s">
        <v>7997</v>
      </c>
    </row>
    <row r="142" spans="1:13" x14ac:dyDescent="0.35">
      <c r="A142" s="57" t="s">
        <v>101</v>
      </c>
      <c r="B142" s="58" t="s">
        <v>4328</v>
      </c>
      <c r="C142" s="58" t="s">
        <v>4406</v>
      </c>
      <c r="D142" s="59" t="s">
        <v>4218</v>
      </c>
      <c r="E142" s="60">
        <v>8550</v>
      </c>
      <c r="F142" s="61">
        <v>8550</v>
      </c>
      <c r="G142" s="52">
        <v>1</v>
      </c>
      <c r="H142" s="53">
        <v>2020</v>
      </c>
      <c r="I142" s="53">
        <v>2020</v>
      </c>
      <c r="J142" s="54" t="s">
        <v>52</v>
      </c>
      <c r="K142" s="55" t="s">
        <v>7993</v>
      </c>
      <c r="L142" s="41" t="s">
        <v>44</v>
      </c>
      <c r="M142" s="41" t="s">
        <v>7997</v>
      </c>
    </row>
    <row r="143" spans="1:13" x14ac:dyDescent="0.35">
      <c r="A143" s="57" t="s">
        <v>679</v>
      </c>
      <c r="B143" s="58" t="s">
        <v>4267</v>
      </c>
      <c r="C143" s="58" t="s">
        <v>4407</v>
      </c>
      <c r="D143" s="59" t="s">
        <v>4218</v>
      </c>
      <c r="E143" s="60">
        <v>1000</v>
      </c>
      <c r="F143" s="61">
        <v>1000</v>
      </c>
      <c r="G143" s="52">
        <v>1</v>
      </c>
      <c r="H143" s="53">
        <v>2020</v>
      </c>
      <c r="I143" s="53">
        <v>2020</v>
      </c>
      <c r="J143" s="54" t="s">
        <v>18</v>
      </c>
      <c r="K143" s="55" t="s">
        <v>7993</v>
      </c>
      <c r="L143" s="41" t="s">
        <v>44</v>
      </c>
      <c r="M143" s="41" t="s">
        <v>7997</v>
      </c>
    </row>
    <row r="144" spans="1:13" x14ac:dyDescent="0.35">
      <c r="A144" s="57" t="s">
        <v>680</v>
      </c>
      <c r="B144" s="58" t="s">
        <v>4408</v>
      </c>
      <c r="C144" s="58" t="s">
        <v>4409</v>
      </c>
      <c r="D144" s="59" t="s">
        <v>4218</v>
      </c>
      <c r="E144" s="60">
        <v>1000</v>
      </c>
      <c r="F144" s="61">
        <v>1000</v>
      </c>
      <c r="G144" s="52">
        <v>1</v>
      </c>
      <c r="H144" s="53">
        <v>2020</v>
      </c>
      <c r="I144" s="53">
        <v>2020</v>
      </c>
      <c r="J144" s="54" t="s">
        <v>18</v>
      </c>
      <c r="K144" s="55" t="s">
        <v>7993</v>
      </c>
      <c r="L144" s="41" t="s">
        <v>44</v>
      </c>
      <c r="M144" s="41" t="s">
        <v>7997</v>
      </c>
    </row>
    <row r="145" spans="1:13" x14ac:dyDescent="0.35">
      <c r="A145" s="57" t="s">
        <v>681</v>
      </c>
      <c r="B145" s="58" t="s">
        <v>4410</v>
      </c>
      <c r="C145" s="58" t="s">
        <v>4332</v>
      </c>
      <c r="D145" s="59" t="s">
        <v>4218</v>
      </c>
      <c r="E145" s="60">
        <v>84000</v>
      </c>
      <c r="F145" s="61">
        <v>84000</v>
      </c>
      <c r="G145" s="52">
        <v>1</v>
      </c>
      <c r="H145" s="53">
        <v>2020</v>
      </c>
      <c r="I145" s="53">
        <v>2020</v>
      </c>
      <c r="J145" s="54" t="s">
        <v>18</v>
      </c>
      <c r="K145" s="55" t="s">
        <v>7993</v>
      </c>
      <c r="L145" s="41" t="s">
        <v>44</v>
      </c>
      <c r="M145" s="41" t="s">
        <v>7997</v>
      </c>
    </row>
    <row r="146" spans="1:13" x14ac:dyDescent="0.35">
      <c r="A146" s="57" t="s">
        <v>682</v>
      </c>
      <c r="B146" s="58" t="s">
        <v>4411</v>
      </c>
      <c r="C146" s="58" t="s">
        <v>4330</v>
      </c>
      <c r="D146" s="59" t="s">
        <v>4218</v>
      </c>
      <c r="E146" s="60">
        <v>5000</v>
      </c>
      <c r="F146" s="61">
        <v>5000</v>
      </c>
      <c r="G146" s="52">
        <v>1</v>
      </c>
      <c r="H146" s="53">
        <v>2020</v>
      </c>
      <c r="I146" s="53">
        <v>2020</v>
      </c>
      <c r="J146" s="54" t="s">
        <v>50</v>
      </c>
      <c r="K146" s="55" t="s">
        <v>7993</v>
      </c>
      <c r="L146" s="41" t="s">
        <v>44</v>
      </c>
      <c r="M146" s="41" t="s">
        <v>7997</v>
      </c>
    </row>
    <row r="147" spans="1:13" x14ac:dyDescent="0.35">
      <c r="A147" s="57" t="s">
        <v>102</v>
      </c>
      <c r="B147" s="58" t="s">
        <v>4331</v>
      </c>
      <c r="C147" s="58" t="s">
        <v>4333</v>
      </c>
      <c r="D147" s="59" t="s">
        <v>4218</v>
      </c>
      <c r="E147" s="60">
        <v>7000</v>
      </c>
      <c r="F147" s="61">
        <v>7000</v>
      </c>
      <c r="G147" s="52">
        <v>1</v>
      </c>
      <c r="H147" s="53">
        <v>2020</v>
      </c>
      <c r="I147" s="53">
        <v>2020</v>
      </c>
      <c r="J147" s="54" t="s">
        <v>18</v>
      </c>
      <c r="K147" s="55" t="s">
        <v>7993</v>
      </c>
      <c r="L147" s="41" t="s">
        <v>44</v>
      </c>
      <c r="M147" s="41" t="s">
        <v>7997</v>
      </c>
    </row>
    <row r="148" spans="1:13" x14ac:dyDescent="0.35">
      <c r="A148" s="57" t="s">
        <v>103</v>
      </c>
      <c r="B148" s="58" t="s">
        <v>4330</v>
      </c>
      <c r="C148" s="58" t="s">
        <v>4412</v>
      </c>
      <c r="D148" s="59" t="s">
        <v>4218</v>
      </c>
      <c r="E148" s="60">
        <v>1000</v>
      </c>
      <c r="F148" s="61">
        <v>1000</v>
      </c>
      <c r="G148" s="52">
        <v>1</v>
      </c>
      <c r="H148" s="53">
        <v>2020</v>
      </c>
      <c r="I148" s="53">
        <v>2020</v>
      </c>
      <c r="J148" s="54" t="s">
        <v>18</v>
      </c>
      <c r="K148" s="55" t="s">
        <v>7993</v>
      </c>
      <c r="L148" s="41" t="s">
        <v>44</v>
      </c>
      <c r="M148" s="41" t="s">
        <v>7997</v>
      </c>
    </row>
    <row r="149" spans="1:13" x14ac:dyDescent="0.35">
      <c r="A149" s="57" t="s">
        <v>104</v>
      </c>
      <c r="B149" s="58" t="s">
        <v>4214</v>
      </c>
      <c r="C149" s="58" t="s">
        <v>4413</v>
      </c>
      <c r="D149" s="59" t="s">
        <v>4218</v>
      </c>
      <c r="E149" s="60">
        <v>14620</v>
      </c>
      <c r="F149" s="61">
        <v>14620</v>
      </c>
      <c r="G149" s="52">
        <v>1</v>
      </c>
      <c r="H149" s="53">
        <v>2020</v>
      </c>
      <c r="I149" s="53">
        <v>2020</v>
      </c>
      <c r="J149" s="54" t="s">
        <v>18</v>
      </c>
      <c r="K149" s="55" t="s">
        <v>7993</v>
      </c>
      <c r="L149" s="41" t="s">
        <v>44</v>
      </c>
      <c r="M149" s="41" t="s">
        <v>7997</v>
      </c>
    </row>
    <row r="150" spans="1:13" x14ac:dyDescent="0.35">
      <c r="A150" s="57" t="s">
        <v>105</v>
      </c>
      <c r="B150" s="58" t="s">
        <v>4375</v>
      </c>
      <c r="C150" s="58" t="s">
        <v>4375</v>
      </c>
      <c r="D150" s="59" t="s">
        <v>4218</v>
      </c>
      <c r="E150" s="60">
        <v>278133</v>
      </c>
      <c r="F150" s="61">
        <v>278133</v>
      </c>
      <c r="G150" s="52">
        <v>1</v>
      </c>
      <c r="H150" s="53">
        <v>2020</v>
      </c>
      <c r="I150" s="53">
        <v>2020</v>
      </c>
      <c r="J150" s="54" t="s">
        <v>37</v>
      </c>
      <c r="K150" s="55" t="s">
        <v>7993</v>
      </c>
      <c r="L150" s="41" t="s">
        <v>44</v>
      </c>
      <c r="M150" s="41" t="s">
        <v>7997</v>
      </c>
    </row>
    <row r="151" spans="1:13" x14ac:dyDescent="0.35">
      <c r="A151" s="57" t="s">
        <v>106</v>
      </c>
      <c r="B151" s="58" t="s">
        <v>4215</v>
      </c>
      <c r="C151" s="58" t="s">
        <v>4335</v>
      </c>
      <c r="D151" s="59" t="s">
        <v>4218</v>
      </c>
      <c r="E151" s="60">
        <v>893000</v>
      </c>
      <c r="F151" s="61">
        <v>893000</v>
      </c>
      <c r="G151" s="52">
        <v>1</v>
      </c>
      <c r="H151" s="53">
        <v>2020</v>
      </c>
      <c r="I151" s="53">
        <v>2020</v>
      </c>
      <c r="J151" s="54" t="s">
        <v>18</v>
      </c>
      <c r="K151" s="55" t="s">
        <v>7993</v>
      </c>
      <c r="L151" s="41" t="s">
        <v>44</v>
      </c>
      <c r="M151" s="41" t="s">
        <v>7997</v>
      </c>
    </row>
    <row r="152" spans="1:13" x14ac:dyDescent="0.35">
      <c r="A152" s="57" t="s">
        <v>108</v>
      </c>
      <c r="B152" s="58" t="s">
        <v>4414</v>
      </c>
      <c r="C152" s="58" t="s">
        <v>4214</v>
      </c>
      <c r="D152" s="59" t="s">
        <v>4218</v>
      </c>
      <c r="E152" s="60">
        <v>3534</v>
      </c>
      <c r="F152" s="61">
        <v>3534</v>
      </c>
      <c r="G152" s="52">
        <v>1</v>
      </c>
      <c r="H152" s="53">
        <v>2020</v>
      </c>
      <c r="I152" s="53">
        <v>2020</v>
      </c>
      <c r="J152" s="54" t="s">
        <v>18</v>
      </c>
      <c r="K152" s="55" t="s">
        <v>7993</v>
      </c>
      <c r="L152" s="41" t="s">
        <v>42</v>
      </c>
      <c r="M152" s="41" t="s">
        <v>7996</v>
      </c>
    </row>
    <row r="153" spans="1:13" x14ac:dyDescent="0.35">
      <c r="A153" s="57" t="s">
        <v>683</v>
      </c>
      <c r="B153" s="58" t="s">
        <v>4415</v>
      </c>
      <c r="C153" s="58" t="s">
        <v>4416</v>
      </c>
      <c r="D153" s="59" t="s">
        <v>4218</v>
      </c>
      <c r="E153" s="60">
        <v>1000</v>
      </c>
      <c r="F153" s="61">
        <v>1000</v>
      </c>
      <c r="G153" s="52">
        <v>1</v>
      </c>
      <c r="H153" s="53">
        <v>2020</v>
      </c>
      <c r="I153" s="53">
        <v>2020</v>
      </c>
      <c r="J153" s="54" t="s">
        <v>52</v>
      </c>
      <c r="K153" s="55" t="s">
        <v>7993</v>
      </c>
      <c r="L153" s="41" t="s">
        <v>44</v>
      </c>
      <c r="M153" s="41" t="s">
        <v>7997</v>
      </c>
    </row>
    <row r="154" spans="1:13" x14ac:dyDescent="0.35">
      <c r="A154" s="57" t="s">
        <v>109</v>
      </c>
      <c r="B154" s="58" t="s">
        <v>4417</v>
      </c>
      <c r="C154" s="58" t="s">
        <v>4418</v>
      </c>
      <c r="D154" s="59" t="s">
        <v>4218</v>
      </c>
      <c r="E154" s="60">
        <v>49440</v>
      </c>
      <c r="F154" s="61">
        <v>49440</v>
      </c>
      <c r="G154" s="52">
        <v>1</v>
      </c>
      <c r="H154" s="53">
        <v>2020</v>
      </c>
      <c r="I154" s="53">
        <v>2020</v>
      </c>
      <c r="J154" s="54" t="s">
        <v>18</v>
      </c>
      <c r="K154" s="55" t="s">
        <v>7993</v>
      </c>
      <c r="L154" s="41" t="s">
        <v>42</v>
      </c>
      <c r="M154" s="41" t="s">
        <v>7996</v>
      </c>
    </row>
    <row r="155" spans="1:13" x14ac:dyDescent="0.35">
      <c r="A155" s="57" t="s">
        <v>110</v>
      </c>
      <c r="B155" s="58" t="s">
        <v>4419</v>
      </c>
      <c r="C155" s="58" t="s">
        <v>4418</v>
      </c>
      <c r="D155" s="59" t="s">
        <v>4218</v>
      </c>
      <c r="E155" s="60">
        <v>17400</v>
      </c>
      <c r="F155" s="61">
        <v>17400</v>
      </c>
      <c r="G155" s="52">
        <v>1</v>
      </c>
      <c r="H155" s="53">
        <v>2020</v>
      </c>
      <c r="I155" s="53">
        <v>2020</v>
      </c>
      <c r="J155" s="54" t="s">
        <v>18</v>
      </c>
      <c r="K155" s="55" t="s">
        <v>7993</v>
      </c>
      <c r="L155" s="41" t="s">
        <v>44</v>
      </c>
      <c r="M155" s="41" t="s">
        <v>7997</v>
      </c>
    </row>
    <row r="156" spans="1:13" x14ac:dyDescent="0.35">
      <c r="A156" s="57" t="s">
        <v>684</v>
      </c>
      <c r="B156" s="58" t="s">
        <v>4420</v>
      </c>
      <c r="C156" s="58" t="s">
        <v>4420</v>
      </c>
      <c r="D156" s="59" t="s">
        <v>4216</v>
      </c>
      <c r="E156" s="60">
        <v>46300</v>
      </c>
      <c r="F156" s="61">
        <v>46300</v>
      </c>
      <c r="G156" s="52">
        <v>1</v>
      </c>
      <c r="H156" s="53">
        <v>2020</v>
      </c>
      <c r="I156" s="53">
        <v>2020</v>
      </c>
      <c r="J156" s="54" t="s">
        <v>37</v>
      </c>
      <c r="K156" s="55" t="s">
        <v>7993</v>
      </c>
      <c r="L156" s="41" t="s">
        <v>44</v>
      </c>
      <c r="M156" s="41" t="s">
        <v>7994</v>
      </c>
    </row>
    <row r="157" spans="1:13" x14ac:dyDescent="0.35">
      <c r="A157" s="57" t="s">
        <v>111</v>
      </c>
      <c r="B157" s="58" t="s">
        <v>4421</v>
      </c>
      <c r="C157" s="58" t="s">
        <v>4422</v>
      </c>
      <c r="D157" s="59" t="s">
        <v>4218</v>
      </c>
      <c r="E157" s="60">
        <v>6270</v>
      </c>
      <c r="F157" s="61">
        <v>6270</v>
      </c>
      <c r="G157" s="52">
        <v>1</v>
      </c>
      <c r="H157" s="53">
        <v>2020</v>
      </c>
      <c r="I157" s="53">
        <v>2020</v>
      </c>
      <c r="J157" s="54" t="s">
        <v>18</v>
      </c>
      <c r="K157" s="55" t="s">
        <v>7993</v>
      </c>
      <c r="L157" s="41" t="s">
        <v>42</v>
      </c>
      <c r="M157" s="41" t="s">
        <v>7996</v>
      </c>
    </row>
    <row r="158" spans="1:13" x14ac:dyDescent="0.35">
      <c r="A158" s="57" t="s">
        <v>685</v>
      </c>
      <c r="B158" s="58" t="s">
        <v>4423</v>
      </c>
      <c r="C158" s="58" t="s">
        <v>4424</v>
      </c>
      <c r="D158" s="59" t="s">
        <v>4218</v>
      </c>
      <c r="E158" s="60">
        <v>7000</v>
      </c>
      <c r="F158" s="61">
        <v>7000</v>
      </c>
      <c r="G158" s="52">
        <v>1</v>
      </c>
      <c r="H158" s="53">
        <v>2020</v>
      </c>
      <c r="I158" s="53">
        <v>2020</v>
      </c>
      <c r="J158" s="54" t="s">
        <v>18</v>
      </c>
      <c r="K158" s="55" t="s">
        <v>7993</v>
      </c>
      <c r="L158" s="41" t="s">
        <v>44</v>
      </c>
      <c r="M158" s="41" t="s">
        <v>7997</v>
      </c>
    </row>
    <row r="159" spans="1:13" x14ac:dyDescent="0.35">
      <c r="A159" s="57" t="s">
        <v>686</v>
      </c>
      <c r="B159" s="58" t="s">
        <v>4329</v>
      </c>
      <c r="C159" s="58" t="s">
        <v>4424</v>
      </c>
      <c r="D159" s="59" t="s">
        <v>4218</v>
      </c>
      <c r="E159" s="60">
        <v>1000</v>
      </c>
      <c r="F159" s="61">
        <v>1000</v>
      </c>
      <c r="G159" s="52">
        <v>1</v>
      </c>
      <c r="H159" s="53">
        <v>2020</v>
      </c>
      <c r="I159" s="53">
        <v>2020</v>
      </c>
      <c r="J159" s="54" t="s">
        <v>52</v>
      </c>
      <c r="K159" s="55" t="s">
        <v>7993</v>
      </c>
      <c r="L159" s="41" t="s">
        <v>44</v>
      </c>
      <c r="M159" s="41" t="s">
        <v>7997</v>
      </c>
    </row>
    <row r="160" spans="1:13" x14ac:dyDescent="0.35">
      <c r="A160" s="57" t="s">
        <v>113</v>
      </c>
      <c r="B160" s="58" t="s">
        <v>4423</v>
      </c>
      <c r="C160" s="58" t="s">
        <v>4424</v>
      </c>
      <c r="D160" s="59" t="s">
        <v>4218</v>
      </c>
      <c r="E160" s="60">
        <v>4424</v>
      </c>
      <c r="F160" s="61">
        <v>4424</v>
      </c>
      <c r="G160" s="52">
        <v>1</v>
      </c>
      <c r="H160" s="53">
        <v>2020</v>
      </c>
      <c r="I160" s="53">
        <v>2020</v>
      </c>
      <c r="J160" s="54" t="s">
        <v>18</v>
      </c>
      <c r="K160" s="55" t="s">
        <v>7993</v>
      </c>
      <c r="L160" s="41" t="s">
        <v>42</v>
      </c>
      <c r="M160" s="41" t="s">
        <v>7996</v>
      </c>
    </row>
    <row r="161" spans="1:13" x14ac:dyDescent="0.35">
      <c r="A161" s="57" t="s">
        <v>114</v>
      </c>
      <c r="B161" s="58" t="s">
        <v>4388</v>
      </c>
      <c r="C161" s="58" t="s">
        <v>4388</v>
      </c>
      <c r="D161" s="59" t="s">
        <v>4216</v>
      </c>
      <c r="E161" s="60">
        <v>751798</v>
      </c>
      <c r="F161" s="61">
        <v>751798</v>
      </c>
      <c r="G161" s="52">
        <v>1</v>
      </c>
      <c r="H161" s="53">
        <v>2020</v>
      </c>
      <c r="I161" s="53">
        <v>2020</v>
      </c>
      <c r="J161" s="54" t="s">
        <v>37</v>
      </c>
      <c r="K161" s="55" t="s">
        <v>7993</v>
      </c>
      <c r="L161" s="41" t="s">
        <v>44</v>
      </c>
      <c r="M161" s="41" t="s">
        <v>7994</v>
      </c>
    </row>
    <row r="162" spans="1:13" x14ac:dyDescent="0.35">
      <c r="A162" s="57" t="s">
        <v>687</v>
      </c>
      <c r="B162" s="58" t="s">
        <v>4425</v>
      </c>
      <c r="C162" s="58" t="s">
        <v>4425</v>
      </c>
      <c r="D162" s="59" t="s">
        <v>4218</v>
      </c>
      <c r="E162" s="60">
        <v>35000</v>
      </c>
      <c r="F162" s="61">
        <v>35000</v>
      </c>
      <c r="G162" s="52">
        <v>1</v>
      </c>
      <c r="H162" s="53">
        <v>2020</v>
      </c>
      <c r="I162" s="53">
        <v>2020</v>
      </c>
      <c r="J162" s="54" t="s">
        <v>18</v>
      </c>
      <c r="K162" s="55" t="s">
        <v>7993</v>
      </c>
      <c r="L162" s="41" t="s">
        <v>42</v>
      </c>
      <c r="M162" s="41" t="s">
        <v>7996</v>
      </c>
    </row>
    <row r="163" spans="1:13" x14ac:dyDescent="0.35">
      <c r="A163" s="57" t="s">
        <v>688</v>
      </c>
      <c r="B163" s="58" t="s">
        <v>4426</v>
      </c>
      <c r="C163" s="58" t="s">
        <v>4255</v>
      </c>
      <c r="D163" s="59" t="s">
        <v>4218</v>
      </c>
      <c r="E163" s="60">
        <v>15000</v>
      </c>
      <c r="F163" s="61">
        <v>15000</v>
      </c>
      <c r="G163" s="52">
        <v>1</v>
      </c>
      <c r="H163" s="53">
        <v>2020</v>
      </c>
      <c r="I163" s="53">
        <v>2020</v>
      </c>
      <c r="J163" s="54" t="s">
        <v>37</v>
      </c>
      <c r="K163" s="55" t="s">
        <v>7993</v>
      </c>
      <c r="L163" s="41" t="s">
        <v>46</v>
      </c>
      <c r="M163" s="41" t="s">
        <v>7995</v>
      </c>
    </row>
    <row r="164" spans="1:13" x14ac:dyDescent="0.35">
      <c r="A164" s="57" t="s">
        <v>116</v>
      </c>
      <c r="B164" s="58" t="s">
        <v>4427</v>
      </c>
      <c r="C164" s="58" t="s">
        <v>4339</v>
      </c>
      <c r="D164" s="59" t="s">
        <v>4218</v>
      </c>
      <c r="E164" s="60">
        <v>70</v>
      </c>
      <c r="F164" s="61">
        <v>70</v>
      </c>
      <c r="G164" s="52">
        <v>1</v>
      </c>
      <c r="H164" s="53">
        <v>2020</v>
      </c>
      <c r="I164" s="53">
        <v>2020</v>
      </c>
      <c r="J164" s="54" t="s">
        <v>18</v>
      </c>
      <c r="K164" s="55" t="s">
        <v>7993</v>
      </c>
      <c r="L164" s="41" t="s">
        <v>42</v>
      </c>
      <c r="M164" s="41" t="s">
        <v>7996</v>
      </c>
    </row>
    <row r="165" spans="1:13" x14ac:dyDescent="0.35">
      <c r="A165" s="57" t="s">
        <v>690</v>
      </c>
      <c r="B165" s="58" t="s">
        <v>4262</v>
      </c>
      <c r="C165" s="58" t="s">
        <v>4428</v>
      </c>
      <c r="D165" s="59" t="s">
        <v>4218</v>
      </c>
      <c r="E165" s="60">
        <v>114000</v>
      </c>
      <c r="F165" s="61">
        <v>114000</v>
      </c>
      <c r="G165" s="52">
        <v>1</v>
      </c>
      <c r="H165" s="53">
        <v>2020</v>
      </c>
      <c r="I165" s="53">
        <v>2020</v>
      </c>
      <c r="J165" s="54" t="s">
        <v>18</v>
      </c>
      <c r="K165" s="55" t="s">
        <v>7993</v>
      </c>
      <c r="L165" s="41" t="s">
        <v>44</v>
      </c>
      <c r="M165" s="41" t="s">
        <v>7997</v>
      </c>
    </row>
    <row r="166" spans="1:13" x14ac:dyDescent="0.35">
      <c r="A166" s="57" t="s">
        <v>691</v>
      </c>
      <c r="B166" s="58" t="s">
        <v>4420</v>
      </c>
      <c r="C166" s="58" t="s">
        <v>4420</v>
      </c>
      <c r="D166" s="59" t="s">
        <v>4216</v>
      </c>
      <c r="E166" s="60">
        <v>20</v>
      </c>
      <c r="F166" s="61">
        <v>20</v>
      </c>
      <c r="G166" s="52">
        <v>1</v>
      </c>
      <c r="H166" s="53">
        <v>2020</v>
      </c>
      <c r="I166" s="53">
        <v>2020</v>
      </c>
      <c r="J166" s="54" t="s">
        <v>37</v>
      </c>
      <c r="K166" s="55" t="s">
        <v>7993</v>
      </c>
      <c r="L166" s="41" t="s">
        <v>44</v>
      </c>
      <c r="M166" s="41" t="s">
        <v>7994</v>
      </c>
    </row>
    <row r="167" spans="1:13" x14ac:dyDescent="0.35">
      <c r="A167" s="57" t="s">
        <v>119</v>
      </c>
      <c r="B167" s="58" t="s">
        <v>4235</v>
      </c>
      <c r="C167" s="58" t="s">
        <v>4229</v>
      </c>
      <c r="D167" s="59" t="s">
        <v>4218</v>
      </c>
      <c r="E167" s="60">
        <v>3740</v>
      </c>
      <c r="F167" s="61">
        <v>3740</v>
      </c>
      <c r="G167" s="52">
        <v>1</v>
      </c>
      <c r="H167" s="53">
        <v>2020</v>
      </c>
      <c r="I167" s="53">
        <v>2020</v>
      </c>
      <c r="J167" s="54" t="s">
        <v>18</v>
      </c>
      <c r="K167" s="55" t="s">
        <v>7993</v>
      </c>
      <c r="L167" s="41" t="s">
        <v>42</v>
      </c>
      <c r="M167" s="41" t="s">
        <v>7996</v>
      </c>
    </row>
    <row r="168" spans="1:13" x14ac:dyDescent="0.35">
      <c r="A168" s="57" t="s">
        <v>120</v>
      </c>
      <c r="B168" s="58" t="s">
        <v>4340</v>
      </c>
      <c r="C168" s="58" t="s">
        <v>4428</v>
      </c>
      <c r="D168" s="59" t="s">
        <v>4218</v>
      </c>
      <c r="E168" s="60">
        <v>644</v>
      </c>
      <c r="F168" s="61">
        <v>644</v>
      </c>
      <c r="G168" s="52">
        <v>1</v>
      </c>
      <c r="H168" s="53">
        <v>2020</v>
      </c>
      <c r="I168" s="53">
        <v>2020</v>
      </c>
      <c r="J168" s="54" t="s">
        <v>18</v>
      </c>
      <c r="K168" s="55" t="s">
        <v>7993</v>
      </c>
      <c r="L168" s="41" t="s">
        <v>42</v>
      </c>
      <c r="M168" s="41" t="s">
        <v>7996</v>
      </c>
    </row>
    <row r="169" spans="1:13" x14ac:dyDescent="0.35">
      <c r="A169" s="57" t="s">
        <v>121</v>
      </c>
      <c r="B169" s="58" t="s">
        <v>4234</v>
      </c>
      <c r="C169" s="58" t="s">
        <v>4222</v>
      </c>
      <c r="D169" s="59" t="s">
        <v>4218</v>
      </c>
      <c r="E169" s="60">
        <v>49840</v>
      </c>
      <c r="F169" s="61">
        <v>49840</v>
      </c>
      <c r="G169" s="52">
        <v>1</v>
      </c>
      <c r="H169" s="53">
        <v>2020</v>
      </c>
      <c r="I169" s="53">
        <v>2020</v>
      </c>
      <c r="J169" s="54" t="s">
        <v>18</v>
      </c>
      <c r="K169" s="55" t="s">
        <v>7993</v>
      </c>
      <c r="L169" s="41" t="s">
        <v>42</v>
      </c>
      <c r="M169" s="41" t="s">
        <v>7996</v>
      </c>
    </row>
    <row r="170" spans="1:13" x14ac:dyDescent="0.35">
      <c r="A170" s="57" t="s">
        <v>122</v>
      </c>
      <c r="B170" s="58" t="s">
        <v>4222</v>
      </c>
      <c r="C170" s="58" t="s">
        <v>4238</v>
      </c>
      <c r="D170" s="59" t="s">
        <v>4218</v>
      </c>
      <c r="E170" s="60">
        <v>100</v>
      </c>
      <c r="F170" s="61">
        <v>100</v>
      </c>
      <c r="G170" s="52">
        <v>1</v>
      </c>
      <c r="H170" s="53">
        <v>2020</v>
      </c>
      <c r="I170" s="53">
        <v>2020</v>
      </c>
      <c r="J170" s="54" t="s">
        <v>18</v>
      </c>
      <c r="K170" s="55" t="s">
        <v>7993</v>
      </c>
      <c r="L170" s="41" t="s">
        <v>42</v>
      </c>
      <c r="M170" s="41" t="s">
        <v>7996</v>
      </c>
    </row>
    <row r="171" spans="1:13" x14ac:dyDescent="0.35">
      <c r="A171" s="57" t="s">
        <v>123</v>
      </c>
      <c r="B171" s="58" t="s">
        <v>4229</v>
      </c>
      <c r="C171" s="58" t="s">
        <v>4229</v>
      </c>
      <c r="D171" s="59" t="s">
        <v>4218</v>
      </c>
      <c r="E171" s="60">
        <v>47500</v>
      </c>
      <c r="F171" s="61">
        <v>47500</v>
      </c>
      <c r="G171" s="52">
        <v>1</v>
      </c>
      <c r="H171" s="53">
        <v>2020</v>
      </c>
      <c r="I171" s="53">
        <v>2020</v>
      </c>
      <c r="J171" s="54" t="s">
        <v>18</v>
      </c>
      <c r="K171" s="55" t="s">
        <v>7993</v>
      </c>
      <c r="L171" s="41" t="s">
        <v>44</v>
      </c>
      <c r="M171" s="41" t="s">
        <v>7997</v>
      </c>
    </row>
    <row r="172" spans="1:13" x14ac:dyDescent="0.35">
      <c r="A172" s="57" t="s">
        <v>692</v>
      </c>
      <c r="B172" s="58" t="s">
        <v>4238</v>
      </c>
      <c r="C172" s="58" t="s">
        <v>4429</v>
      </c>
      <c r="D172" s="59" t="s">
        <v>4218</v>
      </c>
      <c r="E172" s="60">
        <v>2220</v>
      </c>
      <c r="F172" s="61">
        <v>2220</v>
      </c>
      <c r="G172" s="52">
        <v>1</v>
      </c>
      <c r="H172" s="53">
        <v>2020</v>
      </c>
      <c r="I172" s="53">
        <v>2020</v>
      </c>
      <c r="J172" s="54" t="s">
        <v>18</v>
      </c>
      <c r="K172" s="55" t="s">
        <v>7993</v>
      </c>
      <c r="L172" s="41" t="s">
        <v>42</v>
      </c>
      <c r="M172" s="41" t="s">
        <v>7996</v>
      </c>
    </row>
    <row r="173" spans="1:13" x14ac:dyDescent="0.35">
      <c r="A173" s="57" t="s">
        <v>124</v>
      </c>
      <c r="B173" s="58" t="s">
        <v>4240</v>
      </c>
      <c r="C173" s="58" t="s">
        <v>4430</v>
      </c>
      <c r="D173" s="59" t="s">
        <v>4218</v>
      </c>
      <c r="E173" s="60">
        <v>13392</v>
      </c>
      <c r="F173" s="61">
        <v>13392</v>
      </c>
      <c r="G173" s="52">
        <v>1</v>
      </c>
      <c r="H173" s="53">
        <v>2020</v>
      </c>
      <c r="I173" s="53">
        <v>2020</v>
      </c>
      <c r="J173" s="54" t="s">
        <v>18</v>
      </c>
      <c r="K173" s="55" t="s">
        <v>7993</v>
      </c>
      <c r="L173" s="41" t="s">
        <v>44</v>
      </c>
      <c r="M173" s="41" t="s">
        <v>7997</v>
      </c>
    </row>
    <row r="174" spans="1:13" x14ac:dyDescent="0.35">
      <c r="A174" s="57" t="s">
        <v>4431</v>
      </c>
      <c r="B174" s="58" t="s">
        <v>4432</v>
      </c>
      <c r="C174" s="58" t="s">
        <v>4433</v>
      </c>
      <c r="D174" s="59" t="s">
        <v>4218</v>
      </c>
      <c r="E174" s="60">
        <v>50000</v>
      </c>
      <c r="F174" s="61">
        <v>50000</v>
      </c>
      <c r="G174" s="52">
        <v>1</v>
      </c>
      <c r="H174" s="53">
        <v>2019</v>
      </c>
      <c r="I174" s="53">
        <v>2019</v>
      </c>
      <c r="J174" s="54" t="s">
        <v>69</v>
      </c>
      <c r="K174" s="55" t="s">
        <v>4211</v>
      </c>
      <c r="L174" s="41" t="s">
        <v>8013</v>
      </c>
      <c r="M174" s="41" t="s">
        <v>8019</v>
      </c>
    </row>
    <row r="175" spans="1:13" x14ac:dyDescent="0.35">
      <c r="A175" s="57" t="s">
        <v>693</v>
      </c>
      <c r="B175" s="58" t="s">
        <v>4434</v>
      </c>
      <c r="C175" s="58" t="s">
        <v>4435</v>
      </c>
      <c r="D175" s="59" t="s">
        <v>4218</v>
      </c>
      <c r="E175" s="60">
        <v>1</v>
      </c>
      <c r="F175" s="61">
        <v>1</v>
      </c>
      <c r="G175" s="52">
        <v>1</v>
      </c>
      <c r="H175" s="53">
        <v>2019</v>
      </c>
      <c r="I175" s="53">
        <v>2019</v>
      </c>
      <c r="J175" s="54" t="s">
        <v>33</v>
      </c>
      <c r="K175" s="55" t="s">
        <v>7993</v>
      </c>
      <c r="L175" s="41" t="s">
        <v>44</v>
      </c>
      <c r="M175" s="41" t="s">
        <v>7999</v>
      </c>
    </row>
    <row r="176" spans="1:13" x14ac:dyDescent="0.35">
      <c r="A176" s="57" t="s">
        <v>694</v>
      </c>
      <c r="B176" s="58" t="s">
        <v>4436</v>
      </c>
      <c r="C176" s="58" t="s">
        <v>4437</v>
      </c>
      <c r="D176" s="59" t="s">
        <v>4218</v>
      </c>
      <c r="E176" s="60">
        <v>1000</v>
      </c>
      <c r="F176" s="61">
        <v>1000</v>
      </c>
      <c r="G176" s="52">
        <v>1</v>
      </c>
      <c r="H176" s="53">
        <v>2020</v>
      </c>
      <c r="I176" s="53">
        <v>2020</v>
      </c>
      <c r="J176" s="54" t="s">
        <v>50</v>
      </c>
      <c r="K176" s="55" t="s">
        <v>7993</v>
      </c>
      <c r="L176" s="41" t="s">
        <v>44</v>
      </c>
      <c r="M176" s="41" t="s">
        <v>7997</v>
      </c>
    </row>
    <row r="177" spans="1:13" x14ac:dyDescent="0.35">
      <c r="A177" s="57" t="s">
        <v>125</v>
      </c>
      <c r="B177" s="58" t="s">
        <v>4438</v>
      </c>
      <c r="C177" s="58" t="s">
        <v>4439</v>
      </c>
      <c r="D177" s="59" t="s">
        <v>4218</v>
      </c>
      <c r="E177" s="60">
        <v>640</v>
      </c>
      <c r="F177" s="61">
        <v>640</v>
      </c>
      <c r="G177" s="52">
        <v>1</v>
      </c>
      <c r="H177" s="53">
        <v>2020</v>
      </c>
      <c r="I177" s="53">
        <v>2020</v>
      </c>
      <c r="J177" s="54" t="s">
        <v>52</v>
      </c>
      <c r="K177" s="55" t="s">
        <v>7993</v>
      </c>
      <c r="L177" s="41" t="s">
        <v>42</v>
      </c>
      <c r="M177" s="41" t="s">
        <v>7996</v>
      </c>
    </row>
    <row r="178" spans="1:13" x14ac:dyDescent="0.35">
      <c r="A178" s="57" t="s">
        <v>126</v>
      </c>
      <c r="B178" s="58" t="s">
        <v>4241</v>
      </c>
      <c r="C178" s="58" t="s">
        <v>4329</v>
      </c>
      <c r="D178" s="59" t="s">
        <v>4218</v>
      </c>
      <c r="E178" s="60">
        <v>1000</v>
      </c>
      <c r="F178" s="61">
        <v>1000</v>
      </c>
      <c r="G178" s="52">
        <v>1</v>
      </c>
      <c r="H178" s="53">
        <v>2020</v>
      </c>
      <c r="I178" s="53">
        <v>2020</v>
      </c>
      <c r="J178" s="54" t="s">
        <v>52</v>
      </c>
      <c r="K178" s="55" t="s">
        <v>7993</v>
      </c>
      <c r="L178" s="41" t="s">
        <v>44</v>
      </c>
      <c r="M178" s="41" t="s">
        <v>7997</v>
      </c>
    </row>
    <row r="179" spans="1:13" x14ac:dyDescent="0.35">
      <c r="A179" s="57" t="s">
        <v>127</v>
      </c>
      <c r="B179" s="58" t="s">
        <v>4408</v>
      </c>
      <c r="C179" s="58" t="s">
        <v>4409</v>
      </c>
      <c r="D179" s="59" t="s">
        <v>4218</v>
      </c>
      <c r="E179" s="60">
        <v>-23730</v>
      </c>
      <c r="F179" s="61">
        <v>-23730</v>
      </c>
      <c r="G179" s="52">
        <v>1</v>
      </c>
      <c r="H179" s="53">
        <v>2020</v>
      </c>
      <c r="I179" s="53">
        <v>2020</v>
      </c>
      <c r="J179" s="54" t="s">
        <v>18</v>
      </c>
      <c r="K179" s="55" t="s">
        <v>7993</v>
      </c>
      <c r="L179" s="41" t="s">
        <v>44</v>
      </c>
      <c r="M179" s="41" t="s">
        <v>7997</v>
      </c>
    </row>
    <row r="180" spans="1:13" x14ac:dyDescent="0.35">
      <c r="A180" s="57" t="s">
        <v>129</v>
      </c>
      <c r="B180" s="58" t="s">
        <v>4417</v>
      </c>
      <c r="C180" s="58" t="s">
        <v>4440</v>
      </c>
      <c r="D180" s="59" t="s">
        <v>4218</v>
      </c>
      <c r="E180" s="60">
        <v>143260</v>
      </c>
      <c r="F180" s="61">
        <v>143260</v>
      </c>
      <c r="G180" s="52">
        <v>1</v>
      </c>
      <c r="H180" s="53">
        <v>2020</v>
      </c>
      <c r="I180" s="53">
        <v>2020</v>
      </c>
      <c r="J180" s="54" t="s">
        <v>18</v>
      </c>
      <c r="K180" s="55" t="s">
        <v>7993</v>
      </c>
      <c r="L180" s="41" t="s">
        <v>44</v>
      </c>
      <c r="M180" s="41" t="s">
        <v>7997</v>
      </c>
    </row>
    <row r="181" spans="1:13" x14ac:dyDescent="0.35">
      <c r="A181" s="57" t="s">
        <v>130</v>
      </c>
      <c r="B181" s="58" t="s">
        <v>4441</v>
      </c>
      <c r="C181" s="58" t="s">
        <v>4442</v>
      </c>
      <c r="D181" s="59" t="s">
        <v>4218</v>
      </c>
      <c r="E181" s="60">
        <v>700</v>
      </c>
      <c r="F181" s="61">
        <v>700</v>
      </c>
      <c r="G181" s="52">
        <v>1</v>
      </c>
      <c r="H181" s="53">
        <v>2020</v>
      </c>
      <c r="I181" s="53">
        <v>2020</v>
      </c>
      <c r="J181" s="54" t="s">
        <v>18</v>
      </c>
      <c r="K181" s="55" t="s">
        <v>7993</v>
      </c>
      <c r="L181" s="41" t="s">
        <v>44</v>
      </c>
      <c r="M181" s="41" t="s">
        <v>7997</v>
      </c>
    </row>
    <row r="182" spans="1:13" x14ac:dyDescent="0.35">
      <c r="A182" s="57" t="s">
        <v>695</v>
      </c>
      <c r="B182" s="58" t="s">
        <v>4443</v>
      </c>
      <c r="C182" s="58" t="s">
        <v>4443</v>
      </c>
      <c r="D182" s="59" t="s">
        <v>4218</v>
      </c>
      <c r="E182" s="60">
        <v>20</v>
      </c>
      <c r="F182" s="61">
        <v>20</v>
      </c>
      <c r="G182" s="52">
        <v>1</v>
      </c>
      <c r="H182" s="53">
        <v>2019</v>
      </c>
      <c r="I182" s="53">
        <v>2019</v>
      </c>
      <c r="J182" s="54" t="s">
        <v>33</v>
      </c>
      <c r="K182" s="55" t="s">
        <v>7993</v>
      </c>
      <c r="L182" s="41" t="s">
        <v>44</v>
      </c>
      <c r="M182" s="41" t="s">
        <v>7999</v>
      </c>
    </row>
    <row r="183" spans="1:13" x14ac:dyDescent="0.35">
      <c r="A183" s="57" t="s">
        <v>696</v>
      </c>
      <c r="B183" s="58" t="s">
        <v>4444</v>
      </c>
      <c r="C183" s="58" t="s">
        <v>4444</v>
      </c>
      <c r="D183" s="59" t="s">
        <v>4216</v>
      </c>
      <c r="E183" s="60">
        <v>40</v>
      </c>
      <c r="F183" s="61">
        <v>40</v>
      </c>
      <c r="G183" s="52">
        <v>1</v>
      </c>
      <c r="H183" s="53">
        <v>2020</v>
      </c>
      <c r="I183" s="53">
        <v>2020</v>
      </c>
      <c r="J183" s="54" t="s">
        <v>37</v>
      </c>
      <c r="K183" s="55" t="s">
        <v>7993</v>
      </c>
      <c r="L183" s="41" t="s">
        <v>44</v>
      </c>
      <c r="M183" s="41" t="s">
        <v>7994</v>
      </c>
    </row>
    <row r="184" spans="1:13" x14ac:dyDescent="0.35">
      <c r="A184" s="57" t="s">
        <v>131</v>
      </c>
      <c r="B184" s="58" t="s">
        <v>4445</v>
      </c>
      <c r="C184" s="58" t="s">
        <v>4246</v>
      </c>
      <c r="D184" s="59" t="s">
        <v>4218</v>
      </c>
      <c r="E184" s="60">
        <v>70957</v>
      </c>
      <c r="F184" s="61">
        <v>70957</v>
      </c>
      <c r="G184" s="52">
        <v>1</v>
      </c>
      <c r="H184" s="53">
        <v>2020</v>
      </c>
      <c r="I184" s="53">
        <v>2021</v>
      </c>
      <c r="J184" s="54" t="s">
        <v>18</v>
      </c>
      <c r="K184" s="55" t="s">
        <v>7993</v>
      </c>
      <c r="L184" s="41" t="s">
        <v>44</v>
      </c>
      <c r="M184" s="41" t="s">
        <v>7997</v>
      </c>
    </row>
    <row r="185" spans="1:13" x14ac:dyDescent="0.35">
      <c r="A185" s="57" t="s">
        <v>132</v>
      </c>
      <c r="B185" s="58" t="s">
        <v>4230</v>
      </c>
      <c r="C185" s="58" t="s">
        <v>4243</v>
      </c>
      <c r="D185" s="59" t="s">
        <v>4218</v>
      </c>
      <c r="E185" s="60">
        <v>15000</v>
      </c>
      <c r="F185" s="61">
        <v>15000</v>
      </c>
      <c r="G185" s="52">
        <v>1</v>
      </c>
      <c r="H185" s="53">
        <v>2020</v>
      </c>
      <c r="I185" s="53">
        <v>2021</v>
      </c>
      <c r="J185" s="54" t="s">
        <v>18</v>
      </c>
      <c r="K185" s="55" t="s">
        <v>7993</v>
      </c>
      <c r="L185" s="41" t="s">
        <v>44</v>
      </c>
      <c r="M185" s="41" t="s">
        <v>7997</v>
      </c>
    </row>
    <row r="186" spans="1:13" x14ac:dyDescent="0.35">
      <c r="A186" s="57" t="s">
        <v>133</v>
      </c>
      <c r="B186" s="58" t="s">
        <v>4446</v>
      </c>
      <c r="C186" s="58" t="s">
        <v>4447</v>
      </c>
      <c r="D186" s="59" t="s">
        <v>4218</v>
      </c>
      <c r="E186" s="60">
        <v>1847636.4709999999</v>
      </c>
      <c r="F186" s="61">
        <v>847636.47100000002</v>
      </c>
      <c r="G186" s="52">
        <v>1</v>
      </c>
      <c r="H186" s="53">
        <v>2020</v>
      </c>
      <c r="I186" s="53">
        <v>2020</v>
      </c>
      <c r="J186" s="54" t="s">
        <v>37</v>
      </c>
      <c r="K186" s="55" t="s">
        <v>7993</v>
      </c>
      <c r="L186" s="41" t="s">
        <v>46</v>
      </c>
      <c r="M186" s="41" t="s">
        <v>7995</v>
      </c>
    </row>
    <row r="187" spans="1:13" x14ac:dyDescent="0.35">
      <c r="A187" s="57" t="s">
        <v>697</v>
      </c>
      <c r="B187" s="58" t="s">
        <v>4448</v>
      </c>
      <c r="C187" s="58" t="s">
        <v>4449</v>
      </c>
      <c r="D187" s="59" t="s">
        <v>4218</v>
      </c>
      <c r="E187" s="60">
        <v>12000</v>
      </c>
      <c r="F187" s="61">
        <v>12000</v>
      </c>
      <c r="G187" s="52">
        <v>1</v>
      </c>
      <c r="H187" s="53">
        <v>2020</v>
      </c>
      <c r="I187" s="53">
        <v>2020</v>
      </c>
      <c r="J187" s="54" t="s">
        <v>37</v>
      </c>
      <c r="K187" s="55" t="s">
        <v>7993</v>
      </c>
      <c r="L187" s="41" t="s">
        <v>44</v>
      </c>
      <c r="M187" s="41" t="s">
        <v>7997</v>
      </c>
    </row>
    <row r="188" spans="1:13" x14ac:dyDescent="0.35">
      <c r="A188" s="57" t="s">
        <v>698</v>
      </c>
      <c r="B188" s="58" t="s">
        <v>4450</v>
      </c>
      <c r="C188" s="58" t="s">
        <v>4451</v>
      </c>
      <c r="D188" s="59" t="s">
        <v>4218</v>
      </c>
      <c r="E188" s="60">
        <v>10500</v>
      </c>
      <c r="F188" s="61">
        <v>10500</v>
      </c>
      <c r="G188" s="52">
        <v>1</v>
      </c>
      <c r="H188" s="53">
        <v>2020</v>
      </c>
      <c r="I188" s="53">
        <v>2020</v>
      </c>
      <c r="J188" s="54" t="s">
        <v>37</v>
      </c>
      <c r="K188" s="55" t="s">
        <v>7993</v>
      </c>
      <c r="L188" s="41" t="s">
        <v>44</v>
      </c>
      <c r="M188" s="41" t="s">
        <v>7997</v>
      </c>
    </row>
    <row r="189" spans="1:13" x14ac:dyDescent="0.35">
      <c r="A189" s="57" t="s">
        <v>699</v>
      </c>
      <c r="B189" s="58" t="s">
        <v>4452</v>
      </c>
      <c r="C189" s="58" t="s">
        <v>4453</v>
      </c>
      <c r="D189" s="59" t="s">
        <v>4218</v>
      </c>
      <c r="E189" s="60">
        <v>15000</v>
      </c>
      <c r="F189" s="61">
        <v>15000</v>
      </c>
      <c r="G189" s="52">
        <v>1</v>
      </c>
      <c r="H189" s="53">
        <v>2019</v>
      </c>
      <c r="I189" s="53">
        <v>2020</v>
      </c>
      <c r="J189" s="54" t="s">
        <v>33</v>
      </c>
      <c r="K189" s="55" t="s">
        <v>7993</v>
      </c>
      <c r="L189" s="41" t="s">
        <v>44</v>
      </c>
      <c r="M189" s="41" t="s">
        <v>7999</v>
      </c>
    </row>
    <row r="190" spans="1:13" x14ac:dyDescent="0.35">
      <c r="A190" s="57" t="s">
        <v>700</v>
      </c>
      <c r="B190" s="58" t="s">
        <v>4316</v>
      </c>
      <c r="C190" s="58" t="s">
        <v>4316</v>
      </c>
      <c r="D190" s="59" t="s">
        <v>4218</v>
      </c>
      <c r="E190" s="60">
        <v>215333.50880000001</v>
      </c>
      <c r="F190" s="61">
        <v>215333.50880000001</v>
      </c>
      <c r="G190" s="52">
        <v>1</v>
      </c>
      <c r="H190" s="53">
        <v>2020</v>
      </c>
      <c r="I190" s="53">
        <v>2020</v>
      </c>
      <c r="J190" s="54" t="s">
        <v>50</v>
      </c>
      <c r="K190" s="55" t="s">
        <v>7993</v>
      </c>
      <c r="L190" s="41" t="s">
        <v>46</v>
      </c>
      <c r="M190" s="41" t="s">
        <v>7995</v>
      </c>
    </row>
    <row r="191" spans="1:13" x14ac:dyDescent="0.35">
      <c r="A191" s="57" t="s">
        <v>701</v>
      </c>
      <c r="B191" s="58" t="s">
        <v>4454</v>
      </c>
      <c r="C191" s="58" t="s">
        <v>4454</v>
      </c>
      <c r="D191" s="59" t="s">
        <v>4218</v>
      </c>
      <c r="E191" s="60">
        <v>100</v>
      </c>
      <c r="F191" s="61">
        <v>100</v>
      </c>
      <c r="G191" s="52">
        <v>1</v>
      </c>
      <c r="H191" s="53">
        <v>2020</v>
      </c>
      <c r="I191" s="53">
        <v>2020</v>
      </c>
      <c r="J191" s="54" t="s">
        <v>37</v>
      </c>
      <c r="K191" s="55" t="s">
        <v>7993</v>
      </c>
      <c r="L191" s="41" t="s">
        <v>42</v>
      </c>
      <c r="M191" s="41" t="s">
        <v>7996</v>
      </c>
    </row>
    <row r="192" spans="1:13" x14ac:dyDescent="0.35">
      <c r="A192" s="57" t="s">
        <v>702</v>
      </c>
      <c r="B192" s="58" t="s">
        <v>4455</v>
      </c>
      <c r="C192" s="58" t="s">
        <v>4318</v>
      </c>
      <c r="D192" s="59" t="s">
        <v>4218</v>
      </c>
      <c r="E192" s="60">
        <v>1360847.0589999999</v>
      </c>
      <c r="F192" s="61">
        <v>360847.05900000001</v>
      </c>
      <c r="G192" s="52">
        <v>1</v>
      </c>
      <c r="H192" s="53">
        <v>2020</v>
      </c>
      <c r="I192" s="53">
        <v>2020</v>
      </c>
      <c r="J192" s="54" t="s">
        <v>50</v>
      </c>
      <c r="K192" s="55" t="s">
        <v>7993</v>
      </c>
      <c r="L192" s="41" t="s">
        <v>42</v>
      </c>
      <c r="M192" s="41" t="s">
        <v>7996</v>
      </c>
    </row>
    <row r="193" spans="1:13" x14ac:dyDescent="0.35">
      <c r="A193" s="57" t="s">
        <v>134</v>
      </c>
      <c r="B193" s="58" t="s">
        <v>4456</v>
      </c>
      <c r="C193" s="58" t="s">
        <v>4401</v>
      </c>
      <c r="D193" s="59" t="s">
        <v>4218</v>
      </c>
      <c r="E193" s="60">
        <v>39968</v>
      </c>
      <c r="F193" s="61">
        <v>39968</v>
      </c>
      <c r="G193" s="52">
        <v>1</v>
      </c>
      <c r="H193" s="53">
        <v>2020</v>
      </c>
      <c r="I193" s="53">
        <v>2020</v>
      </c>
      <c r="J193" s="54" t="s">
        <v>52</v>
      </c>
      <c r="K193" s="55" t="s">
        <v>7993</v>
      </c>
      <c r="L193" s="41" t="s">
        <v>42</v>
      </c>
      <c r="M193" s="41" t="s">
        <v>7996</v>
      </c>
    </row>
    <row r="194" spans="1:13" x14ac:dyDescent="0.35">
      <c r="A194" s="57" t="s">
        <v>703</v>
      </c>
      <c r="B194" s="58" t="s">
        <v>4439</v>
      </c>
      <c r="C194" s="58" t="s">
        <v>4457</v>
      </c>
      <c r="D194" s="59" t="s">
        <v>4218</v>
      </c>
      <c r="E194" s="60">
        <v>1000</v>
      </c>
      <c r="F194" s="61">
        <v>1000</v>
      </c>
      <c r="G194" s="52">
        <v>1</v>
      </c>
      <c r="H194" s="53">
        <v>2020</v>
      </c>
      <c r="I194" s="53">
        <v>2020</v>
      </c>
      <c r="J194" s="54" t="s">
        <v>52</v>
      </c>
      <c r="K194" s="55" t="s">
        <v>7993</v>
      </c>
      <c r="L194" s="41" t="s">
        <v>44</v>
      </c>
      <c r="M194" s="41" t="s">
        <v>7997</v>
      </c>
    </row>
    <row r="195" spans="1:13" x14ac:dyDescent="0.35">
      <c r="A195" s="57" t="s">
        <v>704</v>
      </c>
      <c r="B195" s="58" t="s">
        <v>4332</v>
      </c>
      <c r="C195" s="58" t="s">
        <v>4333</v>
      </c>
      <c r="D195" s="59" t="s">
        <v>4218</v>
      </c>
      <c r="E195" s="60">
        <v>20218</v>
      </c>
      <c r="F195" s="61">
        <v>20218</v>
      </c>
      <c r="G195" s="52">
        <v>1</v>
      </c>
      <c r="H195" s="53">
        <v>2020</v>
      </c>
      <c r="I195" s="53">
        <v>2020</v>
      </c>
      <c r="J195" s="54" t="s">
        <v>18</v>
      </c>
      <c r="K195" s="55" t="s">
        <v>7993</v>
      </c>
      <c r="L195" s="41" t="s">
        <v>44</v>
      </c>
      <c r="M195" s="41" t="s">
        <v>7997</v>
      </c>
    </row>
    <row r="196" spans="1:13" x14ac:dyDescent="0.35">
      <c r="A196" s="57" t="s">
        <v>705</v>
      </c>
      <c r="B196" s="58" t="s">
        <v>4441</v>
      </c>
      <c r="C196" s="58" t="s">
        <v>4441</v>
      </c>
      <c r="D196" s="59" t="s">
        <v>4218</v>
      </c>
      <c r="E196" s="60">
        <v>120000</v>
      </c>
      <c r="F196" s="61">
        <v>120000</v>
      </c>
      <c r="G196" s="52">
        <v>1</v>
      </c>
      <c r="H196" s="53">
        <v>2020</v>
      </c>
      <c r="I196" s="53">
        <v>2020</v>
      </c>
      <c r="J196" s="54" t="s">
        <v>18</v>
      </c>
      <c r="K196" s="55" t="s">
        <v>7993</v>
      </c>
      <c r="L196" s="41" t="s">
        <v>44</v>
      </c>
      <c r="M196" s="41" t="s">
        <v>7997</v>
      </c>
    </row>
    <row r="197" spans="1:13" x14ac:dyDescent="0.35">
      <c r="A197" s="57" t="s">
        <v>706</v>
      </c>
      <c r="B197" s="58" t="s">
        <v>4337</v>
      </c>
      <c r="C197" s="58" t="s">
        <v>4458</v>
      </c>
      <c r="D197" s="59" t="s">
        <v>4218</v>
      </c>
      <c r="E197" s="60">
        <v>9082</v>
      </c>
      <c r="F197" s="61">
        <v>9082</v>
      </c>
      <c r="G197" s="52">
        <v>1</v>
      </c>
      <c r="H197" s="53">
        <v>2020</v>
      </c>
      <c r="I197" s="53">
        <v>2020</v>
      </c>
      <c r="J197" s="54" t="s">
        <v>18</v>
      </c>
      <c r="K197" s="55" t="s">
        <v>7993</v>
      </c>
      <c r="L197" s="41" t="s">
        <v>42</v>
      </c>
      <c r="M197" s="41" t="s">
        <v>7996</v>
      </c>
    </row>
    <row r="198" spans="1:13" x14ac:dyDescent="0.35">
      <c r="A198" s="57" t="s">
        <v>707</v>
      </c>
      <c r="B198" s="58" t="s">
        <v>4459</v>
      </c>
      <c r="C198" s="58" t="s">
        <v>4460</v>
      </c>
      <c r="D198" s="59" t="s">
        <v>4216</v>
      </c>
      <c r="E198" s="60">
        <v>5000</v>
      </c>
      <c r="F198" s="61">
        <v>5000</v>
      </c>
      <c r="G198" s="52">
        <v>1</v>
      </c>
      <c r="H198" s="53">
        <v>2019</v>
      </c>
      <c r="I198" s="53">
        <v>2019</v>
      </c>
      <c r="J198" s="54" t="s">
        <v>69</v>
      </c>
      <c r="K198" s="55" t="s">
        <v>7993</v>
      </c>
      <c r="L198" s="41" t="s">
        <v>44</v>
      </c>
      <c r="M198" s="41" t="s">
        <v>8016</v>
      </c>
    </row>
    <row r="199" spans="1:13" x14ac:dyDescent="0.35">
      <c r="A199" s="57" t="s">
        <v>708</v>
      </c>
      <c r="B199" s="58" t="s">
        <v>4461</v>
      </c>
      <c r="C199" s="58" t="s">
        <v>4462</v>
      </c>
      <c r="D199" s="59" t="s">
        <v>4216</v>
      </c>
      <c r="E199" s="60">
        <v>3620</v>
      </c>
      <c r="F199" s="61">
        <v>3620</v>
      </c>
      <c r="G199" s="52">
        <v>1</v>
      </c>
      <c r="H199" s="53">
        <v>2019</v>
      </c>
      <c r="I199" s="53">
        <v>2019</v>
      </c>
      <c r="J199" s="54" t="s">
        <v>168</v>
      </c>
      <c r="K199" s="55" t="s">
        <v>7993</v>
      </c>
      <c r="L199" s="41" t="s">
        <v>44</v>
      </c>
      <c r="M199" s="41" t="s">
        <v>8016</v>
      </c>
    </row>
    <row r="200" spans="1:13" x14ac:dyDescent="0.35">
      <c r="A200" s="57" t="s">
        <v>709</v>
      </c>
      <c r="B200" s="58" t="s">
        <v>4463</v>
      </c>
      <c r="C200" s="58" t="s">
        <v>4463</v>
      </c>
      <c r="D200" s="59" t="s">
        <v>4216</v>
      </c>
      <c r="E200" s="60">
        <v>57330</v>
      </c>
      <c r="F200" s="61">
        <v>57330</v>
      </c>
      <c r="G200" s="52">
        <v>1</v>
      </c>
      <c r="H200" s="53">
        <v>2020</v>
      </c>
      <c r="I200" s="53">
        <v>2020</v>
      </c>
      <c r="J200" s="54" t="s">
        <v>37</v>
      </c>
      <c r="K200" s="55" t="s">
        <v>7993</v>
      </c>
      <c r="L200" s="41" t="s">
        <v>44</v>
      </c>
      <c r="M200" s="41" t="s">
        <v>7994</v>
      </c>
    </row>
    <row r="201" spans="1:13" x14ac:dyDescent="0.35">
      <c r="A201" s="57" t="s">
        <v>135</v>
      </c>
      <c r="B201" s="58" t="s">
        <v>4464</v>
      </c>
      <c r="C201" s="58" t="s">
        <v>4465</v>
      </c>
      <c r="D201" s="59" t="s">
        <v>4216</v>
      </c>
      <c r="E201" s="60">
        <v>12312</v>
      </c>
      <c r="F201" s="61">
        <v>12312</v>
      </c>
      <c r="G201" s="52">
        <v>1</v>
      </c>
      <c r="H201" s="53">
        <v>2020</v>
      </c>
      <c r="I201" s="53">
        <v>2020</v>
      </c>
      <c r="J201" s="54" t="s">
        <v>37</v>
      </c>
      <c r="K201" s="55" t="s">
        <v>7993</v>
      </c>
      <c r="L201" s="41" t="s">
        <v>42</v>
      </c>
      <c r="M201" s="41" t="s">
        <v>7998</v>
      </c>
    </row>
    <row r="202" spans="1:13" x14ac:dyDescent="0.35">
      <c r="A202" s="57" t="s">
        <v>136</v>
      </c>
      <c r="B202" s="58" t="s">
        <v>4323</v>
      </c>
      <c r="C202" s="58" t="s">
        <v>4324</v>
      </c>
      <c r="D202" s="59" t="s">
        <v>4216</v>
      </c>
      <c r="E202" s="60">
        <v>730</v>
      </c>
      <c r="F202" s="61">
        <v>730</v>
      </c>
      <c r="G202" s="52">
        <v>1</v>
      </c>
      <c r="H202" s="53">
        <v>2020</v>
      </c>
      <c r="I202" s="53">
        <v>2020</v>
      </c>
      <c r="J202" s="54" t="s">
        <v>52</v>
      </c>
      <c r="K202" s="55" t="s">
        <v>7993</v>
      </c>
      <c r="L202" s="41" t="s">
        <v>44</v>
      </c>
      <c r="M202" s="41" t="s">
        <v>7994</v>
      </c>
    </row>
    <row r="203" spans="1:13" x14ac:dyDescent="0.35">
      <c r="A203" s="57" t="s">
        <v>4168</v>
      </c>
      <c r="B203" s="58" t="s">
        <v>4399</v>
      </c>
      <c r="C203" s="58" t="s">
        <v>4399</v>
      </c>
      <c r="D203" s="59" t="s">
        <v>4216</v>
      </c>
      <c r="E203" s="60">
        <v>0</v>
      </c>
      <c r="F203" s="61">
        <v>2050</v>
      </c>
      <c r="G203" s="52">
        <v>1</v>
      </c>
      <c r="H203" s="53">
        <v>2020</v>
      </c>
      <c r="I203" s="53">
        <v>2020</v>
      </c>
      <c r="J203" s="54" t="s">
        <v>52</v>
      </c>
      <c r="K203" s="55" t="s">
        <v>7993</v>
      </c>
      <c r="L203" s="41" t="s">
        <v>44</v>
      </c>
      <c r="M203" s="41" t="s">
        <v>7994</v>
      </c>
    </row>
    <row r="204" spans="1:13" x14ac:dyDescent="0.35">
      <c r="A204" s="57" t="s">
        <v>137</v>
      </c>
      <c r="B204" s="58" t="s">
        <v>4456</v>
      </c>
      <c r="C204" s="58" t="s">
        <v>4327</v>
      </c>
      <c r="D204" s="59" t="s">
        <v>4216</v>
      </c>
      <c r="E204" s="60">
        <v>28630</v>
      </c>
      <c r="F204" s="61">
        <v>28630</v>
      </c>
      <c r="G204" s="52">
        <v>1</v>
      </c>
      <c r="H204" s="53">
        <v>2020</v>
      </c>
      <c r="I204" s="53">
        <v>2020</v>
      </c>
      <c r="J204" s="54" t="s">
        <v>52</v>
      </c>
      <c r="K204" s="55" t="s">
        <v>7993</v>
      </c>
      <c r="L204" s="41" t="s">
        <v>44</v>
      </c>
      <c r="M204" s="41" t="s">
        <v>7994</v>
      </c>
    </row>
    <row r="205" spans="1:13" x14ac:dyDescent="0.35">
      <c r="A205" s="57" t="s">
        <v>138</v>
      </c>
      <c r="B205" s="58" t="s">
        <v>4409</v>
      </c>
      <c r="C205" s="58" t="s">
        <v>4466</v>
      </c>
      <c r="D205" s="59" t="s">
        <v>4216</v>
      </c>
      <c r="E205" s="60">
        <v>15800</v>
      </c>
      <c r="F205" s="61">
        <v>15800</v>
      </c>
      <c r="G205" s="52">
        <v>1</v>
      </c>
      <c r="H205" s="53">
        <v>2020</v>
      </c>
      <c r="I205" s="53">
        <v>2020</v>
      </c>
      <c r="J205" s="54" t="s">
        <v>18</v>
      </c>
      <c r="K205" s="55" t="s">
        <v>7993</v>
      </c>
      <c r="L205" s="41" t="s">
        <v>44</v>
      </c>
      <c r="M205" s="41" t="s">
        <v>7994</v>
      </c>
    </row>
    <row r="206" spans="1:13" x14ac:dyDescent="0.35">
      <c r="A206" s="57" t="s">
        <v>710</v>
      </c>
      <c r="B206" s="58" t="s">
        <v>4335</v>
      </c>
      <c r="C206" s="58" t="s">
        <v>4336</v>
      </c>
      <c r="D206" s="59" t="s">
        <v>4216</v>
      </c>
      <c r="E206" s="60">
        <v>5000</v>
      </c>
      <c r="F206" s="61">
        <v>5000</v>
      </c>
      <c r="G206" s="52">
        <v>1</v>
      </c>
      <c r="H206" s="53">
        <v>2020</v>
      </c>
      <c r="I206" s="53">
        <v>2020</v>
      </c>
      <c r="J206" s="54" t="s">
        <v>18</v>
      </c>
      <c r="K206" s="55" t="s">
        <v>7993</v>
      </c>
      <c r="L206" s="41" t="s">
        <v>44</v>
      </c>
      <c r="M206" s="41" t="s">
        <v>7994</v>
      </c>
    </row>
    <row r="207" spans="1:13" x14ac:dyDescent="0.35">
      <c r="A207" s="57" t="s">
        <v>139</v>
      </c>
      <c r="B207" s="58" t="s">
        <v>4467</v>
      </c>
      <c r="C207" s="58" t="s">
        <v>4467</v>
      </c>
      <c r="D207" s="59" t="s">
        <v>4218</v>
      </c>
      <c r="E207" s="60">
        <v>30</v>
      </c>
      <c r="F207" s="61">
        <v>30</v>
      </c>
      <c r="G207" s="52">
        <v>1</v>
      </c>
      <c r="H207" s="53">
        <v>2020</v>
      </c>
      <c r="I207" s="53">
        <v>2020</v>
      </c>
      <c r="J207" s="54" t="s">
        <v>37</v>
      </c>
      <c r="K207" s="55" t="s">
        <v>7993</v>
      </c>
      <c r="L207" s="41" t="s">
        <v>44</v>
      </c>
      <c r="M207" s="41" t="s">
        <v>7997</v>
      </c>
    </row>
    <row r="208" spans="1:13" x14ac:dyDescent="0.35">
      <c r="A208" s="57" t="s">
        <v>140</v>
      </c>
      <c r="B208" s="58" t="s">
        <v>4419</v>
      </c>
      <c r="C208" s="58" t="s">
        <v>4418</v>
      </c>
      <c r="D208" s="59" t="s">
        <v>4216</v>
      </c>
      <c r="E208" s="60">
        <v>9910</v>
      </c>
      <c r="F208" s="61">
        <v>9910</v>
      </c>
      <c r="G208" s="52">
        <v>1</v>
      </c>
      <c r="H208" s="53">
        <v>2020</v>
      </c>
      <c r="I208" s="53">
        <v>2020</v>
      </c>
      <c r="J208" s="54" t="s">
        <v>18</v>
      </c>
      <c r="K208" s="55" t="s">
        <v>7993</v>
      </c>
      <c r="L208" s="41" t="s">
        <v>44</v>
      </c>
      <c r="M208" s="41" t="s">
        <v>7994</v>
      </c>
    </row>
    <row r="209" spans="1:13" x14ac:dyDescent="0.35">
      <c r="A209" s="57" t="s">
        <v>141</v>
      </c>
      <c r="B209" s="58" t="s">
        <v>4468</v>
      </c>
      <c r="C209" s="58" t="s">
        <v>4422</v>
      </c>
      <c r="D209" s="59" t="s">
        <v>4216</v>
      </c>
      <c r="E209" s="60">
        <v>506</v>
      </c>
      <c r="F209" s="61">
        <v>506</v>
      </c>
      <c r="G209" s="52">
        <v>1</v>
      </c>
      <c r="H209" s="53">
        <v>2020</v>
      </c>
      <c r="I209" s="53">
        <v>2020</v>
      </c>
      <c r="J209" s="54" t="s">
        <v>18</v>
      </c>
      <c r="K209" s="55" t="s">
        <v>7993</v>
      </c>
      <c r="L209" s="41" t="s">
        <v>42</v>
      </c>
      <c r="M209" s="41" t="s">
        <v>7998</v>
      </c>
    </row>
    <row r="210" spans="1:13" x14ac:dyDescent="0.35">
      <c r="A210" s="57" t="s">
        <v>142</v>
      </c>
      <c r="B210" s="58" t="s">
        <v>4220</v>
      </c>
      <c r="C210" s="58" t="s">
        <v>4442</v>
      </c>
      <c r="D210" s="59" t="s">
        <v>4216</v>
      </c>
      <c r="E210" s="60">
        <v>1510</v>
      </c>
      <c r="F210" s="61">
        <v>1510</v>
      </c>
      <c r="G210" s="52">
        <v>1</v>
      </c>
      <c r="H210" s="53">
        <v>2020</v>
      </c>
      <c r="I210" s="53">
        <v>2020</v>
      </c>
      <c r="J210" s="54" t="s">
        <v>18</v>
      </c>
      <c r="K210" s="55" t="s">
        <v>7993</v>
      </c>
      <c r="L210" s="41" t="s">
        <v>42</v>
      </c>
      <c r="M210" s="41" t="s">
        <v>7998</v>
      </c>
    </row>
    <row r="211" spans="1:13" x14ac:dyDescent="0.35">
      <c r="A211" s="57" t="s">
        <v>143</v>
      </c>
      <c r="B211" s="58" t="s">
        <v>4469</v>
      </c>
      <c r="C211" s="58" t="s">
        <v>4258</v>
      </c>
      <c r="D211" s="59" t="s">
        <v>4216</v>
      </c>
      <c r="E211" s="60">
        <v>36</v>
      </c>
      <c r="F211" s="61">
        <v>36</v>
      </c>
      <c r="G211" s="52">
        <v>1</v>
      </c>
      <c r="H211" s="53">
        <v>2020</v>
      </c>
      <c r="I211" s="53">
        <v>2020</v>
      </c>
      <c r="J211" s="54" t="s">
        <v>18</v>
      </c>
      <c r="K211" s="55" t="s">
        <v>7993</v>
      </c>
      <c r="L211" s="41" t="s">
        <v>42</v>
      </c>
      <c r="M211" s="41" t="s">
        <v>7998</v>
      </c>
    </row>
    <row r="212" spans="1:13" x14ac:dyDescent="0.35">
      <c r="A212" s="57" t="s">
        <v>711</v>
      </c>
      <c r="B212" s="58" t="s">
        <v>4470</v>
      </c>
      <c r="C212" s="58" t="s">
        <v>4471</v>
      </c>
      <c r="D212" s="59" t="s">
        <v>4216</v>
      </c>
      <c r="E212" s="60">
        <v>15000</v>
      </c>
      <c r="F212" s="61">
        <v>15000</v>
      </c>
      <c r="G212" s="52">
        <v>1</v>
      </c>
      <c r="H212" s="53">
        <v>2020</v>
      </c>
      <c r="I212" s="53">
        <v>2020</v>
      </c>
      <c r="J212" s="54" t="s">
        <v>18</v>
      </c>
      <c r="K212" s="55" t="s">
        <v>7993</v>
      </c>
      <c r="L212" s="41" t="s">
        <v>44</v>
      </c>
      <c r="M212" s="41" t="s">
        <v>7994</v>
      </c>
    </row>
    <row r="213" spans="1:13" x14ac:dyDescent="0.35">
      <c r="A213" s="57" t="s">
        <v>712</v>
      </c>
      <c r="B213" s="58" t="s">
        <v>4472</v>
      </c>
      <c r="C213" s="58" t="s">
        <v>4473</v>
      </c>
      <c r="D213" s="59" t="s">
        <v>4216</v>
      </c>
      <c r="E213" s="60">
        <v>15000</v>
      </c>
      <c r="F213" s="61">
        <v>15000</v>
      </c>
      <c r="G213" s="52">
        <v>1</v>
      </c>
      <c r="H213" s="53">
        <v>2019</v>
      </c>
      <c r="I213" s="53">
        <v>2019</v>
      </c>
      <c r="J213" s="54" t="s">
        <v>69</v>
      </c>
      <c r="K213" s="55" t="s">
        <v>7993</v>
      </c>
      <c r="L213" s="41" t="s">
        <v>44</v>
      </c>
      <c r="M213" s="41" t="s">
        <v>8016</v>
      </c>
    </row>
    <row r="214" spans="1:13" x14ac:dyDescent="0.35">
      <c r="A214" s="57" t="s">
        <v>713</v>
      </c>
      <c r="B214" s="58" t="s">
        <v>4474</v>
      </c>
      <c r="C214" s="58" t="s">
        <v>4475</v>
      </c>
      <c r="D214" s="59" t="s">
        <v>4216</v>
      </c>
      <c r="E214" s="60">
        <v>7200</v>
      </c>
      <c r="F214" s="61">
        <v>7200</v>
      </c>
      <c r="G214" s="52">
        <v>1</v>
      </c>
      <c r="H214" s="53">
        <v>2019</v>
      </c>
      <c r="I214" s="53">
        <v>2019</v>
      </c>
      <c r="J214" s="54" t="s">
        <v>168</v>
      </c>
      <c r="K214" s="55" t="s">
        <v>7993</v>
      </c>
      <c r="L214" s="41" t="s">
        <v>44</v>
      </c>
      <c r="M214" s="41" t="s">
        <v>8016</v>
      </c>
    </row>
    <row r="215" spans="1:13" x14ac:dyDescent="0.35">
      <c r="A215" s="57" t="s">
        <v>714</v>
      </c>
      <c r="B215" s="58" t="s">
        <v>4476</v>
      </c>
      <c r="C215" s="58" t="s">
        <v>4476</v>
      </c>
      <c r="D215" s="59" t="s">
        <v>4216</v>
      </c>
      <c r="E215" s="60">
        <v>60</v>
      </c>
      <c r="F215" s="61">
        <v>60</v>
      </c>
      <c r="G215" s="52">
        <v>1</v>
      </c>
      <c r="H215" s="53">
        <v>2020</v>
      </c>
      <c r="I215" s="53">
        <v>2020</v>
      </c>
      <c r="J215" s="54" t="s">
        <v>37</v>
      </c>
      <c r="K215" s="55" t="s">
        <v>7993</v>
      </c>
      <c r="L215" s="41" t="s">
        <v>44</v>
      </c>
      <c r="M215" s="41" t="s">
        <v>7994</v>
      </c>
    </row>
    <row r="216" spans="1:13" x14ac:dyDescent="0.35">
      <c r="A216" s="57" t="s">
        <v>715</v>
      </c>
      <c r="B216" s="58" t="s">
        <v>4421</v>
      </c>
      <c r="C216" s="58" t="s">
        <v>4262</v>
      </c>
      <c r="D216" s="59" t="s">
        <v>4218</v>
      </c>
      <c r="E216" s="60">
        <v>41973.75</v>
      </c>
      <c r="F216" s="61">
        <v>41973.75</v>
      </c>
      <c r="G216" s="52">
        <v>1</v>
      </c>
      <c r="H216" s="53">
        <v>2020</v>
      </c>
      <c r="I216" s="53">
        <v>2020</v>
      </c>
      <c r="J216" s="54" t="s">
        <v>18</v>
      </c>
      <c r="K216" s="55" t="s">
        <v>7993</v>
      </c>
      <c r="L216" s="41" t="s">
        <v>44</v>
      </c>
      <c r="M216" s="41" t="s">
        <v>7997</v>
      </c>
    </row>
    <row r="217" spans="1:13" x14ac:dyDescent="0.35">
      <c r="A217" s="57" t="s">
        <v>4477</v>
      </c>
      <c r="B217" s="58" t="s">
        <v>4238</v>
      </c>
      <c r="C217" s="58" t="s">
        <v>4478</v>
      </c>
      <c r="D217" s="59" t="s">
        <v>4218</v>
      </c>
      <c r="E217" s="60">
        <v>232360</v>
      </c>
      <c r="F217" s="61">
        <v>232360</v>
      </c>
      <c r="G217" s="52">
        <v>1</v>
      </c>
      <c r="H217" s="53">
        <v>2020</v>
      </c>
      <c r="I217" s="53">
        <v>2021</v>
      </c>
      <c r="J217" s="54" t="s">
        <v>18</v>
      </c>
      <c r="K217" s="55" t="s">
        <v>4211</v>
      </c>
      <c r="L217" s="41" t="s">
        <v>8013</v>
      </c>
      <c r="M217" s="41" t="s">
        <v>8020</v>
      </c>
    </row>
    <row r="218" spans="1:13" x14ac:dyDescent="0.35">
      <c r="A218" s="57" t="s">
        <v>144</v>
      </c>
      <c r="B218" s="58" t="s">
        <v>4235</v>
      </c>
      <c r="C218" s="58" t="s">
        <v>4479</v>
      </c>
      <c r="D218" s="59" t="s">
        <v>4218</v>
      </c>
      <c r="E218" s="60">
        <v>10000</v>
      </c>
      <c r="F218" s="61">
        <v>10000</v>
      </c>
      <c r="G218" s="52">
        <v>1</v>
      </c>
      <c r="H218" s="53">
        <v>2020</v>
      </c>
      <c r="I218" s="53">
        <v>2021</v>
      </c>
      <c r="J218" s="54" t="s">
        <v>18</v>
      </c>
      <c r="K218" s="55" t="s">
        <v>7993</v>
      </c>
      <c r="L218" s="41" t="s">
        <v>42</v>
      </c>
      <c r="M218" s="41" t="s">
        <v>7996</v>
      </c>
    </row>
    <row r="219" spans="1:13" x14ac:dyDescent="0.35">
      <c r="A219" s="57" t="s">
        <v>145</v>
      </c>
      <c r="B219" s="58" t="s">
        <v>4222</v>
      </c>
      <c r="C219" s="58" t="s">
        <v>4479</v>
      </c>
      <c r="D219" s="59" t="s">
        <v>4218</v>
      </c>
      <c r="E219" s="60">
        <v>7000</v>
      </c>
      <c r="F219" s="61">
        <v>7000</v>
      </c>
      <c r="G219" s="52">
        <v>1</v>
      </c>
      <c r="H219" s="53">
        <v>2020</v>
      </c>
      <c r="I219" s="53">
        <v>2021</v>
      </c>
      <c r="J219" s="54" t="s">
        <v>18</v>
      </c>
      <c r="K219" s="55" t="s">
        <v>7993</v>
      </c>
      <c r="L219" s="41" t="s">
        <v>44</v>
      </c>
      <c r="M219" s="41" t="s">
        <v>7997</v>
      </c>
    </row>
    <row r="220" spans="1:13" x14ac:dyDescent="0.35">
      <c r="A220" s="57" t="s">
        <v>716</v>
      </c>
      <c r="B220" s="58" t="s">
        <v>4480</v>
      </c>
      <c r="C220" s="58" t="s">
        <v>4480</v>
      </c>
      <c r="D220" s="59" t="s">
        <v>4216</v>
      </c>
      <c r="E220" s="60">
        <v>1760</v>
      </c>
      <c r="F220" s="61">
        <v>1760</v>
      </c>
      <c r="G220" s="52">
        <v>1</v>
      </c>
      <c r="H220" s="53">
        <v>2020</v>
      </c>
      <c r="I220" s="53">
        <v>2020</v>
      </c>
      <c r="J220" s="54" t="s">
        <v>37</v>
      </c>
      <c r="K220" s="55" t="s">
        <v>7993</v>
      </c>
      <c r="L220" s="41" t="s">
        <v>42</v>
      </c>
      <c r="M220" s="41" t="s">
        <v>7998</v>
      </c>
    </row>
    <row r="221" spans="1:13" x14ac:dyDescent="0.35">
      <c r="A221" s="57" t="s">
        <v>146</v>
      </c>
      <c r="B221" s="58" t="s">
        <v>4481</v>
      </c>
      <c r="C221" s="58" t="s">
        <v>4479</v>
      </c>
      <c r="D221" s="59" t="s">
        <v>4216</v>
      </c>
      <c r="E221" s="60">
        <v>1240</v>
      </c>
      <c r="F221" s="61">
        <v>1240</v>
      </c>
      <c r="G221" s="52">
        <v>1</v>
      </c>
      <c r="H221" s="53">
        <v>2021</v>
      </c>
      <c r="I221" s="53">
        <v>2021</v>
      </c>
      <c r="J221" s="54" t="s">
        <v>27</v>
      </c>
      <c r="K221" s="55" t="s">
        <v>7993</v>
      </c>
      <c r="L221" s="41" t="s">
        <v>42</v>
      </c>
      <c r="M221" s="41" t="s">
        <v>8004</v>
      </c>
    </row>
    <row r="222" spans="1:13" x14ac:dyDescent="0.35">
      <c r="A222" s="57" t="s">
        <v>717</v>
      </c>
      <c r="B222" s="58" t="s">
        <v>4243</v>
      </c>
      <c r="C222" s="58" t="s">
        <v>4481</v>
      </c>
      <c r="D222" s="59" t="s">
        <v>4218</v>
      </c>
      <c r="E222" s="60">
        <v>50000</v>
      </c>
      <c r="F222" s="61">
        <v>50000</v>
      </c>
      <c r="G222" s="52">
        <v>1</v>
      </c>
      <c r="H222" s="53">
        <v>2021</v>
      </c>
      <c r="I222" s="53">
        <v>2021</v>
      </c>
      <c r="J222" s="54" t="s">
        <v>27</v>
      </c>
      <c r="K222" s="55" t="s">
        <v>7993</v>
      </c>
      <c r="L222" s="41" t="s">
        <v>44</v>
      </c>
      <c r="M222" s="41" t="s">
        <v>8000</v>
      </c>
    </row>
    <row r="223" spans="1:13" x14ac:dyDescent="0.35">
      <c r="A223" s="57" t="s">
        <v>718</v>
      </c>
      <c r="B223" s="58" t="s">
        <v>4246</v>
      </c>
      <c r="C223" s="58" t="s">
        <v>4479</v>
      </c>
      <c r="D223" s="59" t="s">
        <v>4218</v>
      </c>
      <c r="E223" s="60">
        <v>40956</v>
      </c>
      <c r="F223" s="61">
        <v>40956</v>
      </c>
      <c r="G223" s="52">
        <v>1</v>
      </c>
      <c r="H223" s="53">
        <v>2021</v>
      </c>
      <c r="I223" s="53">
        <v>2021</v>
      </c>
      <c r="J223" s="54" t="s">
        <v>27</v>
      </c>
      <c r="K223" s="55" t="s">
        <v>7993</v>
      </c>
      <c r="L223" s="41" t="s">
        <v>42</v>
      </c>
      <c r="M223" s="41" t="s">
        <v>8003</v>
      </c>
    </row>
    <row r="224" spans="1:13" x14ac:dyDescent="0.35">
      <c r="A224" s="57" t="s">
        <v>147</v>
      </c>
      <c r="B224" s="58" t="s">
        <v>4248</v>
      </c>
      <c r="C224" s="58" t="s">
        <v>4479</v>
      </c>
      <c r="D224" s="59" t="s">
        <v>4218</v>
      </c>
      <c r="E224" s="60">
        <v>1000</v>
      </c>
      <c r="F224" s="61">
        <v>1000</v>
      </c>
      <c r="G224" s="52">
        <v>1</v>
      </c>
      <c r="H224" s="53">
        <v>2021</v>
      </c>
      <c r="I224" s="53">
        <v>2021</v>
      </c>
      <c r="J224" s="54" t="s">
        <v>27</v>
      </c>
      <c r="K224" s="55" t="s">
        <v>7993</v>
      </c>
      <c r="L224" s="41" t="s">
        <v>42</v>
      </c>
      <c r="M224" s="41" t="s">
        <v>8003</v>
      </c>
    </row>
    <row r="225" spans="1:13" x14ac:dyDescent="0.35">
      <c r="A225" s="57" t="s">
        <v>719</v>
      </c>
      <c r="B225" s="58" t="s">
        <v>4482</v>
      </c>
      <c r="C225" s="58" t="s">
        <v>4483</v>
      </c>
      <c r="D225" s="59" t="s">
        <v>4218</v>
      </c>
      <c r="E225" s="60">
        <v>44021.25</v>
      </c>
      <c r="F225" s="61">
        <v>44021.25</v>
      </c>
      <c r="G225" s="52">
        <v>1</v>
      </c>
      <c r="H225" s="53">
        <v>2020</v>
      </c>
      <c r="I225" s="53">
        <v>2021</v>
      </c>
      <c r="J225" s="54" t="s">
        <v>18</v>
      </c>
      <c r="K225" s="55" t="s">
        <v>7993</v>
      </c>
      <c r="L225" s="41" t="s">
        <v>44</v>
      </c>
      <c r="M225" s="41" t="s">
        <v>7997</v>
      </c>
    </row>
    <row r="226" spans="1:13" x14ac:dyDescent="0.35">
      <c r="A226" s="57" t="s">
        <v>720</v>
      </c>
      <c r="B226" s="58" t="s">
        <v>4464</v>
      </c>
      <c r="C226" s="58" t="s">
        <v>4464</v>
      </c>
      <c r="D226" s="59" t="s">
        <v>4216</v>
      </c>
      <c r="E226" s="60">
        <v>1414</v>
      </c>
      <c r="F226" s="61">
        <v>1414</v>
      </c>
      <c r="G226" s="52">
        <v>1</v>
      </c>
      <c r="H226" s="53">
        <v>2020</v>
      </c>
      <c r="I226" s="53">
        <v>2020</v>
      </c>
      <c r="J226" s="54" t="s">
        <v>37</v>
      </c>
      <c r="K226" s="55" t="s">
        <v>7993</v>
      </c>
      <c r="L226" s="41" t="s">
        <v>44</v>
      </c>
      <c r="M226" s="41" t="s">
        <v>7994</v>
      </c>
    </row>
    <row r="227" spans="1:13" x14ac:dyDescent="0.35">
      <c r="A227" s="57" t="s">
        <v>149</v>
      </c>
      <c r="B227" s="58" t="s">
        <v>4484</v>
      </c>
      <c r="C227" s="58" t="s">
        <v>4483</v>
      </c>
      <c r="D227" s="59" t="s">
        <v>4218</v>
      </c>
      <c r="E227" s="60">
        <v>6380</v>
      </c>
      <c r="F227" s="61">
        <v>6380</v>
      </c>
      <c r="G227" s="52">
        <v>1</v>
      </c>
      <c r="H227" s="53">
        <v>2021</v>
      </c>
      <c r="I227" s="53">
        <v>2021</v>
      </c>
      <c r="J227" s="54" t="s">
        <v>27</v>
      </c>
      <c r="K227" s="55" t="s">
        <v>7993</v>
      </c>
      <c r="L227" s="41" t="s">
        <v>44</v>
      </c>
      <c r="M227" s="41" t="s">
        <v>8000</v>
      </c>
    </row>
    <row r="228" spans="1:13" x14ac:dyDescent="0.35">
      <c r="A228" s="57" t="s">
        <v>4485</v>
      </c>
      <c r="B228" s="58" t="s">
        <v>4429</v>
      </c>
      <c r="C228" s="58" t="s">
        <v>4486</v>
      </c>
      <c r="D228" s="59" t="s">
        <v>4218</v>
      </c>
      <c r="E228" s="60">
        <v>211300</v>
      </c>
      <c r="F228" s="61">
        <v>431300</v>
      </c>
      <c r="G228" s="52">
        <v>1</v>
      </c>
      <c r="H228" s="53">
        <v>2020</v>
      </c>
      <c r="I228" s="53">
        <v>2021</v>
      </c>
      <c r="J228" s="54" t="s">
        <v>18</v>
      </c>
      <c r="K228" s="55" t="s">
        <v>4211</v>
      </c>
      <c r="L228" s="41" t="s">
        <v>8013</v>
      </c>
      <c r="M228" s="41" t="s">
        <v>8020</v>
      </c>
    </row>
    <row r="229" spans="1:13" x14ac:dyDescent="0.35">
      <c r="A229" s="57" t="s">
        <v>721</v>
      </c>
      <c r="B229" s="58" t="s">
        <v>4243</v>
      </c>
      <c r="C229" s="58" t="s">
        <v>4479</v>
      </c>
      <c r="D229" s="59" t="s">
        <v>4218</v>
      </c>
      <c r="E229" s="60">
        <v>12400</v>
      </c>
      <c r="F229" s="61">
        <v>12400</v>
      </c>
      <c r="G229" s="52">
        <v>1</v>
      </c>
      <c r="H229" s="53">
        <v>2021</v>
      </c>
      <c r="I229" s="53">
        <v>2021</v>
      </c>
      <c r="J229" s="54" t="s">
        <v>27</v>
      </c>
      <c r="K229" s="55" t="s">
        <v>7993</v>
      </c>
      <c r="L229" s="41" t="s">
        <v>42</v>
      </c>
      <c r="M229" s="41" t="s">
        <v>8003</v>
      </c>
    </row>
    <row r="230" spans="1:13" x14ac:dyDescent="0.35">
      <c r="A230" s="57" t="s">
        <v>150</v>
      </c>
      <c r="B230" s="58" t="s">
        <v>4236</v>
      </c>
      <c r="C230" s="58" t="s">
        <v>4481</v>
      </c>
      <c r="D230" s="59" t="s">
        <v>4216</v>
      </c>
      <c r="E230" s="60">
        <v>10</v>
      </c>
      <c r="F230" s="61">
        <v>10</v>
      </c>
      <c r="G230" s="52">
        <v>1</v>
      </c>
      <c r="H230" s="53">
        <v>2020</v>
      </c>
      <c r="I230" s="53">
        <v>2021</v>
      </c>
      <c r="J230" s="54" t="s">
        <v>18</v>
      </c>
      <c r="K230" s="55" t="s">
        <v>7993</v>
      </c>
      <c r="L230" s="41" t="s">
        <v>42</v>
      </c>
      <c r="M230" s="41" t="s">
        <v>7998</v>
      </c>
    </row>
    <row r="231" spans="1:13" x14ac:dyDescent="0.35">
      <c r="A231" s="57" t="s">
        <v>722</v>
      </c>
      <c r="B231" s="58" t="s">
        <v>4234</v>
      </c>
      <c r="C231" s="58" t="s">
        <v>4478</v>
      </c>
      <c r="D231" s="59" t="s">
        <v>4218</v>
      </c>
      <c r="E231" s="60">
        <v>47092.5</v>
      </c>
      <c r="F231" s="61">
        <v>47092.5</v>
      </c>
      <c r="G231" s="52">
        <v>1</v>
      </c>
      <c r="H231" s="53">
        <v>2020</v>
      </c>
      <c r="I231" s="53">
        <v>2021</v>
      </c>
      <c r="J231" s="54" t="s">
        <v>18</v>
      </c>
      <c r="K231" s="55" t="s">
        <v>7993</v>
      </c>
      <c r="L231" s="41" t="s">
        <v>44</v>
      </c>
      <c r="M231" s="41" t="s">
        <v>7997</v>
      </c>
    </row>
    <row r="232" spans="1:13" x14ac:dyDescent="0.35">
      <c r="A232" s="57" t="s">
        <v>723</v>
      </c>
      <c r="B232" s="58" t="s">
        <v>4229</v>
      </c>
      <c r="C232" s="58" t="s">
        <v>4487</v>
      </c>
      <c r="D232" s="59" t="s">
        <v>4216</v>
      </c>
      <c r="E232" s="60">
        <v>41973.75</v>
      </c>
      <c r="F232" s="61">
        <v>41973.75</v>
      </c>
      <c r="G232" s="52">
        <v>1</v>
      </c>
      <c r="H232" s="53">
        <v>2020</v>
      </c>
      <c r="I232" s="53">
        <v>2021</v>
      </c>
      <c r="J232" s="54" t="s">
        <v>18</v>
      </c>
      <c r="K232" s="55" t="s">
        <v>7993</v>
      </c>
      <c r="L232" s="41" t="s">
        <v>44</v>
      </c>
      <c r="M232" s="41" t="s">
        <v>7994</v>
      </c>
    </row>
    <row r="233" spans="1:13" x14ac:dyDescent="0.35">
      <c r="A233" s="57" t="s">
        <v>724</v>
      </c>
      <c r="B233" s="58" t="s">
        <v>4486</v>
      </c>
      <c r="C233" s="58" t="s">
        <v>4483</v>
      </c>
      <c r="D233" s="59" t="s">
        <v>4216</v>
      </c>
      <c r="E233" s="60">
        <v>1089254</v>
      </c>
      <c r="F233" s="61">
        <v>1089254</v>
      </c>
      <c r="G233" s="52">
        <v>1</v>
      </c>
      <c r="H233" s="53">
        <v>2021</v>
      </c>
      <c r="I233" s="53">
        <v>2021</v>
      </c>
      <c r="J233" s="54" t="s">
        <v>27</v>
      </c>
      <c r="K233" s="55" t="s">
        <v>7993</v>
      </c>
      <c r="L233" s="41" t="s">
        <v>42</v>
      </c>
      <c r="M233" s="41" t="s">
        <v>8004</v>
      </c>
    </row>
    <row r="234" spans="1:13" x14ac:dyDescent="0.35">
      <c r="A234" s="57" t="s">
        <v>151</v>
      </c>
      <c r="B234" s="58" t="s">
        <v>4234</v>
      </c>
      <c r="C234" s="58" t="s">
        <v>4481</v>
      </c>
      <c r="D234" s="59" t="s">
        <v>4218</v>
      </c>
      <c r="E234" s="60">
        <v>37612</v>
      </c>
      <c r="F234" s="61">
        <v>37612</v>
      </c>
      <c r="G234" s="52">
        <v>1</v>
      </c>
      <c r="H234" s="53">
        <v>2020</v>
      </c>
      <c r="I234" s="53">
        <v>2021</v>
      </c>
      <c r="J234" s="54" t="s">
        <v>18</v>
      </c>
      <c r="K234" s="55" t="s">
        <v>7993</v>
      </c>
      <c r="L234" s="41" t="s">
        <v>42</v>
      </c>
      <c r="M234" s="41" t="s">
        <v>7996</v>
      </c>
    </row>
    <row r="235" spans="1:13" x14ac:dyDescent="0.35">
      <c r="A235" s="57" t="s">
        <v>152</v>
      </c>
      <c r="B235" s="58" t="s">
        <v>4482</v>
      </c>
      <c r="C235" s="58" t="s">
        <v>4478</v>
      </c>
      <c r="D235" s="59" t="s">
        <v>4218</v>
      </c>
      <c r="E235" s="60">
        <v>3140</v>
      </c>
      <c r="F235" s="61">
        <v>3140</v>
      </c>
      <c r="G235" s="52">
        <v>1</v>
      </c>
      <c r="H235" s="53">
        <v>2020</v>
      </c>
      <c r="I235" s="53">
        <v>2021</v>
      </c>
      <c r="J235" s="54" t="s">
        <v>18</v>
      </c>
      <c r="K235" s="55" t="s">
        <v>7993</v>
      </c>
      <c r="L235" s="41" t="s">
        <v>42</v>
      </c>
      <c r="M235" s="41" t="s">
        <v>7996</v>
      </c>
    </row>
    <row r="236" spans="1:13" x14ac:dyDescent="0.35">
      <c r="A236" s="57" t="s">
        <v>153</v>
      </c>
      <c r="B236" s="58" t="s">
        <v>4234</v>
      </c>
      <c r="C236" s="58" t="s">
        <v>4483</v>
      </c>
      <c r="D236" s="59" t="s">
        <v>4216</v>
      </c>
      <c r="E236" s="60">
        <v>612160</v>
      </c>
      <c r="F236" s="61">
        <v>612160</v>
      </c>
      <c r="G236" s="52">
        <v>1</v>
      </c>
      <c r="H236" s="53">
        <v>2020</v>
      </c>
      <c r="I236" s="53">
        <v>2021</v>
      </c>
      <c r="J236" s="54" t="s">
        <v>18</v>
      </c>
      <c r="K236" s="55" t="s">
        <v>7993</v>
      </c>
      <c r="L236" s="41" t="s">
        <v>44</v>
      </c>
      <c r="M236" s="41" t="s">
        <v>7994</v>
      </c>
    </row>
    <row r="237" spans="1:13" x14ac:dyDescent="0.35">
      <c r="A237" s="57" t="s">
        <v>154</v>
      </c>
      <c r="B237" s="58" t="s">
        <v>4248</v>
      </c>
      <c r="C237" s="58" t="s">
        <v>4478</v>
      </c>
      <c r="D237" s="59" t="s">
        <v>4218</v>
      </c>
      <c r="E237" s="60">
        <v>73500</v>
      </c>
      <c r="F237" s="61">
        <v>73500</v>
      </c>
      <c r="G237" s="52">
        <v>1</v>
      </c>
      <c r="H237" s="53">
        <v>2021</v>
      </c>
      <c r="I237" s="53">
        <v>2021</v>
      </c>
      <c r="J237" s="54" t="s">
        <v>27</v>
      </c>
      <c r="K237" s="55" t="s">
        <v>7993</v>
      </c>
      <c r="L237" s="41" t="s">
        <v>44</v>
      </c>
      <c r="M237" s="41" t="s">
        <v>8000</v>
      </c>
    </row>
    <row r="238" spans="1:13" x14ac:dyDescent="0.35">
      <c r="A238" s="57" t="s">
        <v>155</v>
      </c>
      <c r="B238" s="58" t="s">
        <v>4442</v>
      </c>
      <c r="C238" s="58" t="s">
        <v>4488</v>
      </c>
      <c r="D238" s="59" t="s">
        <v>4218</v>
      </c>
      <c r="E238" s="60">
        <v>534264.70589999994</v>
      </c>
      <c r="F238" s="61">
        <v>534264.70589999994</v>
      </c>
      <c r="G238" s="52">
        <v>1</v>
      </c>
      <c r="H238" s="53">
        <v>2020</v>
      </c>
      <c r="I238" s="53">
        <v>2021</v>
      </c>
      <c r="J238" s="54" t="s">
        <v>18</v>
      </c>
      <c r="K238" s="55" t="s">
        <v>7993</v>
      </c>
      <c r="L238" s="41" t="s">
        <v>46</v>
      </c>
      <c r="M238" s="41" t="s">
        <v>7995</v>
      </c>
    </row>
    <row r="239" spans="1:13" x14ac:dyDescent="0.35">
      <c r="A239" s="57" t="s">
        <v>726</v>
      </c>
      <c r="B239" s="58" t="s">
        <v>4482</v>
      </c>
      <c r="C239" s="58" t="s">
        <v>4242</v>
      </c>
      <c r="D239" s="59" t="s">
        <v>4218</v>
      </c>
      <c r="E239" s="60">
        <v>13000</v>
      </c>
      <c r="F239" s="61">
        <v>13000</v>
      </c>
      <c r="G239" s="52">
        <v>1</v>
      </c>
      <c r="H239" s="53">
        <v>2020</v>
      </c>
      <c r="I239" s="53">
        <v>2021</v>
      </c>
      <c r="J239" s="54" t="s">
        <v>18</v>
      </c>
      <c r="K239" s="55" t="s">
        <v>7993</v>
      </c>
      <c r="L239" s="41" t="s">
        <v>44</v>
      </c>
      <c r="M239" s="41" t="s">
        <v>7997</v>
      </c>
    </row>
    <row r="240" spans="1:13" x14ac:dyDescent="0.35">
      <c r="A240" s="57" t="s">
        <v>157</v>
      </c>
      <c r="B240" s="58" t="s">
        <v>4484</v>
      </c>
      <c r="C240" s="58" t="s">
        <v>4481</v>
      </c>
      <c r="D240" s="59" t="s">
        <v>4218</v>
      </c>
      <c r="E240" s="60">
        <v>608</v>
      </c>
      <c r="F240" s="61">
        <v>608</v>
      </c>
      <c r="G240" s="52">
        <v>1</v>
      </c>
      <c r="H240" s="53">
        <v>2021</v>
      </c>
      <c r="I240" s="53">
        <v>2021</v>
      </c>
      <c r="J240" s="54" t="s">
        <v>27</v>
      </c>
      <c r="K240" s="55" t="s">
        <v>7993</v>
      </c>
      <c r="L240" s="41" t="s">
        <v>42</v>
      </c>
      <c r="M240" s="41" t="s">
        <v>8003</v>
      </c>
    </row>
    <row r="241" spans="1:13" x14ac:dyDescent="0.35">
      <c r="A241" s="57" t="s">
        <v>158</v>
      </c>
      <c r="B241" s="58" t="s">
        <v>4467</v>
      </c>
      <c r="C241" s="58" t="s">
        <v>4467</v>
      </c>
      <c r="D241" s="59" t="s">
        <v>4216</v>
      </c>
      <c r="E241" s="60">
        <v>11374</v>
      </c>
      <c r="F241" s="61">
        <v>11374</v>
      </c>
      <c r="G241" s="52">
        <v>1</v>
      </c>
      <c r="H241" s="53">
        <v>2020</v>
      </c>
      <c r="I241" s="53">
        <v>2020</v>
      </c>
      <c r="J241" s="54" t="s">
        <v>37</v>
      </c>
      <c r="K241" s="55" t="s">
        <v>7993</v>
      </c>
      <c r="L241" s="41" t="s">
        <v>44</v>
      </c>
      <c r="M241" s="41" t="s">
        <v>7994</v>
      </c>
    </row>
    <row r="242" spans="1:13" x14ac:dyDescent="0.35">
      <c r="A242" s="57" t="s">
        <v>4489</v>
      </c>
      <c r="B242" s="58" t="s">
        <v>4484</v>
      </c>
      <c r="C242" s="58" t="s">
        <v>4479</v>
      </c>
      <c r="D242" s="59" t="s">
        <v>4218</v>
      </c>
      <c r="E242" s="60">
        <v>692</v>
      </c>
      <c r="F242" s="61">
        <v>9392</v>
      </c>
      <c r="G242" s="52">
        <v>1</v>
      </c>
      <c r="H242" s="53">
        <v>2021</v>
      </c>
      <c r="I242" s="53">
        <v>2021</v>
      </c>
      <c r="J242" s="54" t="s">
        <v>27</v>
      </c>
      <c r="K242" s="55" t="s">
        <v>4211</v>
      </c>
      <c r="L242" s="41" t="s">
        <v>8013</v>
      </c>
      <c r="M242" s="41" t="s">
        <v>8021</v>
      </c>
    </row>
    <row r="243" spans="1:13" x14ac:dyDescent="0.35">
      <c r="A243" s="57" t="s">
        <v>159</v>
      </c>
      <c r="B243" s="58" t="s">
        <v>4248</v>
      </c>
      <c r="C243" s="58" t="s">
        <v>4483</v>
      </c>
      <c r="D243" s="59" t="s">
        <v>4216</v>
      </c>
      <c r="E243" s="60">
        <v>960</v>
      </c>
      <c r="F243" s="61">
        <v>960</v>
      </c>
      <c r="G243" s="52">
        <v>1</v>
      </c>
      <c r="H243" s="53">
        <v>2021</v>
      </c>
      <c r="I243" s="53">
        <v>2021</v>
      </c>
      <c r="J243" s="54" t="s">
        <v>27</v>
      </c>
      <c r="K243" s="55" t="s">
        <v>7993</v>
      </c>
      <c r="L243" s="41" t="s">
        <v>42</v>
      </c>
      <c r="M243" s="41" t="s">
        <v>8004</v>
      </c>
    </row>
    <row r="244" spans="1:13" x14ac:dyDescent="0.35">
      <c r="A244" s="57" t="s">
        <v>727</v>
      </c>
      <c r="B244" s="58" t="s">
        <v>4340</v>
      </c>
      <c r="C244" s="58" t="s">
        <v>4239</v>
      </c>
      <c r="D244" s="59" t="s">
        <v>4216</v>
      </c>
      <c r="E244" s="60">
        <v>3139566.9411999998</v>
      </c>
      <c r="F244" s="61">
        <v>1139566.9412</v>
      </c>
      <c r="G244" s="52">
        <v>1</v>
      </c>
      <c r="H244" s="53">
        <v>2020</v>
      </c>
      <c r="I244" s="53">
        <v>2020</v>
      </c>
      <c r="J244" s="54" t="s">
        <v>18</v>
      </c>
      <c r="K244" s="55" t="s">
        <v>7993</v>
      </c>
      <c r="L244" s="41" t="s">
        <v>42</v>
      </c>
      <c r="M244" s="41" t="s">
        <v>7998</v>
      </c>
    </row>
    <row r="245" spans="1:13" x14ac:dyDescent="0.35">
      <c r="A245" s="57" t="s">
        <v>160</v>
      </c>
      <c r="B245" s="58" t="s">
        <v>4236</v>
      </c>
      <c r="C245" s="58" t="s">
        <v>4229</v>
      </c>
      <c r="D245" s="59" t="s">
        <v>4218</v>
      </c>
      <c r="E245" s="60">
        <v>35094</v>
      </c>
      <c r="F245" s="61">
        <v>35094</v>
      </c>
      <c r="G245" s="52">
        <v>1</v>
      </c>
      <c r="H245" s="53">
        <v>2020</v>
      </c>
      <c r="I245" s="53">
        <v>2020</v>
      </c>
      <c r="J245" s="54" t="s">
        <v>18</v>
      </c>
      <c r="K245" s="55" t="s">
        <v>7993</v>
      </c>
      <c r="L245" s="41" t="s">
        <v>44</v>
      </c>
      <c r="M245" s="41" t="s">
        <v>7997</v>
      </c>
    </row>
    <row r="246" spans="1:13" x14ac:dyDescent="0.35">
      <c r="A246" s="57" t="s">
        <v>161</v>
      </c>
      <c r="B246" s="58" t="s">
        <v>4490</v>
      </c>
      <c r="C246" s="58" t="s">
        <v>4491</v>
      </c>
      <c r="D246" s="59" t="s">
        <v>4218</v>
      </c>
      <c r="E246" s="60">
        <v>99486.25</v>
      </c>
      <c r="F246" s="61">
        <v>99486.25</v>
      </c>
      <c r="G246" s="52">
        <v>1</v>
      </c>
      <c r="H246" s="53">
        <v>2021</v>
      </c>
      <c r="I246" s="53">
        <v>2021</v>
      </c>
      <c r="J246" s="54" t="s">
        <v>27</v>
      </c>
      <c r="K246" s="55" t="s">
        <v>7993</v>
      </c>
      <c r="L246" s="41" t="s">
        <v>44</v>
      </c>
      <c r="M246" s="41" t="s">
        <v>8000</v>
      </c>
    </row>
    <row r="247" spans="1:13" x14ac:dyDescent="0.35">
      <c r="A247" s="57" t="s">
        <v>728</v>
      </c>
      <c r="B247" s="58" t="s">
        <v>4492</v>
      </c>
      <c r="C247" s="58" t="s">
        <v>4492</v>
      </c>
      <c r="D247" s="59" t="s">
        <v>4216</v>
      </c>
      <c r="E247" s="60">
        <v>6825</v>
      </c>
      <c r="F247" s="61">
        <v>6825</v>
      </c>
      <c r="G247" s="52">
        <v>1</v>
      </c>
      <c r="H247" s="53">
        <v>2020</v>
      </c>
      <c r="I247" s="53">
        <v>2020</v>
      </c>
      <c r="J247" s="54" t="s">
        <v>18</v>
      </c>
      <c r="K247" s="55" t="s">
        <v>7993</v>
      </c>
      <c r="L247" s="41" t="s">
        <v>44</v>
      </c>
      <c r="M247" s="41" t="s">
        <v>7994</v>
      </c>
    </row>
    <row r="248" spans="1:13" x14ac:dyDescent="0.35">
      <c r="A248" s="57" t="s">
        <v>729</v>
      </c>
      <c r="B248" s="58" t="s">
        <v>4268</v>
      </c>
      <c r="C248" s="58" t="s">
        <v>4445</v>
      </c>
      <c r="D248" s="59" t="s">
        <v>4218</v>
      </c>
      <c r="E248" s="60">
        <v>100000</v>
      </c>
      <c r="F248" s="61">
        <v>100000</v>
      </c>
      <c r="G248" s="52">
        <v>1</v>
      </c>
      <c r="H248" s="53">
        <v>2020</v>
      </c>
      <c r="I248" s="53">
        <v>2020</v>
      </c>
      <c r="J248" s="54" t="s">
        <v>18</v>
      </c>
      <c r="K248" s="55" t="s">
        <v>7993</v>
      </c>
      <c r="L248" s="41" t="s">
        <v>42</v>
      </c>
      <c r="M248" s="41" t="s">
        <v>7996</v>
      </c>
    </row>
    <row r="249" spans="1:13" x14ac:dyDescent="0.35">
      <c r="A249" s="57" t="s">
        <v>730</v>
      </c>
      <c r="B249" s="58" t="s">
        <v>4378</v>
      </c>
      <c r="C249" s="58" t="s">
        <v>4378</v>
      </c>
      <c r="D249" s="59" t="s">
        <v>4216</v>
      </c>
      <c r="E249" s="60">
        <v>2440</v>
      </c>
      <c r="F249" s="61">
        <v>2440</v>
      </c>
      <c r="G249" s="52">
        <v>1</v>
      </c>
      <c r="H249" s="53">
        <v>2020</v>
      </c>
      <c r="I249" s="53">
        <v>2020</v>
      </c>
      <c r="J249" s="54" t="s">
        <v>50</v>
      </c>
      <c r="K249" s="55" t="s">
        <v>7993</v>
      </c>
      <c r="L249" s="41" t="s">
        <v>44</v>
      </c>
      <c r="M249" s="41" t="s">
        <v>7994</v>
      </c>
    </row>
    <row r="250" spans="1:13" x14ac:dyDescent="0.35">
      <c r="A250" s="57" t="s">
        <v>162</v>
      </c>
      <c r="B250" s="58" t="s">
        <v>4493</v>
      </c>
      <c r="C250" s="58" t="s">
        <v>4491</v>
      </c>
      <c r="D250" s="59" t="s">
        <v>4216</v>
      </c>
      <c r="E250" s="60">
        <v>18800</v>
      </c>
      <c r="F250" s="61">
        <v>18800</v>
      </c>
      <c r="G250" s="52">
        <v>1</v>
      </c>
      <c r="H250" s="53">
        <v>2021</v>
      </c>
      <c r="I250" s="53">
        <v>2021</v>
      </c>
      <c r="J250" s="54" t="s">
        <v>27</v>
      </c>
      <c r="K250" s="55" t="s">
        <v>7993</v>
      </c>
      <c r="L250" s="41" t="s">
        <v>42</v>
      </c>
      <c r="M250" s="41" t="s">
        <v>8004</v>
      </c>
    </row>
    <row r="251" spans="1:13" x14ac:dyDescent="0.35">
      <c r="A251" s="57" t="s">
        <v>731</v>
      </c>
      <c r="B251" s="58" t="s">
        <v>4337</v>
      </c>
      <c r="C251" s="58" t="s">
        <v>4494</v>
      </c>
      <c r="D251" s="59" t="s">
        <v>4218</v>
      </c>
      <c r="E251" s="60">
        <v>53235</v>
      </c>
      <c r="F251" s="61">
        <v>53235</v>
      </c>
      <c r="G251" s="52">
        <v>1</v>
      </c>
      <c r="H251" s="53">
        <v>2020</v>
      </c>
      <c r="I251" s="53">
        <v>2021</v>
      </c>
      <c r="J251" s="54" t="s">
        <v>18</v>
      </c>
      <c r="K251" s="55" t="s">
        <v>7993</v>
      </c>
      <c r="L251" s="41" t="s">
        <v>44</v>
      </c>
      <c r="M251" s="41" t="s">
        <v>7997</v>
      </c>
    </row>
    <row r="252" spans="1:13" x14ac:dyDescent="0.35">
      <c r="A252" s="57" t="s">
        <v>164</v>
      </c>
      <c r="B252" s="58" t="s">
        <v>4243</v>
      </c>
      <c r="C252" s="58" t="s">
        <v>4491</v>
      </c>
      <c r="D252" s="59" t="s">
        <v>4216</v>
      </c>
      <c r="E252" s="60">
        <v>3620</v>
      </c>
      <c r="F252" s="61">
        <v>3620</v>
      </c>
      <c r="G252" s="52">
        <v>1</v>
      </c>
      <c r="H252" s="53">
        <v>2021</v>
      </c>
      <c r="I252" s="53">
        <v>2021</v>
      </c>
      <c r="J252" s="54" t="s">
        <v>27</v>
      </c>
      <c r="K252" s="55" t="s">
        <v>7993</v>
      </c>
      <c r="L252" s="41" t="s">
        <v>44</v>
      </c>
      <c r="M252" s="41" t="s">
        <v>8022</v>
      </c>
    </row>
    <row r="253" spans="1:13" x14ac:dyDescent="0.35">
      <c r="A253" s="57" t="s">
        <v>165</v>
      </c>
      <c r="B253" s="58" t="s">
        <v>4243</v>
      </c>
      <c r="C253" s="58" t="s">
        <v>4486</v>
      </c>
      <c r="D253" s="59" t="s">
        <v>4218</v>
      </c>
      <c r="E253" s="60">
        <v>7000</v>
      </c>
      <c r="F253" s="61">
        <v>7000</v>
      </c>
      <c r="G253" s="52">
        <v>1</v>
      </c>
      <c r="H253" s="53">
        <v>2021</v>
      </c>
      <c r="I253" s="53">
        <v>2021</v>
      </c>
      <c r="J253" s="54" t="s">
        <v>27</v>
      </c>
      <c r="K253" s="55" t="s">
        <v>7993</v>
      </c>
      <c r="L253" s="41" t="s">
        <v>44</v>
      </c>
      <c r="M253" s="41" t="s">
        <v>8000</v>
      </c>
    </row>
    <row r="254" spans="1:13" x14ac:dyDescent="0.35">
      <c r="A254" s="57" t="s">
        <v>732</v>
      </c>
      <c r="B254" s="58" t="s">
        <v>4487</v>
      </c>
      <c r="C254" s="58" t="s">
        <v>4478</v>
      </c>
      <c r="D254" s="59" t="s">
        <v>4218</v>
      </c>
      <c r="E254" s="60">
        <v>125000</v>
      </c>
      <c r="F254" s="61">
        <v>125000</v>
      </c>
      <c r="G254" s="52">
        <v>1</v>
      </c>
      <c r="H254" s="53">
        <v>2021</v>
      </c>
      <c r="I254" s="53">
        <v>2021</v>
      </c>
      <c r="J254" s="54" t="s">
        <v>27</v>
      </c>
      <c r="K254" s="55" t="s">
        <v>7993</v>
      </c>
      <c r="L254" s="41" t="s">
        <v>44</v>
      </c>
      <c r="M254" s="41" t="s">
        <v>8000</v>
      </c>
    </row>
    <row r="255" spans="1:13" x14ac:dyDescent="0.35">
      <c r="A255" s="57" t="s">
        <v>166</v>
      </c>
      <c r="B255" s="58" t="s">
        <v>4495</v>
      </c>
      <c r="C255" s="58" t="s">
        <v>4495</v>
      </c>
      <c r="D255" s="59" t="s">
        <v>4218</v>
      </c>
      <c r="E255" s="60">
        <v>47926</v>
      </c>
      <c r="F255" s="61">
        <v>47926</v>
      </c>
      <c r="G255" s="52">
        <v>1</v>
      </c>
      <c r="H255" s="53">
        <v>2019</v>
      </c>
      <c r="I255" s="53">
        <v>2019</v>
      </c>
      <c r="J255" s="54" t="s">
        <v>33</v>
      </c>
      <c r="K255" s="55" t="s">
        <v>7993</v>
      </c>
      <c r="L255" s="41" t="s">
        <v>42</v>
      </c>
      <c r="M255" s="41" t="s">
        <v>8018</v>
      </c>
    </row>
    <row r="256" spans="1:13" x14ac:dyDescent="0.35">
      <c r="A256" s="57" t="s">
        <v>167</v>
      </c>
      <c r="B256" s="58" t="s">
        <v>4496</v>
      </c>
      <c r="C256" s="58" t="s">
        <v>4497</v>
      </c>
      <c r="D256" s="59" t="s">
        <v>4218</v>
      </c>
      <c r="E256" s="60">
        <v>40</v>
      </c>
      <c r="F256" s="61">
        <v>40</v>
      </c>
      <c r="G256" s="52">
        <v>1</v>
      </c>
      <c r="H256" s="53">
        <v>2019</v>
      </c>
      <c r="I256" s="53">
        <v>2019</v>
      </c>
      <c r="J256" s="54" t="s">
        <v>168</v>
      </c>
      <c r="K256" s="55" t="s">
        <v>7993</v>
      </c>
      <c r="L256" s="41" t="s">
        <v>44</v>
      </c>
      <c r="M256" s="41" t="s">
        <v>7999</v>
      </c>
    </row>
    <row r="257" spans="1:13" x14ac:dyDescent="0.35">
      <c r="A257" s="57" t="s">
        <v>169</v>
      </c>
      <c r="B257" s="58" t="s">
        <v>4498</v>
      </c>
      <c r="C257" s="58" t="s">
        <v>4462</v>
      </c>
      <c r="D257" s="59" t="s">
        <v>4218</v>
      </c>
      <c r="E257" s="60">
        <v>5306</v>
      </c>
      <c r="F257" s="61">
        <v>5306</v>
      </c>
      <c r="G257" s="52">
        <v>1</v>
      </c>
      <c r="H257" s="53">
        <v>2019</v>
      </c>
      <c r="I257" s="53">
        <v>2019</v>
      </c>
      <c r="J257" s="54" t="s">
        <v>168</v>
      </c>
      <c r="K257" s="55" t="s">
        <v>7993</v>
      </c>
      <c r="L257" s="41" t="s">
        <v>42</v>
      </c>
      <c r="M257" s="41" t="s">
        <v>8018</v>
      </c>
    </row>
    <row r="258" spans="1:13" x14ac:dyDescent="0.35">
      <c r="A258" s="57" t="s">
        <v>170</v>
      </c>
      <c r="B258" s="58" t="s">
        <v>4499</v>
      </c>
      <c r="C258" s="58" t="s">
        <v>4500</v>
      </c>
      <c r="D258" s="59" t="s">
        <v>4218</v>
      </c>
      <c r="E258" s="60">
        <v>160</v>
      </c>
      <c r="F258" s="61">
        <v>160</v>
      </c>
      <c r="G258" s="52">
        <v>1</v>
      </c>
      <c r="H258" s="53">
        <v>2019</v>
      </c>
      <c r="I258" s="53">
        <v>2019</v>
      </c>
      <c r="J258" s="54" t="s">
        <v>33</v>
      </c>
      <c r="K258" s="55" t="s">
        <v>7993</v>
      </c>
      <c r="L258" s="41" t="s">
        <v>44</v>
      </c>
      <c r="M258" s="41" t="s">
        <v>7999</v>
      </c>
    </row>
    <row r="259" spans="1:13" x14ac:dyDescent="0.35">
      <c r="A259" s="57" t="s">
        <v>171</v>
      </c>
      <c r="B259" s="58" t="s">
        <v>4501</v>
      </c>
      <c r="C259" s="58" t="s">
        <v>4502</v>
      </c>
      <c r="D259" s="59" t="s">
        <v>4218</v>
      </c>
      <c r="E259" s="60">
        <v>2320</v>
      </c>
      <c r="F259" s="61">
        <v>2320</v>
      </c>
      <c r="G259" s="52">
        <v>1</v>
      </c>
      <c r="H259" s="53">
        <v>2020</v>
      </c>
      <c r="I259" s="53">
        <v>2020</v>
      </c>
      <c r="J259" s="54" t="s">
        <v>37</v>
      </c>
      <c r="K259" s="55" t="s">
        <v>7993</v>
      </c>
      <c r="L259" s="41" t="s">
        <v>44</v>
      </c>
      <c r="M259" s="41" t="s">
        <v>7997</v>
      </c>
    </row>
    <row r="260" spans="1:13" x14ac:dyDescent="0.35">
      <c r="A260" s="57" t="s">
        <v>172</v>
      </c>
      <c r="B260" s="58" t="s">
        <v>4454</v>
      </c>
      <c r="C260" s="58" t="s">
        <v>4464</v>
      </c>
      <c r="D260" s="59" t="s">
        <v>4218</v>
      </c>
      <c r="E260" s="60">
        <v>3300</v>
      </c>
      <c r="F260" s="61">
        <v>3300</v>
      </c>
      <c r="G260" s="52">
        <v>1</v>
      </c>
      <c r="H260" s="53">
        <v>2020</v>
      </c>
      <c r="I260" s="53">
        <v>2020</v>
      </c>
      <c r="J260" s="54" t="s">
        <v>37</v>
      </c>
      <c r="K260" s="55" t="s">
        <v>7993</v>
      </c>
      <c r="L260" s="41" t="s">
        <v>44</v>
      </c>
      <c r="M260" s="41" t="s">
        <v>7997</v>
      </c>
    </row>
    <row r="261" spans="1:13" x14ac:dyDescent="0.35">
      <c r="A261" s="57" t="s">
        <v>733</v>
      </c>
      <c r="B261" s="58" t="s">
        <v>4455</v>
      </c>
      <c r="C261" s="58" t="s">
        <v>4304</v>
      </c>
      <c r="D261" s="59" t="s">
        <v>4216</v>
      </c>
      <c r="E261" s="60">
        <v>1236</v>
      </c>
      <c r="F261" s="61">
        <v>1236</v>
      </c>
      <c r="G261" s="52">
        <v>1</v>
      </c>
      <c r="H261" s="53">
        <v>2020</v>
      </c>
      <c r="I261" s="53">
        <v>2020</v>
      </c>
      <c r="J261" s="54" t="s">
        <v>50</v>
      </c>
      <c r="K261" s="55" t="s">
        <v>7993</v>
      </c>
      <c r="L261" s="41" t="s">
        <v>42</v>
      </c>
      <c r="M261" s="41" t="s">
        <v>7998</v>
      </c>
    </row>
    <row r="262" spans="1:13" x14ac:dyDescent="0.35">
      <c r="A262" s="57" t="s">
        <v>174</v>
      </c>
      <c r="B262" s="58" t="s">
        <v>4436</v>
      </c>
      <c r="C262" s="58" t="s">
        <v>4503</v>
      </c>
      <c r="D262" s="59" t="s">
        <v>4218</v>
      </c>
      <c r="E262" s="60">
        <v>90</v>
      </c>
      <c r="F262" s="61">
        <v>90</v>
      </c>
      <c r="G262" s="52">
        <v>1</v>
      </c>
      <c r="H262" s="53">
        <v>2020</v>
      </c>
      <c r="I262" s="53">
        <v>2020</v>
      </c>
      <c r="J262" s="54" t="s">
        <v>50</v>
      </c>
      <c r="K262" s="55" t="s">
        <v>7993</v>
      </c>
      <c r="L262" s="41" t="s">
        <v>44</v>
      </c>
      <c r="M262" s="41" t="s">
        <v>7997</v>
      </c>
    </row>
    <row r="263" spans="1:13" x14ac:dyDescent="0.35">
      <c r="A263" s="57" t="s">
        <v>175</v>
      </c>
      <c r="B263" s="58" t="s">
        <v>4504</v>
      </c>
      <c r="C263" s="58" t="s">
        <v>4325</v>
      </c>
      <c r="D263" s="59" t="s">
        <v>4216</v>
      </c>
      <c r="E263" s="60">
        <v>175370</v>
      </c>
      <c r="F263" s="61">
        <v>175370</v>
      </c>
      <c r="G263" s="52">
        <v>1</v>
      </c>
      <c r="H263" s="53">
        <v>2020</v>
      </c>
      <c r="I263" s="53">
        <v>2020</v>
      </c>
      <c r="J263" s="54" t="s">
        <v>50</v>
      </c>
      <c r="K263" s="55" t="s">
        <v>7993</v>
      </c>
      <c r="L263" s="41" t="s">
        <v>44</v>
      </c>
      <c r="M263" s="41" t="s">
        <v>7994</v>
      </c>
    </row>
    <row r="264" spans="1:13" x14ac:dyDescent="0.35">
      <c r="A264" s="57" t="s">
        <v>176</v>
      </c>
      <c r="B264" s="58" t="s">
        <v>4313</v>
      </c>
      <c r="C264" s="58" t="s">
        <v>4505</v>
      </c>
      <c r="D264" s="59" t="s">
        <v>4216</v>
      </c>
      <c r="E264" s="60">
        <v>50</v>
      </c>
      <c r="F264" s="61">
        <v>50</v>
      </c>
      <c r="G264" s="52">
        <v>1</v>
      </c>
      <c r="H264" s="53">
        <v>2020</v>
      </c>
      <c r="I264" s="53">
        <v>2020</v>
      </c>
      <c r="J264" s="54" t="s">
        <v>50</v>
      </c>
      <c r="K264" s="55" t="s">
        <v>7993</v>
      </c>
      <c r="L264" s="41" t="s">
        <v>44</v>
      </c>
      <c r="M264" s="41" t="s">
        <v>7994</v>
      </c>
    </row>
    <row r="265" spans="1:13" x14ac:dyDescent="0.35">
      <c r="A265" s="57" t="s">
        <v>177</v>
      </c>
      <c r="B265" s="58" t="s">
        <v>4506</v>
      </c>
      <c r="C265" s="58" t="s">
        <v>4507</v>
      </c>
      <c r="D265" s="59" t="s">
        <v>4218</v>
      </c>
      <c r="E265" s="60">
        <v>810</v>
      </c>
      <c r="F265" s="61">
        <v>810</v>
      </c>
      <c r="G265" s="52">
        <v>1</v>
      </c>
      <c r="H265" s="53">
        <v>2020</v>
      </c>
      <c r="I265" s="53">
        <v>2020</v>
      </c>
      <c r="J265" s="54" t="s">
        <v>52</v>
      </c>
      <c r="K265" s="55" t="s">
        <v>7993</v>
      </c>
      <c r="L265" s="41" t="s">
        <v>44</v>
      </c>
      <c r="M265" s="41" t="s">
        <v>7997</v>
      </c>
    </row>
    <row r="266" spans="1:13" x14ac:dyDescent="0.35">
      <c r="A266" s="57" t="s">
        <v>735</v>
      </c>
      <c r="B266" s="58" t="s">
        <v>4254</v>
      </c>
      <c r="C266" s="58" t="s">
        <v>4254</v>
      </c>
      <c r="D266" s="59" t="s">
        <v>4216</v>
      </c>
      <c r="E266" s="60">
        <v>5000</v>
      </c>
      <c r="F266" s="61">
        <v>5000</v>
      </c>
      <c r="G266" s="52">
        <v>1</v>
      </c>
      <c r="H266" s="53">
        <v>2020</v>
      </c>
      <c r="I266" s="53">
        <v>2020</v>
      </c>
      <c r="J266" s="54" t="s">
        <v>37</v>
      </c>
      <c r="K266" s="55" t="s">
        <v>7993</v>
      </c>
      <c r="L266" s="41" t="s">
        <v>44</v>
      </c>
      <c r="M266" s="41" t="s">
        <v>7994</v>
      </c>
    </row>
    <row r="267" spans="1:13" x14ac:dyDescent="0.35">
      <c r="A267" s="57" t="s">
        <v>178</v>
      </c>
      <c r="B267" s="58" t="s">
        <v>4508</v>
      </c>
      <c r="C267" s="58" t="s">
        <v>4508</v>
      </c>
      <c r="D267" s="59" t="s">
        <v>4218</v>
      </c>
      <c r="E267" s="60">
        <v>29782</v>
      </c>
      <c r="F267" s="61">
        <v>29782</v>
      </c>
      <c r="G267" s="52">
        <v>1</v>
      </c>
      <c r="H267" s="53">
        <v>2006</v>
      </c>
      <c r="I267" s="53">
        <v>2006</v>
      </c>
      <c r="J267" s="54" t="s">
        <v>179</v>
      </c>
      <c r="K267" s="55" t="s">
        <v>7993</v>
      </c>
      <c r="L267" s="41" t="s">
        <v>44</v>
      </c>
      <c r="M267" s="41" t="s">
        <v>8023</v>
      </c>
    </row>
    <row r="268" spans="1:13" x14ac:dyDescent="0.35">
      <c r="A268" s="57" t="s">
        <v>736</v>
      </c>
      <c r="B268" s="58" t="s">
        <v>4509</v>
      </c>
      <c r="C268" s="58" t="s">
        <v>4509</v>
      </c>
      <c r="D268" s="59" t="s">
        <v>737</v>
      </c>
      <c r="E268" s="60">
        <v>50000</v>
      </c>
      <c r="F268" s="61">
        <v>50000</v>
      </c>
      <c r="G268" s="52">
        <v>1</v>
      </c>
      <c r="H268" s="53">
        <v>2011</v>
      </c>
      <c r="I268" s="53">
        <v>2011</v>
      </c>
      <c r="J268" s="54" t="s">
        <v>738</v>
      </c>
      <c r="K268" s="55" t="s">
        <v>7993</v>
      </c>
      <c r="L268" s="41" t="s">
        <v>44</v>
      </c>
      <c r="M268" s="41" t="s">
        <v>7788</v>
      </c>
    </row>
    <row r="269" spans="1:13" x14ac:dyDescent="0.35">
      <c r="A269" s="57" t="s">
        <v>739</v>
      </c>
      <c r="B269" s="58" t="s">
        <v>4510</v>
      </c>
      <c r="C269" s="58" t="s">
        <v>4510</v>
      </c>
      <c r="D269" s="59" t="s">
        <v>4219</v>
      </c>
      <c r="E269" s="60">
        <v>20000</v>
      </c>
      <c r="F269" s="61">
        <v>1960</v>
      </c>
      <c r="G269" s="52">
        <v>1</v>
      </c>
      <c r="H269" s="53">
        <v>2014</v>
      </c>
      <c r="I269" s="53">
        <v>2014</v>
      </c>
      <c r="J269" s="54" t="s">
        <v>740</v>
      </c>
      <c r="K269" s="55" t="s">
        <v>7993</v>
      </c>
      <c r="L269" s="41" t="s">
        <v>44</v>
      </c>
      <c r="M269" s="41" t="s">
        <v>8024</v>
      </c>
    </row>
    <row r="270" spans="1:13" x14ac:dyDescent="0.35">
      <c r="A270" s="57" t="s">
        <v>741</v>
      </c>
      <c r="B270" s="58" t="s">
        <v>4511</v>
      </c>
      <c r="C270" s="58" t="s">
        <v>4511</v>
      </c>
      <c r="D270" s="59" t="s">
        <v>4219</v>
      </c>
      <c r="E270" s="60">
        <v>1000</v>
      </c>
      <c r="F270" s="61">
        <v>43</v>
      </c>
      <c r="G270" s="52">
        <v>1</v>
      </c>
      <c r="H270" s="53">
        <v>2014</v>
      </c>
      <c r="I270" s="53">
        <v>2014</v>
      </c>
      <c r="J270" s="54" t="s">
        <v>740</v>
      </c>
      <c r="K270" s="55" t="s">
        <v>7993</v>
      </c>
      <c r="L270" s="41" t="s">
        <v>44</v>
      </c>
      <c r="M270" s="41" t="s">
        <v>8024</v>
      </c>
    </row>
    <row r="271" spans="1:13" x14ac:dyDescent="0.35">
      <c r="A271" s="57" t="s">
        <v>180</v>
      </c>
      <c r="B271" s="58" t="s">
        <v>4512</v>
      </c>
      <c r="C271" s="58" t="s">
        <v>4512</v>
      </c>
      <c r="D271" s="59" t="s">
        <v>4219</v>
      </c>
      <c r="E271" s="60">
        <v>1190018</v>
      </c>
      <c r="F271" s="61">
        <v>370</v>
      </c>
      <c r="G271" s="52">
        <v>1</v>
      </c>
      <c r="H271" s="53">
        <v>2013</v>
      </c>
      <c r="I271" s="53">
        <v>2013</v>
      </c>
      <c r="J271" s="54" t="s">
        <v>182</v>
      </c>
      <c r="K271" s="55" t="s">
        <v>7993</v>
      </c>
      <c r="L271" s="41" t="s">
        <v>44</v>
      </c>
      <c r="M271" s="41" t="s">
        <v>8025</v>
      </c>
    </row>
    <row r="272" spans="1:13" x14ac:dyDescent="0.35">
      <c r="A272" s="57" t="s">
        <v>742</v>
      </c>
      <c r="B272" s="58" t="s">
        <v>4513</v>
      </c>
      <c r="C272" s="58" t="s">
        <v>4513</v>
      </c>
      <c r="D272" s="59" t="s">
        <v>4233</v>
      </c>
      <c r="E272" s="60">
        <v>226415.3333</v>
      </c>
      <c r="F272" s="61">
        <v>226415.3333</v>
      </c>
      <c r="G272" s="52">
        <v>1</v>
      </c>
      <c r="H272" s="53">
        <v>2012</v>
      </c>
      <c r="I272" s="53">
        <v>2012</v>
      </c>
      <c r="J272" s="54" t="s">
        <v>62</v>
      </c>
      <c r="K272" s="55" t="s">
        <v>7993</v>
      </c>
      <c r="L272" s="41" t="s">
        <v>46</v>
      </c>
      <c r="M272" s="41" t="s">
        <v>8026</v>
      </c>
    </row>
    <row r="273" spans="1:13" x14ac:dyDescent="0.35">
      <c r="A273" s="57" t="s">
        <v>744</v>
      </c>
      <c r="B273" s="58" t="s">
        <v>4514</v>
      </c>
      <c r="C273" s="58" t="s">
        <v>4514</v>
      </c>
      <c r="D273" s="59" t="s">
        <v>4219</v>
      </c>
      <c r="E273" s="60">
        <v>100000</v>
      </c>
      <c r="F273" s="61">
        <v>23200</v>
      </c>
      <c r="G273" s="52">
        <v>1</v>
      </c>
      <c r="H273" s="53">
        <v>2011</v>
      </c>
      <c r="I273" s="53">
        <v>2011</v>
      </c>
      <c r="J273" s="54" t="s">
        <v>738</v>
      </c>
      <c r="K273" s="55" t="s">
        <v>7993</v>
      </c>
      <c r="L273" s="41" t="s">
        <v>44</v>
      </c>
      <c r="M273" s="41" t="s">
        <v>8027</v>
      </c>
    </row>
    <row r="274" spans="1:13" x14ac:dyDescent="0.35">
      <c r="A274" s="57" t="s">
        <v>745</v>
      </c>
      <c r="B274" s="58" t="s">
        <v>4515</v>
      </c>
      <c r="C274" s="58" t="s">
        <v>4515</v>
      </c>
      <c r="D274" s="59" t="s">
        <v>4219</v>
      </c>
      <c r="E274" s="60">
        <v>87140</v>
      </c>
      <c r="F274" s="61">
        <v>2378.92</v>
      </c>
      <c r="G274" s="52">
        <v>1</v>
      </c>
      <c r="H274" s="53">
        <v>2016</v>
      </c>
      <c r="I274" s="53">
        <v>2016</v>
      </c>
      <c r="J274" s="54" t="s">
        <v>746</v>
      </c>
      <c r="K274" s="55" t="s">
        <v>7993</v>
      </c>
      <c r="L274" s="41" t="s">
        <v>44</v>
      </c>
      <c r="M274" s="41" t="s">
        <v>8028</v>
      </c>
    </row>
    <row r="275" spans="1:13" x14ac:dyDescent="0.35">
      <c r="A275" s="57" t="s">
        <v>747</v>
      </c>
      <c r="B275" s="58" t="s">
        <v>4516</v>
      </c>
      <c r="C275" s="58" t="s">
        <v>4516</v>
      </c>
      <c r="D275" s="59" t="s">
        <v>737</v>
      </c>
      <c r="E275" s="60">
        <v>150000</v>
      </c>
      <c r="F275" s="61">
        <v>150000</v>
      </c>
      <c r="G275" s="52">
        <v>1</v>
      </c>
      <c r="H275" s="53">
        <v>2017</v>
      </c>
      <c r="I275" s="53">
        <v>2017</v>
      </c>
      <c r="J275" s="54" t="s">
        <v>748</v>
      </c>
      <c r="K275" s="55" t="s">
        <v>7993</v>
      </c>
      <c r="L275" s="41" t="s">
        <v>44</v>
      </c>
      <c r="M275" s="41" t="s">
        <v>7793</v>
      </c>
    </row>
    <row r="276" spans="1:13" x14ac:dyDescent="0.35">
      <c r="A276" s="57" t="s">
        <v>749</v>
      </c>
      <c r="B276" s="58" t="s">
        <v>4517</v>
      </c>
      <c r="C276" s="58" t="s">
        <v>4517</v>
      </c>
      <c r="D276" s="59" t="s">
        <v>737</v>
      </c>
      <c r="E276" s="60">
        <v>1000</v>
      </c>
      <c r="F276" s="61">
        <v>1000</v>
      </c>
      <c r="G276" s="52">
        <v>1</v>
      </c>
      <c r="H276" s="53">
        <v>2017</v>
      </c>
      <c r="I276" s="53">
        <v>2017</v>
      </c>
      <c r="J276" s="54" t="s">
        <v>750</v>
      </c>
      <c r="K276" s="55" t="s">
        <v>7993</v>
      </c>
      <c r="L276" s="41" t="s">
        <v>44</v>
      </c>
      <c r="M276" s="41" t="s">
        <v>7793</v>
      </c>
    </row>
    <row r="277" spans="1:13" x14ac:dyDescent="0.35">
      <c r="A277" s="57" t="s">
        <v>751</v>
      </c>
      <c r="B277" s="58" t="s">
        <v>4377</v>
      </c>
      <c r="C277" s="58" t="s">
        <v>4377</v>
      </c>
      <c r="D277" s="59" t="s">
        <v>4218</v>
      </c>
      <c r="E277" s="60">
        <v>5000</v>
      </c>
      <c r="F277" s="61">
        <v>5000</v>
      </c>
      <c r="G277" s="52">
        <v>1</v>
      </c>
      <c r="H277" s="53">
        <v>2020</v>
      </c>
      <c r="I277" s="53">
        <v>2020</v>
      </c>
      <c r="J277" s="54" t="s">
        <v>37</v>
      </c>
      <c r="K277" s="55" t="s">
        <v>7993</v>
      </c>
      <c r="L277" s="41" t="s">
        <v>44</v>
      </c>
      <c r="M277" s="41" t="s">
        <v>7997</v>
      </c>
    </row>
    <row r="278" spans="1:13" x14ac:dyDescent="0.35">
      <c r="A278" s="57" t="s">
        <v>752</v>
      </c>
      <c r="B278" s="58" t="s">
        <v>4518</v>
      </c>
      <c r="C278" s="58" t="s">
        <v>4518</v>
      </c>
      <c r="D278" s="59" t="s">
        <v>737</v>
      </c>
      <c r="E278" s="60">
        <v>10000</v>
      </c>
      <c r="F278" s="61">
        <v>10000</v>
      </c>
      <c r="G278" s="52">
        <v>1</v>
      </c>
      <c r="H278" s="53">
        <v>2018</v>
      </c>
      <c r="I278" s="53">
        <v>2018</v>
      </c>
      <c r="J278" s="54" t="s">
        <v>753</v>
      </c>
      <c r="K278" s="55" t="s">
        <v>7993</v>
      </c>
      <c r="L278" s="41" t="s">
        <v>44</v>
      </c>
      <c r="M278" s="41" t="s">
        <v>7794</v>
      </c>
    </row>
    <row r="279" spans="1:13" x14ac:dyDescent="0.35">
      <c r="A279" s="57" t="s">
        <v>754</v>
      </c>
      <c r="B279" s="58" t="s">
        <v>4519</v>
      </c>
      <c r="C279" s="58" t="s">
        <v>4519</v>
      </c>
      <c r="D279" s="59" t="s">
        <v>737</v>
      </c>
      <c r="E279" s="60">
        <v>10000</v>
      </c>
      <c r="F279" s="61">
        <v>10000</v>
      </c>
      <c r="G279" s="52">
        <v>1</v>
      </c>
      <c r="H279" s="53">
        <v>2018</v>
      </c>
      <c r="I279" s="53">
        <v>2018</v>
      </c>
      <c r="J279" s="54" t="s">
        <v>753</v>
      </c>
      <c r="K279" s="55" t="s">
        <v>7993</v>
      </c>
      <c r="L279" s="41" t="s">
        <v>44</v>
      </c>
      <c r="M279" s="41" t="s">
        <v>7794</v>
      </c>
    </row>
    <row r="280" spans="1:13" x14ac:dyDescent="0.35">
      <c r="A280" s="57" t="s">
        <v>755</v>
      </c>
      <c r="B280" s="58" t="s">
        <v>4520</v>
      </c>
      <c r="C280" s="58" t="s">
        <v>4520</v>
      </c>
      <c r="D280" s="59" t="s">
        <v>737</v>
      </c>
      <c r="E280" s="60">
        <v>10000</v>
      </c>
      <c r="F280" s="61">
        <v>10000</v>
      </c>
      <c r="G280" s="52">
        <v>1</v>
      </c>
      <c r="H280" s="53">
        <v>2018</v>
      </c>
      <c r="I280" s="53">
        <v>2018</v>
      </c>
      <c r="J280" s="54" t="s">
        <v>753</v>
      </c>
      <c r="K280" s="55" t="s">
        <v>7993</v>
      </c>
      <c r="L280" s="41" t="s">
        <v>44</v>
      </c>
      <c r="M280" s="41" t="s">
        <v>7794</v>
      </c>
    </row>
    <row r="281" spans="1:13" x14ac:dyDescent="0.35">
      <c r="A281" s="57" t="s">
        <v>756</v>
      </c>
      <c r="B281" s="58" t="s">
        <v>4521</v>
      </c>
      <c r="C281" s="58" t="s">
        <v>4521</v>
      </c>
      <c r="D281" s="59" t="s">
        <v>4219</v>
      </c>
      <c r="E281" s="60">
        <v>739035.38029999996</v>
      </c>
      <c r="F281" s="61">
        <v>-399478.58399999997</v>
      </c>
      <c r="G281" s="52">
        <v>1</v>
      </c>
      <c r="H281" s="53">
        <v>2018</v>
      </c>
      <c r="I281" s="53">
        <v>2018</v>
      </c>
      <c r="J281" s="54" t="s">
        <v>753</v>
      </c>
      <c r="K281" s="55" t="s">
        <v>7993</v>
      </c>
      <c r="L281" s="41" t="s">
        <v>46</v>
      </c>
      <c r="M281" s="41" t="s">
        <v>8029</v>
      </c>
    </row>
    <row r="282" spans="1:13" x14ac:dyDescent="0.35">
      <c r="A282" s="57" t="s">
        <v>757</v>
      </c>
      <c r="B282" s="58" t="s">
        <v>4522</v>
      </c>
      <c r="C282" s="58" t="s">
        <v>4522</v>
      </c>
      <c r="D282" s="59" t="s">
        <v>4219</v>
      </c>
      <c r="E282" s="60">
        <v>2</v>
      </c>
      <c r="F282" s="61">
        <v>0.1</v>
      </c>
      <c r="G282" s="52">
        <v>1</v>
      </c>
      <c r="H282" s="53">
        <v>2017</v>
      </c>
      <c r="I282" s="53">
        <v>2017</v>
      </c>
      <c r="J282" s="54" t="s">
        <v>750</v>
      </c>
      <c r="K282" s="55" t="s">
        <v>7993</v>
      </c>
      <c r="L282" s="41" t="s">
        <v>44</v>
      </c>
      <c r="M282" s="41" t="s">
        <v>8030</v>
      </c>
    </row>
    <row r="283" spans="1:13" x14ac:dyDescent="0.35">
      <c r="A283" s="57" t="s">
        <v>758</v>
      </c>
      <c r="B283" s="58" t="s">
        <v>4523</v>
      </c>
      <c r="C283" s="58" t="s">
        <v>4523</v>
      </c>
      <c r="D283" s="59" t="s">
        <v>737</v>
      </c>
      <c r="E283" s="60">
        <v>20000</v>
      </c>
      <c r="F283" s="61">
        <v>20000</v>
      </c>
      <c r="G283" s="52">
        <v>1</v>
      </c>
      <c r="H283" s="53">
        <v>2018</v>
      </c>
      <c r="I283" s="53">
        <v>2018</v>
      </c>
      <c r="J283" s="54" t="s">
        <v>67</v>
      </c>
      <c r="K283" s="55" t="s">
        <v>7993</v>
      </c>
      <c r="L283" s="41" t="s">
        <v>44</v>
      </c>
      <c r="M283" s="41" t="s">
        <v>7794</v>
      </c>
    </row>
    <row r="284" spans="1:13" x14ac:dyDescent="0.35">
      <c r="A284" s="57" t="s">
        <v>759</v>
      </c>
      <c r="B284" s="58" t="s">
        <v>4524</v>
      </c>
      <c r="C284" s="58" t="s">
        <v>4524</v>
      </c>
      <c r="D284" s="59" t="s">
        <v>737</v>
      </c>
      <c r="E284" s="60">
        <v>1000</v>
      </c>
      <c r="F284" s="61">
        <v>1000</v>
      </c>
      <c r="G284" s="52">
        <v>1</v>
      </c>
      <c r="H284" s="53">
        <v>2019</v>
      </c>
      <c r="I284" s="53">
        <v>2019</v>
      </c>
      <c r="J284" s="54" t="s">
        <v>760</v>
      </c>
      <c r="K284" s="55" t="s">
        <v>7993</v>
      </c>
      <c r="L284" s="41" t="s">
        <v>44</v>
      </c>
      <c r="M284" s="41" t="s">
        <v>7797</v>
      </c>
    </row>
    <row r="285" spans="1:13" x14ac:dyDescent="0.35">
      <c r="A285" s="57" t="s">
        <v>761</v>
      </c>
      <c r="B285" s="58" t="s">
        <v>4525</v>
      </c>
      <c r="C285" s="58" t="s">
        <v>4525</v>
      </c>
      <c r="D285" s="59" t="s">
        <v>737</v>
      </c>
      <c r="E285" s="60">
        <v>1000</v>
      </c>
      <c r="F285" s="61">
        <v>1000</v>
      </c>
      <c r="G285" s="52">
        <v>1</v>
      </c>
      <c r="H285" s="53">
        <v>2019</v>
      </c>
      <c r="I285" s="53">
        <v>2019</v>
      </c>
      <c r="J285" s="54" t="s">
        <v>760</v>
      </c>
      <c r="K285" s="55" t="s">
        <v>7993</v>
      </c>
      <c r="L285" s="41" t="s">
        <v>44</v>
      </c>
      <c r="M285" s="41" t="s">
        <v>7797</v>
      </c>
    </row>
    <row r="286" spans="1:13" x14ac:dyDescent="0.35">
      <c r="A286" s="57" t="s">
        <v>762</v>
      </c>
      <c r="B286" s="58" t="s">
        <v>4526</v>
      </c>
      <c r="C286" s="58" t="s">
        <v>4526</v>
      </c>
      <c r="D286" s="59" t="s">
        <v>4219</v>
      </c>
      <c r="E286" s="60">
        <v>86</v>
      </c>
      <c r="F286" s="61">
        <v>2.88</v>
      </c>
      <c r="G286" s="52">
        <v>1</v>
      </c>
      <c r="H286" s="53">
        <v>2018</v>
      </c>
      <c r="I286" s="53">
        <v>2018</v>
      </c>
      <c r="J286" s="54" t="s">
        <v>763</v>
      </c>
      <c r="K286" s="55" t="s">
        <v>7993</v>
      </c>
      <c r="L286" s="41" t="s">
        <v>44</v>
      </c>
      <c r="M286" s="41" t="s">
        <v>8031</v>
      </c>
    </row>
    <row r="287" spans="1:13" x14ac:dyDescent="0.35">
      <c r="A287" s="57" t="s">
        <v>764</v>
      </c>
      <c r="B287" s="58" t="s">
        <v>4527</v>
      </c>
      <c r="C287" s="58" t="s">
        <v>4527</v>
      </c>
      <c r="D287" s="59" t="s">
        <v>4225</v>
      </c>
      <c r="E287" s="60">
        <v>5000</v>
      </c>
      <c r="F287" s="61">
        <v>5000</v>
      </c>
      <c r="G287" s="52">
        <v>1</v>
      </c>
      <c r="H287" s="53">
        <v>2019</v>
      </c>
      <c r="I287" s="53">
        <v>2019</v>
      </c>
      <c r="J287" s="54" t="s">
        <v>69</v>
      </c>
      <c r="K287" s="55" t="s">
        <v>7993</v>
      </c>
      <c r="L287" s="41" t="s">
        <v>44</v>
      </c>
      <c r="M287" s="41" t="s">
        <v>8032</v>
      </c>
    </row>
    <row r="288" spans="1:13" x14ac:dyDescent="0.35">
      <c r="A288" s="57" t="s">
        <v>765</v>
      </c>
      <c r="B288" s="58" t="s">
        <v>4303</v>
      </c>
      <c r="C288" s="58" t="s">
        <v>4303</v>
      </c>
      <c r="D288" s="59" t="s">
        <v>4218</v>
      </c>
      <c r="E288" s="60">
        <v>6500</v>
      </c>
      <c r="F288" s="61">
        <v>6500</v>
      </c>
      <c r="G288" s="52">
        <v>1</v>
      </c>
      <c r="H288" s="53">
        <v>2020</v>
      </c>
      <c r="I288" s="53">
        <v>2020</v>
      </c>
      <c r="J288" s="54" t="s">
        <v>50</v>
      </c>
      <c r="K288" s="55" t="s">
        <v>7993</v>
      </c>
      <c r="L288" s="41" t="s">
        <v>44</v>
      </c>
      <c r="M288" s="41" t="s">
        <v>7997</v>
      </c>
    </row>
    <row r="289" spans="1:13" x14ac:dyDescent="0.35">
      <c r="A289" s="57" t="s">
        <v>766</v>
      </c>
      <c r="B289" s="58" t="s">
        <v>4294</v>
      </c>
      <c r="C289" s="58" t="s">
        <v>4294</v>
      </c>
      <c r="D289" s="59" t="s">
        <v>737</v>
      </c>
      <c r="E289" s="60">
        <v>324561.40350000001</v>
      </c>
      <c r="F289" s="61">
        <v>324561.40350000001</v>
      </c>
      <c r="G289" s="52">
        <v>1</v>
      </c>
      <c r="H289" s="53">
        <v>2019</v>
      </c>
      <c r="I289" s="53">
        <v>2019</v>
      </c>
      <c r="J289" s="54" t="s">
        <v>69</v>
      </c>
      <c r="K289" s="55" t="s">
        <v>7993</v>
      </c>
      <c r="L289" s="41" t="s">
        <v>46</v>
      </c>
      <c r="M289" s="41" t="s">
        <v>7800</v>
      </c>
    </row>
    <row r="290" spans="1:13" x14ac:dyDescent="0.35">
      <c r="A290" s="57" t="s">
        <v>767</v>
      </c>
      <c r="B290" s="58" t="s">
        <v>4528</v>
      </c>
      <c r="C290" s="58" t="s">
        <v>4528</v>
      </c>
      <c r="D290" s="59" t="s">
        <v>4216</v>
      </c>
      <c r="E290" s="60">
        <v>3000</v>
      </c>
      <c r="F290" s="61">
        <v>3000</v>
      </c>
      <c r="G290" s="52">
        <v>1</v>
      </c>
      <c r="H290" s="53">
        <v>2019</v>
      </c>
      <c r="I290" s="53">
        <v>2019</v>
      </c>
      <c r="J290" s="54" t="s">
        <v>168</v>
      </c>
      <c r="K290" s="55" t="s">
        <v>7993</v>
      </c>
      <c r="L290" s="41" t="s">
        <v>44</v>
      </c>
      <c r="M290" s="41" t="s">
        <v>8016</v>
      </c>
    </row>
    <row r="291" spans="1:13" x14ac:dyDescent="0.35">
      <c r="A291" s="57" t="s">
        <v>768</v>
      </c>
      <c r="B291" s="58" t="s">
        <v>4529</v>
      </c>
      <c r="C291" s="58" t="s">
        <v>4529</v>
      </c>
      <c r="D291" s="59" t="s">
        <v>4216</v>
      </c>
      <c r="E291" s="60">
        <v>232606.6667</v>
      </c>
      <c r="F291" s="61">
        <v>232606.6667</v>
      </c>
      <c r="G291" s="52">
        <v>1</v>
      </c>
      <c r="H291" s="53">
        <v>2019</v>
      </c>
      <c r="I291" s="53">
        <v>2019</v>
      </c>
      <c r="J291" s="54" t="s">
        <v>168</v>
      </c>
      <c r="K291" s="55" t="s">
        <v>7993</v>
      </c>
      <c r="L291" s="41" t="s">
        <v>46</v>
      </c>
      <c r="M291" s="41" t="s">
        <v>8033</v>
      </c>
    </row>
    <row r="292" spans="1:13" x14ac:dyDescent="0.35">
      <c r="A292" s="57" t="s">
        <v>769</v>
      </c>
      <c r="B292" s="58" t="s">
        <v>4295</v>
      </c>
      <c r="C292" s="58" t="s">
        <v>4295</v>
      </c>
      <c r="D292" s="59" t="s">
        <v>4225</v>
      </c>
      <c r="E292" s="60">
        <v>5000</v>
      </c>
      <c r="F292" s="61">
        <v>5000</v>
      </c>
      <c r="G292" s="52">
        <v>1</v>
      </c>
      <c r="H292" s="53">
        <v>2019</v>
      </c>
      <c r="I292" s="53">
        <v>2019</v>
      </c>
      <c r="J292" s="54" t="s">
        <v>168</v>
      </c>
      <c r="K292" s="55" t="s">
        <v>7993</v>
      </c>
      <c r="L292" s="41" t="s">
        <v>44</v>
      </c>
      <c r="M292" s="41" t="s">
        <v>8032</v>
      </c>
    </row>
    <row r="293" spans="1:13" x14ac:dyDescent="0.35">
      <c r="A293" s="57" t="s">
        <v>770</v>
      </c>
      <c r="B293" s="58" t="s">
        <v>4251</v>
      </c>
      <c r="C293" s="58" t="s">
        <v>4251</v>
      </c>
      <c r="D293" s="59" t="s">
        <v>4216</v>
      </c>
      <c r="E293" s="60">
        <v>5000</v>
      </c>
      <c r="F293" s="61">
        <v>5000</v>
      </c>
      <c r="G293" s="52">
        <v>1</v>
      </c>
      <c r="H293" s="53">
        <v>2019</v>
      </c>
      <c r="I293" s="53">
        <v>2019</v>
      </c>
      <c r="J293" s="54" t="s">
        <v>33</v>
      </c>
      <c r="K293" s="55" t="s">
        <v>7993</v>
      </c>
      <c r="L293" s="41" t="s">
        <v>44</v>
      </c>
      <c r="M293" s="41" t="s">
        <v>8016</v>
      </c>
    </row>
    <row r="294" spans="1:13" x14ac:dyDescent="0.35">
      <c r="A294" s="57" t="s">
        <v>771</v>
      </c>
      <c r="B294" s="58" t="s">
        <v>4530</v>
      </c>
      <c r="C294" s="58" t="s">
        <v>4530</v>
      </c>
      <c r="D294" s="59" t="s">
        <v>737</v>
      </c>
      <c r="E294" s="60">
        <v>25000</v>
      </c>
      <c r="F294" s="61">
        <v>25000</v>
      </c>
      <c r="G294" s="52">
        <v>1</v>
      </c>
      <c r="H294" s="53">
        <v>2019</v>
      </c>
      <c r="I294" s="53">
        <v>2019</v>
      </c>
      <c r="J294" s="54" t="s">
        <v>168</v>
      </c>
      <c r="K294" s="55" t="s">
        <v>7993</v>
      </c>
      <c r="L294" s="41" t="s">
        <v>44</v>
      </c>
      <c r="M294" s="41" t="s">
        <v>7797</v>
      </c>
    </row>
    <row r="295" spans="1:13" x14ac:dyDescent="0.35">
      <c r="A295" s="57" t="s">
        <v>184</v>
      </c>
      <c r="B295" s="58" t="s">
        <v>4531</v>
      </c>
      <c r="C295" s="58" t="s">
        <v>4531</v>
      </c>
      <c r="D295" s="59" t="s">
        <v>4218</v>
      </c>
      <c r="E295" s="60">
        <v>2182764.7059999998</v>
      </c>
      <c r="F295" s="61">
        <v>432764.70600000001</v>
      </c>
      <c r="G295" s="52">
        <v>1</v>
      </c>
      <c r="H295" s="53">
        <v>2019</v>
      </c>
      <c r="I295" s="53">
        <v>2019</v>
      </c>
      <c r="J295" s="54" t="s">
        <v>33</v>
      </c>
      <c r="K295" s="55" t="s">
        <v>7993</v>
      </c>
      <c r="L295" s="41" t="s">
        <v>46</v>
      </c>
      <c r="M295" s="41" t="s">
        <v>8034</v>
      </c>
    </row>
    <row r="296" spans="1:13" x14ac:dyDescent="0.35">
      <c r="A296" s="57" t="s">
        <v>772</v>
      </c>
      <c r="B296" s="58" t="s">
        <v>4296</v>
      </c>
      <c r="C296" s="58" t="s">
        <v>4296</v>
      </c>
      <c r="D296" s="59" t="s">
        <v>4216</v>
      </c>
      <c r="E296" s="60">
        <v>292105.26319999999</v>
      </c>
      <c r="F296" s="61">
        <v>292105.26319999999</v>
      </c>
      <c r="G296" s="52">
        <v>1</v>
      </c>
      <c r="H296" s="53">
        <v>2019</v>
      </c>
      <c r="I296" s="53">
        <v>2019</v>
      </c>
      <c r="J296" s="54" t="s">
        <v>168</v>
      </c>
      <c r="K296" s="55" t="s">
        <v>7993</v>
      </c>
      <c r="L296" s="41" t="s">
        <v>46</v>
      </c>
      <c r="M296" s="41" t="s">
        <v>8033</v>
      </c>
    </row>
    <row r="297" spans="1:13" x14ac:dyDescent="0.35">
      <c r="A297" s="57" t="s">
        <v>773</v>
      </c>
      <c r="B297" s="58" t="s">
        <v>4532</v>
      </c>
      <c r="C297" s="58" t="s">
        <v>4532</v>
      </c>
      <c r="D297" s="59" t="s">
        <v>4218</v>
      </c>
      <c r="E297" s="60">
        <v>7590</v>
      </c>
      <c r="F297" s="61">
        <v>7590</v>
      </c>
      <c r="G297" s="52">
        <v>1</v>
      </c>
      <c r="H297" s="53">
        <v>2019</v>
      </c>
      <c r="I297" s="53">
        <v>2019</v>
      </c>
      <c r="J297" s="54" t="s">
        <v>168</v>
      </c>
      <c r="K297" s="55" t="s">
        <v>7993</v>
      </c>
      <c r="L297" s="41" t="s">
        <v>44</v>
      </c>
      <c r="M297" s="41" t="s">
        <v>7999</v>
      </c>
    </row>
    <row r="298" spans="1:13" x14ac:dyDescent="0.35">
      <c r="A298" s="57" t="s">
        <v>774</v>
      </c>
      <c r="B298" s="58" t="s">
        <v>4533</v>
      </c>
      <c r="C298" s="58" t="s">
        <v>4533</v>
      </c>
      <c r="D298" s="59" t="s">
        <v>4225</v>
      </c>
      <c r="E298" s="60">
        <v>1000</v>
      </c>
      <c r="F298" s="61">
        <v>1000</v>
      </c>
      <c r="G298" s="52">
        <v>1</v>
      </c>
      <c r="H298" s="53">
        <v>2019</v>
      </c>
      <c r="I298" s="53">
        <v>2019</v>
      </c>
      <c r="J298" s="54" t="s">
        <v>33</v>
      </c>
      <c r="K298" s="55" t="s">
        <v>7993</v>
      </c>
      <c r="L298" s="41" t="s">
        <v>44</v>
      </c>
      <c r="M298" s="41" t="s">
        <v>8032</v>
      </c>
    </row>
    <row r="299" spans="1:13" x14ac:dyDescent="0.35">
      <c r="A299" s="57" t="s">
        <v>775</v>
      </c>
      <c r="B299" s="58" t="s">
        <v>4534</v>
      </c>
      <c r="C299" s="58" t="s">
        <v>4534</v>
      </c>
      <c r="D299" s="59" t="s">
        <v>4218</v>
      </c>
      <c r="E299" s="60">
        <v>100000</v>
      </c>
      <c r="F299" s="61">
        <v>100000</v>
      </c>
      <c r="G299" s="52">
        <v>1</v>
      </c>
      <c r="H299" s="53">
        <v>2019</v>
      </c>
      <c r="I299" s="53">
        <v>2019</v>
      </c>
      <c r="J299" s="54" t="s">
        <v>33</v>
      </c>
      <c r="K299" s="55" t="s">
        <v>7993</v>
      </c>
      <c r="L299" s="41" t="s">
        <v>46</v>
      </c>
      <c r="M299" s="41" t="s">
        <v>8034</v>
      </c>
    </row>
    <row r="300" spans="1:13" x14ac:dyDescent="0.35">
      <c r="A300" s="57" t="s">
        <v>776</v>
      </c>
      <c r="B300" s="58" t="s">
        <v>4533</v>
      </c>
      <c r="C300" s="58" t="s">
        <v>4533</v>
      </c>
      <c r="D300" s="59" t="s">
        <v>4218</v>
      </c>
      <c r="E300" s="60">
        <v>15556</v>
      </c>
      <c r="F300" s="61">
        <v>15556</v>
      </c>
      <c r="G300" s="52">
        <v>1</v>
      </c>
      <c r="H300" s="53">
        <v>2019</v>
      </c>
      <c r="I300" s="53">
        <v>2019</v>
      </c>
      <c r="J300" s="54" t="s">
        <v>33</v>
      </c>
      <c r="K300" s="55" t="s">
        <v>7993</v>
      </c>
      <c r="L300" s="41" t="s">
        <v>42</v>
      </c>
      <c r="M300" s="41" t="s">
        <v>8018</v>
      </c>
    </row>
    <row r="301" spans="1:13" x14ac:dyDescent="0.35">
      <c r="A301" s="57" t="s">
        <v>777</v>
      </c>
      <c r="B301" s="58" t="s">
        <v>4535</v>
      </c>
      <c r="C301" s="58" t="s">
        <v>4535</v>
      </c>
      <c r="D301" s="59" t="s">
        <v>4216</v>
      </c>
      <c r="E301" s="60">
        <v>1000</v>
      </c>
      <c r="F301" s="61">
        <v>1000</v>
      </c>
      <c r="G301" s="52">
        <v>1</v>
      </c>
      <c r="H301" s="53">
        <v>2019</v>
      </c>
      <c r="I301" s="53">
        <v>2019</v>
      </c>
      <c r="J301" s="54" t="s">
        <v>33</v>
      </c>
      <c r="K301" s="55" t="s">
        <v>7993</v>
      </c>
      <c r="L301" s="41" t="s">
        <v>44</v>
      </c>
      <c r="M301" s="41" t="s">
        <v>8016</v>
      </c>
    </row>
    <row r="302" spans="1:13" x14ac:dyDescent="0.35">
      <c r="A302" s="57" t="s">
        <v>779</v>
      </c>
      <c r="B302" s="58" t="s">
        <v>4536</v>
      </c>
      <c r="C302" s="58" t="s">
        <v>4536</v>
      </c>
      <c r="D302" s="59" t="s">
        <v>4228</v>
      </c>
      <c r="E302" s="60">
        <v>100000</v>
      </c>
      <c r="F302" s="61">
        <v>100000</v>
      </c>
      <c r="G302" s="52">
        <v>1</v>
      </c>
      <c r="H302" s="53">
        <v>2019</v>
      </c>
      <c r="I302" s="53">
        <v>2019</v>
      </c>
      <c r="J302" s="54" t="s">
        <v>168</v>
      </c>
      <c r="K302" s="55" t="s">
        <v>7993</v>
      </c>
      <c r="L302" s="41" t="s">
        <v>44</v>
      </c>
      <c r="M302" s="41" t="s">
        <v>8035</v>
      </c>
    </row>
    <row r="303" spans="1:13" x14ac:dyDescent="0.35">
      <c r="A303" s="57" t="s">
        <v>781</v>
      </c>
      <c r="B303" s="58" t="s">
        <v>4537</v>
      </c>
      <c r="C303" s="58" t="s">
        <v>4537</v>
      </c>
      <c r="D303" s="59" t="s">
        <v>4216</v>
      </c>
      <c r="E303" s="60">
        <v>3620</v>
      </c>
      <c r="F303" s="61">
        <v>3620</v>
      </c>
      <c r="G303" s="52">
        <v>1</v>
      </c>
      <c r="H303" s="53">
        <v>2019</v>
      </c>
      <c r="I303" s="53">
        <v>2019</v>
      </c>
      <c r="J303" s="54" t="s">
        <v>33</v>
      </c>
      <c r="K303" s="55" t="s">
        <v>7993</v>
      </c>
      <c r="L303" s="41" t="s">
        <v>44</v>
      </c>
      <c r="M303" s="41" t="s">
        <v>8016</v>
      </c>
    </row>
    <row r="304" spans="1:13" x14ac:dyDescent="0.35">
      <c r="A304" s="57" t="s">
        <v>782</v>
      </c>
      <c r="B304" s="58" t="s">
        <v>4355</v>
      </c>
      <c r="C304" s="58" t="s">
        <v>4355</v>
      </c>
      <c r="D304" s="59" t="s">
        <v>4233</v>
      </c>
      <c r="E304" s="60">
        <v>100000</v>
      </c>
      <c r="F304" s="61">
        <v>100000</v>
      </c>
      <c r="G304" s="52">
        <v>1</v>
      </c>
      <c r="H304" s="53">
        <v>2019</v>
      </c>
      <c r="I304" s="53">
        <v>2019</v>
      </c>
      <c r="J304" s="54" t="s">
        <v>33</v>
      </c>
      <c r="K304" s="55" t="s">
        <v>7993</v>
      </c>
      <c r="L304" s="41" t="s">
        <v>44</v>
      </c>
      <c r="M304" s="41" t="s">
        <v>8036</v>
      </c>
    </row>
    <row r="305" spans="1:13" x14ac:dyDescent="0.35">
      <c r="A305" s="57" t="s">
        <v>783</v>
      </c>
      <c r="B305" s="58" t="s">
        <v>4538</v>
      </c>
      <c r="C305" s="58" t="s">
        <v>4538</v>
      </c>
      <c r="D305" s="59" t="s">
        <v>4216</v>
      </c>
      <c r="E305" s="60">
        <v>5000</v>
      </c>
      <c r="F305" s="61">
        <v>5000</v>
      </c>
      <c r="G305" s="52">
        <v>1</v>
      </c>
      <c r="H305" s="53">
        <v>2019</v>
      </c>
      <c r="I305" s="53">
        <v>2019</v>
      </c>
      <c r="J305" s="54" t="s">
        <v>33</v>
      </c>
      <c r="K305" s="55" t="s">
        <v>7993</v>
      </c>
      <c r="L305" s="41" t="s">
        <v>44</v>
      </c>
      <c r="M305" s="41" t="s">
        <v>8016</v>
      </c>
    </row>
    <row r="306" spans="1:13" x14ac:dyDescent="0.35">
      <c r="A306" s="57" t="s">
        <v>785</v>
      </c>
      <c r="B306" s="58" t="s">
        <v>4539</v>
      </c>
      <c r="C306" s="58" t="s">
        <v>4539</v>
      </c>
      <c r="D306" s="59" t="s">
        <v>4216</v>
      </c>
      <c r="E306" s="60">
        <v>5850</v>
      </c>
      <c r="F306" s="61">
        <v>5850</v>
      </c>
      <c r="G306" s="52">
        <v>1</v>
      </c>
      <c r="H306" s="53">
        <v>2020</v>
      </c>
      <c r="I306" s="53">
        <v>2020</v>
      </c>
      <c r="J306" s="54" t="s">
        <v>37</v>
      </c>
      <c r="K306" s="55" t="s">
        <v>7993</v>
      </c>
      <c r="L306" s="41" t="s">
        <v>44</v>
      </c>
      <c r="M306" s="41" t="s">
        <v>7994</v>
      </c>
    </row>
    <row r="307" spans="1:13" x14ac:dyDescent="0.35">
      <c r="A307" s="57" t="s">
        <v>786</v>
      </c>
      <c r="B307" s="58" t="s">
        <v>4540</v>
      </c>
      <c r="C307" s="58" t="s">
        <v>4540</v>
      </c>
      <c r="D307" s="59" t="s">
        <v>4216</v>
      </c>
      <c r="E307" s="60">
        <v>1500</v>
      </c>
      <c r="F307" s="61">
        <v>1500</v>
      </c>
      <c r="G307" s="52">
        <v>1</v>
      </c>
      <c r="H307" s="53">
        <v>2019</v>
      </c>
      <c r="I307" s="53">
        <v>2019</v>
      </c>
      <c r="J307" s="54" t="s">
        <v>33</v>
      </c>
      <c r="K307" s="55" t="s">
        <v>7993</v>
      </c>
      <c r="L307" s="41" t="s">
        <v>44</v>
      </c>
      <c r="M307" s="41" t="s">
        <v>8016</v>
      </c>
    </row>
    <row r="308" spans="1:13" x14ac:dyDescent="0.35">
      <c r="A308" s="57" t="s">
        <v>787</v>
      </c>
      <c r="B308" s="58" t="s">
        <v>4541</v>
      </c>
      <c r="C308" s="58" t="s">
        <v>4541</v>
      </c>
      <c r="D308" s="59" t="s">
        <v>4216</v>
      </c>
      <c r="E308" s="60">
        <v>10000</v>
      </c>
      <c r="F308" s="61">
        <v>10000</v>
      </c>
      <c r="G308" s="52">
        <v>1</v>
      </c>
      <c r="H308" s="53">
        <v>2019</v>
      </c>
      <c r="I308" s="53">
        <v>2019</v>
      </c>
      <c r="J308" s="54" t="s">
        <v>33</v>
      </c>
      <c r="K308" s="55" t="s">
        <v>7993</v>
      </c>
      <c r="L308" s="41" t="s">
        <v>44</v>
      </c>
      <c r="M308" s="41" t="s">
        <v>8016</v>
      </c>
    </row>
    <row r="309" spans="1:13" x14ac:dyDescent="0.35">
      <c r="A309" s="57" t="s">
        <v>185</v>
      </c>
      <c r="B309" s="58" t="s">
        <v>4542</v>
      </c>
      <c r="C309" s="58" t="s">
        <v>4542</v>
      </c>
      <c r="D309" s="59" t="s">
        <v>4218</v>
      </c>
      <c r="E309" s="60">
        <v>497000</v>
      </c>
      <c r="F309" s="61">
        <v>497000</v>
      </c>
      <c r="G309" s="52">
        <v>1</v>
      </c>
      <c r="H309" s="53">
        <v>2019</v>
      </c>
      <c r="I309" s="53">
        <v>2019</v>
      </c>
      <c r="J309" s="54" t="s">
        <v>33</v>
      </c>
      <c r="K309" s="55" t="s">
        <v>7993</v>
      </c>
      <c r="L309" s="41" t="s">
        <v>46</v>
      </c>
      <c r="M309" s="41" t="s">
        <v>8034</v>
      </c>
    </row>
    <row r="310" spans="1:13" x14ac:dyDescent="0.35">
      <c r="A310" s="57" t="s">
        <v>788</v>
      </c>
      <c r="B310" s="58" t="s">
        <v>4253</v>
      </c>
      <c r="C310" s="58" t="s">
        <v>4253</v>
      </c>
      <c r="D310" s="59" t="s">
        <v>4216</v>
      </c>
      <c r="E310" s="60">
        <v>5000</v>
      </c>
      <c r="F310" s="61">
        <v>5000</v>
      </c>
      <c r="G310" s="52">
        <v>1</v>
      </c>
      <c r="H310" s="53">
        <v>2019</v>
      </c>
      <c r="I310" s="53">
        <v>2019</v>
      </c>
      <c r="J310" s="54" t="s">
        <v>33</v>
      </c>
      <c r="K310" s="55" t="s">
        <v>7993</v>
      </c>
      <c r="L310" s="41" t="s">
        <v>44</v>
      </c>
      <c r="M310" s="41" t="s">
        <v>8016</v>
      </c>
    </row>
    <row r="311" spans="1:13" x14ac:dyDescent="0.35">
      <c r="A311" s="57" t="s">
        <v>789</v>
      </c>
      <c r="B311" s="58" t="s">
        <v>4253</v>
      </c>
      <c r="C311" s="58" t="s">
        <v>4253</v>
      </c>
      <c r="D311" s="59" t="s">
        <v>4216</v>
      </c>
      <c r="E311" s="60">
        <v>5000</v>
      </c>
      <c r="F311" s="61">
        <v>5000</v>
      </c>
      <c r="G311" s="52">
        <v>1</v>
      </c>
      <c r="H311" s="53">
        <v>2019</v>
      </c>
      <c r="I311" s="53">
        <v>2019</v>
      </c>
      <c r="J311" s="54" t="s">
        <v>33</v>
      </c>
      <c r="K311" s="55" t="s">
        <v>7993</v>
      </c>
      <c r="L311" s="41" t="s">
        <v>44</v>
      </c>
      <c r="M311" s="41" t="s">
        <v>8016</v>
      </c>
    </row>
    <row r="312" spans="1:13" x14ac:dyDescent="0.35">
      <c r="A312" s="57" t="s">
        <v>790</v>
      </c>
      <c r="B312" s="58" t="s">
        <v>4495</v>
      </c>
      <c r="C312" s="58" t="s">
        <v>4495</v>
      </c>
      <c r="D312" s="59" t="s">
        <v>4216</v>
      </c>
      <c r="E312" s="60">
        <v>60</v>
      </c>
      <c r="F312" s="61">
        <v>60</v>
      </c>
      <c r="G312" s="52">
        <v>1</v>
      </c>
      <c r="H312" s="53">
        <v>2019</v>
      </c>
      <c r="I312" s="53">
        <v>2019</v>
      </c>
      <c r="J312" s="54" t="s">
        <v>33</v>
      </c>
      <c r="K312" s="55" t="s">
        <v>7993</v>
      </c>
      <c r="L312" s="41" t="s">
        <v>44</v>
      </c>
      <c r="M312" s="41" t="s">
        <v>8016</v>
      </c>
    </row>
    <row r="313" spans="1:13" x14ac:dyDescent="0.35">
      <c r="A313" s="57" t="s">
        <v>791</v>
      </c>
      <c r="B313" s="58" t="s">
        <v>4253</v>
      </c>
      <c r="C313" s="58" t="s">
        <v>4253</v>
      </c>
      <c r="D313" s="59" t="s">
        <v>4216</v>
      </c>
      <c r="E313" s="60">
        <v>5000</v>
      </c>
      <c r="F313" s="61">
        <v>5000</v>
      </c>
      <c r="G313" s="52">
        <v>1</v>
      </c>
      <c r="H313" s="53">
        <v>2019</v>
      </c>
      <c r="I313" s="53">
        <v>2019</v>
      </c>
      <c r="J313" s="54" t="s">
        <v>33</v>
      </c>
      <c r="K313" s="55" t="s">
        <v>7993</v>
      </c>
      <c r="L313" s="41" t="s">
        <v>44</v>
      </c>
      <c r="M313" s="41" t="s">
        <v>8016</v>
      </c>
    </row>
    <row r="314" spans="1:13" x14ac:dyDescent="0.35">
      <c r="A314" s="57" t="s">
        <v>792</v>
      </c>
      <c r="B314" s="58" t="s">
        <v>4361</v>
      </c>
      <c r="C314" s="58" t="s">
        <v>4361</v>
      </c>
      <c r="D314" s="59" t="s">
        <v>4216</v>
      </c>
      <c r="E314" s="60">
        <v>140</v>
      </c>
      <c r="F314" s="61">
        <v>140</v>
      </c>
      <c r="G314" s="52">
        <v>1</v>
      </c>
      <c r="H314" s="53">
        <v>2019</v>
      </c>
      <c r="I314" s="53">
        <v>2019</v>
      </c>
      <c r="J314" s="54" t="s">
        <v>33</v>
      </c>
      <c r="K314" s="55" t="s">
        <v>7993</v>
      </c>
      <c r="L314" s="41" t="s">
        <v>44</v>
      </c>
      <c r="M314" s="41" t="s">
        <v>8016</v>
      </c>
    </row>
    <row r="315" spans="1:13" x14ac:dyDescent="0.35">
      <c r="A315" s="57" t="s">
        <v>793</v>
      </c>
      <c r="B315" s="58" t="s">
        <v>4543</v>
      </c>
      <c r="C315" s="58" t="s">
        <v>4543</v>
      </c>
      <c r="D315" s="59" t="s">
        <v>4216</v>
      </c>
      <c r="E315" s="60">
        <v>60</v>
      </c>
      <c r="F315" s="61">
        <v>60</v>
      </c>
      <c r="G315" s="52">
        <v>1</v>
      </c>
      <c r="H315" s="53">
        <v>2019</v>
      </c>
      <c r="I315" s="53">
        <v>2019</v>
      </c>
      <c r="J315" s="54" t="s">
        <v>33</v>
      </c>
      <c r="K315" s="55" t="s">
        <v>7993</v>
      </c>
      <c r="L315" s="41" t="s">
        <v>44</v>
      </c>
      <c r="M315" s="41" t="s">
        <v>8016</v>
      </c>
    </row>
    <row r="316" spans="1:13" x14ac:dyDescent="0.35">
      <c r="A316" s="57" t="s">
        <v>794</v>
      </c>
      <c r="B316" s="58" t="s">
        <v>4495</v>
      </c>
      <c r="C316" s="58" t="s">
        <v>4495</v>
      </c>
      <c r="D316" s="59" t="s">
        <v>4216</v>
      </c>
      <c r="E316" s="60">
        <v>1000</v>
      </c>
      <c r="F316" s="61">
        <v>1000</v>
      </c>
      <c r="G316" s="52">
        <v>1</v>
      </c>
      <c r="H316" s="53">
        <v>2019</v>
      </c>
      <c r="I316" s="53">
        <v>2019</v>
      </c>
      <c r="J316" s="54" t="s">
        <v>33</v>
      </c>
      <c r="K316" s="55" t="s">
        <v>7993</v>
      </c>
      <c r="L316" s="41" t="s">
        <v>44</v>
      </c>
      <c r="M316" s="41" t="s">
        <v>8016</v>
      </c>
    </row>
    <row r="317" spans="1:13" x14ac:dyDescent="0.35">
      <c r="A317" s="57" t="s">
        <v>795</v>
      </c>
      <c r="B317" s="58" t="s">
        <v>4378</v>
      </c>
      <c r="C317" s="58" t="s">
        <v>4378</v>
      </c>
      <c r="D317" s="59" t="s">
        <v>4218</v>
      </c>
      <c r="E317" s="60">
        <v>940</v>
      </c>
      <c r="F317" s="61">
        <v>940</v>
      </c>
      <c r="G317" s="52">
        <v>1</v>
      </c>
      <c r="H317" s="53">
        <v>2020</v>
      </c>
      <c r="I317" s="53">
        <v>2020</v>
      </c>
      <c r="J317" s="54" t="s">
        <v>50</v>
      </c>
      <c r="K317" s="55" t="s">
        <v>7993</v>
      </c>
      <c r="L317" s="41" t="s">
        <v>42</v>
      </c>
      <c r="M317" s="41" t="s">
        <v>7996</v>
      </c>
    </row>
    <row r="318" spans="1:13" x14ac:dyDescent="0.35">
      <c r="A318" s="57" t="s">
        <v>797</v>
      </c>
      <c r="B318" s="58" t="s">
        <v>4364</v>
      </c>
      <c r="C318" s="58" t="s">
        <v>4364</v>
      </c>
      <c r="D318" s="59" t="s">
        <v>4216</v>
      </c>
      <c r="E318" s="60">
        <v>110000</v>
      </c>
      <c r="F318" s="61">
        <v>110000</v>
      </c>
      <c r="G318" s="52">
        <v>1</v>
      </c>
      <c r="H318" s="53">
        <v>2019</v>
      </c>
      <c r="I318" s="53">
        <v>2019</v>
      </c>
      <c r="J318" s="54" t="s">
        <v>33</v>
      </c>
      <c r="K318" s="55" t="s">
        <v>7993</v>
      </c>
      <c r="L318" s="41" t="s">
        <v>42</v>
      </c>
      <c r="M318" s="41" t="s">
        <v>8037</v>
      </c>
    </row>
    <row r="319" spans="1:13" x14ac:dyDescent="0.35">
      <c r="A319" s="57" t="s">
        <v>798</v>
      </c>
      <c r="B319" s="58" t="s">
        <v>4363</v>
      </c>
      <c r="C319" s="58" t="s">
        <v>4363</v>
      </c>
      <c r="D319" s="59" t="s">
        <v>4218</v>
      </c>
      <c r="E319" s="60">
        <v>10000</v>
      </c>
      <c r="F319" s="61">
        <v>10000</v>
      </c>
      <c r="G319" s="52">
        <v>1</v>
      </c>
      <c r="H319" s="53">
        <v>2019</v>
      </c>
      <c r="I319" s="53">
        <v>2019</v>
      </c>
      <c r="J319" s="54" t="s">
        <v>33</v>
      </c>
      <c r="K319" s="55" t="s">
        <v>7993</v>
      </c>
      <c r="L319" s="41" t="s">
        <v>44</v>
      </c>
      <c r="M319" s="41" t="s">
        <v>7999</v>
      </c>
    </row>
    <row r="320" spans="1:13" x14ac:dyDescent="0.35">
      <c r="A320" s="57" t="s">
        <v>799</v>
      </c>
      <c r="B320" s="58" t="s">
        <v>4544</v>
      </c>
      <c r="C320" s="58" t="s">
        <v>4544</v>
      </c>
      <c r="D320" s="59" t="s">
        <v>4216</v>
      </c>
      <c r="E320" s="60">
        <v>1300</v>
      </c>
      <c r="F320" s="61">
        <v>1300</v>
      </c>
      <c r="G320" s="52">
        <v>1</v>
      </c>
      <c r="H320" s="53">
        <v>2019</v>
      </c>
      <c r="I320" s="53">
        <v>2019</v>
      </c>
      <c r="J320" s="54" t="s">
        <v>33</v>
      </c>
      <c r="K320" s="55" t="s">
        <v>7993</v>
      </c>
      <c r="L320" s="41" t="s">
        <v>44</v>
      </c>
      <c r="M320" s="41" t="s">
        <v>8016</v>
      </c>
    </row>
    <row r="321" spans="1:13" x14ac:dyDescent="0.35">
      <c r="A321" s="57" t="s">
        <v>800</v>
      </c>
      <c r="B321" s="58" t="s">
        <v>4252</v>
      </c>
      <c r="C321" s="58" t="s">
        <v>4252</v>
      </c>
      <c r="D321" s="59" t="s">
        <v>4218</v>
      </c>
      <c r="E321" s="60">
        <v>20</v>
      </c>
      <c r="F321" s="61">
        <v>20</v>
      </c>
      <c r="G321" s="52">
        <v>1</v>
      </c>
      <c r="H321" s="53">
        <v>2019</v>
      </c>
      <c r="I321" s="53">
        <v>2019</v>
      </c>
      <c r="J321" s="54" t="s">
        <v>33</v>
      </c>
      <c r="K321" s="55" t="s">
        <v>7993</v>
      </c>
      <c r="L321" s="41" t="s">
        <v>44</v>
      </c>
      <c r="M321" s="41" t="s">
        <v>7999</v>
      </c>
    </row>
    <row r="322" spans="1:13" x14ac:dyDescent="0.35">
      <c r="A322" s="57" t="s">
        <v>801</v>
      </c>
      <c r="B322" s="58" t="s">
        <v>4545</v>
      </c>
      <c r="C322" s="58" t="s">
        <v>4545</v>
      </c>
      <c r="D322" s="59" t="s">
        <v>4216</v>
      </c>
      <c r="E322" s="60">
        <v>100</v>
      </c>
      <c r="F322" s="61">
        <v>100</v>
      </c>
      <c r="G322" s="52">
        <v>1</v>
      </c>
      <c r="H322" s="53">
        <v>2020</v>
      </c>
      <c r="I322" s="53">
        <v>2020</v>
      </c>
      <c r="J322" s="54" t="s">
        <v>37</v>
      </c>
      <c r="K322" s="55" t="s">
        <v>7993</v>
      </c>
      <c r="L322" s="41" t="s">
        <v>44</v>
      </c>
      <c r="M322" s="41" t="s">
        <v>7994</v>
      </c>
    </row>
    <row r="323" spans="1:13" x14ac:dyDescent="0.35">
      <c r="A323" s="57" t="s">
        <v>802</v>
      </c>
      <c r="B323" s="58" t="s">
        <v>4546</v>
      </c>
      <c r="C323" s="58" t="s">
        <v>4546</v>
      </c>
      <c r="D323" s="59" t="s">
        <v>4216</v>
      </c>
      <c r="E323" s="60">
        <v>100</v>
      </c>
      <c r="F323" s="61">
        <v>100</v>
      </c>
      <c r="G323" s="52">
        <v>1</v>
      </c>
      <c r="H323" s="53">
        <v>2020</v>
      </c>
      <c r="I323" s="53">
        <v>2020</v>
      </c>
      <c r="J323" s="54" t="s">
        <v>37</v>
      </c>
      <c r="K323" s="55" t="s">
        <v>7993</v>
      </c>
      <c r="L323" s="41" t="s">
        <v>44</v>
      </c>
      <c r="M323" s="41" t="s">
        <v>7994</v>
      </c>
    </row>
    <row r="324" spans="1:13" x14ac:dyDescent="0.35">
      <c r="A324" s="57" t="s">
        <v>803</v>
      </c>
      <c r="B324" s="58" t="s">
        <v>4547</v>
      </c>
      <c r="C324" s="58" t="s">
        <v>4547</v>
      </c>
      <c r="D324" s="59" t="s">
        <v>4216</v>
      </c>
      <c r="E324" s="60">
        <v>6500</v>
      </c>
      <c r="F324" s="61">
        <v>6500</v>
      </c>
      <c r="G324" s="52">
        <v>1</v>
      </c>
      <c r="H324" s="53">
        <v>2020</v>
      </c>
      <c r="I324" s="53">
        <v>2020</v>
      </c>
      <c r="J324" s="54" t="s">
        <v>37</v>
      </c>
      <c r="K324" s="55" t="s">
        <v>7993</v>
      </c>
      <c r="L324" s="41" t="s">
        <v>44</v>
      </c>
      <c r="M324" s="41" t="s">
        <v>7994</v>
      </c>
    </row>
    <row r="325" spans="1:13" x14ac:dyDescent="0.35">
      <c r="A325" s="57" t="s">
        <v>804</v>
      </c>
      <c r="B325" s="58" t="s">
        <v>4548</v>
      </c>
      <c r="C325" s="58" t="s">
        <v>4548</v>
      </c>
      <c r="D325" s="59" t="s">
        <v>4216</v>
      </c>
      <c r="E325" s="60">
        <v>472</v>
      </c>
      <c r="F325" s="61">
        <v>472</v>
      </c>
      <c r="G325" s="52">
        <v>1</v>
      </c>
      <c r="H325" s="53">
        <v>2020</v>
      </c>
      <c r="I325" s="53">
        <v>2020</v>
      </c>
      <c r="J325" s="54" t="s">
        <v>37</v>
      </c>
      <c r="K325" s="55" t="s">
        <v>7993</v>
      </c>
      <c r="L325" s="41" t="s">
        <v>44</v>
      </c>
      <c r="M325" s="41" t="s">
        <v>7994</v>
      </c>
    </row>
    <row r="326" spans="1:13" x14ac:dyDescent="0.35">
      <c r="A326" s="57" t="s">
        <v>805</v>
      </c>
      <c r="B326" s="58" t="s">
        <v>4549</v>
      </c>
      <c r="C326" s="58" t="s">
        <v>4549</v>
      </c>
      <c r="D326" s="59" t="s">
        <v>4216</v>
      </c>
      <c r="E326" s="60">
        <v>1000</v>
      </c>
      <c r="F326" s="61">
        <v>1000</v>
      </c>
      <c r="G326" s="52">
        <v>1</v>
      </c>
      <c r="H326" s="53">
        <v>2020</v>
      </c>
      <c r="I326" s="53">
        <v>2020</v>
      </c>
      <c r="J326" s="54" t="s">
        <v>37</v>
      </c>
      <c r="K326" s="55" t="s">
        <v>7993</v>
      </c>
      <c r="L326" s="41" t="s">
        <v>44</v>
      </c>
      <c r="M326" s="41" t="s">
        <v>7994</v>
      </c>
    </row>
    <row r="327" spans="1:13" x14ac:dyDescent="0.35">
      <c r="A327" s="57" t="s">
        <v>806</v>
      </c>
      <c r="B327" s="58" t="s">
        <v>4356</v>
      </c>
      <c r="C327" s="58" t="s">
        <v>4356</v>
      </c>
      <c r="D327" s="59" t="s">
        <v>4216</v>
      </c>
      <c r="E327" s="60">
        <v>5000</v>
      </c>
      <c r="F327" s="61">
        <v>5000</v>
      </c>
      <c r="G327" s="52">
        <v>1</v>
      </c>
      <c r="H327" s="53">
        <v>2019</v>
      </c>
      <c r="I327" s="53">
        <v>2019</v>
      </c>
      <c r="J327" s="54" t="s">
        <v>33</v>
      </c>
      <c r="K327" s="55" t="s">
        <v>7993</v>
      </c>
      <c r="L327" s="41" t="s">
        <v>44</v>
      </c>
      <c r="M327" s="41" t="s">
        <v>8016</v>
      </c>
    </row>
    <row r="328" spans="1:13" x14ac:dyDescent="0.35">
      <c r="A328" s="57" t="s">
        <v>807</v>
      </c>
      <c r="B328" s="58" t="s">
        <v>4383</v>
      </c>
      <c r="C328" s="58" t="s">
        <v>4383</v>
      </c>
      <c r="D328" s="59" t="s">
        <v>4221</v>
      </c>
      <c r="E328" s="60">
        <v>100000</v>
      </c>
      <c r="F328" s="61">
        <v>100000</v>
      </c>
      <c r="G328" s="52">
        <v>1</v>
      </c>
      <c r="H328" s="53">
        <v>2019</v>
      </c>
      <c r="I328" s="53">
        <v>2019</v>
      </c>
      <c r="J328" s="54" t="s">
        <v>33</v>
      </c>
      <c r="K328" s="55" t="s">
        <v>7993</v>
      </c>
      <c r="L328" s="41" t="s">
        <v>44</v>
      </c>
      <c r="M328" s="41" t="s">
        <v>8038</v>
      </c>
    </row>
    <row r="329" spans="1:13" x14ac:dyDescent="0.35">
      <c r="A329" s="57" t="s">
        <v>808</v>
      </c>
      <c r="B329" s="58" t="s">
        <v>4450</v>
      </c>
      <c r="C329" s="58" t="s">
        <v>4450</v>
      </c>
      <c r="D329" s="59" t="s">
        <v>4216</v>
      </c>
      <c r="E329" s="60">
        <v>1000</v>
      </c>
      <c r="F329" s="61">
        <v>1000</v>
      </c>
      <c r="G329" s="52">
        <v>1</v>
      </c>
      <c r="H329" s="53">
        <v>2020</v>
      </c>
      <c r="I329" s="53">
        <v>2020</v>
      </c>
      <c r="J329" s="54" t="s">
        <v>37</v>
      </c>
      <c r="K329" s="55" t="s">
        <v>7993</v>
      </c>
      <c r="L329" s="41" t="s">
        <v>44</v>
      </c>
      <c r="M329" s="41" t="s">
        <v>7994</v>
      </c>
    </row>
    <row r="330" spans="1:13" x14ac:dyDescent="0.35">
      <c r="A330" s="57" t="s">
        <v>809</v>
      </c>
      <c r="B330" s="58" t="s">
        <v>4550</v>
      </c>
      <c r="C330" s="58" t="s">
        <v>4550</v>
      </c>
      <c r="D330" s="59" t="s">
        <v>4216</v>
      </c>
      <c r="E330" s="60">
        <v>420</v>
      </c>
      <c r="F330" s="61">
        <v>420</v>
      </c>
      <c r="G330" s="52">
        <v>1</v>
      </c>
      <c r="H330" s="53">
        <v>2020</v>
      </c>
      <c r="I330" s="53">
        <v>2020</v>
      </c>
      <c r="J330" s="54" t="s">
        <v>37</v>
      </c>
      <c r="K330" s="55" t="s">
        <v>7993</v>
      </c>
      <c r="L330" s="41" t="s">
        <v>44</v>
      </c>
      <c r="M330" s="41" t="s">
        <v>7994</v>
      </c>
    </row>
    <row r="331" spans="1:13" x14ac:dyDescent="0.35">
      <c r="A331" s="57" t="s">
        <v>186</v>
      </c>
      <c r="B331" s="58" t="s">
        <v>4551</v>
      </c>
      <c r="C331" s="58" t="s">
        <v>4551</v>
      </c>
      <c r="D331" s="59" t="s">
        <v>4216</v>
      </c>
      <c r="E331" s="60">
        <v>3370000</v>
      </c>
      <c r="F331" s="61">
        <v>539100</v>
      </c>
      <c r="G331" s="52">
        <v>1</v>
      </c>
      <c r="H331" s="53">
        <v>2020</v>
      </c>
      <c r="I331" s="53">
        <v>2020</v>
      </c>
      <c r="J331" s="54" t="s">
        <v>37</v>
      </c>
      <c r="K331" s="55" t="s">
        <v>7993</v>
      </c>
      <c r="L331" s="41" t="s">
        <v>46</v>
      </c>
      <c r="M331" s="41" t="s">
        <v>8017</v>
      </c>
    </row>
    <row r="332" spans="1:13" x14ac:dyDescent="0.35">
      <c r="A332" s="57" t="s">
        <v>810</v>
      </c>
      <c r="B332" s="58" t="s">
        <v>4373</v>
      </c>
      <c r="C332" s="58" t="s">
        <v>4373</v>
      </c>
      <c r="D332" s="59" t="s">
        <v>4216</v>
      </c>
      <c r="E332" s="60">
        <v>50000</v>
      </c>
      <c r="F332" s="61">
        <v>50000</v>
      </c>
      <c r="G332" s="52">
        <v>1</v>
      </c>
      <c r="H332" s="53">
        <v>2020</v>
      </c>
      <c r="I332" s="53">
        <v>2020</v>
      </c>
      <c r="J332" s="54" t="s">
        <v>37</v>
      </c>
      <c r="K332" s="55" t="s">
        <v>7993</v>
      </c>
      <c r="L332" s="41" t="s">
        <v>44</v>
      </c>
      <c r="M332" s="41" t="s">
        <v>7994</v>
      </c>
    </row>
    <row r="333" spans="1:13" x14ac:dyDescent="0.35">
      <c r="A333" s="57" t="s">
        <v>811</v>
      </c>
      <c r="B333" s="58" t="s">
        <v>4451</v>
      </c>
      <c r="C333" s="58" t="s">
        <v>4451</v>
      </c>
      <c r="D333" s="59" t="s">
        <v>4218</v>
      </c>
      <c r="E333" s="60">
        <v>10</v>
      </c>
      <c r="F333" s="61">
        <v>10</v>
      </c>
      <c r="G333" s="52">
        <v>1</v>
      </c>
      <c r="H333" s="53">
        <v>2020</v>
      </c>
      <c r="I333" s="53">
        <v>2020</v>
      </c>
      <c r="J333" s="54" t="s">
        <v>37</v>
      </c>
      <c r="K333" s="55" t="s">
        <v>7993</v>
      </c>
      <c r="L333" s="41" t="s">
        <v>44</v>
      </c>
      <c r="M333" s="41" t="s">
        <v>7997</v>
      </c>
    </row>
    <row r="334" spans="1:13" x14ac:dyDescent="0.35">
      <c r="A334" s="57" t="s">
        <v>812</v>
      </c>
      <c r="B334" s="58" t="s">
        <v>4552</v>
      </c>
      <c r="C334" s="58" t="s">
        <v>4552</v>
      </c>
      <c r="D334" s="59" t="s">
        <v>4216</v>
      </c>
      <c r="E334" s="60">
        <v>100000</v>
      </c>
      <c r="F334" s="61">
        <v>100000</v>
      </c>
      <c r="G334" s="52">
        <v>1</v>
      </c>
      <c r="H334" s="53">
        <v>2020</v>
      </c>
      <c r="I334" s="53">
        <v>2020</v>
      </c>
      <c r="J334" s="54" t="s">
        <v>37</v>
      </c>
      <c r="K334" s="55" t="s">
        <v>7993</v>
      </c>
      <c r="L334" s="41" t="s">
        <v>44</v>
      </c>
      <c r="M334" s="41" t="s">
        <v>7994</v>
      </c>
    </row>
    <row r="335" spans="1:13" x14ac:dyDescent="0.35">
      <c r="A335" s="57" t="s">
        <v>813</v>
      </c>
      <c r="B335" s="58" t="s">
        <v>4358</v>
      </c>
      <c r="C335" s="58" t="s">
        <v>4358</v>
      </c>
      <c r="D335" s="59" t="s">
        <v>4218</v>
      </c>
      <c r="E335" s="60">
        <v>50000</v>
      </c>
      <c r="F335" s="61">
        <v>50000</v>
      </c>
      <c r="G335" s="52">
        <v>1</v>
      </c>
      <c r="H335" s="53">
        <v>2019</v>
      </c>
      <c r="I335" s="53">
        <v>2019</v>
      </c>
      <c r="J335" s="54" t="s">
        <v>33</v>
      </c>
      <c r="K335" s="55" t="s">
        <v>7993</v>
      </c>
      <c r="L335" s="41" t="s">
        <v>44</v>
      </c>
      <c r="M335" s="41" t="s">
        <v>7999</v>
      </c>
    </row>
    <row r="336" spans="1:13" x14ac:dyDescent="0.35">
      <c r="A336" s="57" t="s">
        <v>814</v>
      </c>
      <c r="B336" s="58" t="s">
        <v>4375</v>
      </c>
      <c r="C336" s="58" t="s">
        <v>4375</v>
      </c>
      <c r="D336" s="59" t="s">
        <v>4216</v>
      </c>
      <c r="E336" s="60">
        <v>40</v>
      </c>
      <c r="F336" s="61">
        <v>40</v>
      </c>
      <c r="G336" s="52">
        <v>1</v>
      </c>
      <c r="H336" s="53">
        <v>2020</v>
      </c>
      <c r="I336" s="53">
        <v>2020</v>
      </c>
      <c r="J336" s="54" t="s">
        <v>37</v>
      </c>
      <c r="K336" s="55" t="s">
        <v>7993</v>
      </c>
      <c r="L336" s="41" t="s">
        <v>44</v>
      </c>
      <c r="M336" s="41" t="s">
        <v>7994</v>
      </c>
    </row>
    <row r="337" spans="1:13" x14ac:dyDescent="0.35">
      <c r="A337" s="57" t="s">
        <v>815</v>
      </c>
      <c r="B337" s="58" t="s">
        <v>4453</v>
      </c>
      <c r="C337" s="58" t="s">
        <v>4453</v>
      </c>
      <c r="D337" s="59" t="s">
        <v>4218</v>
      </c>
      <c r="E337" s="60">
        <v>8700</v>
      </c>
      <c r="F337" s="61">
        <v>8700</v>
      </c>
      <c r="G337" s="52">
        <v>1</v>
      </c>
      <c r="H337" s="53">
        <v>2020</v>
      </c>
      <c r="I337" s="53">
        <v>2020</v>
      </c>
      <c r="J337" s="54" t="s">
        <v>37</v>
      </c>
      <c r="K337" s="55" t="s">
        <v>7993</v>
      </c>
      <c r="L337" s="41" t="s">
        <v>44</v>
      </c>
      <c r="M337" s="41" t="s">
        <v>7997</v>
      </c>
    </row>
    <row r="338" spans="1:13" x14ac:dyDescent="0.35">
      <c r="A338" s="57" t="s">
        <v>816</v>
      </c>
      <c r="B338" s="58" t="s">
        <v>4376</v>
      </c>
      <c r="C338" s="58" t="s">
        <v>4376</v>
      </c>
      <c r="D338" s="59" t="s">
        <v>4218</v>
      </c>
      <c r="E338" s="60">
        <v>130000</v>
      </c>
      <c r="F338" s="61">
        <v>130000</v>
      </c>
      <c r="G338" s="52">
        <v>1</v>
      </c>
      <c r="H338" s="53">
        <v>2020</v>
      </c>
      <c r="I338" s="53">
        <v>2020</v>
      </c>
      <c r="J338" s="54" t="s">
        <v>37</v>
      </c>
      <c r="K338" s="55" t="s">
        <v>7993</v>
      </c>
      <c r="L338" s="41" t="s">
        <v>44</v>
      </c>
      <c r="M338" s="41" t="s">
        <v>7997</v>
      </c>
    </row>
    <row r="339" spans="1:13" x14ac:dyDescent="0.35">
      <c r="A339" s="57" t="s">
        <v>817</v>
      </c>
      <c r="B339" s="58" t="s">
        <v>4400</v>
      </c>
      <c r="C339" s="58" t="s">
        <v>4400</v>
      </c>
      <c r="D339" s="59" t="s">
        <v>4216</v>
      </c>
      <c r="E339" s="60">
        <v>1000</v>
      </c>
      <c r="F339" s="61">
        <v>1000</v>
      </c>
      <c r="G339" s="52">
        <v>1</v>
      </c>
      <c r="H339" s="53">
        <v>2020</v>
      </c>
      <c r="I339" s="53">
        <v>2020</v>
      </c>
      <c r="J339" s="54" t="s">
        <v>37</v>
      </c>
      <c r="K339" s="55" t="s">
        <v>7993</v>
      </c>
      <c r="L339" s="41" t="s">
        <v>44</v>
      </c>
      <c r="M339" s="41" t="s">
        <v>7994</v>
      </c>
    </row>
    <row r="340" spans="1:13" x14ac:dyDescent="0.35">
      <c r="A340" s="57" t="s">
        <v>818</v>
      </c>
      <c r="B340" s="58" t="s">
        <v>4376</v>
      </c>
      <c r="C340" s="58" t="s">
        <v>4376</v>
      </c>
      <c r="D340" s="59" t="s">
        <v>4216</v>
      </c>
      <c r="E340" s="60">
        <v>10996</v>
      </c>
      <c r="F340" s="61">
        <v>10996</v>
      </c>
      <c r="G340" s="52">
        <v>1</v>
      </c>
      <c r="H340" s="53">
        <v>2020</v>
      </c>
      <c r="I340" s="53">
        <v>2020</v>
      </c>
      <c r="J340" s="54" t="s">
        <v>37</v>
      </c>
      <c r="K340" s="55" t="s">
        <v>7993</v>
      </c>
      <c r="L340" s="41" t="s">
        <v>44</v>
      </c>
      <c r="M340" s="41" t="s">
        <v>7994</v>
      </c>
    </row>
    <row r="341" spans="1:13" x14ac:dyDescent="0.35">
      <c r="A341" s="57" t="s">
        <v>187</v>
      </c>
      <c r="B341" s="58" t="s">
        <v>4444</v>
      </c>
      <c r="C341" s="58" t="s">
        <v>4444</v>
      </c>
      <c r="D341" s="59" t="s">
        <v>4218</v>
      </c>
      <c r="E341" s="60">
        <v>8660</v>
      </c>
      <c r="F341" s="61">
        <v>8660</v>
      </c>
      <c r="G341" s="52">
        <v>1</v>
      </c>
      <c r="H341" s="53">
        <v>2020</v>
      </c>
      <c r="I341" s="53">
        <v>2020</v>
      </c>
      <c r="J341" s="54" t="s">
        <v>37</v>
      </c>
      <c r="K341" s="55" t="s">
        <v>7993</v>
      </c>
      <c r="L341" s="41" t="s">
        <v>46</v>
      </c>
      <c r="M341" s="41" t="s">
        <v>7995</v>
      </c>
    </row>
    <row r="342" spans="1:13" x14ac:dyDescent="0.35">
      <c r="A342" s="57" t="s">
        <v>819</v>
      </c>
      <c r="B342" s="58" t="s">
        <v>4463</v>
      </c>
      <c r="C342" s="58" t="s">
        <v>4463</v>
      </c>
      <c r="D342" s="59" t="s">
        <v>4216</v>
      </c>
      <c r="E342" s="60">
        <v>5000</v>
      </c>
      <c r="F342" s="61">
        <v>5000</v>
      </c>
      <c r="G342" s="52">
        <v>1</v>
      </c>
      <c r="H342" s="53">
        <v>2020</v>
      </c>
      <c r="I342" s="53">
        <v>2020</v>
      </c>
      <c r="J342" s="54" t="s">
        <v>37</v>
      </c>
      <c r="K342" s="55" t="s">
        <v>7993</v>
      </c>
      <c r="L342" s="41" t="s">
        <v>44</v>
      </c>
      <c r="M342" s="41" t="s">
        <v>7994</v>
      </c>
    </row>
    <row r="343" spans="1:13" x14ac:dyDescent="0.35">
      <c r="A343" s="57" t="s">
        <v>188</v>
      </c>
      <c r="B343" s="58" t="s">
        <v>4375</v>
      </c>
      <c r="C343" s="58" t="s">
        <v>4375</v>
      </c>
      <c r="D343" s="59" t="s">
        <v>4218</v>
      </c>
      <c r="E343" s="60">
        <v>2251</v>
      </c>
      <c r="F343" s="61">
        <v>2251</v>
      </c>
      <c r="G343" s="52">
        <v>1</v>
      </c>
      <c r="H343" s="53">
        <v>2020</v>
      </c>
      <c r="I343" s="53">
        <v>2020</v>
      </c>
      <c r="J343" s="54" t="s">
        <v>37</v>
      </c>
      <c r="K343" s="55" t="s">
        <v>7993</v>
      </c>
      <c r="L343" s="41" t="s">
        <v>44</v>
      </c>
      <c r="M343" s="41" t="s">
        <v>7997</v>
      </c>
    </row>
    <row r="344" spans="1:13" x14ac:dyDescent="0.35">
      <c r="A344" s="57" t="s">
        <v>820</v>
      </c>
      <c r="B344" s="58" t="s">
        <v>4463</v>
      </c>
      <c r="C344" s="58" t="s">
        <v>4463</v>
      </c>
      <c r="D344" s="59" t="s">
        <v>4218</v>
      </c>
      <c r="E344" s="60">
        <v>34682</v>
      </c>
      <c r="F344" s="61">
        <v>34682</v>
      </c>
      <c r="G344" s="52">
        <v>1</v>
      </c>
      <c r="H344" s="53">
        <v>2020</v>
      </c>
      <c r="I344" s="53">
        <v>2020</v>
      </c>
      <c r="J344" s="54" t="s">
        <v>37</v>
      </c>
      <c r="K344" s="55" t="s">
        <v>7993</v>
      </c>
      <c r="L344" s="41" t="s">
        <v>42</v>
      </c>
      <c r="M344" s="41" t="s">
        <v>7996</v>
      </c>
    </row>
    <row r="345" spans="1:13" x14ac:dyDescent="0.35">
      <c r="A345" s="57" t="s">
        <v>821</v>
      </c>
      <c r="B345" s="58" t="s">
        <v>4553</v>
      </c>
      <c r="C345" s="58" t="s">
        <v>4553</v>
      </c>
      <c r="D345" s="59" t="s">
        <v>4218</v>
      </c>
      <c r="E345" s="60">
        <v>132352.9412</v>
      </c>
      <c r="F345" s="61">
        <v>132352.9412</v>
      </c>
      <c r="G345" s="52">
        <v>1</v>
      </c>
      <c r="H345" s="53">
        <v>2019</v>
      </c>
      <c r="I345" s="53">
        <v>2019</v>
      </c>
      <c r="J345" s="54" t="s">
        <v>168</v>
      </c>
      <c r="K345" s="55" t="s">
        <v>7993</v>
      </c>
      <c r="L345" s="41" t="s">
        <v>46</v>
      </c>
      <c r="M345" s="41" t="s">
        <v>8034</v>
      </c>
    </row>
    <row r="346" spans="1:13" x14ac:dyDescent="0.35">
      <c r="A346" s="57" t="s">
        <v>822</v>
      </c>
      <c r="B346" s="58" t="s">
        <v>4554</v>
      </c>
      <c r="C346" s="58" t="s">
        <v>4554</v>
      </c>
      <c r="D346" s="59" t="s">
        <v>4218</v>
      </c>
      <c r="E346" s="60">
        <v>400000</v>
      </c>
      <c r="F346" s="61">
        <v>400000</v>
      </c>
      <c r="G346" s="52">
        <v>1</v>
      </c>
      <c r="H346" s="53">
        <v>2020</v>
      </c>
      <c r="I346" s="53">
        <v>2020</v>
      </c>
      <c r="J346" s="54" t="s">
        <v>37</v>
      </c>
      <c r="K346" s="55" t="s">
        <v>7993</v>
      </c>
      <c r="L346" s="41" t="s">
        <v>44</v>
      </c>
      <c r="M346" s="41" t="s">
        <v>7997</v>
      </c>
    </row>
    <row r="347" spans="1:13" x14ac:dyDescent="0.35">
      <c r="A347" s="57" t="s">
        <v>823</v>
      </c>
      <c r="B347" s="58" t="s">
        <v>4304</v>
      </c>
      <c r="C347" s="58" t="s">
        <v>4304</v>
      </c>
      <c r="D347" s="59" t="s">
        <v>4216</v>
      </c>
      <c r="E347" s="60">
        <v>5000</v>
      </c>
      <c r="F347" s="61">
        <v>5000</v>
      </c>
      <c r="G347" s="52">
        <v>1</v>
      </c>
      <c r="H347" s="53">
        <v>2020</v>
      </c>
      <c r="I347" s="53">
        <v>2020</v>
      </c>
      <c r="J347" s="54" t="s">
        <v>50</v>
      </c>
      <c r="K347" s="55" t="s">
        <v>7993</v>
      </c>
      <c r="L347" s="41" t="s">
        <v>44</v>
      </c>
      <c r="M347" s="41" t="s">
        <v>7994</v>
      </c>
    </row>
    <row r="348" spans="1:13" x14ac:dyDescent="0.35">
      <c r="A348" s="57" t="s">
        <v>824</v>
      </c>
      <c r="B348" s="58" t="s">
        <v>4304</v>
      </c>
      <c r="C348" s="58" t="s">
        <v>4304</v>
      </c>
      <c r="D348" s="59" t="s">
        <v>4216</v>
      </c>
      <c r="E348" s="60">
        <v>5000</v>
      </c>
      <c r="F348" s="61">
        <v>5000</v>
      </c>
      <c r="G348" s="52">
        <v>1</v>
      </c>
      <c r="H348" s="53">
        <v>2020</v>
      </c>
      <c r="I348" s="53">
        <v>2020</v>
      </c>
      <c r="J348" s="54" t="s">
        <v>50</v>
      </c>
      <c r="K348" s="55" t="s">
        <v>7993</v>
      </c>
      <c r="L348" s="41" t="s">
        <v>44</v>
      </c>
      <c r="M348" s="41" t="s">
        <v>7994</v>
      </c>
    </row>
    <row r="349" spans="1:13" x14ac:dyDescent="0.35">
      <c r="A349" s="57" t="s">
        <v>825</v>
      </c>
      <c r="B349" s="58" t="s">
        <v>4260</v>
      </c>
      <c r="C349" s="58" t="s">
        <v>4260</v>
      </c>
      <c r="D349" s="59" t="s">
        <v>4227</v>
      </c>
      <c r="E349" s="60">
        <v>100000</v>
      </c>
      <c r="F349" s="61">
        <v>37670</v>
      </c>
      <c r="G349" s="52">
        <v>1</v>
      </c>
      <c r="H349" s="53">
        <v>2020</v>
      </c>
      <c r="I349" s="53">
        <v>2020</v>
      </c>
      <c r="J349" s="54" t="s">
        <v>37</v>
      </c>
      <c r="K349" s="55" t="s">
        <v>7993</v>
      </c>
      <c r="L349" s="41" t="s">
        <v>44</v>
      </c>
      <c r="M349" s="41" t="s">
        <v>8039</v>
      </c>
    </row>
    <row r="350" spans="1:13" x14ac:dyDescent="0.35">
      <c r="A350" s="57" t="s">
        <v>827</v>
      </c>
      <c r="B350" s="58" t="s">
        <v>4377</v>
      </c>
      <c r="C350" s="58" t="s">
        <v>4377</v>
      </c>
      <c r="D350" s="59" t="s">
        <v>4227</v>
      </c>
      <c r="E350" s="60">
        <v>100000</v>
      </c>
      <c r="F350" s="61">
        <v>37670</v>
      </c>
      <c r="G350" s="52">
        <v>1</v>
      </c>
      <c r="H350" s="53">
        <v>2020</v>
      </c>
      <c r="I350" s="53">
        <v>2020</v>
      </c>
      <c r="J350" s="54" t="s">
        <v>37</v>
      </c>
      <c r="K350" s="55" t="s">
        <v>7993</v>
      </c>
      <c r="L350" s="41" t="s">
        <v>44</v>
      </c>
      <c r="M350" s="41" t="s">
        <v>8039</v>
      </c>
    </row>
    <row r="351" spans="1:13" x14ac:dyDescent="0.35">
      <c r="A351" s="57" t="s">
        <v>828</v>
      </c>
      <c r="B351" s="58" t="s">
        <v>4555</v>
      </c>
      <c r="C351" s="58" t="s">
        <v>4555</v>
      </c>
      <c r="D351" s="59" t="s">
        <v>4216</v>
      </c>
      <c r="E351" s="60">
        <v>50</v>
      </c>
      <c r="F351" s="61">
        <v>50</v>
      </c>
      <c r="G351" s="52">
        <v>1</v>
      </c>
      <c r="H351" s="53">
        <v>2020</v>
      </c>
      <c r="I351" s="53">
        <v>2020</v>
      </c>
      <c r="J351" s="54" t="s">
        <v>50</v>
      </c>
      <c r="K351" s="55" t="s">
        <v>7993</v>
      </c>
      <c r="L351" s="41" t="s">
        <v>44</v>
      </c>
      <c r="M351" s="41" t="s">
        <v>7994</v>
      </c>
    </row>
    <row r="352" spans="1:13" x14ac:dyDescent="0.35">
      <c r="A352" s="57" t="s">
        <v>829</v>
      </c>
      <c r="B352" s="58" t="s">
        <v>4381</v>
      </c>
      <c r="C352" s="58" t="s">
        <v>4381</v>
      </c>
      <c r="D352" s="59" t="s">
        <v>4216</v>
      </c>
      <c r="E352" s="60">
        <v>1000</v>
      </c>
      <c r="F352" s="61">
        <v>1000</v>
      </c>
      <c r="G352" s="52">
        <v>1</v>
      </c>
      <c r="H352" s="53">
        <v>2020</v>
      </c>
      <c r="I352" s="53">
        <v>2020</v>
      </c>
      <c r="J352" s="54" t="s">
        <v>50</v>
      </c>
      <c r="K352" s="55" t="s">
        <v>7993</v>
      </c>
      <c r="L352" s="41" t="s">
        <v>44</v>
      </c>
      <c r="M352" s="41" t="s">
        <v>7994</v>
      </c>
    </row>
    <row r="353" spans="1:13" x14ac:dyDescent="0.35">
      <c r="A353" s="57" t="s">
        <v>830</v>
      </c>
      <c r="B353" s="58" t="s">
        <v>4381</v>
      </c>
      <c r="C353" s="58" t="s">
        <v>4381</v>
      </c>
      <c r="D353" s="59" t="s">
        <v>4218</v>
      </c>
      <c r="E353" s="60">
        <v>1000</v>
      </c>
      <c r="F353" s="61">
        <v>1000</v>
      </c>
      <c r="G353" s="52">
        <v>1</v>
      </c>
      <c r="H353" s="53">
        <v>2020</v>
      </c>
      <c r="I353" s="53">
        <v>2020</v>
      </c>
      <c r="J353" s="54" t="s">
        <v>50</v>
      </c>
      <c r="K353" s="55" t="s">
        <v>7993</v>
      </c>
      <c r="L353" s="41" t="s">
        <v>44</v>
      </c>
      <c r="M353" s="41" t="s">
        <v>7997</v>
      </c>
    </row>
    <row r="354" spans="1:13" x14ac:dyDescent="0.35">
      <c r="A354" s="57" t="s">
        <v>831</v>
      </c>
      <c r="B354" s="58" t="s">
        <v>4455</v>
      </c>
      <c r="C354" s="58" t="s">
        <v>4455</v>
      </c>
      <c r="D354" s="59" t="s">
        <v>4218</v>
      </c>
      <c r="E354" s="60">
        <v>1000</v>
      </c>
      <c r="F354" s="61">
        <v>1000</v>
      </c>
      <c r="G354" s="52">
        <v>1</v>
      </c>
      <c r="H354" s="53">
        <v>2020</v>
      </c>
      <c r="I354" s="53">
        <v>2020</v>
      </c>
      <c r="J354" s="54" t="s">
        <v>50</v>
      </c>
      <c r="K354" s="55" t="s">
        <v>7993</v>
      </c>
      <c r="L354" s="41" t="s">
        <v>44</v>
      </c>
      <c r="M354" s="41" t="s">
        <v>7997</v>
      </c>
    </row>
    <row r="355" spans="1:13" x14ac:dyDescent="0.35">
      <c r="A355" s="57" t="s">
        <v>832</v>
      </c>
      <c r="B355" s="58" t="s">
        <v>4306</v>
      </c>
      <c r="C355" s="58" t="s">
        <v>4306</v>
      </c>
      <c r="D355" s="59" t="s">
        <v>4218</v>
      </c>
      <c r="E355" s="60">
        <v>100</v>
      </c>
      <c r="F355" s="61">
        <v>100</v>
      </c>
      <c r="G355" s="52">
        <v>1</v>
      </c>
      <c r="H355" s="53">
        <v>2020</v>
      </c>
      <c r="I355" s="53">
        <v>2020</v>
      </c>
      <c r="J355" s="54" t="s">
        <v>50</v>
      </c>
      <c r="K355" s="55" t="s">
        <v>7993</v>
      </c>
      <c r="L355" s="41" t="s">
        <v>44</v>
      </c>
      <c r="M355" s="41" t="s">
        <v>7997</v>
      </c>
    </row>
    <row r="356" spans="1:13" x14ac:dyDescent="0.35">
      <c r="A356" s="57" t="s">
        <v>833</v>
      </c>
      <c r="B356" s="58" t="s">
        <v>4556</v>
      </c>
      <c r="C356" s="58" t="s">
        <v>4556</v>
      </c>
      <c r="D356" s="59" t="s">
        <v>4216</v>
      </c>
      <c r="E356" s="60">
        <v>5000</v>
      </c>
      <c r="F356" s="61">
        <v>5000</v>
      </c>
      <c r="G356" s="52">
        <v>1</v>
      </c>
      <c r="H356" s="53">
        <v>2020</v>
      </c>
      <c r="I356" s="53">
        <v>2020</v>
      </c>
      <c r="J356" s="54" t="s">
        <v>50</v>
      </c>
      <c r="K356" s="55" t="s">
        <v>7993</v>
      </c>
      <c r="L356" s="41" t="s">
        <v>44</v>
      </c>
      <c r="M356" s="41" t="s">
        <v>7994</v>
      </c>
    </row>
    <row r="357" spans="1:13" x14ac:dyDescent="0.35">
      <c r="A357" s="57" t="s">
        <v>834</v>
      </c>
      <c r="B357" s="58" t="s">
        <v>4557</v>
      </c>
      <c r="C357" s="58" t="s">
        <v>4557</v>
      </c>
      <c r="D357" s="59" t="s">
        <v>4218</v>
      </c>
      <c r="E357" s="60">
        <v>1171042.8570999999</v>
      </c>
      <c r="F357" s="61">
        <v>1171042.8570999999</v>
      </c>
      <c r="G357" s="52">
        <v>1</v>
      </c>
      <c r="H357" s="53">
        <v>2020</v>
      </c>
      <c r="I357" s="53">
        <v>2020</v>
      </c>
      <c r="J357" s="54" t="s">
        <v>50</v>
      </c>
      <c r="K357" s="55" t="s">
        <v>7993</v>
      </c>
      <c r="L357" s="41" t="s">
        <v>42</v>
      </c>
      <c r="M357" s="41" t="s">
        <v>7996</v>
      </c>
    </row>
    <row r="358" spans="1:13" x14ac:dyDescent="0.35">
      <c r="A358" s="57" t="s">
        <v>835</v>
      </c>
      <c r="B358" s="58" t="s">
        <v>4555</v>
      </c>
      <c r="C358" s="58" t="s">
        <v>4555</v>
      </c>
      <c r="D358" s="59" t="s">
        <v>4216</v>
      </c>
      <c r="E358" s="60">
        <v>500000</v>
      </c>
      <c r="F358" s="61">
        <v>500000</v>
      </c>
      <c r="G358" s="52">
        <v>1</v>
      </c>
      <c r="H358" s="53">
        <v>2020</v>
      </c>
      <c r="I358" s="53">
        <v>2020</v>
      </c>
      <c r="J358" s="54" t="s">
        <v>50</v>
      </c>
      <c r="K358" s="55" t="s">
        <v>7993</v>
      </c>
      <c r="L358" s="41" t="s">
        <v>46</v>
      </c>
      <c r="M358" s="41" t="s">
        <v>8017</v>
      </c>
    </row>
    <row r="359" spans="1:13" x14ac:dyDescent="0.35">
      <c r="A359" s="57" t="s">
        <v>190</v>
      </c>
      <c r="B359" s="58" t="s">
        <v>4380</v>
      </c>
      <c r="C359" s="58" t="s">
        <v>4380</v>
      </c>
      <c r="D359" s="59" t="s">
        <v>4223</v>
      </c>
      <c r="E359" s="60">
        <v>163267</v>
      </c>
      <c r="F359" s="61">
        <v>0</v>
      </c>
      <c r="G359" s="52">
        <v>1</v>
      </c>
      <c r="H359" s="53">
        <v>2020</v>
      </c>
      <c r="I359" s="53">
        <v>2020</v>
      </c>
      <c r="J359" s="54" t="s">
        <v>50</v>
      </c>
      <c r="K359" s="55" t="s">
        <v>7993</v>
      </c>
      <c r="L359" s="41" t="s">
        <v>44</v>
      </c>
      <c r="M359" s="41" t="s">
        <v>8040</v>
      </c>
    </row>
    <row r="360" spans="1:13" x14ac:dyDescent="0.35">
      <c r="A360" s="57" t="s">
        <v>836</v>
      </c>
      <c r="B360" s="58" t="s">
        <v>4558</v>
      </c>
      <c r="C360" s="58" t="s">
        <v>4558</v>
      </c>
      <c r="D360" s="59" t="s">
        <v>4216</v>
      </c>
      <c r="E360" s="60">
        <v>1000</v>
      </c>
      <c r="F360" s="61">
        <v>1000</v>
      </c>
      <c r="G360" s="52">
        <v>1</v>
      </c>
      <c r="H360" s="53">
        <v>2020</v>
      </c>
      <c r="I360" s="53">
        <v>2020</v>
      </c>
      <c r="J360" s="54" t="s">
        <v>50</v>
      </c>
      <c r="K360" s="55" t="s">
        <v>7993</v>
      </c>
      <c r="L360" s="41" t="s">
        <v>44</v>
      </c>
      <c r="M360" s="41" t="s">
        <v>7994</v>
      </c>
    </row>
    <row r="361" spans="1:13" x14ac:dyDescent="0.35">
      <c r="A361" s="57" t="s">
        <v>837</v>
      </c>
      <c r="B361" s="58" t="s">
        <v>4426</v>
      </c>
      <c r="C361" s="58" t="s">
        <v>4426</v>
      </c>
      <c r="D361" s="59" t="s">
        <v>4216</v>
      </c>
      <c r="E361" s="60">
        <v>10000</v>
      </c>
      <c r="F361" s="61">
        <v>10000</v>
      </c>
      <c r="G361" s="52">
        <v>1</v>
      </c>
      <c r="H361" s="53">
        <v>2020</v>
      </c>
      <c r="I361" s="53">
        <v>2020</v>
      </c>
      <c r="J361" s="54" t="s">
        <v>37</v>
      </c>
      <c r="K361" s="55" t="s">
        <v>7993</v>
      </c>
      <c r="L361" s="41" t="s">
        <v>44</v>
      </c>
      <c r="M361" s="41" t="s">
        <v>7994</v>
      </c>
    </row>
    <row r="362" spans="1:13" x14ac:dyDescent="0.35">
      <c r="A362" s="57" t="s">
        <v>838</v>
      </c>
      <c r="B362" s="58" t="s">
        <v>4378</v>
      </c>
      <c r="C362" s="58" t="s">
        <v>4378</v>
      </c>
      <c r="D362" s="59" t="s">
        <v>4218</v>
      </c>
      <c r="E362" s="60">
        <v>6300</v>
      </c>
      <c r="F362" s="61">
        <v>6300</v>
      </c>
      <c r="G362" s="52">
        <v>1</v>
      </c>
      <c r="H362" s="53">
        <v>2020</v>
      </c>
      <c r="I362" s="53">
        <v>2020</v>
      </c>
      <c r="J362" s="54" t="s">
        <v>50</v>
      </c>
      <c r="K362" s="55" t="s">
        <v>7993</v>
      </c>
      <c r="L362" s="41" t="s">
        <v>44</v>
      </c>
      <c r="M362" s="41" t="s">
        <v>7997</v>
      </c>
    </row>
    <row r="363" spans="1:13" x14ac:dyDescent="0.35">
      <c r="A363" s="57" t="s">
        <v>839</v>
      </c>
      <c r="B363" s="58" t="s">
        <v>4559</v>
      </c>
      <c r="C363" s="58" t="s">
        <v>4559</v>
      </c>
      <c r="D363" s="59" t="s">
        <v>4218</v>
      </c>
      <c r="E363" s="60">
        <v>1000</v>
      </c>
      <c r="F363" s="61">
        <v>1000</v>
      </c>
      <c r="G363" s="52">
        <v>1</v>
      </c>
      <c r="H363" s="53">
        <v>2020</v>
      </c>
      <c r="I363" s="53">
        <v>2020</v>
      </c>
      <c r="J363" s="54" t="s">
        <v>50</v>
      </c>
      <c r="K363" s="55" t="s">
        <v>7993</v>
      </c>
      <c r="L363" s="41" t="s">
        <v>44</v>
      </c>
      <c r="M363" s="41" t="s">
        <v>7997</v>
      </c>
    </row>
    <row r="364" spans="1:13" x14ac:dyDescent="0.35">
      <c r="A364" s="57" t="s">
        <v>840</v>
      </c>
      <c r="B364" s="58" t="s">
        <v>4467</v>
      </c>
      <c r="C364" s="58" t="s">
        <v>4467</v>
      </c>
      <c r="D364" s="59" t="s">
        <v>737</v>
      </c>
      <c r="E364" s="60">
        <v>5000</v>
      </c>
      <c r="F364" s="61">
        <v>5000</v>
      </c>
      <c r="G364" s="52">
        <v>1</v>
      </c>
      <c r="H364" s="53">
        <v>2020</v>
      </c>
      <c r="I364" s="53">
        <v>2020</v>
      </c>
      <c r="J364" s="54" t="s">
        <v>37</v>
      </c>
      <c r="K364" s="55" t="s">
        <v>7993</v>
      </c>
      <c r="L364" s="41" t="s">
        <v>44</v>
      </c>
      <c r="M364" s="41" t="s">
        <v>7806</v>
      </c>
    </row>
    <row r="365" spans="1:13" x14ac:dyDescent="0.35">
      <c r="A365" s="57" t="s">
        <v>841</v>
      </c>
      <c r="B365" s="58" t="s">
        <v>4558</v>
      </c>
      <c r="C365" s="58" t="s">
        <v>4558</v>
      </c>
      <c r="D365" s="59" t="s">
        <v>4233</v>
      </c>
      <c r="E365" s="60">
        <v>100000</v>
      </c>
      <c r="F365" s="61">
        <v>100000</v>
      </c>
      <c r="G365" s="52">
        <v>1</v>
      </c>
      <c r="H365" s="53">
        <v>2020</v>
      </c>
      <c r="I365" s="53">
        <v>2020</v>
      </c>
      <c r="J365" s="54" t="s">
        <v>50</v>
      </c>
      <c r="K365" s="55" t="s">
        <v>7993</v>
      </c>
      <c r="L365" s="41" t="s">
        <v>44</v>
      </c>
      <c r="M365" s="41" t="s">
        <v>8041</v>
      </c>
    </row>
    <row r="366" spans="1:13" x14ac:dyDescent="0.35">
      <c r="A366" s="57" t="s">
        <v>192</v>
      </c>
      <c r="B366" s="58" t="s">
        <v>4444</v>
      </c>
      <c r="C366" s="58" t="s">
        <v>4444</v>
      </c>
      <c r="D366" s="59" t="s">
        <v>4216</v>
      </c>
      <c r="E366" s="60">
        <v>448399</v>
      </c>
      <c r="F366" s="61">
        <v>1378800</v>
      </c>
      <c r="G366" s="52">
        <v>1</v>
      </c>
      <c r="H366" s="53">
        <v>2020</v>
      </c>
      <c r="I366" s="53">
        <v>2020</v>
      </c>
      <c r="J366" s="54" t="s">
        <v>37</v>
      </c>
      <c r="K366" s="55" t="s">
        <v>7993</v>
      </c>
      <c r="L366" s="41" t="s">
        <v>42</v>
      </c>
      <c r="M366" s="41" t="s">
        <v>7998</v>
      </c>
    </row>
    <row r="367" spans="1:13" x14ac:dyDescent="0.35">
      <c r="A367" s="57" t="s">
        <v>842</v>
      </c>
      <c r="B367" s="58" t="s">
        <v>4560</v>
      </c>
      <c r="C367" s="58" t="s">
        <v>4560</v>
      </c>
      <c r="D367" s="59" t="s">
        <v>4216</v>
      </c>
      <c r="E367" s="60">
        <v>378000</v>
      </c>
      <c r="F367" s="61">
        <v>378000</v>
      </c>
      <c r="G367" s="52">
        <v>1</v>
      </c>
      <c r="H367" s="53">
        <v>2020</v>
      </c>
      <c r="I367" s="53">
        <v>2020</v>
      </c>
      <c r="J367" s="54" t="s">
        <v>50</v>
      </c>
      <c r="K367" s="55" t="s">
        <v>7993</v>
      </c>
      <c r="L367" s="41" t="s">
        <v>44</v>
      </c>
      <c r="M367" s="41" t="s">
        <v>7994</v>
      </c>
    </row>
    <row r="368" spans="1:13" x14ac:dyDescent="0.35">
      <c r="A368" s="57" t="s">
        <v>843</v>
      </c>
      <c r="B368" s="58" t="s">
        <v>4386</v>
      </c>
      <c r="C368" s="58" t="s">
        <v>4386</v>
      </c>
      <c r="D368" s="59" t="s">
        <v>4216</v>
      </c>
      <c r="E368" s="60">
        <v>180</v>
      </c>
      <c r="F368" s="61">
        <v>180</v>
      </c>
      <c r="G368" s="52">
        <v>1</v>
      </c>
      <c r="H368" s="53">
        <v>2020</v>
      </c>
      <c r="I368" s="53">
        <v>2020</v>
      </c>
      <c r="J368" s="54" t="s">
        <v>50</v>
      </c>
      <c r="K368" s="55" t="s">
        <v>7993</v>
      </c>
      <c r="L368" s="41" t="s">
        <v>44</v>
      </c>
      <c r="M368" s="41" t="s">
        <v>7994</v>
      </c>
    </row>
    <row r="369" spans="1:13" x14ac:dyDescent="0.35">
      <c r="A369" s="57" t="s">
        <v>844</v>
      </c>
      <c r="B369" s="58" t="s">
        <v>4311</v>
      </c>
      <c r="C369" s="58" t="s">
        <v>4311</v>
      </c>
      <c r="D369" s="59" t="s">
        <v>4216</v>
      </c>
      <c r="E369" s="60">
        <v>58450</v>
      </c>
      <c r="F369" s="61">
        <v>58450</v>
      </c>
      <c r="G369" s="52">
        <v>1</v>
      </c>
      <c r="H369" s="53">
        <v>2020</v>
      </c>
      <c r="I369" s="53">
        <v>2020</v>
      </c>
      <c r="J369" s="54" t="s">
        <v>50</v>
      </c>
      <c r="K369" s="55" t="s">
        <v>7993</v>
      </c>
      <c r="L369" s="41" t="s">
        <v>44</v>
      </c>
      <c r="M369" s="41" t="s">
        <v>7994</v>
      </c>
    </row>
    <row r="370" spans="1:13" x14ac:dyDescent="0.35">
      <c r="A370" s="57" t="s">
        <v>845</v>
      </c>
      <c r="B370" s="58" t="s">
        <v>4561</v>
      </c>
      <c r="C370" s="58" t="s">
        <v>4561</v>
      </c>
      <c r="D370" s="59" t="s">
        <v>4216</v>
      </c>
      <c r="E370" s="60">
        <v>1000</v>
      </c>
      <c r="F370" s="61">
        <v>1000</v>
      </c>
      <c r="G370" s="52">
        <v>1</v>
      </c>
      <c r="H370" s="53">
        <v>2020</v>
      </c>
      <c r="I370" s="53">
        <v>2020</v>
      </c>
      <c r="J370" s="54" t="s">
        <v>37</v>
      </c>
      <c r="K370" s="55" t="s">
        <v>7993</v>
      </c>
      <c r="L370" s="41" t="s">
        <v>44</v>
      </c>
      <c r="M370" s="41" t="s">
        <v>7994</v>
      </c>
    </row>
    <row r="371" spans="1:13" x14ac:dyDescent="0.35">
      <c r="A371" s="57" t="s">
        <v>846</v>
      </c>
      <c r="B371" s="58" t="s">
        <v>4562</v>
      </c>
      <c r="C371" s="58" t="s">
        <v>4562</v>
      </c>
      <c r="D371" s="59" t="s">
        <v>4216</v>
      </c>
      <c r="E371" s="60">
        <v>5000</v>
      </c>
      <c r="F371" s="61">
        <v>5000</v>
      </c>
      <c r="G371" s="52">
        <v>1</v>
      </c>
      <c r="H371" s="53">
        <v>2020</v>
      </c>
      <c r="I371" s="53">
        <v>2020</v>
      </c>
      <c r="J371" s="54" t="s">
        <v>50</v>
      </c>
      <c r="K371" s="55" t="s">
        <v>7993</v>
      </c>
      <c r="L371" s="41" t="s">
        <v>44</v>
      </c>
      <c r="M371" s="41" t="s">
        <v>7994</v>
      </c>
    </row>
    <row r="372" spans="1:13" x14ac:dyDescent="0.35">
      <c r="A372" s="57" t="s">
        <v>847</v>
      </c>
      <c r="B372" s="58" t="s">
        <v>4559</v>
      </c>
      <c r="C372" s="58" t="s">
        <v>4559</v>
      </c>
      <c r="D372" s="59" t="s">
        <v>4216</v>
      </c>
      <c r="E372" s="60">
        <v>50000</v>
      </c>
      <c r="F372" s="61">
        <v>50000</v>
      </c>
      <c r="G372" s="52">
        <v>1</v>
      </c>
      <c r="H372" s="53">
        <v>2020</v>
      </c>
      <c r="I372" s="53">
        <v>2020</v>
      </c>
      <c r="J372" s="54" t="s">
        <v>50</v>
      </c>
      <c r="K372" s="55" t="s">
        <v>7993</v>
      </c>
      <c r="L372" s="41" t="s">
        <v>44</v>
      </c>
      <c r="M372" s="41" t="s">
        <v>7994</v>
      </c>
    </row>
    <row r="373" spans="1:13" x14ac:dyDescent="0.35">
      <c r="A373" s="57" t="s">
        <v>848</v>
      </c>
      <c r="B373" s="58" t="s">
        <v>4501</v>
      </c>
      <c r="C373" s="58" t="s">
        <v>4501</v>
      </c>
      <c r="D373" s="59" t="s">
        <v>4218</v>
      </c>
      <c r="E373" s="60">
        <v>10000</v>
      </c>
      <c r="F373" s="61">
        <v>10000</v>
      </c>
      <c r="G373" s="52">
        <v>1</v>
      </c>
      <c r="H373" s="53">
        <v>2020</v>
      </c>
      <c r="I373" s="53">
        <v>2020</v>
      </c>
      <c r="J373" s="54" t="s">
        <v>37</v>
      </c>
      <c r="K373" s="55" t="s">
        <v>7993</v>
      </c>
      <c r="L373" s="41" t="s">
        <v>46</v>
      </c>
      <c r="M373" s="41" t="s">
        <v>7995</v>
      </c>
    </row>
    <row r="374" spans="1:13" x14ac:dyDescent="0.35">
      <c r="A374" s="57" t="s">
        <v>4169</v>
      </c>
      <c r="B374" s="58" t="s">
        <v>4563</v>
      </c>
      <c r="C374" s="58" t="s">
        <v>4563</v>
      </c>
      <c r="D374" s="59" t="s">
        <v>4216</v>
      </c>
      <c r="E374" s="60">
        <v>0</v>
      </c>
      <c r="F374" s="61">
        <v>638294</v>
      </c>
      <c r="G374" s="52">
        <v>1</v>
      </c>
      <c r="H374" s="53">
        <v>2020</v>
      </c>
      <c r="I374" s="53">
        <v>2020</v>
      </c>
      <c r="J374" s="54" t="s">
        <v>50</v>
      </c>
      <c r="K374" s="55" t="s">
        <v>7993</v>
      </c>
      <c r="L374" s="41" t="s">
        <v>44</v>
      </c>
      <c r="M374" s="41" t="s">
        <v>7994</v>
      </c>
    </row>
    <row r="375" spans="1:13" x14ac:dyDescent="0.35">
      <c r="A375" s="57" t="s">
        <v>849</v>
      </c>
      <c r="B375" s="58" t="s">
        <v>4505</v>
      </c>
      <c r="C375" s="58" t="s">
        <v>4505</v>
      </c>
      <c r="D375" s="59" t="s">
        <v>737</v>
      </c>
      <c r="E375" s="60">
        <v>55351.764710000003</v>
      </c>
      <c r="F375" s="61">
        <v>55351.764710000003</v>
      </c>
      <c r="G375" s="52">
        <v>1</v>
      </c>
      <c r="H375" s="53">
        <v>2020</v>
      </c>
      <c r="I375" s="53">
        <v>2020</v>
      </c>
      <c r="J375" s="54" t="s">
        <v>50</v>
      </c>
      <c r="K375" s="55" t="s">
        <v>7993</v>
      </c>
      <c r="L375" s="41" t="s">
        <v>46</v>
      </c>
      <c r="M375" s="41" t="s">
        <v>7808</v>
      </c>
    </row>
    <row r="376" spans="1:13" x14ac:dyDescent="0.35">
      <c r="A376" s="57" t="s">
        <v>850</v>
      </c>
      <c r="B376" s="58" t="s">
        <v>4564</v>
      </c>
      <c r="C376" s="58" t="s">
        <v>4564</v>
      </c>
      <c r="D376" s="59" t="s">
        <v>4216</v>
      </c>
      <c r="E376" s="60">
        <v>100000</v>
      </c>
      <c r="F376" s="61">
        <v>100000</v>
      </c>
      <c r="G376" s="52">
        <v>1</v>
      </c>
      <c r="H376" s="53">
        <v>2019</v>
      </c>
      <c r="I376" s="53">
        <v>2019</v>
      </c>
      <c r="J376" s="54" t="s">
        <v>33</v>
      </c>
      <c r="K376" s="55" t="s">
        <v>7993</v>
      </c>
      <c r="L376" s="41" t="s">
        <v>44</v>
      </c>
      <c r="M376" s="41" t="s">
        <v>8016</v>
      </c>
    </row>
    <row r="377" spans="1:13" x14ac:dyDescent="0.35">
      <c r="A377" s="57" t="s">
        <v>851</v>
      </c>
      <c r="B377" s="58" t="s">
        <v>4505</v>
      </c>
      <c r="C377" s="58" t="s">
        <v>4505</v>
      </c>
      <c r="D377" s="59" t="s">
        <v>4218</v>
      </c>
      <c r="E377" s="60">
        <v>8600</v>
      </c>
      <c r="F377" s="61">
        <v>8600</v>
      </c>
      <c r="G377" s="52">
        <v>1</v>
      </c>
      <c r="H377" s="53">
        <v>2020</v>
      </c>
      <c r="I377" s="53">
        <v>2020</v>
      </c>
      <c r="J377" s="54" t="s">
        <v>50</v>
      </c>
      <c r="K377" s="55" t="s">
        <v>7993</v>
      </c>
      <c r="L377" s="41" t="s">
        <v>44</v>
      </c>
      <c r="M377" s="41" t="s">
        <v>7997</v>
      </c>
    </row>
    <row r="378" spans="1:13" x14ac:dyDescent="0.35">
      <c r="A378" s="57" t="s">
        <v>852</v>
      </c>
      <c r="B378" s="58" t="s">
        <v>4387</v>
      </c>
      <c r="C378" s="58" t="s">
        <v>4387</v>
      </c>
      <c r="D378" s="59" t="s">
        <v>4216</v>
      </c>
      <c r="E378" s="60">
        <v>10000</v>
      </c>
      <c r="F378" s="61">
        <v>10000</v>
      </c>
      <c r="G378" s="52">
        <v>1</v>
      </c>
      <c r="H378" s="53">
        <v>2020</v>
      </c>
      <c r="I378" s="53">
        <v>2020</v>
      </c>
      <c r="J378" s="54" t="s">
        <v>50</v>
      </c>
      <c r="K378" s="55" t="s">
        <v>7993</v>
      </c>
      <c r="L378" s="41" t="s">
        <v>44</v>
      </c>
      <c r="M378" s="41" t="s">
        <v>7994</v>
      </c>
    </row>
    <row r="379" spans="1:13" x14ac:dyDescent="0.35">
      <c r="A379" s="57" t="s">
        <v>853</v>
      </c>
      <c r="B379" s="58" t="s">
        <v>4264</v>
      </c>
      <c r="C379" s="58" t="s">
        <v>4264</v>
      </c>
      <c r="D379" s="59" t="s">
        <v>4216</v>
      </c>
      <c r="E379" s="60">
        <v>1000</v>
      </c>
      <c r="F379" s="61">
        <v>1000</v>
      </c>
      <c r="G379" s="52">
        <v>1</v>
      </c>
      <c r="H379" s="53">
        <v>2020</v>
      </c>
      <c r="I379" s="53">
        <v>2020</v>
      </c>
      <c r="J379" s="54" t="s">
        <v>50</v>
      </c>
      <c r="K379" s="55" t="s">
        <v>7993</v>
      </c>
      <c r="L379" s="41" t="s">
        <v>44</v>
      </c>
      <c r="M379" s="41" t="s">
        <v>7994</v>
      </c>
    </row>
    <row r="380" spans="1:13" x14ac:dyDescent="0.35">
      <c r="A380" s="57" t="s">
        <v>854</v>
      </c>
      <c r="B380" s="58" t="s">
        <v>4565</v>
      </c>
      <c r="C380" s="58" t="s">
        <v>4565</v>
      </c>
      <c r="D380" s="59" t="s">
        <v>4216</v>
      </c>
      <c r="E380" s="60">
        <v>130</v>
      </c>
      <c r="F380" s="61">
        <v>130</v>
      </c>
      <c r="G380" s="52">
        <v>1</v>
      </c>
      <c r="H380" s="53">
        <v>2020</v>
      </c>
      <c r="I380" s="53">
        <v>2020</v>
      </c>
      <c r="J380" s="54" t="s">
        <v>50</v>
      </c>
      <c r="K380" s="55" t="s">
        <v>7993</v>
      </c>
      <c r="L380" s="41" t="s">
        <v>44</v>
      </c>
      <c r="M380" s="41" t="s">
        <v>7994</v>
      </c>
    </row>
    <row r="381" spans="1:13" x14ac:dyDescent="0.35">
      <c r="A381" s="57" t="s">
        <v>855</v>
      </c>
      <c r="B381" s="58" t="s">
        <v>4382</v>
      </c>
      <c r="C381" s="58" t="s">
        <v>4382</v>
      </c>
      <c r="D381" s="59" t="s">
        <v>4216</v>
      </c>
      <c r="E381" s="60">
        <v>1141850</v>
      </c>
      <c r="F381" s="61">
        <v>1750000</v>
      </c>
      <c r="G381" s="52">
        <v>1</v>
      </c>
      <c r="H381" s="53">
        <v>2020</v>
      </c>
      <c r="I381" s="53">
        <v>2020</v>
      </c>
      <c r="J381" s="54" t="s">
        <v>50</v>
      </c>
      <c r="K381" s="55" t="s">
        <v>7993</v>
      </c>
      <c r="L381" s="41" t="s">
        <v>42</v>
      </c>
      <c r="M381" s="41" t="s">
        <v>7998</v>
      </c>
    </row>
    <row r="382" spans="1:13" x14ac:dyDescent="0.35">
      <c r="A382" s="57" t="s">
        <v>856</v>
      </c>
      <c r="B382" s="58" t="s">
        <v>4566</v>
      </c>
      <c r="C382" s="58" t="s">
        <v>4566</v>
      </c>
      <c r="D382" s="59" t="s">
        <v>737</v>
      </c>
      <c r="E382" s="60">
        <v>25280</v>
      </c>
      <c r="F382" s="61">
        <v>25280</v>
      </c>
      <c r="G382" s="52">
        <v>1</v>
      </c>
      <c r="H382" s="53">
        <v>2020</v>
      </c>
      <c r="I382" s="53">
        <v>2020</v>
      </c>
      <c r="J382" s="54" t="s">
        <v>50</v>
      </c>
      <c r="K382" s="55" t="s">
        <v>7993</v>
      </c>
      <c r="L382" s="41" t="s">
        <v>46</v>
      </c>
      <c r="M382" s="41" t="s">
        <v>7808</v>
      </c>
    </row>
    <row r="383" spans="1:13" x14ac:dyDescent="0.35">
      <c r="A383" s="57" t="s">
        <v>193</v>
      </c>
      <c r="B383" s="58" t="s">
        <v>4463</v>
      </c>
      <c r="C383" s="58" t="s">
        <v>4463</v>
      </c>
      <c r="D383" s="59" t="s">
        <v>4218</v>
      </c>
      <c r="E383" s="60">
        <v>12520</v>
      </c>
      <c r="F383" s="61">
        <v>12520</v>
      </c>
      <c r="G383" s="52">
        <v>1</v>
      </c>
      <c r="H383" s="53">
        <v>2020</v>
      </c>
      <c r="I383" s="53">
        <v>2020</v>
      </c>
      <c r="J383" s="54" t="s">
        <v>37</v>
      </c>
      <c r="K383" s="55" t="s">
        <v>7993</v>
      </c>
      <c r="L383" s="41" t="s">
        <v>42</v>
      </c>
      <c r="M383" s="41" t="s">
        <v>7996</v>
      </c>
    </row>
    <row r="384" spans="1:13" x14ac:dyDescent="0.35">
      <c r="A384" s="57" t="s">
        <v>857</v>
      </c>
      <c r="B384" s="58" t="s">
        <v>4567</v>
      </c>
      <c r="C384" s="58" t="s">
        <v>4567</v>
      </c>
      <c r="D384" s="59" t="s">
        <v>4216</v>
      </c>
      <c r="E384" s="60">
        <v>1000</v>
      </c>
      <c r="F384" s="61">
        <v>1000</v>
      </c>
      <c r="G384" s="52">
        <v>1</v>
      </c>
      <c r="H384" s="53">
        <v>2020</v>
      </c>
      <c r="I384" s="53">
        <v>2020</v>
      </c>
      <c r="J384" s="54" t="s">
        <v>52</v>
      </c>
      <c r="K384" s="55" t="s">
        <v>7993</v>
      </c>
      <c r="L384" s="41" t="s">
        <v>44</v>
      </c>
      <c r="M384" s="41" t="s">
        <v>7994</v>
      </c>
    </row>
    <row r="385" spans="1:13" x14ac:dyDescent="0.35">
      <c r="A385" s="57" t="s">
        <v>194</v>
      </c>
      <c r="B385" s="58" t="s">
        <v>4568</v>
      </c>
      <c r="C385" s="58" t="s">
        <v>4568</v>
      </c>
      <c r="D385" s="59" t="s">
        <v>4218</v>
      </c>
      <c r="E385" s="60">
        <v>61000</v>
      </c>
      <c r="F385" s="61">
        <v>61000</v>
      </c>
      <c r="G385" s="52">
        <v>1</v>
      </c>
      <c r="H385" s="53">
        <v>2020</v>
      </c>
      <c r="I385" s="53">
        <v>2020</v>
      </c>
      <c r="J385" s="54" t="s">
        <v>52</v>
      </c>
      <c r="K385" s="55" t="s">
        <v>7993</v>
      </c>
      <c r="L385" s="41" t="s">
        <v>42</v>
      </c>
      <c r="M385" s="41" t="s">
        <v>7996</v>
      </c>
    </row>
    <row r="386" spans="1:13" x14ac:dyDescent="0.35">
      <c r="A386" s="57" t="s">
        <v>195</v>
      </c>
      <c r="B386" s="58" t="s">
        <v>4393</v>
      </c>
      <c r="C386" s="58" t="s">
        <v>4393</v>
      </c>
      <c r="D386" s="59" t="s">
        <v>4216</v>
      </c>
      <c r="E386" s="60">
        <v>2533310.5882000001</v>
      </c>
      <c r="F386" s="61">
        <v>1220640.5882000001</v>
      </c>
      <c r="G386" s="52">
        <v>1</v>
      </c>
      <c r="H386" s="53">
        <v>2020</v>
      </c>
      <c r="I386" s="53">
        <v>2020</v>
      </c>
      <c r="J386" s="54" t="s">
        <v>52</v>
      </c>
      <c r="K386" s="55" t="s">
        <v>7993</v>
      </c>
      <c r="L386" s="41" t="s">
        <v>46</v>
      </c>
      <c r="M386" s="41" t="s">
        <v>8017</v>
      </c>
    </row>
    <row r="387" spans="1:13" x14ac:dyDescent="0.35">
      <c r="A387" s="57" t="s">
        <v>858</v>
      </c>
      <c r="B387" s="58" t="s">
        <v>4569</v>
      </c>
      <c r="C387" s="58" t="s">
        <v>4569</v>
      </c>
      <c r="D387" s="59" t="s">
        <v>4218</v>
      </c>
      <c r="E387" s="60">
        <v>10000</v>
      </c>
      <c r="F387" s="61">
        <v>10000</v>
      </c>
      <c r="G387" s="52">
        <v>1</v>
      </c>
      <c r="H387" s="53">
        <v>2020</v>
      </c>
      <c r="I387" s="53">
        <v>2020</v>
      </c>
      <c r="J387" s="54" t="s">
        <v>52</v>
      </c>
      <c r="K387" s="55" t="s">
        <v>7993</v>
      </c>
      <c r="L387" s="41" t="s">
        <v>44</v>
      </c>
      <c r="M387" s="41" t="s">
        <v>7997</v>
      </c>
    </row>
    <row r="388" spans="1:13" x14ac:dyDescent="0.35">
      <c r="A388" s="57" t="s">
        <v>859</v>
      </c>
      <c r="B388" s="58" t="s">
        <v>4392</v>
      </c>
      <c r="C388" s="58" t="s">
        <v>4392</v>
      </c>
      <c r="D388" s="59" t="s">
        <v>4216</v>
      </c>
      <c r="E388" s="60">
        <v>1000</v>
      </c>
      <c r="F388" s="61">
        <v>1000</v>
      </c>
      <c r="G388" s="52">
        <v>1</v>
      </c>
      <c r="H388" s="53">
        <v>2020</v>
      </c>
      <c r="I388" s="53">
        <v>2020</v>
      </c>
      <c r="J388" s="54" t="s">
        <v>52</v>
      </c>
      <c r="K388" s="55" t="s">
        <v>7993</v>
      </c>
      <c r="L388" s="41" t="s">
        <v>44</v>
      </c>
      <c r="M388" s="41" t="s">
        <v>7994</v>
      </c>
    </row>
    <row r="389" spans="1:13" x14ac:dyDescent="0.35">
      <c r="A389" s="57" t="s">
        <v>860</v>
      </c>
      <c r="B389" s="58" t="s">
        <v>4570</v>
      </c>
      <c r="C389" s="58" t="s">
        <v>4570</v>
      </c>
      <c r="D389" s="59" t="s">
        <v>4216</v>
      </c>
      <c r="E389" s="60">
        <v>955886</v>
      </c>
      <c r="F389" s="61">
        <v>1000000</v>
      </c>
      <c r="G389" s="52">
        <v>1</v>
      </c>
      <c r="H389" s="53">
        <v>2020</v>
      </c>
      <c r="I389" s="53">
        <v>2020</v>
      </c>
      <c r="J389" s="54" t="s">
        <v>50</v>
      </c>
      <c r="K389" s="55" t="s">
        <v>7993</v>
      </c>
      <c r="L389" s="41" t="s">
        <v>42</v>
      </c>
      <c r="M389" s="41" t="s">
        <v>7998</v>
      </c>
    </row>
    <row r="390" spans="1:13" x14ac:dyDescent="0.35">
      <c r="A390" s="57" t="s">
        <v>197</v>
      </c>
      <c r="B390" s="58" t="s">
        <v>4571</v>
      </c>
      <c r="C390" s="58" t="s">
        <v>4571</v>
      </c>
      <c r="D390" s="59" t="s">
        <v>4218</v>
      </c>
      <c r="E390" s="60">
        <v>2730</v>
      </c>
      <c r="F390" s="61">
        <v>2730</v>
      </c>
      <c r="G390" s="52">
        <v>1</v>
      </c>
      <c r="H390" s="53">
        <v>2020</v>
      </c>
      <c r="I390" s="53">
        <v>2020</v>
      </c>
      <c r="J390" s="54" t="s">
        <v>52</v>
      </c>
      <c r="K390" s="55" t="s">
        <v>7993</v>
      </c>
      <c r="L390" s="41" t="s">
        <v>42</v>
      </c>
      <c r="M390" s="41" t="s">
        <v>7996</v>
      </c>
    </row>
    <row r="391" spans="1:13" x14ac:dyDescent="0.35">
      <c r="A391" s="57" t="s">
        <v>861</v>
      </c>
      <c r="B391" s="58" t="s">
        <v>4344</v>
      </c>
      <c r="C391" s="58" t="s">
        <v>4344</v>
      </c>
      <c r="D391" s="59" t="s">
        <v>4216</v>
      </c>
      <c r="E391" s="60">
        <v>1830</v>
      </c>
      <c r="F391" s="61">
        <v>1830</v>
      </c>
      <c r="G391" s="52">
        <v>1</v>
      </c>
      <c r="H391" s="53">
        <v>2020</v>
      </c>
      <c r="I391" s="53">
        <v>2020</v>
      </c>
      <c r="J391" s="54" t="s">
        <v>52</v>
      </c>
      <c r="K391" s="55" t="s">
        <v>7993</v>
      </c>
      <c r="L391" s="41" t="s">
        <v>44</v>
      </c>
      <c r="M391" s="41" t="s">
        <v>7994</v>
      </c>
    </row>
    <row r="392" spans="1:13" x14ac:dyDescent="0.35">
      <c r="A392" s="57" t="s">
        <v>862</v>
      </c>
      <c r="B392" s="58" t="s">
        <v>4346</v>
      </c>
      <c r="C392" s="58" t="s">
        <v>4346</v>
      </c>
      <c r="D392" s="59" t="s">
        <v>4216</v>
      </c>
      <c r="E392" s="60">
        <v>20000</v>
      </c>
      <c r="F392" s="61">
        <v>20000</v>
      </c>
      <c r="G392" s="52">
        <v>1</v>
      </c>
      <c r="H392" s="53">
        <v>2020</v>
      </c>
      <c r="I392" s="53">
        <v>2020</v>
      </c>
      <c r="J392" s="54" t="s">
        <v>52</v>
      </c>
      <c r="K392" s="55" t="s">
        <v>7993</v>
      </c>
      <c r="L392" s="41" t="s">
        <v>44</v>
      </c>
      <c r="M392" s="41" t="s">
        <v>7994</v>
      </c>
    </row>
    <row r="393" spans="1:13" x14ac:dyDescent="0.35">
      <c r="A393" s="57" t="s">
        <v>198</v>
      </c>
      <c r="B393" s="58" t="s">
        <v>4344</v>
      </c>
      <c r="C393" s="58" t="s">
        <v>4344</v>
      </c>
      <c r="D393" s="59" t="s">
        <v>4216</v>
      </c>
      <c r="E393" s="60">
        <v>3010</v>
      </c>
      <c r="F393" s="61">
        <v>3010</v>
      </c>
      <c r="G393" s="52">
        <v>1</v>
      </c>
      <c r="H393" s="53">
        <v>2020</v>
      </c>
      <c r="I393" s="53">
        <v>2020</v>
      </c>
      <c r="J393" s="54" t="s">
        <v>52</v>
      </c>
      <c r="K393" s="55" t="s">
        <v>7993</v>
      </c>
      <c r="L393" s="41" t="s">
        <v>44</v>
      </c>
      <c r="M393" s="41" t="s">
        <v>7994</v>
      </c>
    </row>
    <row r="394" spans="1:13" x14ac:dyDescent="0.35">
      <c r="A394" s="57" t="s">
        <v>199</v>
      </c>
      <c r="B394" s="58" t="s">
        <v>4397</v>
      </c>
      <c r="C394" s="58" t="s">
        <v>4397</v>
      </c>
      <c r="D394" s="59" t="s">
        <v>4218</v>
      </c>
      <c r="E394" s="60">
        <v>3840</v>
      </c>
      <c r="F394" s="61">
        <v>3840</v>
      </c>
      <c r="G394" s="52">
        <v>1</v>
      </c>
      <c r="H394" s="53">
        <v>2020</v>
      </c>
      <c r="I394" s="53">
        <v>2020</v>
      </c>
      <c r="J394" s="54" t="s">
        <v>52</v>
      </c>
      <c r="K394" s="55" t="s">
        <v>7993</v>
      </c>
      <c r="L394" s="41" t="s">
        <v>44</v>
      </c>
      <c r="M394" s="41" t="s">
        <v>7997</v>
      </c>
    </row>
    <row r="395" spans="1:13" x14ac:dyDescent="0.35">
      <c r="A395" s="57" t="s">
        <v>863</v>
      </c>
      <c r="B395" s="58" t="s">
        <v>4316</v>
      </c>
      <c r="C395" s="58" t="s">
        <v>4316</v>
      </c>
      <c r="D395" s="59" t="s">
        <v>4232</v>
      </c>
      <c r="E395" s="60">
        <v>20000</v>
      </c>
      <c r="F395" s="61">
        <v>20000</v>
      </c>
      <c r="G395" s="52">
        <v>1</v>
      </c>
      <c r="H395" s="53">
        <v>2020</v>
      </c>
      <c r="I395" s="53">
        <v>2020</v>
      </c>
      <c r="J395" s="54" t="s">
        <v>50</v>
      </c>
      <c r="K395" s="55" t="s">
        <v>7993</v>
      </c>
      <c r="L395" s="41" t="s">
        <v>44</v>
      </c>
      <c r="M395" s="41" t="s">
        <v>8042</v>
      </c>
    </row>
    <row r="396" spans="1:13" x14ac:dyDescent="0.35">
      <c r="A396" s="57" t="s">
        <v>865</v>
      </c>
      <c r="B396" s="58" t="s">
        <v>4572</v>
      </c>
      <c r="C396" s="58" t="s">
        <v>4572</v>
      </c>
      <c r="D396" s="59" t="s">
        <v>4218</v>
      </c>
      <c r="E396" s="60">
        <v>25000</v>
      </c>
      <c r="F396" s="61">
        <v>25000</v>
      </c>
      <c r="G396" s="52">
        <v>1</v>
      </c>
      <c r="H396" s="53">
        <v>2020</v>
      </c>
      <c r="I396" s="53">
        <v>2020</v>
      </c>
      <c r="J396" s="54" t="s">
        <v>52</v>
      </c>
      <c r="K396" s="55" t="s">
        <v>7993</v>
      </c>
      <c r="L396" s="41" t="s">
        <v>44</v>
      </c>
      <c r="M396" s="41" t="s">
        <v>7997</v>
      </c>
    </row>
    <row r="397" spans="1:13" x14ac:dyDescent="0.35">
      <c r="A397" s="57" t="s">
        <v>200</v>
      </c>
      <c r="B397" s="58" t="s">
        <v>4321</v>
      </c>
      <c r="C397" s="58" t="s">
        <v>4321</v>
      </c>
      <c r="D397" s="59" t="s">
        <v>4216</v>
      </c>
      <c r="E397" s="60">
        <v>171070</v>
      </c>
      <c r="F397" s="61">
        <v>171070</v>
      </c>
      <c r="G397" s="52">
        <v>1</v>
      </c>
      <c r="H397" s="53">
        <v>2020</v>
      </c>
      <c r="I397" s="53">
        <v>2020</v>
      </c>
      <c r="J397" s="54" t="s">
        <v>52</v>
      </c>
      <c r="K397" s="55" t="s">
        <v>7993</v>
      </c>
      <c r="L397" s="41" t="s">
        <v>46</v>
      </c>
      <c r="M397" s="41" t="s">
        <v>8017</v>
      </c>
    </row>
    <row r="398" spans="1:13" x14ac:dyDescent="0.35">
      <c r="A398" s="57" t="s">
        <v>201</v>
      </c>
      <c r="B398" s="58" t="s">
        <v>4573</v>
      </c>
      <c r="C398" s="58" t="s">
        <v>4573</v>
      </c>
      <c r="D398" s="59" t="s">
        <v>4218</v>
      </c>
      <c r="E398" s="60">
        <v>298</v>
      </c>
      <c r="F398" s="61">
        <v>298</v>
      </c>
      <c r="G398" s="52">
        <v>1</v>
      </c>
      <c r="H398" s="53">
        <v>2020</v>
      </c>
      <c r="I398" s="53">
        <v>2020</v>
      </c>
      <c r="J398" s="54" t="s">
        <v>37</v>
      </c>
      <c r="K398" s="55" t="s">
        <v>7993</v>
      </c>
      <c r="L398" s="41" t="s">
        <v>44</v>
      </c>
      <c r="M398" s="41" t="s">
        <v>7997</v>
      </c>
    </row>
    <row r="399" spans="1:13" x14ac:dyDescent="0.35">
      <c r="A399" s="57" t="s">
        <v>866</v>
      </c>
      <c r="B399" s="58" t="s">
        <v>4574</v>
      </c>
      <c r="C399" s="58" t="s">
        <v>4574</v>
      </c>
      <c r="D399" s="59" t="s">
        <v>4227</v>
      </c>
      <c r="E399" s="60">
        <v>10000</v>
      </c>
      <c r="F399" s="61">
        <v>10000</v>
      </c>
      <c r="G399" s="52">
        <v>1</v>
      </c>
      <c r="H399" s="53">
        <v>2020</v>
      </c>
      <c r="I399" s="53">
        <v>2020</v>
      </c>
      <c r="J399" s="54" t="s">
        <v>52</v>
      </c>
      <c r="K399" s="55" t="s">
        <v>7993</v>
      </c>
      <c r="L399" s="41" t="s">
        <v>44</v>
      </c>
      <c r="M399" s="41" t="s">
        <v>8039</v>
      </c>
    </row>
    <row r="400" spans="1:13" x14ac:dyDescent="0.35">
      <c r="A400" s="57" t="s">
        <v>867</v>
      </c>
      <c r="B400" s="58" t="s">
        <v>4321</v>
      </c>
      <c r="C400" s="58" t="s">
        <v>4321</v>
      </c>
      <c r="D400" s="59" t="s">
        <v>4216</v>
      </c>
      <c r="E400" s="60">
        <v>5000</v>
      </c>
      <c r="F400" s="61">
        <v>5000</v>
      </c>
      <c r="G400" s="52">
        <v>1</v>
      </c>
      <c r="H400" s="53">
        <v>2020</v>
      </c>
      <c r="I400" s="53">
        <v>2020</v>
      </c>
      <c r="J400" s="54" t="s">
        <v>52</v>
      </c>
      <c r="K400" s="55" t="s">
        <v>7993</v>
      </c>
      <c r="L400" s="41" t="s">
        <v>44</v>
      </c>
      <c r="M400" s="41" t="s">
        <v>7994</v>
      </c>
    </row>
    <row r="401" spans="1:13" x14ac:dyDescent="0.35">
      <c r="A401" s="57" t="s">
        <v>868</v>
      </c>
      <c r="B401" s="58" t="s">
        <v>4323</v>
      </c>
      <c r="C401" s="58" t="s">
        <v>4323</v>
      </c>
      <c r="D401" s="59" t="s">
        <v>4216</v>
      </c>
      <c r="E401" s="60">
        <v>263000</v>
      </c>
      <c r="F401" s="61">
        <v>263000</v>
      </c>
      <c r="G401" s="52">
        <v>1</v>
      </c>
      <c r="H401" s="53">
        <v>2020</v>
      </c>
      <c r="I401" s="53">
        <v>2020</v>
      </c>
      <c r="J401" s="54" t="s">
        <v>52</v>
      </c>
      <c r="K401" s="55" t="s">
        <v>7993</v>
      </c>
      <c r="L401" s="41" t="s">
        <v>44</v>
      </c>
      <c r="M401" s="41" t="s">
        <v>7994</v>
      </c>
    </row>
    <row r="402" spans="1:13" x14ac:dyDescent="0.35">
      <c r="A402" s="57" t="s">
        <v>202</v>
      </c>
      <c r="B402" s="58" t="s">
        <v>4575</v>
      </c>
      <c r="C402" s="58" t="s">
        <v>4575</v>
      </c>
      <c r="D402" s="59" t="s">
        <v>4218</v>
      </c>
      <c r="E402" s="60">
        <v>820</v>
      </c>
      <c r="F402" s="61">
        <v>820</v>
      </c>
      <c r="G402" s="52">
        <v>1</v>
      </c>
      <c r="H402" s="53">
        <v>2020</v>
      </c>
      <c r="I402" s="53">
        <v>2020</v>
      </c>
      <c r="J402" s="54" t="s">
        <v>52</v>
      </c>
      <c r="K402" s="55" t="s">
        <v>7993</v>
      </c>
      <c r="L402" s="41" t="s">
        <v>44</v>
      </c>
      <c r="M402" s="41" t="s">
        <v>7997</v>
      </c>
    </row>
    <row r="403" spans="1:13" x14ac:dyDescent="0.35">
      <c r="A403" s="57" t="s">
        <v>869</v>
      </c>
      <c r="B403" s="58" t="s">
        <v>4347</v>
      </c>
      <c r="C403" s="58" t="s">
        <v>4347</v>
      </c>
      <c r="D403" s="59" t="s">
        <v>4216</v>
      </c>
      <c r="E403" s="60">
        <v>34000</v>
      </c>
      <c r="F403" s="61">
        <v>34000</v>
      </c>
      <c r="G403" s="52">
        <v>1</v>
      </c>
      <c r="H403" s="53">
        <v>2020</v>
      </c>
      <c r="I403" s="53">
        <v>2020</v>
      </c>
      <c r="J403" s="54" t="s">
        <v>52</v>
      </c>
      <c r="K403" s="55" t="s">
        <v>7993</v>
      </c>
      <c r="L403" s="41" t="s">
        <v>46</v>
      </c>
      <c r="M403" s="41" t="s">
        <v>8017</v>
      </c>
    </row>
    <row r="404" spans="1:13" x14ac:dyDescent="0.35">
      <c r="A404" s="57" t="s">
        <v>203</v>
      </c>
      <c r="B404" s="58" t="s">
        <v>4327</v>
      </c>
      <c r="C404" s="58" t="s">
        <v>4327</v>
      </c>
      <c r="D404" s="59" t="s">
        <v>4218</v>
      </c>
      <c r="E404" s="60">
        <v>26130</v>
      </c>
      <c r="F404" s="61">
        <v>26130</v>
      </c>
      <c r="G404" s="52">
        <v>1</v>
      </c>
      <c r="H404" s="53">
        <v>2020</v>
      </c>
      <c r="I404" s="53">
        <v>2020</v>
      </c>
      <c r="J404" s="54" t="s">
        <v>52</v>
      </c>
      <c r="K404" s="55" t="s">
        <v>7993</v>
      </c>
      <c r="L404" s="41" t="s">
        <v>44</v>
      </c>
      <c r="M404" s="41" t="s">
        <v>7997</v>
      </c>
    </row>
    <row r="405" spans="1:13" x14ac:dyDescent="0.35">
      <c r="A405" s="57" t="s">
        <v>204</v>
      </c>
      <c r="B405" s="58" t="s">
        <v>4456</v>
      </c>
      <c r="C405" s="58" t="s">
        <v>4456</v>
      </c>
      <c r="D405" s="59" t="s">
        <v>4218</v>
      </c>
      <c r="E405" s="60">
        <v>15000</v>
      </c>
      <c r="F405" s="61">
        <v>15000</v>
      </c>
      <c r="G405" s="52">
        <v>1</v>
      </c>
      <c r="H405" s="53">
        <v>2020</v>
      </c>
      <c r="I405" s="53">
        <v>2020</v>
      </c>
      <c r="J405" s="54" t="s">
        <v>52</v>
      </c>
      <c r="K405" s="55" t="s">
        <v>7993</v>
      </c>
      <c r="L405" s="41" t="s">
        <v>44</v>
      </c>
      <c r="M405" s="41" t="s">
        <v>7997</v>
      </c>
    </row>
    <row r="406" spans="1:13" x14ac:dyDescent="0.35">
      <c r="A406" s="57" t="s">
        <v>871</v>
      </c>
      <c r="B406" s="58" t="s">
        <v>4576</v>
      </c>
      <c r="C406" s="58" t="s">
        <v>4576</v>
      </c>
      <c r="D406" s="59" t="s">
        <v>4216</v>
      </c>
      <c r="E406" s="60">
        <v>2000</v>
      </c>
      <c r="F406" s="61">
        <v>2000</v>
      </c>
      <c r="G406" s="52">
        <v>1</v>
      </c>
      <c r="H406" s="53">
        <v>2020</v>
      </c>
      <c r="I406" s="53">
        <v>2020</v>
      </c>
      <c r="J406" s="54" t="s">
        <v>52</v>
      </c>
      <c r="K406" s="55" t="s">
        <v>7993</v>
      </c>
      <c r="L406" s="41" t="s">
        <v>44</v>
      </c>
      <c r="M406" s="41" t="s">
        <v>7994</v>
      </c>
    </row>
    <row r="407" spans="1:13" x14ac:dyDescent="0.35">
      <c r="A407" s="57" t="s">
        <v>872</v>
      </c>
      <c r="B407" s="58" t="s">
        <v>4577</v>
      </c>
      <c r="C407" s="58" t="s">
        <v>4577</v>
      </c>
      <c r="D407" s="59" t="s">
        <v>4216</v>
      </c>
      <c r="E407" s="60">
        <v>50000</v>
      </c>
      <c r="F407" s="61">
        <v>50000</v>
      </c>
      <c r="G407" s="52">
        <v>1</v>
      </c>
      <c r="H407" s="53">
        <v>2020</v>
      </c>
      <c r="I407" s="53">
        <v>2020</v>
      </c>
      <c r="J407" s="54" t="s">
        <v>52</v>
      </c>
      <c r="K407" s="55" t="s">
        <v>7993</v>
      </c>
      <c r="L407" s="41" t="s">
        <v>44</v>
      </c>
      <c r="M407" s="41" t="s">
        <v>7994</v>
      </c>
    </row>
    <row r="408" spans="1:13" x14ac:dyDescent="0.35">
      <c r="A408" s="57" t="s">
        <v>205</v>
      </c>
      <c r="B408" s="58" t="s">
        <v>4576</v>
      </c>
      <c r="C408" s="58" t="s">
        <v>4576</v>
      </c>
      <c r="D408" s="59" t="s">
        <v>4218</v>
      </c>
      <c r="E408" s="60">
        <v>11010</v>
      </c>
      <c r="F408" s="61">
        <v>11010</v>
      </c>
      <c r="G408" s="52">
        <v>1</v>
      </c>
      <c r="H408" s="53">
        <v>2020</v>
      </c>
      <c r="I408" s="53">
        <v>2020</v>
      </c>
      <c r="J408" s="54" t="s">
        <v>52</v>
      </c>
      <c r="K408" s="55" t="s">
        <v>7993</v>
      </c>
      <c r="L408" s="41" t="s">
        <v>44</v>
      </c>
      <c r="M408" s="41" t="s">
        <v>7997</v>
      </c>
    </row>
    <row r="409" spans="1:13" x14ac:dyDescent="0.35">
      <c r="A409" s="57" t="s">
        <v>873</v>
      </c>
      <c r="B409" s="58" t="s">
        <v>4399</v>
      </c>
      <c r="C409" s="58" t="s">
        <v>4399</v>
      </c>
      <c r="D409" s="59" t="s">
        <v>4218</v>
      </c>
      <c r="E409" s="60">
        <v>15000</v>
      </c>
      <c r="F409" s="61">
        <v>15000</v>
      </c>
      <c r="G409" s="52">
        <v>1</v>
      </c>
      <c r="H409" s="53">
        <v>2020</v>
      </c>
      <c r="I409" s="53">
        <v>2020</v>
      </c>
      <c r="J409" s="54" t="s">
        <v>52</v>
      </c>
      <c r="K409" s="55" t="s">
        <v>7993</v>
      </c>
      <c r="L409" s="41" t="s">
        <v>46</v>
      </c>
      <c r="M409" s="41" t="s">
        <v>7995</v>
      </c>
    </row>
    <row r="410" spans="1:13" x14ac:dyDescent="0.35">
      <c r="A410" s="57" t="s">
        <v>874</v>
      </c>
      <c r="B410" s="58" t="s">
        <v>4241</v>
      </c>
      <c r="C410" s="58" t="s">
        <v>4241</v>
      </c>
      <c r="D410" s="59" t="s">
        <v>4216</v>
      </c>
      <c r="E410" s="60">
        <v>189000</v>
      </c>
      <c r="F410" s="61">
        <v>189000</v>
      </c>
      <c r="G410" s="52">
        <v>1</v>
      </c>
      <c r="H410" s="53">
        <v>2020</v>
      </c>
      <c r="I410" s="53">
        <v>2020</v>
      </c>
      <c r="J410" s="54" t="s">
        <v>52</v>
      </c>
      <c r="K410" s="55" t="s">
        <v>7993</v>
      </c>
      <c r="L410" s="41" t="s">
        <v>44</v>
      </c>
      <c r="M410" s="41" t="s">
        <v>7994</v>
      </c>
    </row>
    <row r="411" spans="1:13" x14ac:dyDescent="0.35">
      <c r="A411" s="57" t="s">
        <v>875</v>
      </c>
      <c r="B411" s="58" t="s">
        <v>4571</v>
      </c>
      <c r="C411" s="58" t="s">
        <v>4571</v>
      </c>
      <c r="D411" s="59" t="s">
        <v>737</v>
      </c>
      <c r="E411" s="60">
        <v>20000</v>
      </c>
      <c r="F411" s="61">
        <v>20000</v>
      </c>
      <c r="G411" s="52">
        <v>1</v>
      </c>
      <c r="H411" s="53">
        <v>2020</v>
      </c>
      <c r="I411" s="53">
        <v>2020</v>
      </c>
      <c r="J411" s="54" t="s">
        <v>52</v>
      </c>
      <c r="K411" s="55" t="s">
        <v>7993</v>
      </c>
      <c r="L411" s="41" t="s">
        <v>44</v>
      </c>
      <c r="M411" s="41" t="s">
        <v>7806</v>
      </c>
    </row>
    <row r="412" spans="1:13" x14ac:dyDescent="0.35">
      <c r="A412" s="57" t="s">
        <v>876</v>
      </c>
      <c r="B412" s="58" t="s">
        <v>4439</v>
      </c>
      <c r="C412" s="58" t="s">
        <v>4439</v>
      </c>
      <c r="D412" s="59" t="s">
        <v>4218</v>
      </c>
      <c r="E412" s="60">
        <v>1000</v>
      </c>
      <c r="F412" s="61">
        <v>1000</v>
      </c>
      <c r="G412" s="52">
        <v>1</v>
      </c>
      <c r="H412" s="53">
        <v>2020</v>
      </c>
      <c r="I412" s="53">
        <v>2020</v>
      </c>
      <c r="J412" s="54" t="s">
        <v>52</v>
      </c>
      <c r="K412" s="55" t="s">
        <v>7993</v>
      </c>
      <c r="L412" s="41" t="s">
        <v>44</v>
      </c>
      <c r="M412" s="41" t="s">
        <v>7997</v>
      </c>
    </row>
    <row r="413" spans="1:13" x14ac:dyDescent="0.35">
      <c r="A413" s="57" t="s">
        <v>206</v>
      </c>
      <c r="B413" s="58" t="s">
        <v>4578</v>
      </c>
      <c r="C413" s="58" t="s">
        <v>4578</v>
      </c>
      <c r="D413" s="59" t="s">
        <v>4218</v>
      </c>
      <c r="E413" s="60">
        <v>5880</v>
      </c>
      <c r="F413" s="61">
        <v>5880</v>
      </c>
      <c r="G413" s="52">
        <v>1</v>
      </c>
      <c r="H413" s="53">
        <v>2020</v>
      </c>
      <c r="I413" s="53">
        <v>2020</v>
      </c>
      <c r="J413" s="54" t="s">
        <v>50</v>
      </c>
      <c r="K413" s="55" t="s">
        <v>7993</v>
      </c>
      <c r="L413" s="41" t="s">
        <v>44</v>
      </c>
      <c r="M413" s="41" t="s">
        <v>7997</v>
      </c>
    </row>
    <row r="414" spans="1:13" x14ac:dyDescent="0.35">
      <c r="A414" s="57" t="s">
        <v>207</v>
      </c>
      <c r="B414" s="58" t="s">
        <v>4439</v>
      </c>
      <c r="C414" s="58" t="s">
        <v>4439</v>
      </c>
      <c r="D414" s="59" t="s">
        <v>4218</v>
      </c>
      <c r="E414" s="60">
        <v>10000</v>
      </c>
      <c r="F414" s="61">
        <v>10000</v>
      </c>
      <c r="G414" s="52">
        <v>1</v>
      </c>
      <c r="H414" s="53">
        <v>2020</v>
      </c>
      <c r="I414" s="53">
        <v>2020</v>
      </c>
      <c r="J414" s="54" t="s">
        <v>52</v>
      </c>
      <c r="K414" s="55" t="s">
        <v>7993</v>
      </c>
      <c r="L414" s="41" t="s">
        <v>44</v>
      </c>
      <c r="M414" s="41" t="s">
        <v>7997</v>
      </c>
    </row>
    <row r="415" spans="1:13" x14ac:dyDescent="0.35">
      <c r="A415" s="57" t="s">
        <v>877</v>
      </c>
      <c r="B415" s="58" t="s">
        <v>4402</v>
      </c>
      <c r="C415" s="58" t="s">
        <v>4402</v>
      </c>
      <c r="D415" s="59" t="s">
        <v>4216</v>
      </c>
      <c r="E415" s="60">
        <v>541206.14040000003</v>
      </c>
      <c r="F415" s="61">
        <v>541206.14040000003</v>
      </c>
      <c r="G415" s="52">
        <v>1</v>
      </c>
      <c r="H415" s="53">
        <v>2020</v>
      </c>
      <c r="I415" s="53">
        <v>2020</v>
      </c>
      <c r="J415" s="54" t="s">
        <v>52</v>
      </c>
      <c r="K415" s="55" t="s">
        <v>7993</v>
      </c>
      <c r="L415" s="41" t="s">
        <v>46</v>
      </c>
      <c r="M415" s="41" t="s">
        <v>8017</v>
      </c>
    </row>
    <row r="416" spans="1:13" x14ac:dyDescent="0.35">
      <c r="A416" s="57" t="s">
        <v>878</v>
      </c>
      <c r="B416" s="58" t="s">
        <v>4402</v>
      </c>
      <c r="C416" s="58" t="s">
        <v>4402</v>
      </c>
      <c r="D416" s="59" t="s">
        <v>4218</v>
      </c>
      <c r="E416" s="60">
        <v>8600</v>
      </c>
      <c r="F416" s="61">
        <v>8600</v>
      </c>
      <c r="G416" s="52">
        <v>1</v>
      </c>
      <c r="H416" s="53">
        <v>2020</v>
      </c>
      <c r="I416" s="53">
        <v>2020</v>
      </c>
      <c r="J416" s="54" t="s">
        <v>52</v>
      </c>
      <c r="K416" s="55" t="s">
        <v>7993</v>
      </c>
      <c r="L416" s="41" t="s">
        <v>44</v>
      </c>
      <c r="M416" s="41" t="s">
        <v>7997</v>
      </c>
    </row>
    <row r="417" spans="1:13" x14ac:dyDescent="0.35">
      <c r="A417" s="57" t="s">
        <v>879</v>
      </c>
      <c r="B417" s="58" t="s">
        <v>4579</v>
      </c>
      <c r="C417" s="58" t="s">
        <v>4579</v>
      </c>
      <c r="D417" s="59" t="s">
        <v>737</v>
      </c>
      <c r="E417" s="60">
        <v>30000</v>
      </c>
      <c r="F417" s="61">
        <v>30000</v>
      </c>
      <c r="G417" s="52">
        <v>1</v>
      </c>
      <c r="H417" s="53">
        <v>2020</v>
      </c>
      <c r="I417" s="53">
        <v>2020</v>
      </c>
      <c r="J417" s="54" t="s">
        <v>52</v>
      </c>
      <c r="K417" s="55" t="s">
        <v>7993</v>
      </c>
      <c r="L417" s="41" t="s">
        <v>44</v>
      </c>
      <c r="M417" s="41" t="s">
        <v>7806</v>
      </c>
    </row>
    <row r="418" spans="1:13" x14ac:dyDescent="0.35">
      <c r="A418" s="57" t="s">
        <v>208</v>
      </c>
      <c r="B418" s="58" t="s">
        <v>4580</v>
      </c>
      <c r="C418" s="58" t="s">
        <v>4580</v>
      </c>
      <c r="D418" s="59" t="s">
        <v>4225</v>
      </c>
      <c r="E418" s="60">
        <v>123578</v>
      </c>
      <c r="F418" s="61">
        <v>123578</v>
      </c>
      <c r="G418" s="52">
        <v>1</v>
      </c>
      <c r="H418" s="53">
        <v>2020</v>
      </c>
      <c r="I418" s="53">
        <v>2020</v>
      </c>
      <c r="J418" s="54" t="s">
        <v>52</v>
      </c>
      <c r="K418" s="55" t="s">
        <v>7993</v>
      </c>
      <c r="L418" s="41" t="s">
        <v>44</v>
      </c>
      <c r="M418" s="41" t="s">
        <v>8043</v>
      </c>
    </row>
    <row r="419" spans="1:13" x14ac:dyDescent="0.35">
      <c r="A419" s="57" t="s">
        <v>880</v>
      </c>
      <c r="B419" s="58" t="s">
        <v>4506</v>
      </c>
      <c r="C419" s="58" t="s">
        <v>4506</v>
      </c>
      <c r="D419" s="59" t="s">
        <v>4216</v>
      </c>
      <c r="E419" s="60">
        <v>5000</v>
      </c>
      <c r="F419" s="61">
        <v>5000</v>
      </c>
      <c r="G419" s="52">
        <v>1</v>
      </c>
      <c r="H419" s="53">
        <v>2020</v>
      </c>
      <c r="I419" s="53">
        <v>2020</v>
      </c>
      <c r="J419" s="54" t="s">
        <v>52</v>
      </c>
      <c r="K419" s="55" t="s">
        <v>7993</v>
      </c>
      <c r="L419" s="41" t="s">
        <v>44</v>
      </c>
      <c r="M419" s="41" t="s">
        <v>7994</v>
      </c>
    </row>
    <row r="420" spans="1:13" x14ac:dyDescent="0.35">
      <c r="A420" s="57" t="s">
        <v>210</v>
      </c>
      <c r="B420" s="58" t="s">
        <v>4581</v>
      </c>
      <c r="C420" s="58" t="s">
        <v>4581</v>
      </c>
      <c r="D420" s="59" t="s">
        <v>4216</v>
      </c>
      <c r="E420" s="60">
        <v>61000</v>
      </c>
      <c r="F420" s="61">
        <v>61000</v>
      </c>
      <c r="G420" s="52">
        <v>1</v>
      </c>
      <c r="H420" s="53">
        <v>2020</v>
      </c>
      <c r="I420" s="53">
        <v>2020</v>
      </c>
      <c r="J420" s="54" t="s">
        <v>52</v>
      </c>
      <c r="K420" s="55" t="s">
        <v>7993</v>
      </c>
      <c r="L420" s="41" t="s">
        <v>44</v>
      </c>
      <c r="M420" s="41" t="s">
        <v>7994</v>
      </c>
    </row>
    <row r="421" spans="1:13" x14ac:dyDescent="0.35">
      <c r="A421" s="57" t="s">
        <v>881</v>
      </c>
      <c r="B421" s="58" t="s">
        <v>4572</v>
      </c>
      <c r="C421" s="58" t="s">
        <v>4572</v>
      </c>
      <c r="D421" s="59" t="s">
        <v>4216</v>
      </c>
      <c r="E421" s="60">
        <v>5000</v>
      </c>
      <c r="F421" s="61">
        <v>5000</v>
      </c>
      <c r="G421" s="52">
        <v>1</v>
      </c>
      <c r="H421" s="53">
        <v>2020</v>
      </c>
      <c r="I421" s="53">
        <v>2020</v>
      </c>
      <c r="J421" s="54" t="s">
        <v>52</v>
      </c>
      <c r="K421" s="55" t="s">
        <v>7993</v>
      </c>
      <c r="L421" s="41" t="s">
        <v>44</v>
      </c>
      <c r="M421" s="41" t="s">
        <v>7994</v>
      </c>
    </row>
    <row r="422" spans="1:13" x14ac:dyDescent="0.35">
      <c r="A422" s="57" t="s">
        <v>882</v>
      </c>
      <c r="B422" s="58" t="s">
        <v>4506</v>
      </c>
      <c r="C422" s="58" t="s">
        <v>4506</v>
      </c>
      <c r="D422" s="59" t="s">
        <v>4216</v>
      </c>
      <c r="E422" s="60">
        <v>3996</v>
      </c>
      <c r="F422" s="61">
        <v>3996</v>
      </c>
      <c r="G422" s="52">
        <v>1</v>
      </c>
      <c r="H422" s="53">
        <v>2020</v>
      </c>
      <c r="I422" s="53">
        <v>2020</v>
      </c>
      <c r="J422" s="54" t="s">
        <v>52</v>
      </c>
      <c r="K422" s="55" t="s">
        <v>7993</v>
      </c>
      <c r="L422" s="41" t="s">
        <v>42</v>
      </c>
      <c r="M422" s="41" t="s">
        <v>7998</v>
      </c>
    </row>
    <row r="423" spans="1:13" x14ac:dyDescent="0.35">
      <c r="A423" s="57" t="s">
        <v>4170</v>
      </c>
      <c r="B423" s="58" t="s">
        <v>4403</v>
      </c>
      <c r="C423" s="58" t="s">
        <v>4403</v>
      </c>
      <c r="D423" s="59" t="s">
        <v>4216</v>
      </c>
      <c r="E423" s="60">
        <v>0</v>
      </c>
      <c r="F423" s="61">
        <v>347000</v>
      </c>
      <c r="G423" s="52">
        <v>1</v>
      </c>
      <c r="H423" s="53">
        <v>2020</v>
      </c>
      <c r="I423" s="53">
        <v>2020</v>
      </c>
      <c r="J423" s="54" t="s">
        <v>52</v>
      </c>
      <c r="K423" s="55" t="s">
        <v>7993</v>
      </c>
      <c r="L423" s="41" t="s">
        <v>44</v>
      </c>
      <c r="M423" s="41" t="s">
        <v>7994</v>
      </c>
    </row>
    <row r="424" spans="1:13" x14ac:dyDescent="0.35">
      <c r="A424" s="57" t="s">
        <v>883</v>
      </c>
      <c r="B424" s="58" t="s">
        <v>4403</v>
      </c>
      <c r="C424" s="58" t="s">
        <v>4403</v>
      </c>
      <c r="D424" s="59" t="s">
        <v>4216</v>
      </c>
      <c r="E424" s="60">
        <v>1000</v>
      </c>
      <c r="F424" s="61">
        <v>1000</v>
      </c>
      <c r="G424" s="52">
        <v>1</v>
      </c>
      <c r="H424" s="53">
        <v>2020</v>
      </c>
      <c r="I424" s="53">
        <v>2020</v>
      </c>
      <c r="J424" s="54" t="s">
        <v>52</v>
      </c>
      <c r="K424" s="55" t="s">
        <v>7993</v>
      </c>
      <c r="L424" s="41" t="s">
        <v>44</v>
      </c>
      <c r="M424" s="41" t="s">
        <v>7994</v>
      </c>
    </row>
    <row r="425" spans="1:13" x14ac:dyDescent="0.35">
      <c r="A425" s="57" t="s">
        <v>884</v>
      </c>
      <c r="B425" s="58" t="s">
        <v>4582</v>
      </c>
      <c r="C425" s="58" t="s">
        <v>4582</v>
      </c>
      <c r="D425" s="59" t="s">
        <v>4218</v>
      </c>
      <c r="E425" s="60">
        <v>1000</v>
      </c>
      <c r="F425" s="61">
        <v>1000</v>
      </c>
      <c r="G425" s="52">
        <v>1</v>
      </c>
      <c r="H425" s="53">
        <v>2020</v>
      </c>
      <c r="I425" s="53">
        <v>2020</v>
      </c>
      <c r="J425" s="54" t="s">
        <v>52</v>
      </c>
      <c r="K425" s="55" t="s">
        <v>7993</v>
      </c>
      <c r="L425" s="41" t="s">
        <v>44</v>
      </c>
      <c r="M425" s="41" t="s">
        <v>7997</v>
      </c>
    </row>
    <row r="426" spans="1:13" x14ac:dyDescent="0.35">
      <c r="A426" s="57" t="s">
        <v>885</v>
      </c>
      <c r="B426" s="58" t="s">
        <v>4583</v>
      </c>
      <c r="C426" s="58" t="s">
        <v>4583</v>
      </c>
      <c r="D426" s="59" t="s">
        <v>4227</v>
      </c>
      <c r="E426" s="60">
        <v>292105.26319999999</v>
      </c>
      <c r="F426" s="61">
        <v>292105.26319999999</v>
      </c>
      <c r="G426" s="52">
        <v>1</v>
      </c>
      <c r="H426" s="53">
        <v>2020</v>
      </c>
      <c r="I426" s="53">
        <v>2020</v>
      </c>
      <c r="J426" s="54" t="s">
        <v>52</v>
      </c>
      <c r="K426" s="55" t="s">
        <v>7993</v>
      </c>
      <c r="L426" s="41" t="s">
        <v>46</v>
      </c>
      <c r="M426" s="41" t="s">
        <v>8044</v>
      </c>
    </row>
    <row r="427" spans="1:13" x14ac:dyDescent="0.35">
      <c r="A427" s="57" t="s">
        <v>886</v>
      </c>
      <c r="B427" s="58" t="s">
        <v>4315</v>
      </c>
      <c r="C427" s="58" t="s">
        <v>4315</v>
      </c>
      <c r="D427" s="59" t="s">
        <v>4223</v>
      </c>
      <c r="E427" s="60">
        <v>1</v>
      </c>
      <c r="F427" s="61">
        <v>0.28999999999999998</v>
      </c>
      <c r="G427" s="52">
        <v>1</v>
      </c>
      <c r="H427" s="53">
        <v>2020</v>
      </c>
      <c r="I427" s="53">
        <v>2020</v>
      </c>
      <c r="J427" s="54" t="s">
        <v>52</v>
      </c>
      <c r="K427" s="55" t="s">
        <v>7993</v>
      </c>
      <c r="L427" s="41" t="s">
        <v>44</v>
      </c>
      <c r="M427" s="41" t="s">
        <v>8040</v>
      </c>
    </row>
    <row r="428" spans="1:13" x14ac:dyDescent="0.35">
      <c r="A428" s="57" t="s">
        <v>887</v>
      </c>
      <c r="B428" s="58" t="s">
        <v>4583</v>
      </c>
      <c r="C428" s="58" t="s">
        <v>4583</v>
      </c>
      <c r="D428" s="59" t="s">
        <v>4216</v>
      </c>
      <c r="E428" s="60">
        <v>1000</v>
      </c>
      <c r="F428" s="61">
        <v>1000</v>
      </c>
      <c r="G428" s="52">
        <v>1</v>
      </c>
      <c r="H428" s="53">
        <v>2020</v>
      </c>
      <c r="I428" s="53">
        <v>2020</v>
      </c>
      <c r="J428" s="54" t="s">
        <v>52</v>
      </c>
      <c r="K428" s="55" t="s">
        <v>7993</v>
      </c>
      <c r="L428" s="41" t="s">
        <v>44</v>
      </c>
      <c r="M428" s="41" t="s">
        <v>7994</v>
      </c>
    </row>
    <row r="429" spans="1:13" x14ac:dyDescent="0.35">
      <c r="A429" s="57" t="s">
        <v>888</v>
      </c>
      <c r="B429" s="58" t="s">
        <v>4583</v>
      </c>
      <c r="C429" s="58" t="s">
        <v>4583</v>
      </c>
      <c r="D429" s="59" t="s">
        <v>737</v>
      </c>
      <c r="E429" s="60">
        <v>150000</v>
      </c>
      <c r="F429" s="61">
        <v>150000</v>
      </c>
      <c r="G429" s="52">
        <v>1</v>
      </c>
      <c r="H429" s="53">
        <v>2020</v>
      </c>
      <c r="I429" s="53">
        <v>2020</v>
      </c>
      <c r="J429" s="54" t="s">
        <v>52</v>
      </c>
      <c r="K429" s="55" t="s">
        <v>7993</v>
      </c>
      <c r="L429" s="41" t="s">
        <v>44</v>
      </c>
      <c r="M429" s="41" t="s">
        <v>7806</v>
      </c>
    </row>
    <row r="430" spans="1:13" x14ac:dyDescent="0.35">
      <c r="A430" s="57" t="s">
        <v>211</v>
      </c>
      <c r="B430" s="58" t="s">
        <v>4584</v>
      </c>
      <c r="C430" s="58" t="s">
        <v>4584</v>
      </c>
      <c r="D430" s="59" t="s">
        <v>4216</v>
      </c>
      <c r="E430" s="60">
        <v>219</v>
      </c>
      <c r="F430" s="61">
        <v>219</v>
      </c>
      <c r="G430" s="52">
        <v>1</v>
      </c>
      <c r="H430" s="53">
        <v>2020</v>
      </c>
      <c r="I430" s="53">
        <v>2020</v>
      </c>
      <c r="J430" s="54" t="s">
        <v>52</v>
      </c>
      <c r="K430" s="55" t="s">
        <v>7993</v>
      </c>
      <c r="L430" s="41" t="s">
        <v>44</v>
      </c>
      <c r="M430" s="41" t="s">
        <v>7994</v>
      </c>
    </row>
    <row r="431" spans="1:13" x14ac:dyDescent="0.35">
      <c r="A431" s="57" t="s">
        <v>212</v>
      </c>
      <c r="B431" s="58" t="s">
        <v>4405</v>
      </c>
      <c r="C431" s="58" t="s">
        <v>4405</v>
      </c>
      <c r="D431" s="59" t="s">
        <v>4216</v>
      </c>
      <c r="E431" s="60">
        <v>10006</v>
      </c>
      <c r="F431" s="61">
        <v>10006</v>
      </c>
      <c r="G431" s="52">
        <v>1</v>
      </c>
      <c r="H431" s="53">
        <v>2020</v>
      </c>
      <c r="I431" s="53">
        <v>2020</v>
      </c>
      <c r="J431" s="54" t="s">
        <v>52</v>
      </c>
      <c r="K431" s="55" t="s">
        <v>7993</v>
      </c>
      <c r="L431" s="41" t="s">
        <v>44</v>
      </c>
      <c r="M431" s="41" t="s">
        <v>7994</v>
      </c>
    </row>
    <row r="432" spans="1:13" x14ac:dyDescent="0.35">
      <c r="A432" s="57" t="s">
        <v>213</v>
      </c>
      <c r="B432" s="58" t="s">
        <v>4585</v>
      </c>
      <c r="C432" s="58" t="s">
        <v>4585</v>
      </c>
      <c r="D432" s="59" t="s">
        <v>4218</v>
      </c>
      <c r="E432" s="60">
        <v>121000</v>
      </c>
      <c r="F432" s="61">
        <v>121000</v>
      </c>
      <c r="G432" s="52">
        <v>1</v>
      </c>
      <c r="H432" s="53">
        <v>2020</v>
      </c>
      <c r="I432" s="53">
        <v>2020</v>
      </c>
      <c r="J432" s="54" t="s">
        <v>52</v>
      </c>
      <c r="K432" s="55" t="s">
        <v>7993</v>
      </c>
      <c r="L432" s="41" t="s">
        <v>44</v>
      </c>
      <c r="M432" s="41" t="s">
        <v>7997</v>
      </c>
    </row>
    <row r="433" spans="1:13" x14ac:dyDescent="0.35">
      <c r="A433" s="57" t="s">
        <v>214</v>
      </c>
      <c r="B433" s="58" t="s">
        <v>4267</v>
      </c>
      <c r="C433" s="58" t="s">
        <v>4267</v>
      </c>
      <c r="D433" s="59" t="s">
        <v>4218</v>
      </c>
      <c r="E433" s="60">
        <v>1000</v>
      </c>
      <c r="F433" s="61">
        <v>1000</v>
      </c>
      <c r="G433" s="52">
        <v>1</v>
      </c>
      <c r="H433" s="53">
        <v>2020</v>
      </c>
      <c r="I433" s="53">
        <v>2020</v>
      </c>
      <c r="J433" s="54" t="s">
        <v>18</v>
      </c>
      <c r="K433" s="55" t="s">
        <v>7993</v>
      </c>
      <c r="L433" s="41" t="s">
        <v>44</v>
      </c>
      <c r="M433" s="41" t="s">
        <v>7997</v>
      </c>
    </row>
    <row r="434" spans="1:13" x14ac:dyDescent="0.35">
      <c r="A434" s="57" t="s">
        <v>889</v>
      </c>
      <c r="B434" s="58" t="s">
        <v>4408</v>
      </c>
      <c r="C434" s="58" t="s">
        <v>4408</v>
      </c>
      <c r="D434" s="59" t="s">
        <v>4218</v>
      </c>
      <c r="E434" s="60">
        <v>40000</v>
      </c>
      <c r="F434" s="61">
        <v>40000</v>
      </c>
      <c r="G434" s="52">
        <v>1</v>
      </c>
      <c r="H434" s="53">
        <v>2020</v>
      </c>
      <c r="I434" s="53">
        <v>2020</v>
      </c>
      <c r="J434" s="54" t="s">
        <v>18</v>
      </c>
      <c r="K434" s="55" t="s">
        <v>7993</v>
      </c>
      <c r="L434" s="41" t="s">
        <v>44</v>
      </c>
      <c r="M434" s="41" t="s">
        <v>7997</v>
      </c>
    </row>
    <row r="435" spans="1:13" x14ac:dyDescent="0.35">
      <c r="A435" s="57" t="s">
        <v>215</v>
      </c>
      <c r="B435" s="58" t="s">
        <v>4409</v>
      </c>
      <c r="C435" s="58" t="s">
        <v>4409</v>
      </c>
      <c r="D435" s="59" t="s">
        <v>4218</v>
      </c>
      <c r="E435" s="60">
        <v>3438</v>
      </c>
      <c r="F435" s="61">
        <v>3438</v>
      </c>
      <c r="G435" s="52">
        <v>1</v>
      </c>
      <c r="H435" s="53">
        <v>2020</v>
      </c>
      <c r="I435" s="53">
        <v>2020</v>
      </c>
      <c r="J435" s="54" t="s">
        <v>18</v>
      </c>
      <c r="K435" s="55" t="s">
        <v>7993</v>
      </c>
      <c r="L435" s="41" t="s">
        <v>42</v>
      </c>
      <c r="M435" s="41" t="s">
        <v>7996</v>
      </c>
    </row>
    <row r="436" spans="1:13" x14ac:dyDescent="0.35">
      <c r="A436" s="57" t="s">
        <v>890</v>
      </c>
      <c r="B436" s="58" t="s">
        <v>4410</v>
      </c>
      <c r="C436" s="58" t="s">
        <v>4410</v>
      </c>
      <c r="D436" s="59" t="s">
        <v>4218</v>
      </c>
      <c r="E436" s="60">
        <v>110000</v>
      </c>
      <c r="F436" s="61">
        <v>110000</v>
      </c>
      <c r="G436" s="52">
        <v>1</v>
      </c>
      <c r="H436" s="53">
        <v>2020</v>
      </c>
      <c r="I436" s="53">
        <v>2020</v>
      </c>
      <c r="J436" s="54" t="s">
        <v>18</v>
      </c>
      <c r="K436" s="55" t="s">
        <v>7993</v>
      </c>
      <c r="L436" s="41" t="s">
        <v>46</v>
      </c>
      <c r="M436" s="41" t="s">
        <v>7995</v>
      </c>
    </row>
    <row r="437" spans="1:13" x14ac:dyDescent="0.35">
      <c r="A437" s="57" t="s">
        <v>891</v>
      </c>
      <c r="B437" s="58" t="s">
        <v>4407</v>
      </c>
      <c r="C437" s="58" t="s">
        <v>4407</v>
      </c>
      <c r="D437" s="59" t="s">
        <v>4233</v>
      </c>
      <c r="E437" s="60">
        <v>533208.02</v>
      </c>
      <c r="F437" s="61">
        <v>283208.02</v>
      </c>
      <c r="G437" s="52">
        <v>1</v>
      </c>
      <c r="H437" s="53">
        <v>2020</v>
      </c>
      <c r="I437" s="53">
        <v>2020</v>
      </c>
      <c r="J437" s="54" t="s">
        <v>18</v>
      </c>
      <c r="K437" s="55" t="s">
        <v>7993</v>
      </c>
      <c r="L437" s="41" t="s">
        <v>46</v>
      </c>
      <c r="M437" s="41" t="s">
        <v>8045</v>
      </c>
    </row>
    <row r="438" spans="1:13" x14ac:dyDescent="0.35">
      <c r="A438" s="57" t="s">
        <v>892</v>
      </c>
      <c r="B438" s="58" t="s">
        <v>4586</v>
      </c>
      <c r="C438" s="58" t="s">
        <v>4586</v>
      </c>
      <c r="D438" s="59" t="s">
        <v>4221</v>
      </c>
      <c r="E438" s="60">
        <v>6000</v>
      </c>
      <c r="F438" s="61">
        <v>6000</v>
      </c>
      <c r="G438" s="52">
        <v>1</v>
      </c>
      <c r="H438" s="53">
        <v>2020</v>
      </c>
      <c r="I438" s="53">
        <v>2020</v>
      </c>
      <c r="J438" s="54" t="s">
        <v>18</v>
      </c>
      <c r="K438" s="55" t="s">
        <v>7993</v>
      </c>
      <c r="L438" s="41" t="s">
        <v>44</v>
      </c>
      <c r="M438" s="41" t="s">
        <v>8046</v>
      </c>
    </row>
    <row r="439" spans="1:13" x14ac:dyDescent="0.35">
      <c r="A439" s="57" t="s">
        <v>893</v>
      </c>
      <c r="B439" s="58" t="s">
        <v>4586</v>
      </c>
      <c r="C439" s="58" t="s">
        <v>4586</v>
      </c>
      <c r="D439" s="59" t="s">
        <v>4218</v>
      </c>
      <c r="E439" s="60">
        <v>148000</v>
      </c>
      <c r="F439" s="61">
        <v>148000</v>
      </c>
      <c r="G439" s="52">
        <v>1</v>
      </c>
      <c r="H439" s="53">
        <v>2020</v>
      </c>
      <c r="I439" s="53">
        <v>2020</v>
      </c>
      <c r="J439" s="54" t="s">
        <v>18</v>
      </c>
      <c r="K439" s="55" t="s">
        <v>7993</v>
      </c>
      <c r="L439" s="41" t="s">
        <v>44</v>
      </c>
      <c r="M439" s="41" t="s">
        <v>7997</v>
      </c>
    </row>
    <row r="440" spans="1:13" x14ac:dyDescent="0.35">
      <c r="A440" s="57" t="s">
        <v>216</v>
      </c>
      <c r="B440" s="58" t="s">
        <v>4466</v>
      </c>
      <c r="C440" s="58" t="s">
        <v>4466</v>
      </c>
      <c r="D440" s="59" t="s">
        <v>4218</v>
      </c>
      <c r="E440" s="60">
        <v>8670</v>
      </c>
      <c r="F440" s="61">
        <v>8670</v>
      </c>
      <c r="G440" s="52">
        <v>1</v>
      </c>
      <c r="H440" s="53">
        <v>2020</v>
      </c>
      <c r="I440" s="53">
        <v>2020</v>
      </c>
      <c r="J440" s="54" t="s">
        <v>18</v>
      </c>
      <c r="K440" s="55" t="s">
        <v>7993</v>
      </c>
      <c r="L440" s="41" t="s">
        <v>44</v>
      </c>
      <c r="M440" s="41" t="s">
        <v>7997</v>
      </c>
    </row>
    <row r="441" spans="1:13" x14ac:dyDescent="0.35">
      <c r="A441" s="57" t="s">
        <v>217</v>
      </c>
      <c r="B441" s="58" t="s">
        <v>4587</v>
      </c>
      <c r="C441" s="58" t="s">
        <v>4587</v>
      </c>
      <c r="D441" s="59" t="s">
        <v>4218</v>
      </c>
      <c r="E441" s="60">
        <v>152</v>
      </c>
      <c r="F441" s="61">
        <v>152</v>
      </c>
      <c r="G441" s="52">
        <v>1</v>
      </c>
      <c r="H441" s="53">
        <v>2020</v>
      </c>
      <c r="I441" s="53">
        <v>2020</v>
      </c>
      <c r="J441" s="54" t="s">
        <v>18</v>
      </c>
      <c r="K441" s="55" t="s">
        <v>7993</v>
      </c>
      <c r="L441" s="41" t="s">
        <v>44</v>
      </c>
      <c r="M441" s="41" t="s">
        <v>7997</v>
      </c>
    </row>
    <row r="442" spans="1:13" x14ac:dyDescent="0.35">
      <c r="A442" s="57" t="s">
        <v>218</v>
      </c>
      <c r="B442" s="58" t="s">
        <v>4256</v>
      </c>
      <c r="C442" s="58" t="s">
        <v>4256</v>
      </c>
      <c r="D442" s="59" t="s">
        <v>4216</v>
      </c>
      <c r="E442" s="60">
        <v>13008</v>
      </c>
      <c r="F442" s="61">
        <v>13008</v>
      </c>
      <c r="G442" s="52">
        <v>1</v>
      </c>
      <c r="H442" s="53">
        <v>2020</v>
      </c>
      <c r="I442" s="53">
        <v>2020</v>
      </c>
      <c r="J442" s="54" t="s">
        <v>18</v>
      </c>
      <c r="K442" s="55" t="s">
        <v>7993</v>
      </c>
      <c r="L442" s="41" t="s">
        <v>44</v>
      </c>
      <c r="M442" s="41" t="s">
        <v>7994</v>
      </c>
    </row>
    <row r="443" spans="1:13" x14ac:dyDescent="0.35">
      <c r="A443" s="57" t="s">
        <v>219</v>
      </c>
      <c r="B443" s="58" t="s">
        <v>4588</v>
      </c>
      <c r="C443" s="58" t="s">
        <v>4588</v>
      </c>
      <c r="D443" s="59" t="s">
        <v>4218</v>
      </c>
      <c r="E443" s="60">
        <v>1788</v>
      </c>
      <c r="F443" s="61">
        <v>1788</v>
      </c>
      <c r="G443" s="52">
        <v>1</v>
      </c>
      <c r="H443" s="53">
        <v>2020</v>
      </c>
      <c r="I443" s="53">
        <v>2020</v>
      </c>
      <c r="J443" s="54" t="s">
        <v>18</v>
      </c>
      <c r="K443" s="55" t="s">
        <v>7993</v>
      </c>
      <c r="L443" s="41" t="s">
        <v>44</v>
      </c>
      <c r="M443" s="41" t="s">
        <v>7997</v>
      </c>
    </row>
    <row r="444" spans="1:13" x14ac:dyDescent="0.35">
      <c r="A444" s="57" t="s">
        <v>220</v>
      </c>
      <c r="B444" s="58" t="s">
        <v>4331</v>
      </c>
      <c r="C444" s="58" t="s">
        <v>4331</v>
      </c>
      <c r="D444" s="59" t="s">
        <v>4216</v>
      </c>
      <c r="E444" s="60">
        <v>2688</v>
      </c>
      <c r="F444" s="61">
        <v>2688</v>
      </c>
      <c r="G444" s="52">
        <v>1</v>
      </c>
      <c r="H444" s="53">
        <v>2020</v>
      </c>
      <c r="I444" s="53">
        <v>2020</v>
      </c>
      <c r="J444" s="54" t="s">
        <v>18</v>
      </c>
      <c r="K444" s="55" t="s">
        <v>7993</v>
      </c>
      <c r="L444" s="41" t="s">
        <v>44</v>
      </c>
      <c r="M444" s="41" t="s">
        <v>7994</v>
      </c>
    </row>
    <row r="445" spans="1:13" x14ac:dyDescent="0.35">
      <c r="A445" s="57" t="s">
        <v>221</v>
      </c>
      <c r="B445" s="58" t="s">
        <v>4404</v>
      </c>
      <c r="C445" s="58" t="s">
        <v>4404</v>
      </c>
      <c r="D445" s="59" t="s">
        <v>4216</v>
      </c>
      <c r="E445" s="60">
        <v>39020</v>
      </c>
      <c r="F445" s="61">
        <v>39020</v>
      </c>
      <c r="G445" s="52">
        <v>1</v>
      </c>
      <c r="H445" s="53">
        <v>2020</v>
      </c>
      <c r="I445" s="53">
        <v>2020</v>
      </c>
      <c r="J445" s="54" t="s">
        <v>52</v>
      </c>
      <c r="K445" s="55" t="s">
        <v>7993</v>
      </c>
      <c r="L445" s="41" t="s">
        <v>44</v>
      </c>
      <c r="M445" s="41" t="s">
        <v>7994</v>
      </c>
    </row>
    <row r="446" spans="1:13" x14ac:dyDescent="0.35">
      <c r="A446" s="57" t="s">
        <v>4171</v>
      </c>
      <c r="B446" s="58" t="s">
        <v>4379</v>
      </c>
      <c r="C446" s="58" t="s">
        <v>4379</v>
      </c>
      <c r="D446" s="59" t="s">
        <v>4218</v>
      </c>
      <c r="E446" s="60">
        <v>0</v>
      </c>
      <c r="F446" s="61">
        <v>6270</v>
      </c>
      <c r="G446" s="52">
        <v>1</v>
      </c>
      <c r="H446" s="53">
        <v>2020</v>
      </c>
      <c r="I446" s="53">
        <v>2020</v>
      </c>
      <c r="J446" s="54" t="s">
        <v>50</v>
      </c>
      <c r="K446" s="55" t="s">
        <v>7993</v>
      </c>
      <c r="L446" s="41" t="s">
        <v>44</v>
      </c>
      <c r="M446" s="41" t="s">
        <v>7997</v>
      </c>
    </row>
    <row r="447" spans="1:13" x14ac:dyDescent="0.35">
      <c r="A447" s="57" t="s">
        <v>894</v>
      </c>
      <c r="B447" s="58" t="s">
        <v>4412</v>
      </c>
      <c r="C447" s="58" t="s">
        <v>4412</v>
      </c>
      <c r="D447" s="59" t="s">
        <v>4216</v>
      </c>
      <c r="E447" s="60">
        <v>10000</v>
      </c>
      <c r="F447" s="61">
        <v>10000</v>
      </c>
      <c r="G447" s="52">
        <v>1</v>
      </c>
      <c r="H447" s="53">
        <v>2020</v>
      </c>
      <c r="I447" s="53">
        <v>2020</v>
      </c>
      <c r="J447" s="54" t="s">
        <v>18</v>
      </c>
      <c r="K447" s="55" t="s">
        <v>7993</v>
      </c>
      <c r="L447" s="41" t="s">
        <v>44</v>
      </c>
      <c r="M447" s="41" t="s">
        <v>7994</v>
      </c>
    </row>
    <row r="448" spans="1:13" x14ac:dyDescent="0.35">
      <c r="A448" s="57" t="s">
        <v>222</v>
      </c>
      <c r="B448" s="58" t="s">
        <v>4414</v>
      </c>
      <c r="C448" s="58" t="s">
        <v>4414</v>
      </c>
      <c r="D448" s="59" t="s">
        <v>4218</v>
      </c>
      <c r="E448" s="60">
        <v>9922</v>
      </c>
      <c r="F448" s="61">
        <v>9922</v>
      </c>
      <c r="G448" s="52">
        <v>1</v>
      </c>
      <c r="H448" s="53">
        <v>2020</v>
      </c>
      <c r="I448" s="53">
        <v>2020</v>
      </c>
      <c r="J448" s="54" t="s">
        <v>18</v>
      </c>
      <c r="K448" s="55" t="s">
        <v>7993</v>
      </c>
      <c r="L448" s="41" t="s">
        <v>42</v>
      </c>
      <c r="M448" s="41" t="s">
        <v>7996</v>
      </c>
    </row>
    <row r="449" spans="1:13" x14ac:dyDescent="0.35">
      <c r="A449" s="57" t="s">
        <v>223</v>
      </c>
      <c r="B449" s="58" t="s">
        <v>4214</v>
      </c>
      <c r="C449" s="58" t="s">
        <v>4214</v>
      </c>
      <c r="D449" s="59" t="s">
        <v>4218</v>
      </c>
      <c r="E449" s="60">
        <v>23958</v>
      </c>
      <c r="F449" s="61">
        <v>23958</v>
      </c>
      <c r="G449" s="52">
        <v>1</v>
      </c>
      <c r="H449" s="53">
        <v>2020</v>
      </c>
      <c r="I449" s="53">
        <v>2020</v>
      </c>
      <c r="J449" s="54" t="s">
        <v>18</v>
      </c>
      <c r="K449" s="55" t="s">
        <v>7993</v>
      </c>
      <c r="L449" s="41" t="s">
        <v>44</v>
      </c>
      <c r="M449" s="41" t="s">
        <v>7997</v>
      </c>
    </row>
    <row r="450" spans="1:13" x14ac:dyDescent="0.35">
      <c r="A450" s="57" t="s">
        <v>897</v>
      </c>
      <c r="B450" s="58" t="s">
        <v>4589</v>
      </c>
      <c r="C450" s="58" t="s">
        <v>4589</v>
      </c>
      <c r="D450" s="59" t="s">
        <v>4218</v>
      </c>
      <c r="E450" s="60">
        <v>6300</v>
      </c>
      <c r="F450" s="61">
        <v>6300</v>
      </c>
      <c r="G450" s="52">
        <v>1</v>
      </c>
      <c r="H450" s="53">
        <v>2020</v>
      </c>
      <c r="I450" s="53">
        <v>2020</v>
      </c>
      <c r="J450" s="54" t="s">
        <v>50</v>
      </c>
      <c r="K450" s="55" t="s">
        <v>7993</v>
      </c>
      <c r="L450" s="41" t="s">
        <v>44</v>
      </c>
      <c r="M450" s="41" t="s">
        <v>7997</v>
      </c>
    </row>
    <row r="451" spans="1:13" x14ac:dyDescent="0.35">
      <c r="A451" s="57" t="s">
        <v>236</v>
      </c>
      <c r="B451" s="58" t="s">
        <v>4437</v>
      </c>
      <c r="C451" s="58" t="s">
        <v>4437</v>
      </c>
      <c r="D451" s="59" t="s">
        <v>4218</v>
      </c>
      <c r="E451" s="60">
        <v>11450</v>
      </c>
      <c r="F451" s="61">
        <v>11450</v>
      </c>
      <c r="G451" s="52">
        <v>1</v>
      </c>
      <c r="H451" s="53">
        <v>2020</v>
      </c>
      <c r="I451" s="53">
        <v>2020</v>
      </c>
      <c r="J451" s="54" t="s">
        <v>50</v>
      </c>
      <c r="K451" s="55" t="s">
        <v>7993</v>
      </c>
      <c r="L451" s="41" t="s">
        <v>44</v>
      </c>
      <c r="M451" s="41" t="s">
        <v>7997</v>
      </c>
    </row>
    <row r="452" spans="1:13" x14ac:dyDescent="0.35">
      <c r="A452" s="57" t="s">
        <v>908</v>
      </c>
      <c r="B452" s="58" t="s">
        <v>4455</v>
      </c>
      <c r="C452" s="58" t="s">
        <v>4455</v>
      </c>
      <c r="D452" s="59" t="s">
        <v>4218</v>
      </c>
      <c r="E452" s="60">
        <v>550000</v>
      </c>
      <c r="F452" s="61">
        <v>550000</v>
      </c>
      <c r="G452" s="52">
        <v>1</v>
      </c>
      <c r="H452" s="53">
        <v>2020</v>
      </c>
      <c r="I452" s="53">
        <v>2020</v>
      </c>
      <c r="J452" s="54" t="s">
        <v>50</v>
      </c>
      <c r="K452" s="55" t="s">
        <v>7993</v>
      </c>
      <c r="L452" s="41" t="s">
        <v>46</v>
      </c>
      <c r="M452" s="41" t="s">
        <v>7995</v>
      </c>
    </row>
    <row r="453" spans="1:13" x14ac:dyDescent="0.35">
      <c r="A453" s="57" t="s">
        <v>911</v>
      </c>
      <c r="B453" s="58" t="s">
        <v>4590</v>
      </c>
      <c r="C453" s="58" t="s">
        <v>4590</v>
      </c>
      <c r="D453" s="59" t="s">
        <v>4218</v>
      </c>
      <c r="E453" s="60">
        <v>110000</v>
      </c>
      <c r="F453" s="61">
        <v>110000</v>
      </c>
      <c r="G453" s="52">
        <v>1</v>
      </c>
      <c r="H453" s="53">
        <v>2020</v>
      </c>
      <c r="I453" s="53">
        <v>2020</v>
      </c>
      <c r="J453" s="54" t="s">
        <v>50</v>
      </c>
      <c r="K453" s="55" t="s">
        <v>7993</v>
      </c>
      <c r="L453" s="41" t="s">
        <v>46</v>
      </c>
      <c r="M453" s="41" t="s">
        <v>7995</v>
      </c>
    </row>
    <row r="454" spans="1:13" x14ac:dyDescent="0.35">
      <c r="A454" s="57" t="s">
        <v>912</v>
      </c>
      <c r="B454" s="58" t="s">
        <v>4591</v>
      </c>
      <c r="C454" s="58" t="s">
        <v>4591</v>
      </c>
      <c r="D454" s="59" t="s">
        <v>4218</v>
      </c>
      <c r="E454" s="60">
        <v>5000</v>
      </c>
      <c r="F454" s="61">
        <v>5000</v>
      </c>
      <c r="G454" s="52">
        <v>1</v>
      </c>
      <c r="H454" s="53">
        <v>2020</v>
      </c>
      <c r="I454" s="53">
        <v>2020</v>
      </c>
      <c r="J454" s="54" t="s">
        <v>50</v>
      </c>
      <c r="K454" s="55" t="s">
        <v>7993</v>
      </c>
      <c r="L454" s="41" t="s">
        <v>44</v>
      </c>
      <c r="M454" s="41" t="s">
        <v>7997</v>
      </c>
    </row>
    <row r="455" spans="1:13" x14ac:dyDescent="0.35">
      <c r="A455" s="57" t="s">
        <v>913</v>
      </c>
      <c r="B455" s="58" t="s">
        <v>4503</v>
      </c>
      <c r="C455" s="58" t="s">
        <v>4503</v>
      </c>
      <c r="D455" s="59" t="s">
        <v>4216</v>
      </c>
      <c r="E455" s="60">
        <v>3730</v>
      </c>
      <c r="F455" s="61">
        <v>3730</v>
      </c>
      <c r="G455" s="52">
        <v>1</v>
      </c>
      <c r="H455" s="53">
        <v>2020</v>
      </c>
      <c r="I455" s="53">
        <v>2020</v>
      </c>
      <c r="J455" s="54" t="s">
        <v>50</v>
      </c>
      <c r="K455" s="55" t="s">
        <v>7993</v>
      </c>
      <c r="L455" s="41" t="s">
        <v>44</v>
      </c>
      <c r="M455" s="41" t="s">
        <v>7994</v>
      </c>
    </row>
    <row r="456" spans="1:13" x14ac:dyDescent="0.35">
      <c r="A456" s="57" t="s">
        <v>914</v>
      </c>
      <c r="B456" s="58" t="s">
        <v>4543</v>
      </c>
      <c r="C456" s="58" t="s">
        <v>4543</v>
      </c>
      <c r="D456" s="59" t="s">
        <v>4218</v>
      </c>
      <c r="E456" s="60">
        <v>216600</v>
      </c>
      <c r="F456" s="61">
        <v>216600</v>
      </c>
      <c r="G456" s="52">
        <v>1</v>
      </c>
      <c r="H456" s="53">
        <v>2019</v>
      </c>
      <c r="I456" s="53">
        <v>2019</v>
      </c>
      <c r="J456" s="54" t="s">
        <v>33</v>
      </c>
      <c r="K456" s="55" t="s">
        <v>7993</v>
      </c>
      <c r="L456" s="41" t="s">
        <v>44</v>
      </c>
      <c r="M456" s="41" t="s">
        <v>7999</v>
      </c>
    </row>
    <row r="457" spans="1:13" x14ac:dyDescent="0.35">
      <c r="A457" s="57" t="s">
        <v>251</v>
      </c>
      <c r="B457" s="58" t="s">
        <v>4437</v>
      </c>
      <c r="C457" s="58" t="s">
        <v>4437</v>
      </c>
      <c r="D457" s="59" t="s">
        <v>4216</v>
      </c>
      <c r="E457" s="60">
        <v>11410</v>
      </c>
      <c r="F457" s="61">
        <v>11410</v>
      </c>
      <c r="G457" s="52">
        <v>1</v>
      </c>
      <c r="H457" s="53">
        <v>2020</v>
      </c>
      <c r="I457" s="53">
        <v>2020</v>
      </c>
      <c r="J457" s="54" t="s">
        <v>50</v>
      </c>
      <c r="K457" s="55" t="s">
        <v>7993</v>
      </c>
      <c r="L457" s="41" t="s">
        <v>44</v>
      </c>
      <c r="M457" s="41" t="s">
        <v>7994</v>
      </c>
    </row>
    <row r="458" spans="1:13" x14ac:dyDescent="0.35">
      <c r="A458" s="57" t="s">
        <v>915</v>
      </c>
      <c r="B458" s="58" t="s">
        <v>4592</v>
      </c>
      <c r="C458" s="58" t="s">
        <v>4592</v>
      </c>
      <c r="D458" s="59" t="s">
        <v>4216</v>
      </c>
      <c r="E458" s="60">
        <v>130</v>
      </c>
      <c r="F458" s="61">
        <v>130</v>
      </c>
      <c r="G458" s="52">
        <v>1</v>
      </c>
      <c r="H458" s="53">
        <v>2020</v>
      </c>
      <c r="I458" s="53">
        <v>2020</v>
      </c>
      <c r="J458" s="54" t="s">
        <v>50</v>
      </c>
      <c r="K458" s="55" t="s">
        <v>7993</v>
      </c>
      <c r="L458" s="41" t="s">
        <v>44</v>
      </c>
      <c r="M458" s="41" t="s">
        <v>7994</v>
      </c>
    </row>
    <row r="459" spans="1:13" x14ac:dyDescent="0.35">
      <c r="A459" s="57" t="s">
        <v>916</v>
      </c>
      <c r="B459" s="58" t="s">
        <v>4589</v>
      </c>
      <c r="C459" s="58" t="s">
        <v>4589</v>
      </c>
      <c r="D459" s="59" t="s">
        <v>4216</v>
      </c>
      <c r="E459" s="60">
        <v>50000</v>
      </c>
      <c r="F459" s="61">
        <v>50000</v>
      </c>
      <c r="G459" s="52">
        <v>1</v>
      </c>
      <c r="H459" s="53">
        <v>2020</v>
      </c>
      <c r="I459" s="53">
        <v>2020</v>
      </c>
      <c r="J459" s="54" t="s">
        <v>50</v>
      </c>
      <c r="K459" s="55" t="s">
        <v>7993</v>
      </c>
      <c r="L459" s="41" t="s">
        <v>44</v>
      </c>
      <c r="M459" s="41" t="s">
        <v>7994</v>
      </c>
    </row>
    <row r="460" spans="1:13" x14ac:dyDescent="0.35">
      <c r="A460" s="57" t="s">
        <v>252</v>
      </c>
      <c r="B460" s="58" t="s">
        <v>4589</v>
      </c>
      <c r="C460" s="58" t="s">
        <v>4589</v>
      </c>
      <c r="D460" s="59" t="s">
        <v>4218</v>
      </c>
      <c r="E460" s="60">
        <v>50</v>
      </c>
      <c r="F460" s="61">
        <v>50</v>
      </c>
      <c r="G460" s="52">
        <v>1</v>
      </c>
      <c r="H460" s="53">
        <v>2020</v>
      </c>
      <c r="I460" s="53">
        <v>2020</v>
      </c>
      <c r="J460" s="54" t="s">
        <v>50</v>
      </c>
      <c r="K460" s="55" t="s">
        <v>7993</v>
      </c>
      <c r="L460" s="41" t="s">
        <v>44</v>
      </c>
      <c r="M460" s="41" t="s">
        <v>7997</v>
      </c>
    </row>
    <row r="461" spans="1:13" x14ac:dyDescent="0.35">
      <c r="A461" s="57" t="s">
        <v>917</v>
      </c>
      <c r="B461" s="58" t="s">
        <v>4305</v>
      </c>
      <c r="C461" s="58" t="s">
        <v>4305</v>
      </c>
      <c r="D461" s="59" t="s">
        <v>4216</v>
      </c>
      <c r="E461" s="60">
        <v>15000</v>
      </c>
      <c r="F461" s="61">
        <v>15000</v>
      </c>
      <c r="G461" s="52">
        <v>1</v>
      </c>
      <c r="H461" s="53">
        <v>2020</v>
      </c>
      <c r="I461" s="53">
        <v>2020</v>
      </c>
      <c r="J461" s="54" t="s">
        <v>50</v>
      </c>
      <c r="K461" s="55" t="s">
        <v>7993</v>
      </c>
      <c r="L461" s="41" t="s">
        <v>44</v>
      </c>
      <c r="M461" s="41" t="s">
        <v>7994</v>
      </c>
    </row>
    <row r="462" spans="1:13" x14ac:dyDescent="0.35">
      <c r="A462" s="57" t="s">
        <v>253</v>
      </c>
      <c r="B462" s="58" t="s">
        <v>4593</v>
      </c>
      <c r="C462" s="58" t="s">
        <v>4593</v>
      </c>
      <c r="D462" s="59" t="s">
        <v>4216</v>
      </c>
      <c r="E462" s="60">
        <v>1106667.6470999999</v>
      </c>
      <c r="F462" s="61">
        <v>1106667.6470999999</v>
      </c>
      <c r="G462" s="52">
        <v>1</v>
      </c>
      <c r="H462" s="53">
        <v>2020</v>
      </c>
      <c r="I462" s="53">
        <v>2020</v>
      </c>
      <c r="J462" s="54" t="s">
        <v>50</v>
      </c>
      <c r="K462" s="55" t="s">
        <v>7993</v>
      </c>
      <c r="L462" s="41" t="s">
        <v>46</v>
      </c>
      <c r="M462" s="41" t="s">
        <v>8017</v>
      </c>
    </row>
    <row r="463" spans="1:13" x14ac:dyDescent="0.35">
      <c r="A463" s="57" t="s">
        <v>918</v>
      </c>
      <c r="B463" s="58" t="s">
        <v>4594</v>
      </c>
      <c r="C463" s="58" t="s">
        <v>4594</v>
      </c>
      <c r="D463" s="59" t="s">
        <v>4216</v>
      </c>
      <c r="E463" s="60">
        <v>650</v>
      </c>
      <c r="F463" s="61">
        <v>650</v>
      </c>
      <c r="G463" s="52">
        <v>1</v>
      </c>
      <c r="H463" s="53">
        <v>2020</v>
      </c>
      <c r="I463" s="53">
        <v>2020</v>
      </c>
      <c r="J463" s="54" t="s">
        <v>50</v>
      </c>
      <c r="K463" s="55" t="s">
        <v>7993</v>
      </c>
      <c r="L463" s="41" t="s">
        <v>44</v>
      </c>
      <c r="M463" s="41" t="s">
        <v>7994</v>
      </c>
    </row>
    <row r="464" spans="1:13" x14ac:dyDescent="0.35">
      <c r="A464" s="57" t="s">
        <v>919</v>
      </c>
      <c r="B464" s="58" t="s">
        <v>4589</v>
      </c>
      <c r="C464" s="58" t="s">
        <v>4589</v>
      </c>
      <c r="D464" s="59" t="s">
        <v>4216</v>
      </c>
      <c r="E464" s="60">
        <v>50</v>
      </c>
      <c r="F464" s="61">
        <v>50</v>
      </c>
      <c r="G464" s="52">
        <v>1</v>
      </c>
      <c r="H464" s="53">
        <v>2020</v>
      </c>
      <c r="I464" s="53">
        <v>2020</v>
      </c>
      <c r="J464" s="54" t="s">
        <v>50</v>
      </c>
      <c r="K464" s="55" t="s">
        <v>7993</v>
      </c>
      <c r="L464" s="41" t="s">
        <v>44</v>
      </c>
      <c r="M464" s="41" t="s">
        <v>7994</v>
      </c>
    </row>
    <row r="465" spans="1:13" x14ac:dyDescent="0.35">
      <c r="A465" s="57" t="s">
        <v>920</v>
      </c>
      <c r="B465" s="58" t="s">
        <v>4578</v>
      </c>
      <c r="C465" s="58" t="s">
        <v>4578</v>
      </c>
      <c r="D465" s="59" t="s">
        <v>4216</v>
      </c>
      <c r="E465" s="60">
        <v>50</v>
      </c>
      <c r="F465" s="61">
        <v>50</v>
      </c>
      <c r="G465" s="52">
        <v>1</v>
      </c>
      <c r="H465" s="53">
        <v>2020</v>
      </c>
      <c r="I465" s="53">
        <v>2020</v>
      </c>
      <c r="J465" s="54" t="s">
        <v>50</v>
      </c>
      <c r="K465" s="55" t="s">
        <v>7993</v>
      </c>
      <c r="L465" s="41" t="s">
        <v>44</v>
      </c>
      <c r="M465" s="41" t="s">
        <v>7994</v>
      </c>
    </row>
    <row r="466" spans="1:13" x14ac:dyDescent="0.35">
      <c r="A466" s="57" t="s">
        <v>921</v>
      </c>
      <c r="B466" s="58" t="s">
        <v>4594</v>
      </c>
      <c r="C466" s="58" t="s">
        <v>4594</v>
      </c>
      <c r="D466" s="59" t="s">
        <v>4218</v>
      </c>
      <c r="E466" s="60">
        <v>5194</v>
      </c>
      <c r="F466" s="61">
        <v>5194</v>
      </c>
      <c r="G466" s="52">
        <v>1</v>
      </c>
      <c r="H466" s="53">
        <v>2020</v>
      </c>
      <c r="I466" s="53">
        <v>2020</v>
      </c>
      <c r="J466" s="54" t="s">
        <v>50</v>
      </c>
      <c r="K466" s="55" t="s">
        <v>7993</v>
      </c>
      <c r="L466" s="41" t="s">
        <v>44</v>
      </c>
      <c r="M466" s="41" t="s">
        <v>7997</v>
      </c>
    </row>
    <row r="467" spans="1:13" x14ac:dyDescent="0.35">
      <c r="A467" s="57" t="s">
        <v>922</v>
      </c>
      <c r="B467" s="58" t="s">
        <v>4361</v>
      </c>
      <c r="C467" s="58" t="s">
        <v>4361</v>
      </c>
      <c r="D467" s="59" t="s">
        <v>4216</v>
      </c>
      <c r="E467" s="60">
        <v>5000</v>
      </c>
      <c r="F467" s="61">
        <v>5000</v>
      </c>
      <c r="G467" s="52">
        <v>1</v>
      </c>
      <c r="H467" s="53">
        <v>2019</v>
      </c>
      <c r="I467" s="53">
        <v>2019</v>
      </c>
      <c r="J467" s="54" t="s">
        <v>33</v>
      </c>
      <c r="K467" s="55" t="s">
        <v>7993</v>
      </c>
      <c r="L467" s="41" t="s">
        <v>44</v>
      </c>
      <c r="M467" s="41" t="s">
        <v>8016</v>
      </c>
    </row>
    <row r="468" spans="1:13" x14ac:dyDescent="0.35">
      <c r="A468" s="57" t="s">
        <v>254</v>
      </c>
      <c r="B468" s="58" t="s">
        <v>4595</v>
      </c>
      <c r="C468" s="58" t="s">
        <v>4595</v>
      </c>
      <c r="D468" s="59" t="s">
        <v>4218</v>
      </c>
      <c r="E468" s="60">
        <v>8620</v>
      </c>
      <c r="F468" s="61">
        <v>8620</v>
      </c>
      <c r="G468" s="52">
        <v>1</v>
      </c>
      <c r="H468" s="53">
        <v>2020</v>
      </c>
      <c r="I468" s="53">
        <v>2020</v>
      </c>
      <c r="J468" s="54" t="s">
        <v>50</v>
      </c>
      <c r="K468" s="55" t="s">
        <v>7993</v>
      </c>
      <c r="L468" s="41" t="s">
        <v>44</v>
      </c>
      <c r="M468" s="41" t="s">
        <v>7997</v>
      </c>
    </row>
    <row r="469" spans="1:13" x14ac:dyDescent="0.35">
      <c r="A469" s="57" t="s">
        <v>923</v>
      </c>
      <c r="B469" s="58" t="s">
        <v>4594</v>
      </c>
      <c r="C469" s="58" t="s">
        <v>4594</v>
      </c>
      <c r="D469" s="59" t="s">
        <v>4216</v>
      </c>
      <c r="E469" s="60">
        <v>5310</v>
      </c>
      <c r="F469" s="61">
        <v>5310</v>
      </c>
      <c r="G469" s="52">
        <v>1</v>
      </c>
      <c r="H469" s="53">
        <v>2020</v>
      </c>
      <c r="I469" s="53">
        <v>2020</v>
      </c>
      <c r="J469" s="54" t="s">
        <v>50</v>
      </c>
      <c r="K469" s="55" t="s">
        <v>7993</v>
      </c>
      <c r="L469" s="41" t="s">
        <v>44</v>
      </c>
      <c r="M469" s="41" t="s">
        <v>7994</v>
      </c>
    </row>
    <row r="470" spans="1:13" x14ac:dyDescent="0.35">
      <c r="A470" s="57" t="s">
        <v>924</v>
      </c>
      <c r="B470" s="58" t="s">
        <v>4596</v>
      </c>
      <c r="C470" s="58" t="s">
        <v>4596</v>
      </c>
      <c r="D470" s="59" t="s">
        <v>4216</v>
      </c>
      <c r="E470" s="60">
        <v>6330</v>
      </c>
      <c r="F470" s="61">
        <v>6330</v>
      </c>
      <c r="G470" s="52">
        <v>1</v>
      </c>
      <c r="H470" s="53">
        <v>2020</v>
      </c>
      <c r="I470" s="53">
        <v>2020</v>
      </c>
      <c r="J470" s="54" t="s">
        <v>50</v>
      </c>
      <c r="K470" s="55" t="s">
        <v>7993</v>
      </c>
      <c r="L470" s="41" t="s">
        <v>44</v>
      </c>
      <c r="M470" s="41" t="s">
        <v>7994</v>
      </c>
    </row>
    <row r="471" spans="1:13" x14ac:dyDescent="0.35">
      <c r="A471" s="57" t="s">
        <v>925</v>
      </c>
      <c r="B471" s="58" t="s">
        <v>4594</v>
      </c>
      <c r="C471" s="58" t="s">
        <v>4594</v>
      </c>
      <c r="D471" s="59" t="s">
        <v>4216</v>
      </c>
      <c r="E471" s="60">
        <v>100000</v>
      </c>
      <c r="F471" s="61">
        <v>100000</v>
      </c>
      <c r="G471" s="52">
        <v>1</v>
      </c>
      <c r="H471" s="53">
        <v>2020</v>
      </c>
      <c r="I471" s="53">
        <v>2020</v>
      </c>
      <c r="J471" s="54" t="s">
        <v>50</v>
      </c>
      <c r="K471" s="55" t="s">
        <v>7993</v>
      </c>
      <c r="L471" s="41" t="s">
        <v>44</v>
      </c>
      <c r="M471" s="41" t="s">
        <v>7994</v>
      </c>
    </row>
    <row r="472" spans="1:13" x14ac:dyDescent="0.35">
      <c r="A472" s="57" t="s">
        <v>926</v>
      </c>
      <c r="B472" s="58" t="s">
        <v>4597</v>
      </c>
      <c r="C472" s="58" t="s">
        <v>4597</v>
      </c>
      <c r="D472" s="59" t="s">
        <v>4218</v>
      </c>
      <c r="E472" s="60">
        <v>10500</v>
      </c>
      <c r="F472" s="61">
        <v>10500</v>
      </c>
      <c r="G472" s="52">
        <v>1</v>
      </c>
      <c r="H472" s="53">
        <v>2020</v>
      </c>
      <c r="I472" s="53">
        <v>2020</v>
      </c>
      <c r="J472" s="54" t="s">
        <v>50</v>
      </c>
      <c r="K472" s="55" t="s">
        <v>7993</v>
      </c>
      <c r="L472" s="41" t="s">
        <v>44</v>
      </c>
      <c r="M472" s="41" t="s">
        <v>7997</v>
      </c>
    </row>
    <row r="473" spans="1:13" x14ac:dyDescent="0.35">
      <c r="A473" s="57" t="s">
        <v>927</v>
      </c>
      <c r="B473" s="58" t="s">
        <v>4453</v>
      </c>
      <c r="C473" s="58" t="s">
        <v>4453</v>
      </c>
      <c r="D473" s="59" t="s">
        <v>4218</v>
      </c>
      <c r="E473" s="60">
        <v>450</v>
      </c>
      <c r="F473" s="61">
        <v>450</v>
      </c>
      <c r="G473" s="52">
        <v>1</v>
      </c>
      <c r="H473" s="53">
        <v>2020</v>
      </c>
      <c r="I473" s="53">
        <v>2020</v>
      </c>
      <c r="J473" s="54" t="s">
        <v>37</v>
      </c>
      <c r="K473" s="55" t="s">
        <v>7993</v>
      </c>
      <c r="L473" s="41" t="s">
        <v>44</v>
      </c>
      <c r="M473" s="41" t="s">
        <v>7997</v>
      </c>
    </row>
    <row r="474" spans="1:13" x14ac:dyDescent="0.35">
      <c r="A474" s="57" t="s">
        <v>255</v>
      </c>
      <c r="B474" s="58" t="s">
        <v>4597</v>
      </c>
      <c r="C474" s="58" t="s">
        <v>4597</v>
      </c>
      <c r="D474" s="59" t="s">
        <v>4218</v>
      </c>
      <c r="E474" s="60">
        <v>6060</v>
      </c>
      <c r="F474" s="61">
        <v>6060</v>
      </c>
      <c r="G474" s="52">
        <v>1</v>
      </c>
      <c r="H474" s="53">
        <v>2020</v>
      </c>
      <c r="I474" s="53">
        <v>2020</v>
      </c>
      <c r="J474" s="54" t="s">
        <v>50</v>
      </c>
      <c r="K474" s="55" t="s">
        <v>7993</v>
      </c>
      <c r="L474" s="41" t="s">
        <v>44</v>
      </c>
      <c r="M474" s="41" t="s">
        <v>7997</v>
      </c>
    </row>
    <row r="475" spans="1:13" x14ac:dyDescent="0.35">
      <c r="A475" s="57" t="s">
        <v>257</v>
      </c>
      <c r="B475" s="58" t="s">
        <v>4365</v>
      </c>
      <c r="C475" s="58" t="s">
        <v>4365</v>
      </c>
      <c r="D475" s="59" t="s">
        <v>4218</v>
      </c>
      <c r="E475" s="60">
        <v>1951</v>
      </c>
      <c r="F475" s="61">
        <v>1951</v>
      </c>
      <c r="G475" s="52">
        <v>1</v>
      </c>
      <c r="H475" s="53">
        <v>2019</v>
      </c>
      <c r="I475" s="53">
        <v>2019</v>
      </c>
      <c r="J475" s="54" t="s">
        <v>33</v>
      </c>
      <c r="K475" s="55" t="s">
        <v>7993</v>
      </c>
      <c r="L475" s="41" t="s">
        <v>44</v>
      </c>
      <c r="M475" s="41" t="s">
        <v>7999</v>
      </c>
    </row>
    <row r="476" spans="1:13" x14ac:dyDescent="0.35">
      <c r="A476" s="57" t="s">
        <v>4172</v>
      </c>
      <c r="B476" s="58" t="s">
        <v>4598</v>
      </c>
      <c r="C476" s="58" t="s">
        <v>4598</v>
      </c>
      <c r="D476" s="59" t="s">
        <v>4218</v>
      </c>
      <c r="E476" s="60">
        <v>0</v>
      </c>
      <c r="F476" s="61">
        <v>3550</v>
      </c>
      <c r="G476" s="52">
        <v>1</v>
      </c>
      <c r="H476" s="53">
        <v>2020</v>
      </c>
      <c r="I476" s="53">
        <v>2020</v>
      </c>
      <c r="J476" s="54" t="s">
        <v>50</v>
      </c>
      <c r="K476" s="55" t="s">
        <v>7993</v>
      </c>
      <c r="L476" s="41" t="s">
        <v>44</v>
      </c>
      <c r="M476" s="41" t="s">
        <v>7997</v>
      </c>
    </row>
    <row r="477" spans="1:13" x14ac:dyDescent="0.35">
      <c r="A477" s="57" t="s">
        <v>928</v>
      </c>
      <c r="B477" s="58" t="s">
        <v>4599</v>
      </c>
      <c r="C477" s="58" t="s">
        <v>4599</v>
      </c>
      <c r="D477" s="59" t="s">
        <v>4218</v>
      </c>
      <c r="E477" s="60">
        <v>15000</v>
      </c>
      <c r="F477" s="61">
        <v>15000</v>
      </c>
      <c r="G477" s="52">
        <v>1</v>
      </c>
      <c r="H477" s="53">
        <v>2020</v>
      </c>
      <c r="I477" s="53">
        <v>2020</v>
      </c>
      <c r="J477" s="54" t="s">
        <v>50</v>
      </c>
      <c r="K477" s="55" t="s">
        <v>7993</v>
      </c>
      <c r="L477" s="41" t="s">
        <v>44</v>
      </c>
      <c r="M477" s="41" t="s">
        <v>7997</v>
      </c>
    </row>
    <row r="478" spans="1:13" x14ac:dyDescent="0.35">
      <c r="A478" s="57" t="s">
        <v>929</v>
      </c>
      <c r="B478" s="58" t="s">
        <v>4539</v>
      </c>
      <c r="C478" s="58" t="s">
        <v>4539</v>
      </c>
      <c r="D478" s="59" t="s">
        <v>4216</v>
      </c>
      <c r="E478" s="60">
        <v>1000</v>
      </c>
      <c r="F478" s="61">
        <v>1000</v>
      </c>
      <c r="G478" s="52">
        <v>1</v>
      </c>
      <c r="H478" s="53">
        <v>2020</v>
      </c>
      <c r="I478" s="53">
        <v>2020</v>
      </c>
      <c r="J478" s="54" t="s">
        <v>37</v>
      </c>
      <c r="K478" s="55" t="s">
        <v>7993</v>
      </c>
      <c r="L478" s="41" t="s">
        <v>44</v>
      </c>
      <c r="M478" s="41" t="s">
        <v>7994</v>
      </c>
    </row>
    <row r="479" spans="1:13" x14ac:dyDescent="0.35">
      <c r="A479" s="57" t="s">
        <v>930</v>
      </c>
      <c r="B479" s="58" t="s">
        <v>4381</v>
      </c>
      <c r="C479" s="58" t="s">
        <v>4381</v>
      </c>
      <c r="D479" s="59" t="s">
        <v>4216</v>
      </c>
      <c r="E479" s="60">
        <v>1000</v>
      </c>
      <c r="F479" s="61">
        <v>1000</v>
      </c>
      <c r="G479" s="52">
        <v>1</v>
      </c>
      <c r="H479" s="53">
        <v>2020</v>
      </c>
      <c r="I479" s="53">
        <v>2020</v>
      </c>
      <c r="J479" s="54" t="s">
        <v>50</v>
      </c>
      <c r="K479" s="55" t="s">
        <v>7993</v>
      </c>
      <c r="L479" s="41" t="s">
        <v>44</v>
      </c>
      <c r="M479" s="41" t="s">
        <v>7994</v>
      </c>
    </row>
    <row r="480" spans="1:13" x14ac:dyDescent="0.35">
      <c r="A480" s="57" t="s">
        <v>258</v>
      </c>
      <c r="B480" s="58" t="s">
        <v>4594</v>
      </c>
      <c r="C480" s="58" t="s">
        <v>4594</v>
      </c>
      <c r="D480" s="59" t="s">
        <v>4218</v>
      </c>
      <c r="E480" s="60">
        <v>85900</v>
      </c>
      <c r="F480" s="61">
        <v>85900</v>
      </c>
      <c r="G480" s="52">
        <v>1</v>
      </c>
      <c r="H480" s="53">
        <v>2020</v>
      </c>
      <c r="I480" s="53">
        <v>2020</v>
      </c>
      <c r="J480" s="54" t="s">
        <v>50</v>
      </c>
      <c r="K480" s="55" t="s">
        <v>7993</v>
      </c>
      <c r="L480" s="41" t="s">
        <v>44</v>
      </c>
      <c r="M480" s="41" t="s">
        <v>7997</v>
      </c>
    </row>
    <row r="481" spans="1:13" x14ac:dyDescent="0.35">
      <c r="A481" s="57" t="s">
        <v>259</v>
      </c>
      <c r="B481" s="58" t="s">
        <v>4558</v>
      </c>
      <c r="C481" s="58" t="s">
        <v>4558</v>
      </c>
      <c r="D481" s="59" t="s">
        <v>4218</v>
      </c>
      <c r="E481" s="60">
        <v>1000</v>
      </c>
      <c r="F481" s="61">
        <v>1000</v>
      </c>
      <c r="G481" s="52">
        <v>1</v>
      </c>
      <c r="H481" s="53">
        <v>2020</v>
      </c>
      <c r="I481" s="53">
        <v>2020</v>
      </c>
      <c r="J481" s="54" t="s">
        <v>50</v>
      </c>
      <c r="K481" s="55" t="s">
        <v>7993</v>
      </c>
      <c r="L481" s="41" t="s">
        <v>44</v>
      </c>
      <c r="M481" s="41" t="s">
        <v>7997</v>
      </c>
    </row>
    <row r="482" spans="1:13" x14ac:dyDescent="0.35">
      <c r="A482" s="57" t="s">
        <v>931</v>
      </c>
      <c r="B482" s="58" t="s">
        <v>4600</v>
      </c>
      <c r="C482" s="58" t="s">
        <v>4600</v>
      </c>
      <c r="D482" s="59" t="s">
        <v>4218</v>
      </c>
      <c r="E482" s="60">
        <v>100</v>
      </c>
      <c r="F482" s="61">
        <v>100</v>
      </c>
      <c r="G482" s="52">
        <v>1</v>
      </c>
      <c r="H482" s="53">
        <v>2020</v>
      </c>
      <c r="I482" s="53">
        <v>2020</v>
      </c>
      <c r="J482" s="54" t="s">
        <v>50</v>
      </c>
      <c r="K482" s="55" t="s">
        <v>7993</v>
      </c>
      <c r="L482" s="41" t="s">
        <v>44</v>
      </c>
      <c r="M482" s="41" t="s">
        <v>7997</v>
      </c>
    </row>
    <row r="483" spans="1:13" x14ac:dyDescent="0.35">
      <c r="A483" s="57" t="s">
        <v>932</v>
      </c>
      <c r="B483" s="58" t="s">
        <v>4601</v>
      </c>
      <c r="C483" s="58" t="s">
        <v>4601</v>
      </c>
      <c r="D483" s="59" t="s">
        <v>4218</v>
      </c>
      <c r="E483" s="60">
        <v>50000</v>
      </c>
      <c r="F483" s="61">
        <v>50000</v>
      </c>
      <c r="G483" s="52">
        <v>1</v>
      </c>
      <c r="H483" s="53">
        <v>2020</v>
      </c>
      <c r="I483" s="53">
        <v>2020</v>
      </c>
      <c r="J483" s="54" t="s">
        <v>50</v>
      </c>
      <c r="K483" s="55" t="s">
        <v>7993</v>
      </c>
      <c r="L483" s="41" t="s">
        <v>46</v>
      </c>
      <c r="M483" s="41" t="s">
        <v>7995</v>
      </c>
    </row>
    <row r="484" spans="1:13" x14ac:dyDescent="0.35">
      <c r="A484" s="57" t="s">
        <v>933</v>
      </c>
      <c r="B484" s="58" t="s">
        <v>4601</v>
      </c>
      <c r="C484" s="58" t="s">
        <v>4601</v>
      </c>
      <c r="D484" s="59" t="s">
        <v>4218</v>
      </c>
      <c r="E484" s="60">
        <v>8610</v>
      </c>
      <c r="F484" s="61">
        <v>8610</v>
      </c>
      <c r="G484" s="52">
        <v>1</v>
      </c>
      <c r="H484" s="53">
        <v>2020</v>
      </c>
      <c r="I484" s="53">
        <v>2020</v>
      </c>
      <c r="J484" s="54" t="s">
        <v>50</v>
      </c>
      <c r="K484" s="55" t="s">
        <v>7993</v>
      </c>
      <c r="L484" s="41" t="s">
        <v>44</v>
      </c>
      <c r="M484" s="41" t="s">
        <v>7997</v>
      </c>
    </row>
    <row r="485" spans="1:13" x14ac:dyDescent="0.35">
      <c r="A485" s="57" t="s">
        <v>4173</v>
      </c>
      <c r="B485" s="58" t="s">
        <v>4327</v>
      </c>
      <c r="C485" s="58" t="s">
        <v>4602</v>
      </c>
      <c r="D485" s="59" t="s">
        <v>4216</v>
      </c>
      <c r="E485" s="60">
        <v>0</v>
      </c>
      <c r="F485" s="61">
        <v>22800</v>
      </c>
      <c r="G485" s="52">
        <v>1</v>
      </c>
      <c r="H485" s="53">
        <v>2020</v>
      </c>
      <c r="I485" s="53">
        <v>2020</v>
      </c>
      <c r="J485" s="54" t="s">
        <v>52</v>
      </c>
      <c r="K485" s="55" t="s">
        <v>7993</v>
      </c>
      <c r="L485" s="41" t="s">
        <v>44</v>
      </c>
      <c r="M485" s="41" t="s">
        <v>7994</v>
      </c>
    </row>
    <row r="486" spans="1:13" x14ac:dyDescent="0.35">
      <c r="A486" s="57" t="s">
        <v>934</v>
      </c>
      <c r="B486" s="58" t="s">
        <v>4603</v>
      </c>
      <c r="C486" s="58" t="s">
        <v>4603</v>
      </c>
      <c r="D486" s="59" t="s">
        <v>4218</v>
      </c>
      <c r="E486" s="60">
        <v>820</v>
      </c>
      <c r="F486" s="61">
        <v>820</v>
      </c>
      <c r="G486" s="52">
        <v>1</v>
      </c>
      <c r="H486" s="53">
        <v>2019</v>
      </c>
      <c r="I486" s="53">
        <v>2019</v>
      </c>
      <c r="J486" s="54" t="s">
        <v>33</v>
      </c>
      <c r="K486" s="55" t="s">
        <v>7993</v>
      </c>
      <c r="L486" s="41" t="s">
        <v>44</v>
      </c>
      <c r="M486" s="41" t="s">
        <v>7999</v>
      </c>
    </row>
    <row r="487" spans="1:13" x14ac:dyDescent="0.35">
      <c r="A487" s="57" t="s">
        <v>935</v>
      </c>
      <c r="B487" s="58" t="s">
        <v>4382</v>
      </c>
      <c r="C487" s="58" t="s">
        <v>4382</v>
      </c>
      <c r="D487" s="59" t="s">
        <v>4218</v>
      </c>
      <c r="E487" s="60">
        <v>6000</v>
      </c>
      <c r="F487" s="61">
        <v>6000</v>
      </c>
      <c r="G487" s="52">
        <v>1</v>
      </c>
      <c r="H487" s="53">
        <v>2020</v>
      </c>
      <c r="I487" s="53">
        <v>2020</v>
      </c>
      <c r="J487" s="54" t="s">
        <v>50</v>
      </c>
      <c r="K487" s="55" t="s">
        <v>7993</v>
      </c>
      <c r="L487" s="41" t="s">
        <v>44</v>
      </c>
      <c r="M487" s="41" t="s">
        <v>7997</v>
      </c>
    </row>
    <row r="488" spans="1:13" x14ac:dyDescent="0.35">
      <c r="A488" s="57" t="s">
        <v>260</v>
      </c>
      <c r="B488" s="58" t="s">
        <v>4604</v>
      </c>
      <c r="C488" s="58" t="s">
        <v>4604</v>
      </c>
      <c r="D488" s="59" t="s">
        <v>4218</v>
      </c>
      <c r="E488" s="60">
        <v>136730</v>
      </c>
      <c r="F488" s="61">
        <v>136730</v>
      </c>
      <c r="G488" s="52">
        <v>1</v>
      </c>
      <c r="H488" s="53">
        <v>2020</v>
      </c>
      <c r="I488" s="53">
        <v>2020</v>
      </c>
      <c r="J488" s="54" t="s">
        <v>50</v>
      </c>
      <c r="K488" s="55" t="s">
        <v>7993</v>
      </c>
      <c r="L488" s="41" t="s">
        <v>46</v>
      </c>
      <c r="M488" s="41" t="s">
        <v>7995</v>
      </c>
    </row>
    <row r="489" spans="1:13" x14ac:dyDescent="0.35">
      <c r="A489" s="57" t="s">
        <v>261</v>
      </c>
      <c r="B489" s="58" t="s">
        <v>4605</v>
      </c>
      <c r="C489" s="58" t="s">
        <v>4605</v>
      </c>
      <c r="D489" s="59" t="s">
        <v>4218</v>
      </c>
      <c r="E489" s="60">
        <v>1515</v>
      </c>
      <c r="F489" s="61">
        <v>1515</v>
      </c>
      <c r="G489" s="52">
        <v>1</v>
      </c>
      <c r="H489" s="53">
        <v>2020</v>
      </c>
      <c r="I489" s="53">
        <v>2020</v>
      </c>
      <c r="J489" s="54" t="s">
        <v>50</v>
      </c>
      <c r="K489" s="55" t="s">
        <v>7993</v>
      </c>
      <c r="L489" s="41" t="s">
        <v>42</v>
      </c>
      <c r="M489" s="41" t="s">
        <v>7996</v>
      </c>
    </row>
    <row r="490" spans="1:13" x14ac:dyDescent="0.35">
      <c r="A490" s="57" t="s">
        <v>936</v>
      </c>
      <c r="B490" s="58" t="s">
        <v>4606</v>
      </c>
      <c r="C490" s="58" t="s">
        <v>4606</v>
      </c>
      <c r="D490" s="59" t="s">
        <v>4216</v>
      </c>
      <c r="E490" s="60">
        <v>5000</v>
      </c>
      <c r="F490" s="61">
        <v>5000</v>
      </c>
      <c r="G490" s="52">
        <v>1</v>
      </c>
      <c r="H490" s="53">
        <v>2020</v>
      </c>
      <c r="I490" s="53">
        <v>2020</v>
      </c>
      <c r="J490" s="54" t="s">
        <v>37</v>
      </c>
      <c r="K490" s="55" t="s">
        <v>7993</v>
      </c>
      <c r="L490" s="41" t="s">
        <v>44</v>
      </c>
      <c r="M490" s="41" t="s">
        <v>7994</v>
      </c>
    </row>
    <row r="491" spans="1:13" x14ac:dyDescent="0.35">
      <c r="A491" s="57" t="s">
        <v>937</v>
      </c>
      <c r="B491" s="58" t="s">
        <v>4310</v>
      </c>
      <c r="C491" s="58" t="s">
        <v>4310</v>
      </c>
      <c r="D491" s="59" t="s">
        <v>4218</v>
      </c>
      <c r="E491" s="60">
        <v>1000</v>
      </c>
      <c r="F491" s="61">
        <v>1000</v>
      </c>
      <c r="G491" s="52">
        <v>1</v>
      </c>
      <c r="H491" s="53">
        <v>2020</v>
      </c>
      <c r="I491" s="53">
        <v>2020</v>
      </c>
      <c r="J491" s="54" t="s">
        <v>50</v>
      </c>
      <c r="K491" s="55" t="s">
        <v>7993</v>
      </c>
      <c r="L491" s="41" t="s">
        <v>44</v>
      </c>
      <c r="M491" s="41" t="s">
        <v>7997</v>
      </c>
    </row>
    <row r="492" spans="1:13" x14ac:dyDescent="0.35">
      <c r="A492" s="57" t="s">
        <v>938</v>
      </c>
      <c r="B492" s="58" t="s">
        <v>4309</v>
      </c>
      <c r="C492" s="58" t="s">
        <v>4309</v>
      </c>
      <c r="D492" s="59" t="s">
        <v>4216</v>
      </c>
      <c r="E492" s="60">
        <v>11270</v>
      </c>
      <c r="F492" s="61">
        <v>11270</v>
      </c>
      <c r="G492" s="52">
        <v>1</v>
      </c>
      <c r="H492" s="53">
        <v>2020</v>
      </c>
      <c r="I492" s="53">
        <v>2020</v>
      </c>
      <c r="J492" s="54" t="s">
        <v>50</v>
      </c>
      <c r="K492" s="55" t="s">
        <v>7993</v>
      </c>
      <c r="L492" s="41" t="s">
        <v>44</v>
      </c>
      <c r="M492" s="41" t="s">
        <v>7994</v>
      </c>
    </row>
    <row r="493" spans="1:13" x14ac:dyDescent="0.35">
      <c r="A493" s="57" t="s">
        <v>262</v>
      </c>
      <c r="B493" s="58" t="s">
        <v>4325</v>
      </c>
      <c r="C493" s="58" t="s">
        <v>4325</v>
      </c>
      <c r="D493" s="59" t="s">
        <v>4218</v>
      </c>
      <c r="E493" s="60">
        <v>100</v>
      </c>
      <c r="F493" s="61">
        <v>0</v>
      </c>
      <c r="G493" s="52">
        <v>1</v>
      </c>
      <c r="H493" s="53">
        <v>2020</v>
      </c>
      <c r="I493" s="53">
        <v>2020</v>
      </c>
      <c r="J493" s="54" t="s">
        <v>50</v>
      </c>
      <c r="K493" s="55" t="s">
        <v>7993</v>
      </c>
      <c r="L493" s="41" t="s">
        <v>44</v>
      </c>
      <c r="M493" s="41" t="s">
        <v>7997</v>
      </c>
    </row>
    <row r="494" spans="1:13" x14ac:dyDescent="0.35">
      <c r="A494" s="57" t="s">
        <v>263</v>
      </c>
      <c r="B494" s="58" t="s">
        <v>4389</v>
      </c>
      <c r="C494" s="58" t="s">
        <v>4389</v>
      </c>
      <c r="D494" s="59" t="s">
        <v>4218</v>
      </c>
      <c r="E494" s="60">
        <v>30</v>
      </c>
      <c r="F494" s="61">
        <v>30</v>
      </c>
      <c r="G494" s="52">
        <v>1</v>
      </c>
      <c r="H494" s="53">
        <v>2020</v>
      </c>
      <c r="I494" s="53">
        <v>2020</v>
      </c>
      <c r="J494" s="54" t="s">
        <v>50</v>
      </c>
      <c r="K494" s="55" t="s">
        <v>7993</v>
      </c>
      <c r="L494" s="41" t="s">
        <v>44</v>
      </c>
      <c r="M494" s="41" t="s">
        <v>7997</v>
      </c>
    </row>
    <row r="495" spans="1:13" x14ac:dyDescent="0.35">
      <c r="A495" s="57" t="s">
        <v>264</v>
      </c>
      <c r="B495" s="58" t="s">
        <v>4607</v>
      </c>
      <c r="C495" s="58" t="s">
        <v>4607</v>
      </c>
      <c r="D495" s="59" t="s">
        <v>4218</v>
      </c>
      <c r="E495" s="60">
        <v>428864</v>
      </c>
      <c r="F495" s="61">
        <v>0</v>
      </c>
      <c r="G495" s="52">
        <v>1</v>
      </c>
      <c r="H495" s="53">
        <v>2020</v>
      </c>
      <c r="I495" s="53">
        <v>2020</v>
      </c>
      <c r="J495" s="54" t="s">
        <v>50</v>
      </c>
      <c r="K495" s="55" t="s">
        <v>7993</v>
      </c>
      <c r="L495" s="41" t="s">
        <v>44</v>
      </c>
      <c r="M495" s="41" t="s">
        <v>7997</v>
      </c>
    </row>
    <row r="496" spans="1:13" x14ac:dyDescent="0.35">
      <c r="A496" s="57" t="s">
        <v>940</v>
      </c>
      <c r="B496" s="58" t="s">
        <v>4608</v>
      </c>
      <c r="C496" s="58" t="s">
        <v>4608</v>
      </c>
      <c r="D496" s="59" t="s">
        <v>4216</v>
      </c>
      <c r="E496" s="60">
        <v>49</v>
      </c>
      <c r="F496" s="61">
        <v>49</v>
      </c>
      <c r="G496" s="52">
        <v>1</v>
      </c>
      <c r="H496" s="53">
        <v>2020</v>
      </c>
      <c r="I496" s="53">
        <v>2020</v>
      </c>
      <c r="J496" s="54" t="s">
        <v>50</v>
      </c>
      <c r="K496" s="55" t="s">
        <v>7993</v>
      </c>
      <c r="L496" s="41" t="s">
        <v>44</v>
      </c>
      <c r="M496" s="41" t="s">
        <v>7994</v>
      </c>
    </row>
    <row r="497" spans="1:13" x14ac:dyDescent="0.35">
      <c r="A497" s="57" t="s">
        <v>941</v>
      </c>
      <c r="B497" s="58" t="s">
        <v>4607</v>
      </c>
      <c r="C497" s="58" t="s">
        <v>4607</v>
      </c>
      <c r="D497" s="59" t="s">
        <v>4218</v>
      </c>
      <c r="E497" s="60">
        <v>7000</v>
      </c>
      <c r="F497" s="61">
        <v>7000</v>
      </c>
      <c r="G497" s="52">
        <v>1</v>
      </c>
      <c r="H497" s="53">
        <v>2020</v>
      </c>
      <c r="I497" s="53">
        <v>2020</v>
      </c>
      <c r="J497" s="54" t="s">
        <v>50</v>
      </c>
      <c r="K497" s="55" t="s">
        <v>7993</v>
      </c>
      <c r="L497" s="41" t="s">
        <v>44</v>
      </c>
      <c r="M497" s="41" t="s">
        <v>7997</v>
      </c>
    </row>
    <row r="498" spans="1:13" x14ac:dyDescent="0.35">
      <c r="A498" s="57" t="s">
        <v>942</v>
      </c>
      <c r="B498" s="58" t="s">
        <v>4601</v>
      </c>
      <c r="C498" s="58" t="s">
        <v>4601</v>
      </c>
      <c r="D498" s="59" t="s">
        <v>4216</v>
      </c>
      <c r="E498" s="60">
        <v>5000</v>
      </c>
      <c r="F498" s="61">
        <v>5000</v>
      </c>
      <c r="G498" s="52">
        <v>1</v>
      </c>
      <c r="H498" s="53">
        <v>2020</v>
      </c>
      <c r="I498" s="53">
        <v>2020</v>
      </c>
      <c r="J498" s="54" t="s">
        <v>50</v>
      </c>
      <c r="K498" s="55" t="s">
        <v>7993</v>
      </c>
      <c r="L498" s="41" t="s">
        <v>44</v>
      </c>
      <c r="M498" s="41" t="s">
        <v>7994</v>
      </c>
    </row>
    <row r="499" spans="1:13" x14ac:dyDescent="0.35">
      <c r="A499" s="57" t="s">
        <v>943</v>
      </c>
      <c r="B499" s="58" t="s">
        <v>4604</v>
      </c>
      <c r="C499" s="58" t="s">
        <v>4604</v>
      </c>
      <c r="D499" s="59" t="s">
        <v>4216</v>
      </c>
      <c r="E499" s="60">
        <v>5000</v>
      </c>
      <c r="F499" s="61">
        <v>5000</v>
      </c>
      <c r="G499" s="52">
        <v>1</v>
      </c>
      <c r="H499" s="53">
        <v>2020</v>
      </c>
      <c r="I499" s="53">
        <v>2020</v>
      </c>
      <c r="J499" s="54" t="s">
        <v>50</v>
      </c>
      <c r="K499" s="55" t="s">
        <v>7993</v>
      </c>
      <c r="L499" s="41" t="s">
        <v>44</v>
      </c>
      <c r="M499" s="41" t="s">
        <v>7994</v>
      </c>
    </row>
    <row r="500" spans="1:13" x14ac:dyDescent="0.35">
      <c r="A500" s="57" t="s">
        <v>265</v>
      </c>
      <c r="B500" s="58" t="s">
        <v>4609</v>
      </c>
      <c r="C500" s="58" t="s">
        <v>4609</v>
      </c>
      <c r="D500" s="59" t="s">
        <v>4218</v>
      </c>
      <c r="E500" s="60">
        <v>615000</v>
      </c>
      <c r="F500" s="61">
        <v>315000</v>
      </c>
      <c r="G500" s="52">
        <v>1</v>
      </c>
      <c r="H500" s="53">
        <v>2020</v>
      </c>
      <c r="I500" s="53">
        <v>2020</v>
      </c>
      <c r="J500" s="54" t="s">
        <v>37</v>
      </c>
      <c r="K500" s="55" t="s">
        <v>7993</v>
      </c>
      <c r="L500" s="41" t="s">
        <v>42</v>
      </c>
      <c r="M500" s="41" t="s">
        <v>7996</v>
      </c>
    </row>
    <row r="501" spans="1:13" x14ac:dyDescent="0.35">
      <c r="A501" s="57" t="s">
        <v>944</v>
      </c>
      <c r="B501" s="58" t="s">
        <v>4603</v>
      </c>
      <c r="C501" s="58" t="s">
        <v>4603</v>
      </c>
      <c r="D501" s="59" t="s">
        <v>4216</v>
      </c>
      <c r="E501" s="60">
        <v>5000</v>
      </c>
      <c r="F501" s="61">
        <v>5000</v>
      </c>
      <c r="G501" s="52">
        <v>1</v>
      </c>
      <c r="H501" s="53">
        <v>2019</v>
      </c>
      <c r="I501" s="53">
        <v>2019</v>
      </c>
      <c r="J501" s="54" t="s">
        <v>33</v>
      </c>
      <c r="K501" s="55" t="s">
        <v>7993</v>
      </c>
      <c r="L501" s="41" t="s">
        <v>44</v>
      </c>
      <c r="M501" s="41" t="s">
        <v>8016</v>
      </c>
    </row>
    <row r="502" spans="1:13" x14ac:dyDescent="0.35">
      <c r="A502" s="57" t="s">
        <v>945</v>
      </c>
      <c r="B502" s="58" t="s">
        <v>4379</v>
      </c>
      <c r="C502" s="58" t="s">
        <v>4379</v>
      </c>
      <c r="D502" s="59" t="s">
        <v>4218</v>
      </c>
      <c r="E502" s="60">
        <v>50000</v>
      </c>
      <c r="F502" s="61">
        <v>50000</v>
      </c>
      <c r="G502" s="52">
        <v>1</v>
      </c>
      <c r="H502" s="53">
        <v>2020</v>
      </c>
      <c r="I502" s="53">
        <v>2020</v>
      </c>
      <c r="J502" s="54" t="s">
        <v>50</v>
      </c>
      <c r="K502" s="55" t="s">
        <v>7993</v>
      </c>
      <c r="L502" s="41" t="s">
        <v>44</v>
      </c>
      <c r="M502" s="41" t="s">
        <v>7997</v>
      </c>
    </row>
    <row r="503" spans="1:13" x14ac:dyDescent="0.35">
      <c r="A503" s="57" t="s">
        <v>946</v>
      </c>
      <c r="B503" s="58" t="s">
        <v>4560</v>
      </c>
      <c r="C503" s="58" t="s">
        <v>4560</v>
      </c>
      <c r="D503" s="59" t="s">
        <v>4218</v>
      </c>
      <c r="E503" s="60">
        <v>107000</v>
      </c>
      <c r="F503" s="61">
        <v>107000</v>
      </c>
      <c r="G503" s="52">
        <v>1</v>
      </c>
      <c r="H503" s="53">
        <v>2020</v>
      </c>
      <c r="I503" s="53">
        <v>2020</v>
      </c>
      <c r="J503" s="54" t="s">
        <v>50</v>
      </c>
      <c r="K503" s="55" t="s">
        <v>7993</v>
      </c>
      <c r="L503" s="41" t="s">
        <v>44</v>
      </c>
      <c r="M503" s="41" t="s">
        <v>7997</v>
      </c>
    </row>
    <row r="504" spans="1:13" x14ac:dyDescent="0.35">
      <c r="A504" s="57" t="s">
        <v>266</v>
      </c>
      <c r="B504" s="58" t="s">
        <v>4384</v>
      </c>
      <c r="C504" s="58" t="s">
        <v>4384</v>
      </c>
      <c r="D504" s="59" t="s">
        <v>4218</v>
      </c>
      <c r="E504" s="60">
        <v>1000</v>
      </c>
      <c r="F504" s="61">
        <v>1000</v>
      </c>
      <c r="G504" s="52">
        <v>1</v>
      </c>
      <c r="H504" s="53">
        <v>2020</v>
      </c>
      <c r="I504" s="53">
        <v>2020</v>
      </c>
      <c r="J504" s="54" t="s">
        <v>50</v>
      </c>
      <c r="K504" s="55" t="s">
        <v>7993</v>
      </c>
      <c r="L504" s="41" t="s">
        <v>44</v>
      </c>
      <c r="M504" s="41" t="s">
        <v>7997</v>
      </c>
    </row>
    <row r="505" spans="1:13" x14ac:dyDescent="0.35">
      <c r="A505" s="57" t="s">
        <v>947</v>
      </c>
      <c r="B505" s="58" t="s">
        <v>4384</v>
      </c>
      <c r="C505" s="58" t="s">
        <v>4384</v>
      </c>
      <c r="D505" s="59" t="s">
        <v>4218</v>
      </c>
      <c r="E505" s="60">
        <v>10000</v>
      </c>
      <c r="F505" s="61">
        <v>10000</v>
      </c>
      <c r="G505" s="52">
        <v>1</v>
      </c>
      <c r="H505" s="53">
        <v>2020</v>
      </c>
      <c r="I505" s="53">
        <v>2020</v>
      </c>
      <c r="J505" s="54" t="s">
        <v>50</v>
      </c>
      <c r="K505" s="55" t="s">
        <v>7993</v>
      </c>
      <c r="L505" s="41" t="s">
        <v>44</v>
      </c>
      <c r="M505" s="41" t="s">
        <v>7997</v>
      </c>
    </row>
    <row r="506" spans="1:13" x14ac:dyDescent="0.35">
      <c r="A506" s="57" t="s">
        <v>948</v>
      </c>
      <c r="B506" s="58" t="s">
        <v>4386</v>
      </c>
      <c r="C506" s="58" t="s">
        <v>4386</v>
      </c>
      <c r="D506" s="59" t="s">
        <v>4216</v>
      </c>
      <c r="E506" s="60">
        <v>14450</v>
      </c>
      <c r="F506" s="61">
        <v>14450</v>
      </c>
      <c r="G506" s="52">
        <v>1</v>
      </c>
      <c r="H506" s="53">
        <v>2020</v>
      </c>
      <c r="I506" s="53">
        <v>2020</v>
      </c>
      <c r="J506" s="54" t="s">
        <v>50</v>
      </c>
      <c r="K506" s="55" t="s">
        <v>7993</v>
      </c>
      <c r="L506" s="41" t="s">
        <v>44</v>
      </c>
      <c r="M506" s="41" t="s">
        <v>7994</v>
      </c>
    </row>
    <row r="507" spans="1:13" x14ac:dyDescent="0.35">
      <c r="A507" s="57" t="s">
        <v>267</v>
      </c>
      <c r="B507" s="58" t="s">
        <v>4563</v>
      </c>
      <c r="C507" s="58" t="s">
        <v>4563</v>
      </c>
      <c r="D507" s="59" t="s">
        <v>4218</v>
      </c>
      <c r="E507" s="60">
        <v>1157392</v>
      </c>
      <c r="F507" s="61">
        <v>1190912</v>
      </c>
      <c r="G507" s="52">
        <v>1</v>
      </c>
      <c r="H507" s="53">
        <v>2020</v>
      </c>
      <c r="I507" s="53">
        <v>2020</v>
      </c>
      <c r="J507" s="54" t="s">
        <v>50</v>
      </c>
      <c r="K507" s="55" t="s">
        <v>7993</v>
      </c>
      <c r="L507" s="41" t="s">
        <v>42</v>
      </c>
      <c r="M507" s="41" t="s">
        <v>7996</v>
      </c>
    </row>
    <row r="508" spans="1:13" x14ac:dyDescent="0.35">
      <c r="A508" s="57" t="s">
        <v>950</v>
      </c>
      <c r="B508" s="58" t="s">
        <v>4610</v>
      </c>
      <c r="C508" s="58" t="s">
        <v>4610</v>
      </c>
      <c r="D508" s="59" t="s">
        <v>4218</v>
      </c>
      <c r="E508" s="60">
        <v>45450</v>
      </c>
      <c r="F508" s="61">
        <v>45450</v>
      </c>
      <c r="G508" s="52">
        <v>1</v>
      </c>
      <c r="H508" s="53">
        <v>2020</v>
      </c>
      <c r="I508" s="53">
        <v>2020</v>
      </c>
      <c r="J508" s="54" t="s">
        <v>50</v>
      </c>
      <c r="K508" s="55" t="s">
        <v>7993</v>
      </c>
      <c r="L508" s="41" t="s">
        <v>44</v>
      </c>
      <c r="M508" s="41" t="s">
        <v>7997</v>
      </c>
    </row>
    <row r="509" spans="1:13" x14ac:dyDescent="0.35">
      <c r="A509" s="57" t="s">
        <v>4174</v>
      </c>
      <c r="B509" s="58" t="s">
        <v>4312</v>
      </c>
      <c r="C509" s="58" t="s">
        <v>4312</v>
      </c>
      <c r="D509" s="59" t="s">
        <v>4218</v>
      </c>
      <c r="E509" s="60">
        <v>0</v>
      </c>
      <c r="F509" s="61">
        <v>6270</v>
      </c>
      <c r="G509" s="52">
        <v>1</v>
      </c>
      <c r="H509" s="53">
        <v>2020</v>
      </c>
      <c r="I509" s="53">
        <v>2020</v>
      </c>
      <c r="J509" s="54" t="s">
        <v>50</v>
      </c>
      <c r="K509" s="55" t="s">
        <v>7993</v>
      </c>
      <c r="L509" s="41" t="s">
        <v>44</v>
      </c>
      <c r="M509" s="41" t="s">
        <v>7997</v>
      </c>
    </row>
    <row r="510" spans="1:13" x14ac:dyDescent="0.35">
      <c r="A510" s="57" t="s">
        <v>268</v>
      </c>
      <c r="B510" s="58" t="s">
        <v>4610</v>
      </c>
      <c r="C510" s="58" t="s">
        <v>4610</v>
      </c>
      <c r="D510" s="59" t="s">
        <v>4216</v>
      </c>
      <c r="E510" s="60">
        <v>40</v>
      </c>
      <c r="F510" s="61">
        <v>40</v>
      </c>
      <c r="G510" s="52">
        <v>1</v>
      </c>
      <c r="H510" s="53">
        <v>2020</v>
      </c>
      <c r="I510" s="53">
        <v>2020</v>
      </c>
      <c r="J510" s="54" t="s">
        <v>50</v>
      </c>
      <c r="K510" s="55" t="s">
        <v>7993</v>
      </c>
      <c r="L510" s="41" t="s">
        <v>44</v>
      </c>
      <c r="M510" s="41" t="s">
        <v>7994</v>
      </c>
    </row>
    <row r="511" spans="1:13" x14ac:dyDescent="0.35">
      <c r="A511" s="57" t="s">
        <v>951</v>
      </c>
      <c r="B511" s="58" t="s">
        <v>4611</v>
      </c>
      <c r="C511" s="58" t="s">
        <v>4611</v>
      </c>
      <c r="D511" s="59" t="s">
        <v>4216</v>
      </c>
      <c r="E511" s="60">
        <v>190</v>
      </c>
      <c r="F511" s="61">
        <v>190</v>
      </c>
      <c r="G511" s="52">
        <v>1</v>
      </c>
      <c r="H511" s="53">
        <v>2020</v>
      </c>
      <c r="I511" s="53">
        <v>2020</v>
      </c>
      <c r="J511" s="54" t="s">
        <v>50</v>
      </c>
      <c r="K511" s="55" t="s">
        <v>7993</v>
      </c>
      <c r="L511" s="41" t="s">
        <v>44</v>
      </c>
      <c r="M511" s="41" t="s">
        <v>7994</v>
      </c>
    </row>
    <row r="512" spans="1:13" x14ac:dyDescent="0.35">
      <c r="A512" s="57" t="s">
        <v>269</v>
      </c>
      <c r="B512" s="58" t="s">
        <v>4317</v>
      </c>
      <c r="C512" s="58" t="s">
        <v>4317</v>
      </c>
      <c r="D512" s="59" t="s">
        <v>4218</v>
      </c>
      <c r="E512" s="60">
        <v>1000</v>
      </c>
      <c r="F512" s="61">
        <v>1000</v>
      </c>
      <c r="G512" s="52">
        <v>1</v>
      </c>
      <c r="H512" s="53">
        <v>2020</v>
      </c>
      <c r="I512" s="53">
        <v>2020</v>
      </c>
      <c r="J512" s="54" t="s">
        <v>50</v>
      </c>
      <c r="K512" s="55" t="s">
        <v>7993</v>
      </c>
      <c r="L512" s="41" t="s">
        <v>44</v>
      </c>
      <c r="M512" s="41" t="s">
        <v>7997</v>
      </c>
    </row>
    <row r="513" spans="1:13" x14ac:dyDescent="0.35">
      <c r="A513" s="57" t="s">
        <v>270</v>
      </c>
      <c r="B513" s="58" t="s">
        <v>4384</v>
      </c>
      <c r="C513" s="58" t="s">
        <v>4384</v>
      </c>
      <c r="D513" s="59" t="s">
        <v>4218</v>
      </c>
      <c r="E513" s="60">
        <v>106270</v>
      </c>
      <c r="F513" s="61">
        <v>106270</v>
      </c>
      <c r="G513" s="52">
        <v>1</v>
      </c>
      <c r="H513" s="53">
        <v>2020</v>
      </c>
      <c r="I513" s="53">
        <v>2020</v>
      </c>
      <c r="J513" s="54" t="s">
        <v>50</v>
      </c>
      <c r="K513" s="55" t="s">
        <v>7993</v>
      </c>
      <c r="L513" s="41" t="s">
        <v>46</v>
      </c>
      <c r="M513" s="41" t="s">
        <v>7995</v>
      </c>
    </row>
    <row r="514" spans="1:13" x14ac:dyDescent="0.35">
      <c r="A514" s="57" t="s">
        <v>271</v>
      </c>
      <c r="B514" s="58" t="s">
        <v>4612</v>
      </c>
      <c r="C514" s="58" t="s">
        <v>4612</v>
      </c>
      <c r="D514" s="59" t="s">
        <v>4218</v>
      </c>
      <c r="E514" s="60">
        <v>8842</v>
      </c>
      <c r="F514" s="61">
        <v>8842</v>
      </c>
      <c r="G514" s="52">
        <v>1</v>
      </c>
      <c r="H514" s="53">
        <v>2020</v>
      </c>
      <c r="I514" s="53">
        <v>2020</v>
      </c>
      <c r="J514" s="54" t="s">
        <v>50</v>
      </c>
      <c r="K514" s="55" t="s">
        <v>7993</v>
      </c>
      <c r="L514" s="41" t="s">
        <v>44</v>
      </c>
      <c r="M514" s="41" t="s">
        <v>7997</v>
      </c>
    </row>
    <row r="515" spans="1:13" x14ac:dyDescent="0.35">
      <c r="A515" s="57" t="s">
        <v>272</v>
      </c>
      <c r="B515" s="58" t="s">
        <v>4612</v>
      </c>
      <c r="C515" s="58" t="s">
        <v>4612</v>
      </c>
      <c r="D515" s="59" t="s">
        <v>4218</v>
      </c>
      <c r="E515" s="60">
        <v>1000</v>
      </c>
      <c r="F515" s="61">
        <v>1000</v>
      </c>
      <c r="G515" s="52">
        <v>1</v>
      </c>
      <c r="H515" s="53">
        <v>2020</v>
      </c>
      <c r="I515" s="53">
        <v>2020</v>
      </c>
      <c r="J515" s="54" t="s">
        <v>50</v>
      </c>
      <c r="K515" s="55" t="s">
        <v>7993</v>
      </c>
      <c r="L515" s="41" t="s">
        <v>44</v>
      </c>
      <c r="M515" s="41" t="s">
        <v>7997</v>
      </c>
    </row>
    <row r="516" spans="1:13" x14ac:dyDescent="0.35">
      <c r="A516" s="57" t="s">
        <v>952</v>
      </c>
      <c r="B516" s="58" t="s">
        <v>4613</v>
      </c>
      <c r="C516" s="58" t="s">
        <v>4613</v>
      </c>
      <c r="D516" s="59" t="s">
        <v>4218</v>
      </c>
      <c r="E516" s="60">
        <v>20440</v>
      </c>
      <c r="F516" s="61">
        <v>20440</v>
      </c>
      <c r="G516" s="52">
        <v>1</v>
      </c>
      <c r="H516" s="53">
        <v>2020</v>
      </c>
      <c r="I516" s="53">
        <v>2020</v>
      </c>
      <c r="J516" s="54" t="s">
        <v>37</v>
      </c>
      <c r="K516" s="55" t="s">
        <v>7993</v>
      </c>
      <c r="L516" s="41" t="s">
        <v>44</v>
      </c>
      <c r="M516" s="41" t="s">
        <v>7997</v>
      </c>
    </row>
    <row r="517" spans="1:13" x14ac:dyDescent="0.35">
      <c r="A517" s="57" t="s">
        <v>273</v>
      </c>
      <c r="B517" s="58" t="s">
        <v>4385</v>
      </c>
      <c r="C517" s="58" t="s">
        <v>4385</v>
      </c>
      <c r="D517" s="59" t="s">
        <v>4218</v>
      </c>
      <c r="E517" s="60">
        <v>2735955.2940000002</v>
      </c>
      <c r="F517" s="61">
        <v>385955.29399999999</v>
      </c>
      <c r="G517" s="52">
        <v>1</v>
      </c>
      <c r="H517" s="53">
        <v>2020</v>
      </c>
      <c r="I517" s="53">
        <v>2020</v>
      </c>
      <c r="J517" s="54" t="s">
        <v>50</v>
      </c>
      <c r="K517" s="55" t="s">
        <v>7993</v>
      </c>
      <c r="L517" s="41" t="s">
        <v>46</v>
      </c>
      <c r="M517" s="41" t="s">
        <v>7995</v>
      </c>
    </row>
    <row r="518" spans="1:13" x14ac:dyDescent="0.35">
      <c r="A518" s="57" t="s">
        <v>953</v>
      </c>
      <c r="B518" s="58" t="s">
        <v>4614</v>
      </c>
      <c r="C518" s="58" t="s">
        <v>4614</v>
      </c>
      <c r="D518" s="59" t="s">
        <v>4218</v>
      </c>
      <c r="E518" s="60">
        <v>1000</v>
      </c>
      <c r="F518" s="61">
        <v>1000</v>
      </c>
      <c r="G518" s="52">
        <v>1</v>
      </c>
      <c r="H518" s="53">
        <v>2020</v>
      </c>
      <c r="I518" s="53">
        <v>2020</v>
      </c>
      <c r="J518" s="54" t="s">
        <v>50</v>
      </c>
      <c r="K518" s="55" t="s">
        <v>7993</v>
      </c>
      <c r="L518" s="41" t="s">
        <v>44</v>
      </c>
      <c r="M518" s="41" t="s">
        <v>7997</v>
      </c>
    </row>
    <row r="519" spans="1:13" x14ac:dyDescent="0.35">
      <c r="A519" s="57" t="s">
        <v>274</v>
      </c>
      <c r="B519" s="58" t="s">
        <v>4611</v>
      </c>
      <c r="C519" s="58" t="s">
        <v>4611</v>
      </c>
      <c r="D519" s="59" t="s">
        <v>4216</v>
      </c>
      <c r="E519" s="60">
        <v>2581</v>
      </c>
      <c r="F519" s="61">
        <v>2581</v>
      </c>
      <c r="G519" s="52">
        <v>1</v>
      </c>
      <c r="H519" s="53">
        <v>2020</v>
      </c>
      <c r="I519" s="53">
        <v>2020</v>
      </c>
      <c r="J519" s="54" t="s">
        <v>50</v>
      </c>
      <c r="K519" s="55" t="s">
        <v>7993</v>
      </c>
      <c r="L519" s="41" t="s">
        <v>44</v>
      </c>
      <c r="M519" s="41" t="s">
        <v>7994</v>
      </c>
    </row>
    <row r="520" spans="1:13" x14ac:dyDescent="0.35">
      <c r="A520" s="57" t="s">
        <v>275</v>
      </c>
      <c r="B520" s="58" t="s">
        <v>4566</v>
      </c>
      <c r="C520" s="58" t="s">
        <v>4566</v>
      </c>
      <c r="D520" s="59" t="s">
        <v>4218</v>
      </c>
      <c r="E520" s="60">
        <v>34271</v>
      </c>
      <c r="F520" s="61">
        <v>34271</v>
      </c>
      <c r="G520" s="52">
        <v>1</v>
      </c>
      <c r="H520" s="53">
        <v>2020</v>
      </c>
      <c r="I520" s="53">
        <v>2020</v>
      </c>
      <c r="J520" s="54" t="s">
        <v>50</v>
      </c>
      <c r="K520" s="55" t="s">
        <v>7993</v>
      </c>
      <c r="L520" s="41" t="s">
        <v>44</v>
      </c>
      <c r="M520" s="41" t="s">
        <v>7997</v>
      </c>
    </row>
    <row r="521" spans="1:13" x14ac:dyDescent="0.35">
      <c r="A521" s="57" t="s">
        <v>954</v>
      </c>
      <c r="B521" s="58" t="s">
        <v>4611</v>
      </c>
      <c r="C521" s="58" t="s">
        <v>4611</v>
      </c>
      <c r="D521" s="59" t="s">
        <v>4216</v>
      </c>
      <c r="E521" s="60">
        <v>20000</v>
      </c>
      <c r="F521" s="61">
        <v>20000</v>
      </c>
      <c r="G521" s="52">
        <v>1</v>
      </c>
      <c r="H521" s="53">
        <v>2020</v>
      </c>
      <c r="I521" s="53">
        <v>2020</v>
      </c>
      <c r="J521" s="54" t="s">
        <v>50</v>
      </c>
      <c r="K521" s="55" t="s">
        <v>7993</v>
      </c>
      <c r="L521" s="41" t="s">
        <v>44</v>
      </c>
      <c r="M521" s="41" t="s">
        <v>7994</v>
      </c>
    </row>
    <row r="522" spans="1:13" x14ac:dyDescent="0.35">
      <c r="A522" s="57" t="s">
        <v>955</v>
      </c>
      <c r="B522" s="58" t="s">
        <v>4505</v>
      </c>
      <c r="C522" s="58" t="s">
        <v>4505</v>
      </c>
      <c r="D522" s="59" t="s">
        <v>4216</v>
      </c>
      <c r="E522" s="60">
        <v>1000</v>
      </c>
      <c r="F522" s="61">
        <v>1000</v>
      </c>
      <c r="G522" s="52">
        <v>1</v>
      </c>
      <c r="H522" s="53">
        <v>2020</v>
      </c>
      <c r="I522" s="53">
        <v>2020</v>
      </c>
      <c r="J522" s="54" t="s">
        <v>50</v>
      </c>
      <c r="K522" s="55" t="s">
        <v>7993</v>
      </c>
      <c r="L522" s="41" t="s">
        <v>44</v>
      </c>
      <c r="M522" s="41" t="s">
        <v>7994</v>
      </c>
    </row>
    <row r="523" spans="1:13" x14ac:dyDescent="0.35">
      <c r="A523" s="57" t="s">
        <v>956</v>
      </c>
      <c r="B523" s="58" t="s">
        <v>4615</v>
      </c>
      <c r="C523" s="58" t="s">
        <v>4615</v>
      </c>
      <c r="D523" s="59" t="s">
        <v>4218</v>
      </c>
      <c r="E523" s="60">
        <v>1000000</v>
      </c>
      <c r="F523" s="61">
        <v>1000000</v>
      </c>
      <c r="G523" s="52">
        <v>1</v>
      </c>
      <c r="H523" s="53">
        <v>2020</v>
      </c>
      <c r="I523" s="53">
        <v>2020</v>
      </c>
      <c r="J523" s="54" t="s">
        <v>37</v>
      </c>
      <c r="K523" s="55" t="s">
        <v>7993</v>
      </c>
      <c r="L523" s="41" t="s">
        <v>44</v>
      </c>
      <c r="M523" s="41" t="s">
        <v>7997</v>
      </c>
    </row>
    <row r="524" spans="1:13" x14ac:dyDescent="0.35">
      <c r="A524" s="57" t="s">
        <v>957</v>
      </c>
      <c r="B524" s="58" t="s">
        <v>4260</v>
      </c>
      <c r="C524" s="58" t="s">
        <v>4260</v>
      </c>
      <c r="D524" s="59" t="s">
        <v>4218</v>
      </c>
      <c r="E524" s="60">
        <v>100000</v>
      </c>
      <c r="F524" s="61">
        <v>100000</v>
      </c>
      <c r="G524" s="52">
        <v>1</v>
      </c>
      <c r="H524" s="53">
        <v>2020</v>
      </c>
      <c r="I524" s="53">
        <v>2020</v>
      </c>
      <c r="J524" s="54" t="s">
        <v>37</v>
      </c>
      <c r="K524" s="55" t="s">
        <v>7993</v>
      </c>
      <c r="L524" s="41" t="s">
        <v>44</v>
      </c>
      <c r="M524" s="41" t="s">
        <v>7997</v>
      </c>
    </row>
    <row r="525" spans="1:13" x14ac:dyDescent="0.35">
      <c r="A525" s="57" t="s">
        <v>958</v>
      </c>
      <c r="B525" s="58" t="s">
        <v>4616</v>
      </c>
      <c r="C525" s="58" t="s">
        <v>4616</v>
      </c>
      <c r="D525" s="59" t="s">
        <v>4218</v>
      </c>
      <c r="E525" s="60">
        <v>101450</v>
      </c>
      <c r="F525" s="61">
        <v>101450</v>
      </c>
      <c r="G525" s="52">
        <v>1</v>
      </c>
      <c r="H525" s="53">
        <v>2020</v>
      </c>
      <c r="I525" s="53">
        <v>2020</v>
      </c>
      <c r="J525" s="54" t="s">
        <v>50</v>
      </c>
      <c r="K525" s="55" t="s">
        <v>7993</v>
      </c>
      <c r="L525" s="41" t="s">
        <v>44</v>
      </c>
      <c r="M525" s="41" t="s">
        <v>7997</v>
      </c>
    </row>
    <row r="526" spans="1:13" x14ac:dyDescent="0.35">
      <c r="A526" s="57" t="s">
        <v>959</v>
      </c>
      <c r="B526" s="58" t="s">
        <v>4263</v>
      </c>
      <c r="C526" s="58" t="s">
        <v>4263</v>
      </c>
      <c r="D526" s="59" t="s">
        <v>4216</v>
      </c>
      <c r="E526" s="60">
        <v>1000</v>
      </c>
      <c r="F526" s="61">
        <v>1000</v>
      </c>
      <c r="G526" s="52">
        <v>1</v>
      </c>
      <c r="H526" s="53">
        <v>2020</v>
      </c>
      <c r="I526" s="53">
        <v>2020</v>
      </c>
      <c r="J526" s="54" t="s">
        <v>50</v>
      </c>
      <c r="K526" s="55" t="s">
        <v>7993</v>
      </c>
      <c r="L526" s="41" t="s">
        <v>44</v>
      </c>
      <c r="M526" s="41" t="s">
        <v>7994</v>
      </c>
    </row>
    <row r="527" spans="1:13" x14ac:dyDescent="0.35">
      <c r="A527" s="57" t="s">
        <v>960</v>
      </c>
      <c r="B527" s="58" t="s">
        <v>4505</v>
      </c>
      <c r="C527" s="58" t="s">
        <v>4505</v>
      </c>
      <c r="D527" s="59" t="s">
        <v>4216</v>
      </c>
      <c r="E527" s="60">
        <v>1000</v>
      </c>
      <c r="F527" s="61">
        <v>1000</v>
      </c>
      <c r="G527" s="52">
        <v>1</v>
      </c>
      <c r="H527" s="53">
        <v>2020</v>
      </c>
      <c r="I527" s="53">
        <v>2020</v>
      </c>
      <c r="J527" s="54" t="s">
        <v>50</v>
      </c>
      <c r="K527" s="55" t="s">
        <v>7993</v>
      </c>
      <c r="L527" s="41" t="s">
        <v>44</v>
      </c>
      <c r="M527" s="41" t="s">
        <v>7994</v>
      </c>
    </row>
    <row r="528" spans="1:13" x14ac:dyDescent="0.35">
      <c r="A528" s="57" t="s">
        <v>276</v>
      </c>
      <c r="B528" s="58" t="s">
        <v>4614</v>
      </c>
      <c r="C528" s="58" t="s">
        <v>4614</v>
      </c>
      <c r="D528" s="59" t="s">
        <v>4218</v>
      </c>
      <c r="E528" s="60">
        <v>15688</v>
      </c>
      <c r="F528" s="61">
        <v>15688</v>
      </c>
      <c r="G528" s="52">
        <v>1</v>
      </c>
      <c r="H528" s="53">
        <v>2020</v>
      </c>
      <c r="I528" s="53">
        <v>2020</v>
      </c>
      <c r="J528" s="54" t="s">
        <v>50</v>
      </c>
      <c r="K528" s="55" t="s">
        <v>7993</v>
      </c>
      <c r="L528" s="41" t="s">
        <v>44</v>
      </c>
      <c r="M528" s="41" t="s">
        <v>7997</v>
      </c>
    </row>
    <row r="529" spans="1:13" x14ac:dyDescent="0.35">
      <c r="A529" s="57" t="s">
        <v>961</v>
      </c>
      <c r="B529" s="58" t="s">
        <v>4617</v>
      </c>
      <c r="C529" s="58" t="s">
        <v>4617</v>
      </c>
      <c r="D529" s="59" t="s">
        <v>4218</v>
      </c>
      <c r="E529" s="60">
        <v>254000</v>
      </c>
      <c r="F529" s="61">
        <v>254000</v>
      </c>
      <c r="G529" s="52">
        <v>1</v>
      </c>
      <c r="H529" s="53">
        <v>2020</v>
      </c>
      <c r="I529" s="53">
        <v>2020</v>
      </c>
      <c r="J529" s="54" t="s">
        <v>50</v>
      </c>
      <c r="K529" s="55" t="s">
        <v>7993</v>
      </c>
      <c r="L529" s="41" t="s">
        <v>44</v>
      </c>
      <c r="M529" s="41" t="s">
        <v>7997</v>
      </c>
    </row>
    <row r="530" spans="1:13" x14ac:dyDescent="0.35">
      <c r="A530" s="57" t="s">
        <v>277</v>
      </c>
      <c r="B530" s="58" t="s">
        <v>4264</v>
      </c>
      <c r="C530" s="58" t="s">
        <v>4264</v>
      </c>
      <c r="D530" s="59" t="s">
        <v>4218</v>
      </c>
      <c r="E530" s="60">
        <v>1000</v>
      </c>
      <c r="F530" s="61">
        <v>1000</v>
      </c>
      <c r="G530" s="52">
        <v>1</v>
      </c>
      <c r="H530" s="53">
        <v>2020</v>
      </c>
      <c r="I530" s="53">
        <v>2020</v>
      </c>
      <c r="J530" s="54" t="s">
        <v>50</v>
      </c>
      <c r="K530" s="55" t="s">
        <v>7993</v>
      </c>
      <c r="L530" s="41" t="s">
        <v>44</v>
      </c>
      <c r="M530" s="41" t="s">
        <v>7997</v>
      </c>
    </row>
    <row r="531" spans="1:13" x14ac:dyDescent="0.35">
      <c r="A531" s="57" t="s">
        <v>962</v>
      </c>
      <c r="B531" s="58" t="s">
        <v>4264</v>
      </c>
      <c r="C531" s="58" t="s">
        <v>4264</v>
      </c>
      <c r="D531" s="59" t="s">
        <v>4218</v>
      </c>
      <c r="E531" s="60">
        <v>2220588.2352999998</v>
      </c>
      <c r="F531" s="61">
        <v>0</v>
      </c>
      <c r="G531" s="52">
        <v>1</v>
      </c>
      <c r="H531" s="53">
        <v>2020</v>
      </c>
      <c r="I531" s="53">
        <v>2020</v>
      </c>
      <c r="J531" s="54" t="s">
        <v>50</v>
      </c>
      <c r="K531" s="55" t="s">
        <v>7993</v>
      </c>
      <c r="L531" s="41" t="s">
        <v>46</v>
      </c>
      <c r="M531" s="41" t="s">
        <v>7995</v>
      </c>
    </row>
    <row r="532" spans="1:13" x14ac:dyDescent="0.35">
      <c r="A532" s="57" t="s">
        <v>278</v>
      </c>
      <c r="B532" s="58" t="s">
        <v>4263</v>
      </c>
      <c r="C532" s="58" t="s">
        <v>4263</v>
      </c>
      <c r="D532" s="59" t="s">
        <v>4218</v>
      </c>
      <c r="E532" s="60">
        <v>9290</v>
      </c>
      <c r="F532" s="61">
        <v>9290</v>
      </c>
      <c r="G532" s="52">
        <v>1</v>
      </c>
      <c r="H532" s="53">
        <v>2020</v>
      </c>
      <c r="I532" s="53">
        <v>2020</v>
      </c>
      <c r="J532" s="54" t="s">
        <v>50</v>
      </c>
      <c r="K532" s="55" t="s">
        <v>7993</v>
      </c>
      <c r="L532" s="41" t="s">
        <v>44</v>
      </c>
      <c r="M532" s="41" t="s">
        <v>7997</v>
      </c>
    </row>
    <row r="533" spans="1:13" x14ac:dyDescent="0.35">
      <c r="A533" s="57" t="s">
        <v>279</v>
      </c>
      <c r="B533" s="58" t="s">
        <v>4616</v>
      </c>
      <c r="C533" s="58" t="s">
        <v>4616</v>
      </c>
      <c r="D533" s="59" t="s">
        <v>4218</v>
      </c>
      <c r="E533" s="60">
        <v>43168</v>
      </c>
      <c r="F533" s="61">
        <v>43168</v>
      </c>
      <c r="G533" s="52">
        <v>1</v>
      </c>
      <c r="H533" s="53">
        <v>2020</v>
      </c>
      <c r="I533" s="53">
        <v>2020</v>
      </c>
      <c r="J533" s="54" t="s">
        <v>50</v>
      </c>
      <c r="K533" s="55" t="s">
        <v>7993</v>
      </c>
      <c r="L533" s="41" t="s">
        <v>46</v>
      </c>
      <c r="M533" s="41" t="s">
        <v>7995</v>
      </c>
    </row>
    <row r="534" spans="1:13" x14ac:dyDescent="0.35">
      <c r="A534" s="57" t="s">
        <v>963</v>
      </c>
      <c r="B534" s="58" t="s">
        <v>4387</v>
      </c>
      <c r="C534" s="58" t="s">
        <v>4387</v>
      </c>
      <c r="D534" s="59" t="s">
        <v>4218</v>
      </c>
      <c r="E534" s="60">
        <v>100</v>
      </c>
      <c r="F534" s="61">
        <v>100</v>
      </c>
      <c r="G534" s="52">
        <v>1</v>
      </c>
      <c r="H534" s="53">
        <v>2020</v>
      </c>
      <c r="I534" s="53">
        <v>2020</v>
      </c>
      <c r="J534" s="54" t="s">
        <v>50</v>
      </c>
      <c r="K534" s="55" t="s">
        <v>7993</v>
      </c>
      <c r="L534" s="41" t="s">
        <v>44</v>
      </c>
      <c r="M534" s="41" t="s">
        <v>7997</v>
      </c>
    </row>
    <row r="535" spans="1:13" x14ac:dyDescent="0.35">
      <c r="A535" s="57" t="s">
        <v>964</v>
      </c>
      <c r="B535" s="58" t="s">
        <v>4616</v>
      </c>
      <c r="C535" s="58" t="s">
        <v>4616</v>
      </c>
      <c r="D535" s="59" t="s">
        <v>4216</v>
      </c>
      <c r="E535" s="60">
        <v>5000</v>
      </c>
      <c r="F535" s="61">
        <v>5000</v>
      </c>
      <c r="G535" s="52">
        <v>1</v>
      </c>
      <c r="H535" s="53">
        <v>2020</v>
      </c>
      <c r="I535" s="53">
        <v>2020</v>
      </c>
      <c r="J535" s="54" t="s">
        <v>50</v>
      </c>
      <c r="K535" s="55" t="s">
        <v>7993</v>
      </c>
      <c r="L535" s="41" t="s">
        <v>44</v>
      </c>
      <c r="M535" s="41" t="s">
        <v>7994</v>
      </c>
    </row>
    <row r="536" spans="1:13" x14ac:dyDescent="0.35">
      <c r="A536" s="57" t="s">
        <v>965</v>
      </c>
      <c r="B536" s="58" t="s">
        <v>4264</v>
      </c>
      <c r="C536" s="58" t="s">
        <v>4264</v>
      </c>
      <c r="D536" s="59" t="s">
        <v>4218</v>
      </c>
      <c r="E536" s="60">
        <v>62</v>
      </c>
      <c r="F536" s="61">
        <v>62</v>
      </c>
      <c r="G536" s="52">
        <v>1</v>
      </c>
      <c r="H536" s="53">
        <v>2020</v>
      </c>
      <c r="I536" s="53">
        <v>2020</v>
      </c>
      <c r="J536" s="54" t="s">
        <v>50</v>
      </c>
      <c r="K536" s="55" t="s">
        <v>7993</v>
      </c>
      <c r="L536" s="41" t="s">
        <v>42</v>
      </c>
      <c r="M536" s="41" t="s">
        <v>7996</v>
      </c>
    </row>
    <row r="537" spans="1:13" x14ac:dyDescent="0.35">
      <c r="A537" s="57" t="s">
        <v>280</v>
      </c>
      <c r="B537" s="58" t="s">
        <v>4263</v>
      </c>
      <c r="C537" s="58" t="s">
        <v>4263</v>
      </c>
      <c r="D537" s="59" t="s">
        <v>4216</v>
      </c>
      <c r="E537" s="60">
        <v>190</v>
      </c>
      <c r="F537" s="61">
        <v>190</v>
      </c>
      <c r="G537" s="52">
        <v>1</v>
      </c>
      <c r="H537" s="53">
        <v>2020</v>
      </c>
      <c r="I537" s="53">
        <v>2020</v>
      </c>
      <c r="J537" s="54" t="s">
        <v>50</v>
      </c>
      <c r="K537" s="55" t="s">
        <v>7993</v>
      </c>
      <c r="L537" s="41" t="s">
        <v>42</v>
      </c>
      <c r="M537" s="41" t="s">
        <v>7998</v>
      </c>
    </row>
    <row r="538" spans="1:13" x14ac:dyDescent="0.35">
      <c r="A538" s="57" t="s">
        <v>966</v>
      </c>
      <c r="B538" s="58" t="s">
        <v>4372</v>
      </c>
      <c r="C538" s="58" t="s">
        <v>4372</v>
      </c>
      <c r="D538" s="59" t="s">
        <v>4216</v>
      </c>
      <c r="E538" s="60">
        <v>100000</v>
      </c>
      <c r="F538" s="61">
        <v>100000</v>
      </c>
      <c r="G538" s="52">
        <v>1</v>
      </c>
      <c r="H538" s="53">
        <v>2020</v>
      </c>
      <c r="I538" s="53">
        <v>2020</v>
      </c>
      <c r="J538" s="54" t="s">
        <v>37</v>
      </c>
      <c r="K538" s="55" t="s">
        <v>7993</v>
      </c>
      <c r="L538" s="41" t="s">
        <v>42</v>
      </c>
      <c r="M538" s="41" t="s">
        <v>7998</v>
      </c>
    </row>
    <row r="539" spans="1:13" x14ac:dyDescent="0.35">
      <c r="A539" s="57" t="s">
        <v>967</v>
      </c>
      <c r="B539" s="58" t="s">
        <v>4618</v>
      </c>
      <c r="C539" s="58" t="s">
        <v>4618</v>
      </c>
      <c r="D539" s="59" t="s">
        <v>4216</v>
      </c>
      <c r="E539" s="60">
        <v>5000</v>
      </c>
      <c r="F539" s="61">
        <v>5000</v>
      </c>
      <c r="G539" s="52">
        <v>1</v>
      </c>
      <c r="H539" s="53">
        <v>2019</v>
      </c>
      <c r="I539" s="53">
        <v>2019</v>
      </c>
      <c r="J539" s="54" t="s">
        <v>33</v>
      </c>
      <c r="K539" s="55" t="s">
        <v>7993</v>
      </c>
      <c r="L539" s="41" t="s">
        <v>44</v>
      </c>
      <c r="M539" s="41" t="s">
        <v>8016</v>
      </c>
    </row>
    <row r="540" spans="1:13" x14ac:dyDescent="0.35">
      <c r="A540" s="57" t="s">
        <v>282</v>
      </c>
      <c r="B540" s="58" t="s">
        <v>4391</v>
      </c>
      <c r="C540" s="58" t="s">
        <v>4391</v>
      </c>
      <c r="D540" s="59" t="s">
        <v>4218</v>
      </c>
      <c r="E540" s="60">
        <v>1000</v>
      </c>
      <c r="F540" s="61">
        <v>1000</v>
      </c>
      <c r="G540" s="52">
        <v>1</v>
      </c>
      <c r="H540" s="53">
        <v>2020</v>
      </c>
      <c r="I540" s="53">
        <v>2020</v>
      </c>
      <c r="J540" s="54" t="s">
        <v>52</v>
      </c>
      <c r="K540" s="55" t="s">
        <v>7993</v>
      </c>
      <c r="L540" s="41" t="s">
        <v>44</v>
      </c>
      <c r="M540" s="41" t="s">
        <v>7997</v>
      </c>
    </row>
    <row r="541" spans="1:13" x14ac:dyDescent="0.35">
      <c r="A541" s="57" t="s">
        <v>968</v>
      </c>
      <c r="B541" s="58" t="s">
        <v>4314</v>
      </c>
      <c r="C541" s="58" t="s">
        <v>4314</v>
      </c>
      <c r="D541" s="59" t="s">
        <v>4218</v>
      </c>
      <c r="E541" s="60">
        <v>373245.614</v>
      </c>
      <c r="F541" s="61">
        <v>373245.614</v>
      </c>
      <c r="G541" s="52">
        <v>1</v>
      </c>
      <c r="H541" s="53">
        <v>2020</v>
      </c>
      <c r="I541" s="53">
        <v>2020</v>
      </c>
      <c r="J541" s="54" t="s">
        <v>50</v>
      </c>
      <c r="K541" s="55" t="s">
        <v>7993</v>
      </c>
      <c r="L541" s="41" t="s">
        <v>46</v>
      </c>
      <c r="M541" s="41" t="s">
        <v>7995</v>
      </c>
    </row>
    <row r="542" spans="1:13" x14ac:dyDescent="0.35">
      <c r="A542" s="57" t="s">
        <v>969</v>
      </c>
      <c r="B542" s="58" t="s">
        <v>4619</v>
      </c>
      <c r="C542" s="58" t="s">
        <v>4619</v>
      </c>
      <c r="D542" s="59" t="s">
        <v>4218</v>
      </c>
      <c r="E542" s="60">
        <v>5000</v>
      </c>
      <c r="F542" s="61">
        <v>5000</v>
      </c>
      <c r="G542" s="52">
        <v>1</v>
      </c>
      <c r="H542" s="53">
        <v>2020</v>
      </c>
      <c r="I542" s="53">
        <v>2020</v>
      </c>
      <c r="J542" s="54" t="s">
        <v>52</v>
      </c>
      <c r="K542" s="55" t="s">
        <v>7993</v>
      </c>
      <c r="L542" s="41" t="s">
        <v>42</v>
      </c>
      <c r="M542" s="41" t="s">
        <v>7996</v>
      </c>
    </row>
    <row r="543" spans="1:13" x14ac:dyDescent="0.35">
      <c r="A543" s="57" t="s">
        <v>283</v>
      </c>
      <c r="B543" s="58" t="s">
        <v>4615</v>
      </c>
      <c r="C543" s="58" t="s">
        <v>4615</v>
      </c>
      <c r="D543" s="59" t="s">
        <v>4216</v>
      </c>
      <c r="E543" s="60">
        <v>20</v>
      </c>
      <c r="F543" s="61">
        <v>20</v>
      </c>
      <c r="G543" s="52">
        <v>1</v>
      </c>
      <c r="H543" s="53">
        <v>2020</v>
      </c>
      <c r="I543" s="53">
        <v>2020</v>
      </c>
      <c r="J543" s="54" t="s">
        <v>37</v>
      </c>
      <c r="K543" s="55" t="s">
        <v>7993</v>
      </c>
      <c r="L543" s="41" t="s">
        <v>44</v>
      </c>
      <c r="M543" s="41" t="s">
        <v>7994</v>
      </c>
    </row>
    <row r="544" spans="1:13" x14ac:dyDescent="0.35">
      <c r="A544" s="57" t="s">
        <v>970</v>
      </c>
      <c r="B544" s="58" t="s">
        <v>4504</v>
      </c>
      <c r="C544" s="58" t="s">
        <v>4504</v>
      </c>
      <c r="D544" s="59" t="s">
        <v>4218</v>
      </c>
      <c r="E544" s="60">
        <v>1000</v>
      </c>
      <c r="F544" s="61">
        <v>1000</v>
      </c>
      <c r="G544" s="52">
        <v>1</v>
      </c>
      <c r="H544" s="53">
        <v>2020</v>
      </c>
      <c r="I544" s="53">
        <v>2020</v>
      </c>
      <c r="J544" s="54" t="s">
        <v>50</v>
      </c>
      <c r="K544" s="55" t="s">
        <v>7993</v>
      </c>
      <c r="L544" s="41" t="s">
        <v>44</v>
      </c>
      <c r="M544" s="41" t="s">
        <v>7997</v>
      </c>
    </row>
    <row r="545" spans="1:13" x14ac:dyDescent="0.35">
      <c r="A545" s="57" t="s">
        <v>971</v>
      </c>
      <c r="B545" s="58" t="s">
        <v>4449</v>
      </c>
      <c r="C545" s="58" t="s">
        <v>4449</v>
      </c>
      <c r="D545" s="59" t="s">
        <v>4218</v>
      </c>
      <c r="E545" s="60">
        <v>1547558.4106999999</v>
      </c>
      <c r="F545" s="61">
        <v>250488.41070000001</v>
      </c>
      <c r="G545" s="52">
        <v>1</v>
      </c>
      <c r="H545" s="53">
        <v>2020</v>
      </c>
      <c r="I545" s="53">
        <v>2020</v>
      </c>
      <c r="J545" s="54" t="s">
        <v>37</v>
      </c>
      <c r="K545" s="55" t="s">
        <v>7993</v>
      </c>
      <c r="L545" s="41" t="s">
        <v>46</v>
      </c>
      <c r="M545" s="41" t="s">
        <v>7995</v>
      </c>
    </row>
    <row r="546" spans="1:13" x14ac:dyDescent="0.35">
      <c r="A546" s="57" t="s">
        <v>284</v>
      </c>
      <c r="B546" s="58" t="s">
        <v>4619</v>
      </c>
      <c r="C546" s="58" t="s">
        <v>4619</v>
      </c>
      <c r="D546" s="59" t="s">
        <v>4218</v>
      </c>
      <c r="E546" s="60">
        <v>1808</v>
      </c>
      <c r="F546" s="61">
        <v>1808</v>
      </c>
      <c r="G546" s="52">
        <v>1</v>
      </c>
      <c r="H546" s="53">
        <v>2020</v>
      </c>
      <c r="I546" s="53">
        <v>2020</v>
      </c>
      <c r="J546" s="54" t="s">
        <v>52</v>
      </c>
      <c r="K546" s="55" t="s">
        <v>7993</v>
      </c>
      <c r="L546" s="41" t="s">
        <v>44</v>
      </c>
      <c r="M546" s="41" t="s">
        <v>7997</v>
      </c>
    </row>
    <row r="547" spans="1:13" x14ac:dyDescent="0.35">
      <c r="A547" s="57" t="s">
        <v>285</v>
      </c>
      <c r="B547" s="58" t="s">
        <v>4620</v>
      </c>
      <c r="C547" s="58" t="s">
        <v>4620</v>
      </c>
      <c r="D547" s="59" t="s">
        <v>4216</v>
      </c>
      <c r="E547" s="60">
        <v>133450</v>
      </c>
      <c r="F547" s="61">
        <v>133450</v>
      </c>
      <c r="G547" s="52">
        <v>1</v>
      </c>
      <c r="H547" s="53">
        <v>2020</v>
      </c>
      <c r="I547" s="53">
        <v>2020</v>
      </c>
      <c r="J547" s="54" t="s">
        <v>52</v>
      </c>
      <c r="K547" s="55" t="s">
        <v>7993</v>
      </c>
      <c r="L547" s="41" t="s">
        <v>44</v>
      </c>
      <c r="M547" s="41" t="s">
        <v>7994</v>
      </c>
    </row>
    <row r="548" spans="1:13" x14ac:dyDescent="0.35">
      <c r="A548" s="57" t="s">
        <v>972</v>
      </c>
      <c r="B548" s="58" t="s">
        <v>4316</v>
      </c>
      <c r="C548" s="58" t="s">
        <v>4316</v>
      </c>
      <c r="D548" s="59" t="s">
        <v>4216</v>
      </c>
      <c r="E548" s="60">
        <v>1000</v>
      </c>
      <c r="F548" s="61">
        <v>1000</v>
      </c>
      <c r="G548" s="52">
        <v>1</v>
      </c>
      <c r="H548" s="53">
        <v>2020</v>
      </c>
      <c r="I548" s="53">
        <v>2020</v>
      </c>
      <c r="J548" s="54" t="s">
        <v>50</v>
      </c>
      <c r="K548" s="55" t="s">
        <v>7993</v>
      </c>
      <c r="L548" s="41" t="s">
        <v>44</v>
      </c>
      <c r="M548" s="41" t="s">
        <v>7994</v>
      </c>
    </row>
    <row r="549" spans="1:13" x14ac:dyDescent="0.35">
      <c r="A549" s="57" t="s">
        <v>974</v>
      </c>
      <c r="B549" s="58" t="s">
        <v>4621</v>
      </c>
      <c r="C549" s="58" t="s">
        <v>4621</v>
      </c>
      <c r="D549" s="59" t="s">
        <v>4216</v>
      </c>
      <c r="E549" s="60">
        <v>1000</v>
      </c>
      <c r="F549" s="61">
        <v>1000</v>
      </c>
      <c r="G549" s="52">
        <v>1</v>
      </c>
      <c r="H549" s="53">
        <v>2019</v>
      </c>
      <c r="I549" s="53">
        <v>2019</v>
      </c>
      <c r="J549" s="54" t="s">
        <v>760</v>
      </c>
      <c r="K549" s="55" t="s">
        <v>7993</v>
      </c>
      <c r="L549" s="41" t="s">
        <v>44</v>
      </c>
      <c r="M549" s="41" t="s">
        <v>8016</v>
      </c>
    </row>
    <row r="550" spans="1:13" x14ac:dyDescent="0.35">
      <c r="A550" s="57" t="s">
        <v>976</v>
      </c>
      <c r="B550" s="58" t="s">
        <v>4622</v>
      </c>
      <c r="C550" s="58" t="s">
        <v>4622</v>
      </c>
      <c r="D550" s="59" t="s">
        <v>4218</v>
      </c>
      <c r="E550" s="60">
        <v>124800</v>
      </c>
      <c r="F550" s="61">
        <v>124800</v>
      </c>
      <c r="G550" s="52">
        <v>1</v>
      </c>
      <c r="H550" s="53">
        <v>2019</v>
      </c>
      <c r="I550" s="53">
        <v>2019</v>
      </c>
      <c r="J550" s="54" t="s">
        <v>760</v>
      </c>
      <c r="K550" s="55" t="s">
        <v>7993</v>
      </c>
      <c r="L550" s="41" t="s">
        <v>44</v>
      </c>
      <c r="M550" s="41" t="s">
        <v>7999</v>
      </c>
    </row>
    <row r="551" spans="1:13" x14ac:dyDescent="0.35">
      <c r="A551" s="57" t="s">
        <v>977</v>
      </c>
      <c r="B551" s="58" t="s">
        <v>4623</v>
      </c>
      <c r="C551" s="58" t="s">
        <v>4623</v>
      </c>
      <c r="D551" s="59" t="s">
        <v>4218</v>
      </c>
      <c r="E551" s="60">
        <v>5000</v>
      </c>
      <c r="F551" s="61">
        <v>5000</v>
      </c>
      <c r="G551" s="52">
        <v>1</v>
      </c>
      <c r="H551" s="53">
        <v>2019</v>
      </c>
      <c r="I551" s="53">
        <v>2019</v>
      </c>
      <c r="J551" s="54" t="s">
        <v>69</v>
      </c>
      <c r="K551" s="55" t="s">
        <v>7993</v>
      </c>
      <c r="L551" s="41" t="s">
        <v>44</v>
      </c>
      <c r="M551" s="41" t="s">
        <v>7999</v>
      </c>
    </row>
    <row r="552" spans="1:13" x14ac:dyDescent="0.35">
      <c r="A552" s="57" t="s">
        <v>978</v>
      </c>
      <c r="B552" s="58" t="s">
        <v>4624</v>
      </c>
      <c r="C552" s="58" t="s">
        <v>4624</v>
      </c>
      <c r="D552" s="59" t="s">
        <v>4218</v>
      </c>
      <c r="E552" s="60">
        <v>11912</v>
      </c>
      <c r="F552" s="61">
        <v>11912</v>
      </c>
      <c r="G552" s="52">
        <v>1</v>
      </c>
      <c r="H552" s="53">
        <v>2019</v>
      </c>
      <c r="I552" s="53">
        <v>2019</v>
      </c>
      <c r="J552" s="54" t="s">
        <v>69</v>
      </c>
      <c r="K552" s="55" t="s">
        <v>7993</v>
      </c>
      <c r="L552" s="41" t="s">
        <v>44</v>
      </c>
      <c r="M552" s="41" t="s">
        <v>7999</v>
      </c>
    </row>
    <row r="553" spans="1:13" x14ac:dyDescent="0.35">
      <c r="A553" s="57" t="s">
        <v>4175</v>
      </c>
      <c r="B553" s="58" t="s">
        <v>4333</v>
      </c>
      <c r="C553" s="58" t="s">
        <v>4602</v>
      </c>
      <c r="D553" s="59" t="s">
        <v>4216</v>
      </c>
      <c r="E553" s="60">
        <v>0</v>
      </c>
      <c r="F553" s="61">
        <v>22800</v>
      </c>
      <c r="G553" s="52">
        <v>1</v>
      </c>
      <c r="H553" s="53">
        <v>2020</v>
      </c>
      <c r="I553" s="53">
        <v>2020</v>
      </c>
      <c r="J553" s="54" t="s">
        <v>18</v>
      </c>
      <c r="K553" s="55" t="s">
        <v>7993</v>
      </c>
      <c r="L553" s="41" t="s">
        <v>44</v>
      </c>
      <c r="M553" s="41" t="s">
        <v>7994</v>
      </c>
    </row>
    <row r="554" spans="1:13" x14ac:dyDescent="0.35">
      <c r="A554" s="57" t="s">
        <v>979</v>
      </c>
      <c r="B554" s="58" t="s">
        <v>4625</v>
      </c>
      <c r="C554" s="58" t="s">
        <v>4625</v>
      </c>
      <c r="D554" s="59" t="s">
        <v>4218</v>
      </c>
      <c r="E554" s="60">
        <v>9360</v>
      </c>
      <c r="F554" s="61">
        <v>9360</v>
      </c>
      <c r="G554" s="52">
        <v>1</v>
      </c>
      <c r="H554" s="53">
        <v>2019</v>
      </c>
      <c r="I554" s="53">
        <v>2019</v>
      </c>
      <c r="J554" s="54" t="s">
        <v>69</v>
      </c>
      <c r="K554" s="55" t="s">
        <v>7993</v>
      </c>
      <c r="L554" s="41" t="s">
        <v>44</v>
      </c>
      <c r="M554" s="41" t="s">
        <v>7999</v>
      </c>
    </row>
    <row r="555" spans="1:13" x14ac:dyDescent="0.35">
      <c r="A555" s="57" t="s">
        <v>286</v>
      </c>
      <c r="B555" s="58" t="s">
        <v>4433</v>
      </c>
      <c r="C555" s="58" t="s">
        <v>4433</v>
      </c>
      <c r="D555" s="59" t="s">
        <v>4218</v>
      </c>
      <c r="E555" s="60">
        <v>3523211.7647099998</v>
      </c>
      <c r="F555" s="61">
        <v>1452613.76471</v>
      </c>
      <c r="G555" s="52">
        <v>1</v>
      </c>
      <c r="H555" s="53">
        <v>2019</v>
      </c>
      <c r="I555" s="53">
        <v>2019</v>
      </c>
      <c r="J555" s="54" t="s">
        <v>69</v>
      </c>
      <c r="K555" s="55" t="s">
        <v>7993</v>
      </c>
      <c r="L555" s="41" t="s">
        <v>46</v>
      </c>
      <c r="M555" s="41" t="s">
        <v>8034</v>
      </c>
    </row>
    <row r="556" spans="1:13" x14ac:dyDescent="0.35">
      <c r="A556" s="57" t="s">
        <v>980</v>
      </c>
      <c r="B556" s="58" t="s">
        <v>4626</v>
      </c>
      <c r="C556" s="58" t="s">
        <v>4626</v>
      </c>
      <c r="D556" s="59" t="s">
        <v>4218</v>
      </c>
      <c r="E556" s="60">
        <v>2200</v>
      </c>
      <c r="F556" s="61">
        <v>2200</v>
      </c>
      <c r="G556" s="52">
        <v>1</v>
      </c>
      <c r="H556" s="53">
        <v>2019</v>
      </c>
      <c r="I556" s="53">
        <v>2019</v>
      </c>
      <c r="J556" s="54" t="s">
        <v>69</v>
      </c>
      <c r="K556" s="55" t="s">
        <v>7993</v>
      </c>
      <c r="L556" s="41" t="s">
        <v>44</v>
      </c>
      <c r="M556" s="41" t="s">
        <v>7999</v>
      </c>
    </row>
    <row r="557" spans="1:13" x14ac:dyDescent="0.35">
      <c r="A557" s="57" t="s">
        <v>981</v>
      </c>
      <c r="B557" s="58" t="s">
        <v>4627</v>
      </c>
      <c r="C557" s="58" t="s">
        <v>4627</v>
      </c>
      <c r="D557" s="59" t="s">
        <v>4216</v>
      </c>
      <c r="E557" s="60">
        <v>1000</v>
      </c>
      <c r="F557" s="61">
        <v>1000</v>
      </c>
      <c r="G557" s="52">
        <v>1</v>
      </c>
      <c r="H557" s="53">
        <v>2019</v>
      </c>
      <c r="I557" s="53">
        <v>2019</v>
      </c>
      <c r="J557" s="54" t="s">
        <v>69</v>
      </c>
      <c r="K557" s="55" t="s">
        <v>7993</v>
      </c>
      <c r="L557" s="41" t="s">
        <v>44</v>
      </c>
      <c r="M557" s="41" t="s">
        <v>8016</v>
      </c>
    </row>
    <row r="558" spans="1:13" x14ac:dyDescent="0.35">
      <c r="A558" s="57" t="s">
        <v>982</v>
      </c>
      <c r="B558" s="58" t="s">
        <v>4628</v>
      </c>
      <c r="C558" s="58" t="s">
        <v>4628</v>
      </c>
      <c r="D558" s="59" t="s">
        <v>4218</v>
      </c>
      <c r="E558" s="60">
        <v>4000</v>
      </c>
      <c r="F558" s="61">
        <v>4000</v>
      </c>
      <c r="G558" s="52">
        <v>1</v>
      </c>
      <c r="H558" s="53">
        <v>2019</v>
      </c>
      <c r="I558" s="53">
        <v>2019</v>
      </c>
      <c r="J558" s="54" t="s">
        <v>69</v>
      </c>
      <c r="K558" s="55" t="s">
        <v>7993</v>
      </c>
      <c r="L558" s="41" t="s">
        <v>44</v>
      </c>
      <c r="M558" s="41" t="s">
        <v>7999</v>
      </c>
    </row>
    <row r="559" spans="1:13" x14ac:dyDescent="0.35">
      <c r="A559" s="57" t="s">
        <v>984</v>
      </c>
      <c r="B559" s="58" t="s">
        <v>4629</v>
      </c>
      <c r="C559" s="58" t="s">
        <v>4629</v>
      </c>
      <c r="D559" s="59" t="s">
        <v>4218</v>
      </c>
      <c r="E559" s="60">
        <v>5000</v>
      </c>
      <c r="F559" s="61">
        <v>5000</v>
      </c>
      <c r="G559" s="52">
        <v>1</v>
      </c>
      <c r="H559" s="53">
        <v>2019</v>
      </c>
      <c r="I559" s="53">
        <v>2019</v>
      </c>
      <c r="J559" s="54" t="s">
        <v>69</v>
      </c>
      <c r="K559" s="55" t="s">
        <v>7993</v>
      </c>
      <c r="L559" s="41" t="s">
        <v>44</v>
      </c>
      <c r="M559" s="41" t="s">
        <v>7999</v>
      </c>
    </row>
    <row r="560" spans="1:13" x14ac:dyDescent="0.35">
      <c r="A560" s="57" t="s">
        <v>985</v>
      </c>
      <c r="B560" s="58" t="s">
        <v>4630</v>
      </c>
      <c r="C560" s="58" t="s">
        <v>4630</v>
      </c>
      <c r="D560" s="59" t="s">
        <v>4218</v>
      </c>
      <c r="E560" s="60">
        <v>1000</v>
      </c>
      <c r="F560" s="61">
        <v>1000</v>
      </c>
      <c r="G560" s="52">
        <v>1</v>
      </c>
      <c r="H560" s="53">
        <v>2019</v>
      </c>
      <c r="I560" s="53">
        <v>2019</v>
      </c>
      <c r="J560" s="54" t="s">
        <v>69</v>
      </c>
      <c r="K560" s="55" t="s">
        <v>7993</v>
      </c>
      <c r="L560" s="41" t="s">
        <v>44</v>
      </c>
      <c r="M560" s="41" t="s">
        <v>7999</v>
      </c>
    </row>
    <row r="561" spans="1:13" x14ac:dyDescent="0.35">
      <c r="A561" s="57" t="s">
        <v>986</v>
      </c>
      <c r="B561" s="58" t="s">
        <v>4631</v>
      </c>
      <c r="C561" s="58" t="s">
        <v>4631</v>
      </c>
      <c r="D561" s="59" t="s">
        <v>4218</v>
      </c>
      <c r="E561" s="60">
        <v>3000</v>
      </c>
      <c r="F561" s="61">
        <v>3000</v>
      </c>
      <c r="G561" s="52">
        <v>1</v>
      </c>
      <c r="H561" s="53">
        <v>2019</v>
      </c>
      <c r="I561" s="53">
        <v>2019</v>
      </c>
      <c r="J561" s="54" t="s">
        <v>69</v>
      </c>
      <c r="K561" s="55" t="s">
        <v>7993</v>
      </c>
      <c r="L561" s="41" t="s">
        <v>44</v>
      </c>
      <c r="M561" s="41" t="s">
        <v>7999</v>
      </c>
    </row>
    <row r="562" spans="1:13" x14ac:dyDescent="0.35">
      <c r="A562" s="57" t="s">
        <v>987</v>
      </c>
      <c r="B562" s="58" t="s">
        <v>4632</v>
      </c>
      <c r="C562" s="58" t="s">
        <v>4632</v>
      </c>
      <c r="D562" s="59" t="s">
        <v>4216</v>
      </c>
      <c r="E562" s="60">
        <v>100</v>
      </c>
      <c r="F562" s="61">
        <v>100</v>
      </c>
      <c r="G562" s="52">
        <v>1</v>
      </c>
      <c r="H562" s="53">
        <v>2020</v>
      </c>
      <c r="I562" s="53">
        <v>2020</v>
      </c>
      <c r="J562" s="54" t="s">
        <v>37</v>
      </c>
      <c r="K562" s="55" t="s">
        <v>7993</v>
      </c>
      <c r="L562" s="41" t="s">
        <v>44</v>
      </c>
      <c r="M562" s="41" t="s">
        <v>7994</v>
      </c>
    </row>
    <row r="563" spans="1:13" x14ac:dyDescent="0.35">
      <c r="A563" s="57" t="s">
        <v>988</v>
      </c>
      <c r="B563" s="58" t="s">
        <v>4527</v>
      </c>
      <c r="C563" s="58" t="s">
        <v>4527</v>
      </c>
      <c r="D563" s="59" t="s">
        <v>4218</v>
      </c>
      <c r="E563" s="60">
        <v>1000</v>
      </c>
      <c r="F563" s="61">
        <v>1000</v>
      </c>
      <c r="G563" s="52">
        <v>1</v>
      </c>
      <c r="H563" s="53">
        <v>2019</v>
      </c>
      <c r="I563" s="53">
        <v>2019</v>
      </c>
      <c r="J563" s="54" t="s">
        <v>69</v>
      </c>
      <c r="K563" s="55" t="s">
        <v>7993</v>
      </c>
      <c r="L563" s="41" t="s">
        <v>44</v>
      </c>
      <c r="M563" s="41" t="s">
        <v>7999</v>
      </c>
    </row>
    <row r="564" spans="1:13" x14ac:dyDescent="0.35">
      <c r="A564" s="57" t="s">
        <v>287</v>
      </c>
      <c r="B564" s="58" t="s">
        <v>4633</v>
      </c>
      <c r="C564" s="58" t="s">
        <v>4633</v>
      </c>
      <c r="D564" s="59" t="s">
        <v>4216</v>
      </c>
      <c r="E564" s="60">
        <v>50000</v>
      </c>
      <c r="F564" s="61">
        <v>1195706</v>
      </c>
      <c r="G564" s="52">
        <v>1</v>
      </c>
      <c r="H564" s="53">
        <v>2019</v>
      </c>
      <c r="I564" s="53">
        <v>2019</v>
      </c>
      <c r="J564" s="54" t="s">
        <v>69</v>
      </c>
      <c r="K564" s="55" t="s">
        <v>7993</v>
      </c>
      <c r="L564" s="41" t="s">
        <v>42</v>
      </c>
      <c r="M564" s="41" t="s">
        <v>8037</v>
      </c>
    </row>
    <row r="565" spans="1:13" x14ac:dyDescent="0.35">
      <c r="A565" s="57" t="s">
        <v>989</v>
      </c>
      <c r="B565" s="58" t="s">
        <v>4634</v>
      </c>
      <c r="C565" s="58" t="s">
        <v>4634</v>
      </c>
      <c r="D565" s="59" t="s">
        <v>4218</v>
      </c>
      <c r="E565" s="60">
        <v>5000</v>
      </c>
      <c r="F565" s="61">
        <v>5000</v>
      </c>
      <c r="G565" s="52">
        <v>1</v>
      </c>
      <c r="H565" s="53">
        <v>2019</v>
      </c>
      <c r="I565" s="53">
        <v>2019</v>
      </c>
      <c r="J565" s="54" t="s">
        <v>168</v>
      </c>
      <c r="K565" s="55" t="s">
        <v>7993</v>
      </c>
      <c r="L565" s="41" t="s">
        <v>44</v>
      </c>
      <c r="M565" s="41" t="s">
        <v>7999</v>
      </c>
    </row>
    <row r="566" spans="1:13" x14ac:dyDescent="0.35">
      <c r="A566" s="57" t="s">
        <v>990</v>
      </c>
      <c r="B566" s="58" t="s">
        <v>4460</v>
      </c>
      <c r="C566" s="58" t="s">
        <v>4460</v>
      </c>
      <c r="D566" s="59" t="s">
        <v>4218</v>
      </c>
      <c r="E566" s="60">
        <v>4500</v>
      </c>
      <c r="F566" s="61">
        <v>4500</v>
      </c>
      <c r="G566" s="52">
        <v>1</v>
      </c>
      <c r="H566" s="53">
        <v>2019</v>
      </c>
      <c r="I566" s="53">
        <v>2019</v>
      </c>
      <c r="J566" s="54" t="s">
        <v>69</v>
      </c>
      <c r="K566" s="55" t="s">
        <v>7993</v>
      </c>
      <c r="L566" s="41" t="s">
        <v>44</v>
      </c>
      <c r="M566" s="41" t="s">
        <v>7999</v>
      </c>
    </row>
    <row r="567" spans="1:13" x14ac:dyDescent="0.35">
      <c r="A567" s="57" t="s">
        <v>991</v>
      </c>
      <c r="B567" s="58" t="s">
        <v>4635</v>
      </c>
      <c r="C567" s="58" t="s">
        <v>4635</v>
      </c>
      <c r="D567" s="59" t="s">
        <v>4218</v>
      </c>
      <c r="E567" s="60">
        <v>1000</v>
      </c>
      <c r="F567" s="61">
        <v>1000</v>
      </c>
      <c r="G567" s="52">
        <v>1</v>
      </c>
      <c r="H567" s="53">
        <v>2019</v>
      </c>
      <c r="I567" s="53">
        <v>2019</v>
      </c>
      <c r="J567" s="54" t="s">
        <v>69</v>
      </c>
      <c r="K567" s="55" t="s">
        <v>7993</v>
      </c>
      <c r="L567" s="41" t="s">
        <v>44</v>
      </c>
      <c r="M567" s="41" t="s">
        <v>7999</v>
      </c>
    </row>
    <row r="568" spans="1:13" x14ac:dyDescent="0.35">
      <c r="A568" s="57" t="s">
        <v>992</v>
      </c>
      <c r="B568" s="58" t="s">
        <v>4636</v>
      </c>
      <c r="C568" s="58" t="s">
        <v>4636</v>
      </c>
      <c r="D568" s="59" t="s">
        <v>4218</v>
      </c>
      <c r="E568" s="60">
        <v>10000</v>
      </c>
      <c r="F568" s="61">
        <v>10000</v>
      </c>
      <c r="G568" s="52">
        <v>1</v>
      </c>
      <c r="H568" s="53">
        <v>2019</v>
      </c>
      <c r="I568" s="53">
        <v>2019</v>
      </c>
      <c r="J568" s="54" t="s">
        <v>168</v>
      </c>
      <c r="K568" s="55" t="s">
        <v>7993</v>
      </c>
      <c r="L568" s="41" t="s">
        <v>44</v>
      </c>
      <c r="M568" s="41" t="s">
        <v>7999</v>
      </c>
    </row>
    <row r="569" spans="1:13" x14ac:dyDescent="0.35">
      <c r="A569" s="57" t="s">
        <v>993</v>
      </c>
      <c r="B569" s="58" t="s">
        <v>4636</v>
      </c>
      <c r="C569" s="58" t="s">
        <v>4636</v>
      </c>
      <c r="D569" s="59" t="s">
        <v>4218</v>
      </c>
      <c r="E569" s="60">
        <v>3000</v>
      </c>
      <c r="F569" s="61">
        <v>3000</v>
      </c>
      <c r="G569" s="52">
        <v>1</v>
      </c>
      <c r="H569" s="53">
        <v>2019</v>
      </c>
      <c r="I569" s="53">
        <v>2019</v>
      </c>
      <c r="J569" s="54" t="s">
        <v>168</v>
      </c>
      <c r="K569" s="55" t="s">
        <v>7993</v>
      </c>
      <c r="L569" s="41" t="s">
        <v>44</v>
      </c>
      <c r="M569" s="41" t="s">
        <v>7999</v>
      </c>
    </row>
    <row r="570" spans="1:13" x14ac:dyDescent="0.35">
      <c r="A570" s="57" t="s">
        <v>994</v>
      </c>
      <c r="B570" s="58" t="s">
        <v>4637</v>
      </c>
      <c r="C570" s="58" t="s">
        <v>4637</v>
      </c>
      <c r="D570" s="59" t="s">
        <v>4216</v>
      </c>
      <c r="E570" s="60">
        <v>200000</v>
      </c>
      <c r="F570" s="61">
        <v>200000</v>
      </c>
      <c r="G570" s="52">
        <v>1</v>
      </c>
      <c r="H570" s="53">
        <v>2019</v>
      </c>
      <c r="I570" s="53">
        <v>2019</v>
      </c>
      <c r="J570" s="54" t="s">
        <v>168</v>
      </c>
      <c r="K570" s="55" t="s">
        <v>7993</v>
      </c>
      <c r="L570" s="41" t="s">
        <v>44</v>
      </c>
      <c r="M570" s="41" t="s">
        <v>8016</v>
      </c>
    </row>
    <row r="571" spans="1:13" x14ac:dyDescent="0.35">
      <c r="A571" s="57" t="s">
        <v>995</v>
      </c>
      <c r="B571" s="58" t="s">
        <v>4532</v>
      </c>
      <c r="C571" s="58" t="s">
        <v>4532</v>
      </c>
      <c r="D571" s="59" t="s">
        <v>4218</v>
      </c>
      <c r="E571" s="60">
        <v>1.1641532182692999E-10</v>
      </c>
      <c r="F571" s="61">
        <v>1.1641532182692999E-10</v>
      </c>
      <c r="G571" s="52">
        <v>1</v>
      </c>
      <c r="H571" s="53">
        <v>2019</v>
      </c>
      <c r="I571" s="53">
        <v>2019</v>
      </c>
      <c r="J571" s="54" t="s">
        <v>168</v>
      </c>
      <c r="K571" s="55" t="s">
        <v>7993</v>
      </c>
      <c r="L571" s="41" t="s">
        <v>46</v>
      </c>
      <c r="M571" s="41" t="s">
        <v>8034</v>
      </c>
    </row>
    <row r="572" spans="1:13" x14ac:dyDescent="0.35">
      <c r="A572" s="57" t="s">
        <v>996</v>
      </c>
      <c r="B572" s="58" t="s">
        <v>4365</v>
      </c>
      <c r="C572" s="58" t="s">
        <v>4365</v>
      </c>
      <c r="D572" s="59" t="s">
        <v>4216</v>
      </c>
      <c r="E572" s="60">
        <v>10000</v>
      </c>
      <c r="F572" s="61">
        <v>10000</v>
      </c>
      <c r="G572" s="52">
        <v>1</v>
      </c>
      <c r="H572" s="53">
        <v>2019</v>
      </c>
      <c r="I572" s="53">
        <v>2019</v>
      </c>
      <c r="J572" s="54" t="s">
        <v>33</v>
      </c>
      <c r="K572" s="55" t="s">
        <v>7993</v>
      </c>
      <c r="L572" s="41" t="s">
        <v>44</v>
      </c>
      <c r="M572" s="41" t="s">
        <v>8016</v>
      </c>
    </row>
    <row r="573" spans="1:13" x14ac:dyDescent="0.35">
      <c r="A573" s="57" t="s">
        <v>997</v>
      </c>
      <c r="B573" s="58" t="s">
        <v>4638</v>
      </c>
      <c r="C573" s="58" t="s">
        <v>4638</v>
      </c>
      <c r="D573" s="59" t="s">
        <v>4216</v>
      </c>
      <c r="E573" s="60">
        <v>260000</v>
      </c>
      <c r="F573" s="61">
        <v>260000</v>
      </c>
      <c r="G573" s="52">
        <v>1</v>
      </c>
      <c r="H573" s="53">
        <v>2019</v>
      </c>
      <c r="I573" s="53">
        <v>2019</v>
      </c>
      <c r="J573" s="54" t="s">
        <v>168</v>
      </c>
      <c r="K573" s="55" t="s">
        <v>7993</v>
      </c>
      <c r="L573" s="41" t="s">
        <v>44</v>
      </c>
      <c r="M573" s="41" t="s">
        <v>8016</v>
      </c>
    </row>
    <row r="574" spans="1:13" x14ac:dyDescent="0.35">
      <c r="A574" s="57" t="s">
        <v>999</v>
      </c>
      <c r="B574" s="58" t="s">
        <v>4639</v>
      </c>
      <c r="C574" s="58" t="s">
        <v>4639</v>
      </c>
      <c r="D574" s="59" t="s">
        <v>4216</v>
      </c>
      <c r="E574" s="60">
        <v>175</v>
      </c>
      <c r="F574" s="61">
        <v>175</v>
      </c>
      <c r="G574" s="52">
        <v>1</v>
      </c>
      <c r="H574" s="53">
        <v>2019</v>
      </c>
      <c r="I574" s="53">
        <v>2019</v>
      </c>
      <c r="J574" s="54" t="s">
        <v>168</v>
      </c>
      <c r="K574" s="55" t="s">
        <v>7993</v>
      </c>
      <c r="L574" s="41" t="s">
        <v>44</v>
      </c>
      <c r="M574" s="41" t="s">
        <v>8016</v>
      </c>
    </row>
    <row r="575" spans="1:13" x14ac:dyDescent="0.35">
      <c r="A575" s="57" t="s">
        <v>1000</v>
      </c>
      <c r="B575" s="58" t="s">
        <v>4639</v>
      </c>
      <c r="C575" s="58" t="s">
        <v>4639</v>
      </c>
      <c r="D575" s="59" t="s">
        <v>4218</v>
      </c>
      <c r="E575" s="60">
        <v>5000</v>
      </c>
      <c r="F575" s="61">
        <v>5000</v>
      </c>
      <c r="G575" s="52">
        <v>1</v>
      </c>
      <c r="H575" s="53">
        <v>2019</v>
      </c>
      <c r="I575" s="53">
        <v>2019</v>
      </c>
      <c r="J575" s="54" t="s">
        <v>168</v>
      </c>
      <c r="K575" s="55" t="s">
        <v>7993</v>
      </c>
      <c r="L575" s="41" t="s">
        <v>44</v>
      </c>
      <c r="M575" s="41" t="s">
        <v>7999</v>
      </c>
    </row>
    <row r="576" spans="1:13" x14ac:dyDescent="0.35">
      <c r="A576" s="57" t="s">
        <v>1001</v>
      </c>
      <c r="B576" s="58" t="s">
        <v>4640</v>
      </c>
      <c r="C576" s="58" t="s">
        <v>4640</v>
      </c>
      <c r="D576" s="59" t="s">
        <v>4218</v>
      </c>
      <c r="E576" s="60">
        <v>20</v>
      </c>
      <c r="F576" s="61">
        <v>0</v>
      </c>
      <c r="G576" s="52">
        <v>1</v>
      </c>
      <c r="H576" s="53">
        <v>2019</v>
      </c>
      <c r="I576" s="53">
        <v>2019</v>
      </c>
      <c r="J576" s="54" t="s">
        <v>168</v>
      </c>
      <c r="K576" s="55" t="s">
        <v>7993</v>
      </c>
      <c r="L576" s="41" t="s">
        <v>44</v>
      </c>
      <c r="M576" s="41" t="s">
        <v>7999</v>
      </c>
    </row>
    <row r="577" spans="1:13" x14ac:dyDescent="0.35">
      <c r="A577" s="57" t="s">
        <v>1002</v>
      </c>
      <c r="B577" s="58" t="s">
        <v>4641</v>
      </c>
      <c r="C577" s="58" t="s">
        <v>4641</v>
      </c>
      <c r="D577" s="59" t="s">
        <v>4218</v>
      </c>
      <c r="E577" s="60">
        <v>1000</v>
      </c>
      <c r="F577" s="61">
        <v>1000</v>
      </c>
      <c r="G577" s="52">
        <v>1</v>
      </c>
      <c r="H577" s="53">
        <v>2019</v>
      </c>
      <c r="I577" s="53">
        <v>2019</v>
      </c>
      <c r="J577" s="54" t="s">
        <v>168</v>
      </c>
      <c r="K577" s="55" t="s">
        <v>7993</v>
      </c>
      <c r="L577" s="41" t="s">
        <v>44</v>
      </c>
      <c r="M577" s="41" t="s">
        <v>7999</v>
      </c>
    </row>
    <row r="578" spans="1:13" x14ac:dyDescent="0.35">
      <c r="A578" s="57" t="s">
        <v>288</v>
      </c>
      <c r="B578" s="58" t="s">
        <v>4642</v>
      </c>
      <c r="C578" s="58" t="s">
        <v>4642</v>
      </c>
      <c r="D578" s="59" t="s">
        <v>4218</v>
      </c>
      <c r="E578" s="60">
        <v>314560</v>
      </c>
      <c r="F578" s="61">
        <v>314560</v>
      </c>
      <c r="G578" s="52">
        <v>1</v>
      </c>
      <c r="H578" s="53">
        <v>2019</v>
      </c>
      <c r="I578" s="53">
        <v>2019</v>
      </c>
      <c r="J578" s="54" t="s">
        <v>168</v>
      </c>
      <c r="K578" s="55" t="s">
        <v>7993</v>
      </c>
      <c r="L578" s="41" t="s">
        <v>44</v>
      </c>
      <c r="M578" s="41" t="s">
        <v>7999</v>
      </c>
    </row>
    <row r="579" spans="1:13" x14ac:dyDescent="0.35">
      <c r="A579" s="57" t="s">
        <v>1003</v>
      </c>
      <c r="B579" s="58" t="s">
        <v>4639</v>
      </c>
      <c r="C579" s="58" t="s">
        <v>4639</v>
      </c>
      <c r="D579" s="59" t="s">
        <v>4216</v>
      </c>
      <c r="E579" s="60">
        <v>1000</v>
      </c>
      <c r="F579" s="61">
        <v>1000</v>
      </c>
      <c r="G579" s="52">
        <v>1</v>
      </c>
      <c r="H579" s="53">
        <v>2019</v>
      </c>
      <c r="I579" s="53">
        <v>2019</v>
      </c>
      <c r="J579" s="54" t="s">
        <v>168</v>
      </c>
      <c r="K579" s="55" t="s">
        <v>7993</v>
      </c>
      <c r="L579" s="41" t="s">
        <v>44</v>
      </c>
      <c r="M579" s="41" t="s">
        <v>8016</v>
      </c>
    </row>
    <row r="580" spans="1:13" x14ac:dyDescent="0.35">
      <c r="A580" s="57" t="s">
        <v>1004</v>
      </c>
      <c r="B580" s="58" t="s">
        <v>4643</v>
      </c>
      <c r="C580" s="58" t="s">
        <v>4643</v>
      </c>
      <c r="D580" s="59" t="s">
        <v>4218</v>
      </c>
      <c r="E580" s="60">
        <v>20</v>
      </c>
      <c r="F580" s="61">
        <v>20</v>
      </c>
      <c r="G580" s="52">
        <v>1</v>
      </c>
      <c r="H580" s="53">
        <v>2019</v>
      </c>
      <c r="I580" s="53">
        <v>2019</v>
      </c>
      <c r="J580" s="54" t="s">
        <v>168</v>
      </c>
      <c r="K580" s="55" t="s">
        <v>7993</v>
      </c>
      <c r="L580" s="41" t="s">
        <v>44</v>
      </c>
      <c r="M580" s="41" t="s">
        <v>7999</v>
      </c>
    </row>
    <row r="581" spans="1:13" x14ac:dyDescent="0.35">
      <c r="A581" s="57" t="s">
        <v>1005</v>
      </c>
      <c r="B581" s="58" t="s">
        <v>4644</v>
      </c>
      <c r="C581" s="58" t="s">
        <v>4644</v>
      </c>
      <c r="D581" s="59" t="s">
        <v>4218</v>
      </c>
      <c r="E581" s="60">
        <v>1000</v>
      </c>
      <c r="F581" s="61">
        <v>1000</v>
      </c>
      <c r="G581" s="52">
        <v>1</v>
      </c>
      <c r="H581" s="53">
        <v>2019</v>
      </c>
      <c r="I581" s="53">
        <v>2019</v>
      </c>
      <c r="J581" s="54" t="s">
        <v>168</v>
      </c>
      <c r="K581" s="55" t="s">
        <v>7993</v>
      </c>
      <c r="L581" s="41" t="s">
        <v>44</v>
      </c>
      <c r="M581" s="41" t="s">
        <v>7999</v>
      </c>
    </row>
    <row r="582" spans="1:13" x14ac:dyDescent="0.35">
      <c r="A582" s="57" t="s">
        <v>1006</v>
      </c>
      <c r="B582" s="58" t="s">
        <v>4547</v>
      </c>
      <c r="C582" s="58" t="s">
        <v>4547</v>
      </c>
      <c r="D582" s="59" t="s">
        <v>4218</v>
      </c>
      <c r="E582" s="60">
        <v>9480</v>
      </c>
      <c r="F582" s="61">
        <v>9480</v>
      </c>
      <c r="G582" s="52">
        <v>1</v>
      </c>
      <c r="H582" s="53">
        <v>2020</v>
      </c>
      <c r="I582" s="53">
        <v>2020</v>
      </c>
      <c r="J582" s="54" t="s">
        <v>37</v>
      </c>
      <c r="K582" s="55" t="s">
        <v>7993</v>
      </c>
      <c r="L582" s="41" t="s">
        <v>44</v>
      </c>
      <c r="M582" s="41" t="s">
        <v>7997</v>
      </c>
    </row>
    <row r="583" spans="1:13" x14ac:dyDescent="0.35">
      <c r="A583" s="57" t="s">
        <v>1007</v>
      </c>
      <c r="B583" s="58" t="s">
        <v>4644</v>
      </c>
      <c r="C583" s="58" t="s">
        <v>4644</v>
      </c>
      <c r="D583" s="59" t="s">
        <v>4216</v>
      </c>
      <c r="E583" s="60">
        <v>1000</v>
      </c>
      <c r="F583" s="61">
        <v>1000</v>
      </c>
      <c r="G583" s="52">
        <v>1</v>
      </c>
      <c r="H583" s="53">
        <v>2019</v>
      </c>
      <c r="I583" s="53">
        <v>2019</v>
      </c>
      <c r="J583" s="54" t="s">
        <v>168</v>
      </c>
      <c r="K583" s="55" t="s">
        <v>7993</v>
      </c>
      <c r="L583" s="41" t="s">
        <v>44</v>
      </c>
      <c r="M583" s="41" t="s">
        <v>8016</v>
      </c>
    </row>
    <row r="584" spans="1:13" x14ac:dyDescent="0.35">
      <c r="A584" s="57" t="s">
        <v>1008</v>
      </c>
      <c r="B584" s="58" t="s">
        <v>4474</v>
      </c>
      <c r="C584" s="58" t="s">
        <v>4474</v>
      </c>
      <c r="D584" s="59" t="s">
        <v>4216</v>
      </c>
      <c r="E584" s="60">
        <v>1000</v>
      </c>
      <c r="F584" s="61">
        <v>1000</v>
      </c>
      <c r="G584" s="52">
        <v>1</v>
      </c>
      <c r="H584" s="53">
        <v>2019</v>
      </c>
      <c r="I584" s="53">
        <v>2019</v>
      </c>
      <c r="J584" s="54" t="s">
        <v>168</v>
      </c>
      <c r="K584" s="55" t="s">
        <v>7993</v>
      </c>
      <c r="L584" s="41" t="s">
        <v>44</v>
      </c>
      <c r="M584" s="41" t="s">
        <v>8016</v>
      </c>
    </row>
    <row r="585" spans="1:13" x14ac:dyDescent="0.35">
      <c r="A585" s="57" t="s">
        <v>1009</v>
      </c>
      <c r="B585" s="58" t="s">
        <v>4296</v>
      </c>
      <c r="C585" s="58" t="s">
        <v>4296</v>
      </c>
      <c r="D585" s="59" t="s">
        <v>4218</v>
      </c>
      <c r="E585" s="60">
        <v>300</v>
      </c>
      <c r="F585" s="61">
        <v>300</v>
      </c>
      <c r="G585" s="52">
        <v>1</v>
      </c>
      <c r="H585" s="53">
        <v>2019</v>
      </c>
      <c r="I585" s="53">
        <v>2019</v>
      </c>
      <c r="J585" s="54" t="s">
        <v>168</v>
      </c>
      <c r="K585" s="55" t="s">
        <v>7993</v>
      </c>
      <c r="L585" s="41" t="s">
        <v>44</v>
      </c>
      <c r="M585" s="41" t="s">
        <v>7999</v>
      </c>
    </row>
    <row r="586" spans="1:13" x14ac:dyDescent="0.35">
      <c r="A586" s="57" t="s">
        <v>1010</v>
      </c>
      <c r="B586" s="58" t="s">
        <v>4498</v>
      </c>
      <c r="C586" s="58" t="s">
        <v>4498</v>
      </c>
      <c r="D586" s="59" t="s">
        <v>4218</v>
      </c>
      <c r="E586" s="60">
        <v>9000</v>
      </c>
      <c r="F586" s="61">
        <v>9000</v>
      </c>
      <c r="G586" s="52">
        <v>1</v>
      </c>
      <c r="H586" s="53">
        <v>2019</v>
      </c>
      <c r="I586" s="53">
        <v>2019</v>
      </c>
      <c r="J586" s="54" t="s">
        <v>168</v>
      </c>
      <c r="K586" s="55" t="s">
        <v>7993</v>
      </c>
      <c r="L586" s="41" t="s">
        <v>44</v>
      </c>
      <c r="M586" s="41" t="s">
        <v>7999</v>
      </c>
    </row>
    <row r="587" spans="1:13" x14ac:dyDescent="0.35">
      <c r="A587" s="57" t="s">
        <v>1011</v>
      </c>
      <c r="B587" s="58" t="s">
        <v>4645</v>
      </c>
      <c r="C587" s="58" t="s">
        <v>4645</v>
      </c>
      <c r="D587" s="59" t="s">
        <v>4218</v>
      </c>
      <c r="E587" s="60">
        <v>8840</v>
      </c>
      <c r="F587" s="61">
        <v>8840</v>
      </c>
      <c r="G587" s="52">
        <v>1</v>
      </c>
      <c r="H587" s="53">
        <v>2019</v>
      </c>
      <c r="I587" s="53">
        <v>2019</v>
      </c>
      <c r="J587" s="54" t="s">
        <v>168</v>
      </c>
      <c r="K587" s="55" t="s">
        <v>7993</v>
      </c>
      <c r="L587" s="41" t="s">
        <v>44</v>
      </c>
      <c r="M587" s="41" t="s">
        <v>7999</v>
      </c>
    </row>
    <row r="588" spans="1:13" x14ac:dyDescent="0.35">
      <c r="A588" s="57" t="s">
        <v>1012</v>
      </c>
      <c r="B588" s="58" t="s">
        <v>4462</v>
      </c>
      <c r="C588" s="58" t="s">
        <v>4462</v>
      </c>
      <c r="D588" s="59" t="s">
        <v>4216</v>
      </c>
      <c r="E588" s="60">
        <v>1000</v>
      </c>
      <c r="F588" s="61">
        <v>1000</v>
      </c>
      <c r="G588" s="52">
        <v>1</v>
      </c>
      <c r="H588" s="53">
        <v>2019</v>
      </c>
      <c r="I588" s="53">
        <v>2019</v>
      </c>
      <c r="J588" s="54" t="s">
        <v>168</v>
      </c>
      <c r="K588" s="55" t="s">
        <v>7993</v>
      </c>
      <c r="L588" s="41" t="s">
        <v>44</v>
      </c>
      <c r="M588" s="41" t="s">
        <v>8016</v>
      </c>
    </row>
    <row r="589" spans="1:13" x14ac:dyDescent="0.35">
      <c r="A589" s="57" t="s">
        <v>1013</v>
      </c>
      <c r="B589" s="58" t="s">
        <v>4646</v>
      </c>
      <c r="C589" s="58" t="s">
        <v>4646</v>
      </c>
      <c r="D589" s="59" t="s">
        <v>4218</v>
      </c>
      <c r="E589" s="60">
        <v>1000</v>
      </c>
      <c r="F589" s="61">
        <v>1000</v>
      </c>
      <c r="G589" s="52">
        <v>1</v>
      </c>
      <c r="H589" s="53">
        <v>2019</v>
      </c>
      <c r="I589" s="53">
        <v>2019</v>
      </c>
      <c r="J589" s="54" t="s">
        <v>168</v>
      </c>
      <c r="K589" s="55" t="s">
        <v>7993</v>
      </c>
      <c r="L589" s="41" t="s">
        <v>44</v>
      </c>
      <c r="M589" s="41" t="s">
        <v>7999</v>
      </c>
    </row>
    <row r="590" spans="1:13" x14ac:dyDescent="0.35">
      <c r="A590" s="57" t="s">
        <v>1014</v>
      </c>
      <c r="B590" s="58" t="s">
        <v>4529</v>
      </c>
      <c r="C590" s="58" t="s">
        <v>4529</v>
      </c>
      <c r="D590" s="59" t="s">
        <v>4216</v>
      </c>
      <c r="E590" s="60">
        <v>15000</v>
      </c>
      <c r="F590" s="61">
        <v>15000</v>
      </c>
      <c r="G590" s="52">
        <v>1</v>
      </c>
      <c r="H590" s="53">
        <v>2019</v>
      </c>
      <c r="I590" s="53">
        <v>2019</v>
      </c>
      <c r="J590" s="54" t="s">
        <v>168</v>
      </c>
      <c r="K590" s="55" t="s">
        <v>7993</v>
      </c>
      <c r="L590" s="41" t="s">
        <v>44</v>
      </c>
      <c r="M590" s="41" t="s">
        <v>8016</v>
      </c>
    </row>
    <row r="591" spans="1:13" x14ac:dyDescent="0.35">
      <c r="A591" s="57" t="s">
        <v>1015</v>
      </c>
      <c r="B591" s="58" t="s">
        <v>4495</v>
      </c>
      <c r="C591" s="58" t="s">
        <v>4495</v>
      </c>
      <c r="D591" s="59" t="s">
        <v>4216</v>
      </c>
      <c r="E591" s="60">
        <v>2000</v>
      </c>
      <c r="F591" s="61">
        <v>2000</v>
      </c>
      <c r="G591" s="52">
        <v>1</v>
      </c>
      <c r="H591" s="53">
        <v>2019</v>
      </c>
      <c r="I591" s="53">
        <v>2019</v>
      </c>
      <c r="J591" s="54" t="s">
        <v>33</v>
      </c>
      <c r="K591" s="55" t="s">
        <v>7993</v>
      </c>
      <c r="L591" s="41" t="s">
        <v>44</v>
      </c>
      <c r="M591" s="41" t="s">
        <v>8016</v>
      </c>
    </row>
    <row r="592" spans="1:13" x14ac:dyDescent="0.35">
      <c r="A592" s="57" t="s">
        <v>1016</v>
      </c>
      <c r="B592" s="58" t="s">
        <v>4496</v>
      </c>
      <c r="C592" s="58" t="s">
        <v>4496</v>
      </c>
      <c r="D592" s="59" t="s">
        <v>4218</v>
      </c>
      <c r="E592" s="60">
        <v>1000</v>
      </c>
      <c r="F592" s="61">
        <v>1000</v>
      </c>
      <c r="G592" s="52">
        <v>1</v>
      </c>
      <c r="H592" s="53">
        <v>2019</v>
      </c>
      <c r="I592" s="53">
        <v>2019</v>
      </c>
      <c r="J592" s="54" t="s">
        <v>168</v>
      </c>
      <c r="K592" s="55" t="s">
        <v>7993</v>
      </c>
      <c r="L592" s="41" t="s">
        <v>44</v>
      </c>
      <c r="M592" s="41" t="s">
        <v>7999</v>
      </c>
    </row>
    <row r="593" spans="1:13" x14ac:dyDescent="0.35">
      <c r="A593" s="57" t="s">
        <v>1017</v>
      </c>
      <c r="B593" s="58" t="s">
        <v>4647</v>
      </c>
      <c r="C593" s="58" t="s">
        <v>4647</v>
      </c>
      <c r="D593" s="59" t="s">
        <v>4218</v>
      </c>
      <c r="E593" s="60">
        <v>20</v>
      </c>
      <c r="F593" s="61">
        <v>20</v>
      </c>
      <c r="G593" s="52">
        <v>1</v>
      </c>
      <c r="H593" s="53">
        <v>2019</v>
      </c>
      <c r="I593" s="53">
        <v>2019</v>
      </c>
      <c r="J593" s="54" t="s">
        <v>168</v>
      </c>
      <c r="K593" s="55" t="s">
        <v>7993</v>
      </c>
      <c r="L593" s="41" t="s">
        <v>44</v>
      </c>
      <c r="M593" s="41" t="s">
        <v>7999</v>
      </c>
    </row>
    <row r="594" spans="1:13" x14ac:dyDescent="0.35">
      <c r="A594" s="57" t="s">
        <v>1018</v>
      </c>
      <c r="B594" s="58" t="s">
        <v>4648</v>
      </c>
      <c r="C594" s="58" t="s">
        <v>4648</v>
      </c>
      <c r="D594" s="59" t="s">
        <v>4218</v>
      </c>
      <c r="E594" s="60">
        <v>50000</v>
      </c>
      <c r="F594" s="61">
        <v>50000</v>
      </c>
      <c r="G594" s="52">
        <v>1</v>
      </c>
      <c r="H594" s="53">
        <v>2019</v>
      </c>
      <c r="I594" s="53">
        <v>2019</v>
      </c>
      <c r="J594" s="54" t="s">
        <v>69</v>
      </c>
      <c r="K594" s="55" t="s">
        <v>7993</v>
      </c>
      <c r="L594" s="41" t="s">
        <v>44</v>
      </c>
      <c r="M594" s="41" t="s">
        <v>7999</v>
      </c>
    </row>
    <row r="595" spans="1:13" x14ac:dyDescent="0.35">
      <c r="A595" s="57" t="s">
        <v>1019</v>
      </c>
      <c r="B595" s="58" t="s">
        <v>4649</v>
      </c>
      <c r="C595" s="58" t="s">
        <v>4649</v>
      </c>
      <c r="D595" s="59" t="s">
        <v>4218</v>
      </c>
      <c r="E595" s="60">
        <v>276470.5882</v>
      </c>
      <c r="F595" s="61">
        <v>276470.5882</v>
      </c>
      <c r="G595" s="52">
        <v>1</v>
      </c>
      <c r="H595" s="53">
        <v>2019</v>
      </c>
      <c r="I595" s="53">
        <v>2019</v>
      </c>
      <c r="J595" s="54" t="s">
        <v>168</v>
      </c>
      <c r="K595" s="55" t="s">
        <v>7993</v>
      </c>
      <c r="L595" s="41" t="s">
        <v>46</v>
      </c>
      <c r="M595" s="41" t="s">
        <v>8034</v>
      </c>
    </row>
    <row r="596" spans="1:13" x14ac:dyDescent="0.35">
      <c r="A596" s="57" t="s">
        <v>1020</v>
      </c>
      <c r="B596" s="58" t="s">
        <v>4650</v>
      </c>
      <c r="C596" s="58" t="s">
        <v>4650</v>
      </c>
      <c r="D596" s="59" t="s">
        <v>4218</v>
      </c>
      <c r="E596" s="60">
        <v>20</v>
      </c>
      <c r="F596" s="61">
        <v>20</v>
      </c>
      <c r="G596" s="52">
        <v>1</v>
      </c>
      <c r="H596" s="53">
        <v>2019</v>
      </c>
      <c r="I596" s="53">
        <v>2019</v>
      </c>
      <c r="J596" s="54" t="s">
        <v>168</v>
      </c>
      <c r="K596" s="55" t="s">
        <v>7993</v>
      </c>
      <c r="L596" s="41" t="s">
        <v>44</v>
      </c>
      <c r="M596" s="41" t="s">
        <v>7999</v>
      </c>
    </row>
    <row r="597" spans="1:13" x14ac:dyDescent="0.35">
      <c r="A597" s="57" t="s">
        <v>1021</v>
      </c>
      <c r="B597" s="58" t="s">
        <v>4643</v>
      </c>
      <c r="C597" s="58" t="s">
        <v>4643</v>
      </c>
      <c r="D597" s="59" t="s">
        <v>4218</v>
      </c>
      <c r="E597" s="60">
        <v>3000</v>
      </c>
      <c r="F597" s="61">
        <v>3000</v>
      </c>
      <c r="G597" s="52">
        <v>1</v>
      </c>
      <c r="H597" s="53">
        <v>2019</v>
      </c>
      <c r="I597" s="53">
        <v>2019</v>
      </c>
      <c r="J597" s="54" t="s">
        <v>168</v>
      </c>
      <c r="K597" s="55" t="s">
        <v>7993</v>
      </c>
      <c r="L597" s="41" t="s">
        <v>44</v>
      </c>
      <c r="M597" s="41" t="s">
        <v>7999</v>
      </c>
    </row>
    <row r="598" spans="1:13" x14ac:dyDescent="0.35">
      <c r="A598" s="57" t="s">
        <v>1022</v>
      </c>
      <c r="B598" s="58" t="s">
        <v>4651</v>
      </c>
      <c r="C598" s="58" t="s">
        <v>4651</v>
      </c>
      <c r="D598" s="59" t="s">
        <v>4216</v>
      </c>
      <c r="E598" s="60">
        <v>6284</v>
      </c>
      <c r="F598" s="61">
        <v>6284</v>
      </c>
      <c r="G598" s="52">
        <v>1</v>
      </c>
      <c r="H598" s="53">
        <v>2019</v>
      </c>
      <c r="I598" s="53">
        <v>2019</v>
      </c>
      <c r="J598" s="54" t="s">
        <v>168</v>
      </c>
      <c r="K598" s="55" t="s">
        <v>7993</v>
      </c>
      <c r="L598" s="41" t="s">
        <v>44</v>
      </c>
      <c r="M598" s="41" t="s">
        <v>8016</v>
      </c>
    </row>
    <row r="599" spans="1:13" x14ac:dyDescent="0.35">
      <c r="A599" s="57" t="s">
        <v>1024</v>
      </c>
      <c r="B599" s="58" t="s">
        <v>4652</v>
      </c>
      <c r="C599" s="58" t="s">
        <v>4652</v>
      </c>
      <c r="D599" s="59" t="s">
        <v>4218</v>
      </c>
      <c r="E599" s="60">
        <v>20</v>
      </c>
      <c r="F599" s="61">
        <v>20</v>
      </c>
      <c r="G599" s="52">
        <v>1</v>
      </c>
      <c r="H599" s="53">
        <v>2019</v>
      </c>
      <c r="I599" s="53">
        <v>2019</v>
      </c>
      <c r="J599" s="54" t="s">
        <v>33</v>
      </c>
      <c r="K599" s="55" t="s">
        <v>7993</v>
      </c>
      <c r="L599" s="41" t="s">
        <v>44</v>
      </c>
      <c r="M599" s="41" t="s">
        <v>7999</v>
      </c>
    </row>
    <row r="600" spans="1:13" x14ac:dyDescent="0.35">
      <c r="A600" s="57" t="s">
        <v>1025</v>
      </c>
      <c r="B600" s="58" t="s">
        <v>4536</v>
      </c>
      <c r="C600" s="58" t="s">
        <v>4536</v>
      </c>
      <c r="D600" s="59" t="s">
        <v>4218</v>
      </c>
      <c r="E600" s="60">
        <v>832</v>
      </c>
      <c r="F600" s="61">
        <v>832</v>
      </c>
      <c r="G600" s="52">
        <v>1</v>
      </c>
      <c r="H600" s="53">
        <v>2019</v>
      </c>
      <c r="I600" s="53">
        <v>2019</v>
      </c>
      <c r="J600" s="54" t="s">
        <v>168</v>
      </c>
      <c r="K600" s="55" t="s">
        <v>7993</v>
      </c>
      <c r="L600" s="41" t="s">
        <v>44</v>
      </c>
      <c r="M600" s="41" t="s">
        <v>7999</v>
      </c>
    </row>
    <row r="601" spans="1:13" x14ac:dyDescent="0.35">
      <c r="A601" s="57" t="s">
        <v>290</v>
      </c>
      <c r="B601" s="58" t="s">
        <v>4653</v>
      </c>
      <c r="C601" s="58" t="s">
        <v>4653</v>
      </c>
      <c r="D601" s="59" t="s">
        <v>4218</v>
      </c>
      <c r="E601" s="60">
        <v>155440</v>
      </c>
      <c r="F601" s="61">
        <v>155440</v>
      </c>
      <c r="G601" s="52">
        <v>1</v>
      </c>
      <c r="H601" s="53">
        <v>2019</v>
      </c>
      <c r="I601" s="53">
        <v>2019</v>
      </c>
      <c r="J601" s="54" t="s">
        <v>168</v>
      </c>
      <c r="K601" s="55" t="s">
        <v>7993</v>
      </c>
      <c r="L601" s="41" t="s">
        <v>44</v>
      </c>
      <c r="M601" s="41" t="s">
        <v>7999</v>
      </c>
    </row>
    <row r="602" spans="1:13" x14ac:dyDescent="0.35">
      <c r="A602" s="57" t="s">
        <v>291</v>
      </c>
      <c r="B602" s="58" t="s">
        <v>4351</v>
      </c>
      <c r="C602" s="58" t="s">
        <v>4351</v>
      </c>
      <c r="D602" s="59" t="s">
        <v>4218</v>
      </c>
      <c r="E602" s="60">
        <v>80</v>
      </c>
      <c r="F602" s="61">
        <v>80</v>
      </c>
      <c r="G602" s="52">
        <v>1</v>
      </c>
      <c r="H602" s="53">
        <v>2019</v>
      </c>
      <c r="I602" s="53">
        <v>2019</v>
      </c>
      <c r="J602" s="54" t="s">
        <v>33</v>
      </c>
      <c r="K602" s="55" t="s">
        <v>7993</v>
      </c>
      <c r="L602" s="41" t="s">
        <v>44</v>
      </c>
      <c r="M602" s="41" t="s">
        <v>7999</v>
      </c>
    </row>
    <row r="603" spans="1:13" x14ac:dyDescent="0.35">
      <c r="A603" s="57" t="s">
        <v>1027</v>
      </c>
      <c r="B603" s="58" t="s">
        <v>4654</v>
      </c>
      <c r="C603" s="58" t="s">
        <v>4654</v>
      </c>
      <c r="D603" s="59" t="s">
        <v>4216</v>
      </c>
      <c r="E603" s="60">
        <v>1000</v>
      </c>
      <c r="F603" s="61">
        <v>1000</v>
      </c>
      <c r="G603" s="52">
        <v>1</v>
      </c>
      <c r="H603" s="53">
        <v>2019</v>
      </c>
      <c r="I603" s="53">
        <v>2019</v>
      </c>
      <c r="J603" s="54" t="s">
        <v>168</v>
      </c>
      <c r="K603" s="55" t="s">
        <v>7993</v>
      </c>
      <c r="L603" s="41" t="s">
        <v>44</v>
      </c>
      <c r="M603" s="41" t="s">
        <v>8016</v>
      </c>
    </row>
    <row r="604" spans="1:13" x14ac:dyDescent="0.35">
      <c r="A604" s="57" t="s">
        <v>292</v>
      </c>
      <c r="B604" s="58" t="s">
        <v>4655</v>
      </c>
      <c r="C604" s="58" t="s">
        <v>4655</v>
      </c>
      <c r="D604" s="59" t="s">
        <v>4218</v>
      </c>
      <c r="E604" s="60">
        <v>16230</v>
      </c>
      <c r="F604" s="61">
        <v>16230</v>
      </c>
      <c r="G604" s="52">
        <v>1</v>
      </c>
      <c r="H604" s="53">
        <v>2019</v>
      </c>
      <c r="I604" s="53">
        <v>2019</v>
      </c>
      <c r="J604" s="54" t="s">
        <v>33</v>
      </c>
      <c r="K604" s="55" t="s">
        <v>7993</v>
      </c>
      <c r="L604" s="41" t="s">
        <v>44</v>
      </c>
      <c r="M604" s="41" t="s">
        <v>7999</v>
      </c>
    </row>
    <row r="605" spans="1:13" x14ac:dyDescent="0.35">
      <c r="A605" s="57" t="s">
        <v>293</v>
      </c>
      <c r="B605" s="58" t="s">
        <v>4656</v>
      </c>
      <c r="C605" s="58" t="s">
        <v>4656</v>
      </c>
      <c r="D605" s="59" t="s">
        <v>4216</v>
      </c>
      <c r="E605" s="60">
        <v>9404</v>
      </c>
      <c r="F605" s="61">
        <v>9404</v>
      </c>
      <c r="G605" s="52">
        <v>1</v>
      </c>
      <c r="H605" s="53">
        <v>2019</v>
      </c>
      <c r="I605" s="53">
        <v>2019</v>
      </c>
      <c r="J605" s="54" t="s">
        <v>33</v>
      </c>
      <c r="K605" s="55" t="s">
        <v>7993</v>
      </c>
      <c r="L605" s="41" t="s">
        <v>44</v>
      </c>
      <c r="M605" s="41" t="s">
        <v>8016</v>
      </c>
    </row>
    <row r="606" spans="1:13" x14ac:dyDescent="0.35">
      <c r="A606" s="57" t="s">
        <v>4176</v>
      </c>
      <c r="B606" s="58" t="s">
        <v>4434</v>
      </c>
      <c r="C606" s="58" t="s">
        <v>4434</v>
      </c>
      <c r="D606" s="59" t="s">
        <v>4218</v>
      </c>
      <c r="E606" s="60">
        <v>0</v>
      </c>
      <c r="F606" s="61">
        <v>6860</v>
      </c>
      <c r="G606" s="52">
        <v>1</v>
      </c>
      <c r="H606" s="53">
        <v>2019</v>
      </c>
      <c r="I606" s="53">
        <v>2019</v>
      </c>
      <c r="J606" s="54" t="s">
        <v>33</v>
      </c>
      <c r="K606" s="55" t="s">
        <v>7993</v>
      </c>
      <c r="L606" s="41" t="s">
        <v>44</v>
      </c>
      <c r="M606" s="41" t="s">
        <v>7999</v>
      </c>
    </row>
    <row r="607" spans="1:13" x14ac:dyDescent="0.35">
      <c r="A607" s="57" t="s">
        <v>1029</v>
      </c>
      <c r="B607" s="58" t="s">
        <v>4383</v>
      </c>
      <c r="C607" s="58" t="s">
        <v>4383</v>
      </c>
      <c r="D607" s="59" t="s">
        <v>4218</v>
      </c>
      <c r="E607" s="60">
        <v>672605.7794</v>
      </c>
      <c r="F607" s="61">
        <v>-77394.220600000001</v>
      </c>
      <c r="G607" s="52">
        <v>1</v>
      </c>
      <c r="H607" s="53">
        <v>2019</v>
      </c>
      <c r="I607" s="53">
        <v>2019</v>
      </c>
      <c r="J607" s="54" t="s">
        <v>33</v>
      </c>
      <c r="K607" s="55" t="s">
        <v>7993</v>
      </c>
      <c r="L607" s="41" t="s">
        <v>46</v>
      </c>
      <c r="M607" s="41" t="s">
        <v>8034</v>
      </c>
    </row>
    <row r="608" spans="1:13" x14ac:dyDescent="0.35">
      <c r="A608" s="57" t="s">
        <v>1030</v>
      </c>
      <c r="B608" s="58" t="s">
        <v>4535</v>
      </c>
      <c r="C608" s="58" t="s">
        <v>4535</v>
      </c>
      <c r="D608" s="59" t="s">
        <v>4218</v>
      </c>
      <c r="E608" s="60">
        <v>40</v>
      </c>
      <c r="F608" s="61">
        <v>40</v>
      </c>
      <c r="G608" s="52">
        <v>1</v>
      </c>
      <c r="H608" s="53">
        <v>2019</v>
      </c>
      <c r="I608" s="53">
        <v>2019</v>
      </c>
      <c r="J608" s="54" t="s">
        <v>33</v>
      </c>
      <c r="K608" s="55" t="s">
        <v>7993</v>
      </c>
      <c r="L608" s="41" t="s">
        <v>44</v>
      </c>
      <c r="M608" s="41" t="s">
        <v>7999</v>
      </c>
    </row>
    <row r="609" spans="1:13" x14ac:dyDescent="0.35">
      <c r="A609" s="57" t="s">
        <v>1031</v>
      </c>
      <c r="B609" s="58" t="s">
        <v>4655</v>
      </c>
      <c r="C609" s="58" t="s">
        <v>4655</v>
      </c>
      <c r="D609" s="59" t="s">
        <v>4218</v>
      </c>
      <c r="E609" s="60">
        <v>8000</v>
      </c>
      <c r="F609" s="61">
        <v>8000</v>
      </c>
      <c r="G609" s="52">
        <v>1</v>
      </c>
      <c r="H609" s="53">
        <v>2019</v>
      </c>
      <c r="I609" s="53">
        <v>2019</v>
      </c>
      <c r="J609" s="54" t="s">
        <v>33</v>
      </c>
      <c r="K609" s="55" t="s">
        <v>7993</v>
      </c>
      <c r="L609" s="41" t="s">
        <v>44</v>
      </c>
      <c r="M609" s="41" t="s">
        <v>7999</v>
      </c>
    </row>
    <row r="610" spans="1:13" x14ac:dyDescent="0.35">
      <c r="A610" s="57" t="s">
        <v>1032</v>
      </c>
      <c r="B610" s="58" t="s">
        <v>4532</v>
      </c>
      <c r="C610" s="58" t="s">
        <v>4532</v>
      </c>
      <c r="D610" s="59" t="s">
        <v>4218</v>
      </c>
      <c r="E610" s="60">
        <v>1823588.2350000001</v>
      </c>
      <c r="F610" s="61">
        <v>570588.23499999999</v>
      </c>
      <c r="G610" s="52">
        <v>1</v>
      </c>
      <c r="H610" s="53">
        <v>2019</v>
      </c>
      <c r="I610" s="53">
        <v>2019</v>
      </c>
      <c r="J610" s="54" t="s">
        <v>168</v>
      </c>
      <c r="K610" s="55" t="s">
        <v>7993</v>
      </c>
      <c r="L610" s="41" t="s">
        <v>46</v>
      </c>
      <c r="M610" s="41" t="s">
        <v>8034</v>
      </c>
    </row>
    <row r="611" spans="1:13" x14ac:dyDescent="0.35">
      <c r="A611" s="57" t="s">
        <v>1033</v>
      </c>
      <c r="B611" s="58" t="s">
        <v>4657</v>
      </c>
      <c r="C611" s="58" t="s">
        <v>4657</v>
      </c>
      <c r="D611" s="59" t="s">
        <v>4218</v>
      </c>
      <c r="E611" s="60">
        <v>5000</v>
      </c>
      <c r="F611" s="61">
        <v>5000</v>
      </c>
      <c r="G611" s="52">
        <v>1</v>
      </c>
      <c r="H611" s="53">
        <v>2019</v>
      </c>
      <c r="I611" s="53">
        <v>2019</v>
      </c>
      <c r="J611" s="54" t="s">
        <v>168</v>
      </c>
      <c r="K611" s="55" t="s">
        <v>7993</v>
      </c>
      <c r="L611" s="41" t="s">
        <v>44</v>
      </c>
      <c r="M611" s="41" t="s">
        <v>7999</v>
      </c>
    </row>
    <row r="612" spans="1:13" x14ac:dyDescent="0.35">
      <c r="A612" s="57" t="s">
        <v>1034</v>
      </c>
      <c r="B612" s="58" t="s">
        <v>4535</v>
      </c>
      <c r="C612" s="58" t="s">
        <v>4535</v>
      </c>
      <c r="D612" s="59" t="s">
        <v>4218</v>
      </c>
      <c r="E612" s="60">
        <v>32376</v>
      </c>
      <c r="F612" s="61">
        <v>32376</v>
      </c>
      <c r="G612" s="52">
        <v>1</v>
      </c>
      <c r="H612" s="53">
        <v>2019</v>
      </c>
      <c r="I612" s="53">
        <v>2019</v>
      </c>
      <c r="J612" s="54" t="s">
        <v>33</v>
      </c>
      <c r="K612" s="55" t="s">
        <v>7993</v>
      </c>
      <c r="L612" s="41" t="s">
        <v>42</v>
      </c>
      <c r="M612" s="41" t="s">
        <v>8018</v>
      </c>
    </row>
    <row r="613" spans="1:13" x14ac:dyDescent="0.35">
      <c r="A613" s="57" t="s">
        <v>1035</v>
      </c>
      <c r="B613" s="58" t="s">
        <v>4658</v>
      </c>
      <c r="C613" s="58" t="s">
        <v>4658</v>
      </c>
      <c r="D613" s="59" t="s">
        <v>4218</v>
      </c>
      <c r="E613" s="60">
        <v>243820</v>
      </c>
      <c r="F613" s="61">
        <v>243820</v>
      </c>
      <c r="G613" s="52">
        <v>1</v>
      </c>
      <c r="H613" s="53">
        <v>2019</v>
      </c>
      <c r="I613" s="53">
        <v>2019</v>
      </c>
      <c r="J613" s="54" t="s">
        <v>33</v>
      </c>
      <c r="K613" s="55" t="s">
        <v>7993</v>
      </c>
      <c r="L613" s="41" t="s">
        <v>44</v>
      </c>
      <c r="M613" s="41" t="s">
        <v>7999</v>
      </c>
    </row>
    <row r="614" spans="1:13" x14ac:dyDescent="0.35">
      <c r="A614" s="57" t="s">
        <v>294</v>
      </c>
      <c r="B614" s="58" t="s">
        <v>4657</v>
      </c>
      <c r="C614" s="58" t="s">
        <v>4657</v>
      </c>
      <c r="D614" s="59" t="s">
        <v>4218</v>
      </c>
      <c r="E614" s="60">
        <v>400820</v>
      </c>
      <c r="F614" s="61">
        <v>400820</v>
      </c>
      <c r="G614" s="52">
        <v>1</v>
      </c>
      <c r="H614" s="53">
        <v>2019</v>
      </c>
      <c r="I614" s="53">
        <v>2019</v>
      </c>
      <c r="J614" s="54" t="s">
        <v>168</v>
      </c>
      <c r="K614" s="55" t="s">
        <v>7993</v>
      </c>
      <c r="L614" s="41" t="s">
        <v>42</v>
      </c>
      <c r="M614" s="41" t="s">
        <v>8018</v>
      </c>
    </row>
    <row r="615" spans="1:13" x14ac:dyDescent="0.35">
      <c r="A615" s="57" t="s">
        <v>1036</v>
      </c>
      <c r="B615" s="58" t="s">
        <v>4659</v>
      </c>
      <c r="C615" s="58" t="s">
        <v>4659</v>
      </c>
      <c r="D615" s="59" t="s">
        <v>4218</v>
      </c>
      <c r="E615" s="60">
        <v>2320</v>
      </c>
      <c r="F615" s="61">
        <v>2320</v>
      </c>
      <c r="G615" s="52">
        <v>1</v>
      </c>
      <c r="H615" s="53">
        <v>2019</v>
      </c>
      <c r="I615" s="53">
        <v>2019</v>
      </c>
      <c r="J615" s="54" t="s">
        <v>33</v>
      </c>
      <c r="K615" s="55" t="s">
        <v>7993</v>
      </c>
      <c r="L615" s="41" t="s">
        <v>44</v>
      </c>
      <c r="M615" s="41" t="s">
        <v>7999</v>
      </c>
    </row>
    <row r="616" spans="1:13" x14ac:dyDescent="0.35">
      <c r="A616" s="57" t="s">
        <v>1037</v>
      </c>
      <c r="B616" s="58" t="s">
        <v>4652</v>
      </c>
      <c r="C616" s="58" t="s">
        <v>4652</v>
      </c>
      <c r="D616" s="59" t="s">
        <v>4218</v>
      </c>
      <c r="E616" s="60">
        <v>324561.40350000001</v>
      </c>
      <c r="F616" s="61">
        <v>324561.40350000001</v>
      </c>
      <c r="G616" s="52">
        <v>1</v>
      </c>
      <c r="H616" s="53">
        <v>2019</v>
      </c>
      <c r="I616" s="53">
        <v>2019</v>
      </c>
      <c r="J616" s="54" t="s">
        <v>33</v>
      </c>
      <c r="K616" s="55" t="s">
        <v>7993</v>
      </c>
      <c r="L616" s="41" t="s">
        <v>46</v>
      </c>
      <c r="M616" s="41" t="s">
        <v>8034</v>
      </c>
    </row>
    <row r="617" spans="1:13" x14ac:dyDescent="0.35">
      <c r="A617" s="57" t="s">
        <v>295</v>
      </c>
      <c r="B617" s="58" t="s">
        <v>4632</v>
      </c>
      <c r="C617" s="58" t="s">
        <v>4632</v>
      </c>
      <c r="D617" s="59" t="s">
        <v>4218</v>
      </c>
      <c r="E617" s="60">
        <v>13113</v>
      </c>
      <c r="F617" s="61">
        <v>13113</v>
      </c>
      <c r="G617" s="52">
        <v>1</v>
      </c>
      <c r="H617" s="53">
        <v>2020</v>
      </c>
      <c r="I617" s="53">
        <v>2020</v>
      </c>
      <c r="J617" s="54" t="s">
        <v>37</v>
      </c>
      <c r="K617" s="55" t="s">
        <v>7993</v>
      </c>
      <c r="L617" s="41" t="s">
        <v>42</v>
      </c>
      <c r="M617" s="41" t="s">
        <v>7996</v>
      </c>
    </row>
    <row r="618" spans="1:13" x14ac:dyDescent="0.35">
      <c r="A618" s="57" t="s">
        <v>1038</v>
      </c>
      <c r="B618" s="58" t="s">
        <v>4660</v>
      </c>
      <c r="C618" s="58" t="s">
        <v>4660</v>
      </c>
      <c r="D618" s="59" t="s">
        <v>4218</v>
      </c>
      <c r="E618" s="60">
        <v>1300</v>
      </c>
      <c r="F618" s="61">
        <v>1300</v>
      </c>
      <c r="G618" s="52">
        <v>1</v>
      </c>
      <c r="H618" s="53">
        <v>2019</v>
      </c>
      <c r="I618" s="53">
        <v>2019</v>
      </c>
      <c r="J618" s="54" t="s">
        <v>33</v>
      </c>
      <c r="K618" s="55" t="s">
        <v>7993</v>
      </c>
      <c r="L618" s="41" t="s">
        <v>44</v>
      </c>
      <c r="M618" s="41" t="s">
        <v>7999</v>
      </c>
    </row>
    <row r="619" spans="1:13" x14ac:dyDescent="0.35">
      <c r="A619" s="57" t="s">
        <v>1039</v>
      </c>
      <c r="B619" s="58" t="s">
        <v>4354</v>
      </c>
      <c r="C619" s="58" t="s">
        <v>4354</v>
      </c>
      <c r="D619" s="59" t="s">
        <v>4216</v>
      </c>
      <c r="E619" s="60">
        <v>151520</v>
      </c>
      <c r="F619" s="61">
        <v>151520</v>
      </c>
      <c r="G619" s="52">
        <v>1</v>
      </c>
      <c r="H619" s="53">
        <v>2019</v>
      </c>
      <c r="I619" s="53">
        <v>2019</v>
      </c>
      <c r="J619" s="54" t="s">
        <v>33</v>
      </c>
      <c r="K619" s="55" t="s">
        <v>7993</v>
      </c>
      <c r="L619" s="41" t="s">
        <v>44</v>
      </c>
      <c r="M619" s="41" t="s">
        <v>8016</v>
      </c>
    </row>
    <row r="620" spans="1:13" x14ac:dyDescent="0.35">
      <c r="A620" s="57" t="s">
        <v>1041</v>
      </c>
      <c r="B620" s="58" t="s">
        <v>4252</v>
      </c>
      <c r="C620" s="58" t="s">
        <v>4252</v>
      </c>
      <c r="D620" s="59" t="s">
        <v>4218</v>
      </c>
      <c r="E620" s="60">
        <v>860</v>
      </c>
      <c r="F620" s="61">
        <v>860</v>
      </c>
      <c r="G620" s="52">
        <v>1</v>
      </c>
      <c r="H620" s="53">
        <v>2019</v>
      </c>
      <c r="I620" s="53">
        <v>2019</v>
      </c>
      <c r="J620" s="54" t="s">
        <v>33</v>
      </c>
      <c r="K620" s="55" t="s">
        <v>7993</v>
      </c>
      <c r="L620" s="41" t="s">
        <v>42</v>
      </c>
      <c r="M620" s="41" t="s">
        <v>8018</v>
      </c>
    </row>
    <row r="621" spans="1:13" x14ac:dyDescent="0.35">
      <c r="A621" s="57" t="s">
        <v>1042</v>
      </c>
      <c r="B621" s="58" t="s">
        <v>4661</v>
      </c>
      <c r="C621" s="58" t="s">
        <v>4661</v>
      </c>
      <c r="D621" s="59" t="s">
        <v>4218</v>
      </c>
      <c r="E621" s="60">
        <v>2900</v>
      </c>
      <c r="F621" s="61">
        <v>2900</v>
      </c>
      <c r="G621" s="52">
        <v>1</v>
      </c>
      <c r="H621" s="53">
        <v>2019</v>
      </c>
      <c r="I621" s="53">
        <v>2019</v>
      </c>
      <c r="J621" s="54" t="s">
        <v>33</v>
      </c>
      <c r="K621" s="55" t="s">
        <v>7993</v>
      </c>
      <c r="L621" s="41" t="s">
        <v>44</v>
      </c>
      <c r="M621" s="41" t="s">
        <v>7999</v>
      </c>
    </row>
    <row r="622" spans="1:13" x14ac:dyDescent="0.35">
      <c r="A622" s="57" t="s">
        <v>1043</v>
      </c>
      <c r="B622" s="58" t="s">
        <v>4298</v>
      </c>
      <c r="C622" s="58" t="s">
        <v>4298</v>
      </c>
      <c r="D622" s="59" t="s">
        <v>4216</v>
      </c>
      <c r="E622" s="60">
        <v>100</v>
      </c>
      <c r="F622" s="61">
        <v>100</v>
      </c>
      <c r="G622" s="52">
        <v>1</v>
      </c>
      <c r="H622" s="53">
        <v>2019</v>
      </c>
      <c r="I622" s="53">
        <v>2019</v>
      </c>
      <c r="J622" s="54" t="s">
        <v>33</v>
      </c>
      <c r="K622" s="55" t="s">
        <v>7993</v>
      </c>
      <c r="L622" s="41" t="s">
        <v>44</v>
      </c>
      <c r="M622" s="41" t="s">
        <v>8016</v>
      </c>
    </row>
    <row r="623" spans="1:13" x14ac:dyDescent="0.35">
      <c r="A623" s="57" t="s">
        <v>1044</v>
      </c>
      <c r="B623" s="58" t="s">
        <v>4297</v>
      </c>
      <c r="C623" s="58" t="s">
        <v>4297</v>
      </c>
      <c r="D623" s="59" t="s">
        <v>4218</v>
      </c>
      <c r="E623" s="60">
        <v>5000</v>
      </c>
      <c r="F623" s="61">
        <v>5000</v>
      </c>
      <c r="G623" s="52">
        <v>1</v>
      </c>
      <c r="H623" s="53">
        <v>2019</v>
      </c>
      <c r="I623" s="53">
        <v>2019</v>
      </c>
      <c r="J623" s="54" t="s">
        <v>33</v>
      </c>
      <c r="K623" s="55" t="s">
        <v>7993</v>
      </c>
      <c r="L623" s="41" t="s">
        <v>44</v>
      </c>
      <c r="M623" s="41" t="s">
        <v>7999</v>
      </c>
    </row>
    <row r="624" spans="1:13" x14ac:dyDescent="0.35">
      <c r="A624" s="57" t="s">
        <v>1045</v>
      </c>
      <c r="B624" s="58" t="s">
        <v>4662</v>
      </c>
      <c r="C624" s="58" t="s">
        <v>4662</v>
      </c>
      <c r="D624" s="59" t="s">
        <v>4218</v>
      </c>
      <c r="E624" s="60">
        <v>5000</v>
      </c>
      <c r="F624" s="61">
        <v>5000</v>
      </c>
      <c r="G624" s="52">
        <v>1</v>
      </c>
      <c r="H624" s="53">
        <v>2019</v>
      </c>
      <c r="I624" s="53">
        <v>2019</v>
      </c>
      <c r="J624" s="54" t="s">
        <v>33</v>
      </c>
      <c r="K624" s="55" t="s">
        <v>7993</v>
      </c>
      <c r="L624" s="41" t="s">
        <v>44</v>
      </c>
      <c r="M624" s="41" t="s">
        <v>7999</v>
      </c>
    </row>
    <row r="625" spans="1:13" x14ac:dyDescent="0.35">
      <c r="A625" s="57" t="s">
        <v>1046</v>
      </c>
      <c r="B625" s="58" t="s">
        <v>4354</v>
      </c>
      <c r="C625" s="58" t="s">
        <v>4354</v>
      </c>
      <c r="D625" s="59" t="s">
        <v>4216</v>
      </c>
      <c r="E625" s="60">
        <v>10000</v>
      </c>
      <c r="F625" s="61">
        <v>10000</v>
      </c>
      <c r="G625" s="52">
        <v>1</v>
      </c>
      <c r="H625" s="53">
        <v>2019</v>
      </c>
      <c r="I625" s="53">
        <v>2019</v>
      </c>
      <c r="J625" s="54" t="s">
        <v>33</v>
      </c>
      <c r="K625" s="55" t="s">
        <v>7993</v>
      </c>
      <c r="L625" s="41" t="s">
        <v>44</v>
      </c>
      <c r="M625" s="41" t="s">
        <v>8016</v>
      </c>
    </row>
    <row r="626" spans="1:13" x14ac:dyDescent="0.35">
      <c r="A626" s="57" t="s">
        <v>1047</v>
      </c>
      <c r="B626" s="58" t="s">
        <v>4663</v>
      </c>
      <c r="C626" s="58" t="s">
        <v>4663</v>
      </c>
      <c r="D626" s="59" t="s">
        <v>4216</v>
      </c>
      <c r="E626" s="60">
        <v>500</v>
      </c>
      <c r="F626" s="61">
        <v>500</v>
      </c>
      <c r="G626" s="52">
        <v>1</v>
      </c>
      <c r="H626" s="53">
        <v>2019</v>
      </c>
      <c r="I626" s="53">
        <v>2019</v>
      </c>
      <c r="J626" s="54" t="s">
        <v>33</v>
      </c>
      <c r="K626" s="55" t="s">
        <v>7993</v>
      </c>
      <c r="L626" s="41" t="s">
        <v>42</v>
      </c>
      <c r="M626" s="41" t="s">
        <v>8037</v>
      </c>
    </row>
    <row r="627" spans="1:13" x14ac:dyDescent="0.35">
      <c r="A627" s="57" t="s">
        <v>1048</v>
      </c>
      <c r="B627" s="58" t="s">
        <v>4371</v>
      </c>
      <c r="C627" s="58" t="s">
        <v>4371</v>
      </c>
      <c r="D627" s="59" t="s">
        <v>4218</v>
      </c>
      <c r="E627" s="60">
        <v>2980</v>
      </c>
      <c r="F627" s="61">
        <v>2980</v>
      </c>
      <c r="G627" s="52">
        <v>1</v>
      </c>
      <c r="H627" s="53">
        <v>2020</v>
      </c>
      <c r="I627" s="53">
        <v>2020</v>
      </c>
      <c r="J627" s="54" t="s">
        <v>37</v>
      </c>
      <c r="K627" s="55" t="s">
        <v>7993</v>
      </c>
      <c r="L627" s="41" t="s">
        <v>44</v>
      </c>
      <c r="M627" s="41" t="s">
        <v>7997</v>
      </c>
    </row>
    <row r="628" spans="1:13" x14ac:dyDescent="0.35">
      <c r="A628" s="57" t="s">
        <v>1049</v>
      </c>
      <c r="B628" s="58" t="s">
        <v>4664</v>
      </c>
      <c r="C628" s="58" t="s">
        <v>4664</v>
      </c>
      <c r="D628" s="59" t="s">
        <v>4218</v>
      </c>
      <c r="E628" s="60">
        <v>7212</v>
      </c>
      <c r="F628" s="61">
        <v>7212</v>
      </c>
      <c r="G628" s="52">
        <v>1</v>
      </c>
      <c r="H628" s="53">
        <v>2019</v>
      </c>
      <c r="I628" s="53">
        <v>2019</v>
      </c>
      <c r="J628" s="54" t="s">
        <v>33</v>
      </c>
      <c r="K628" s="55" t="s">
        <v>7993</v>
      </c>
      <c r="L628" s="41" t="s">
        <v>42</v>
      </c>
      <c r="M628" s="41" t="s">
        <v>8018</v>
      </c>
    </row>
    <row r="629" spans="1:13" x14ac:dyDescent="0.35">
      <c r="A629" s="57" t="s">
        <v>1050</v>
      </c>
      <c r="B629" s="58" t="s">
        <v>4298</v>
      </c>
      <c r="C629" s="58" t="s">
        <v>4298</v>
      </c>
      <c r="D629" s="59" t="s">
        <v>4218</v>
      </c>
      <c r="E629" s="60">
        <v>4500</v>
      </c>
      <c r="F629" s="61">
        <v>4500</v>
      </c>
      <c r="G629" s="52">
        <v>1</v>
      </c>
      <c r="H629" s="53">
        <v>2019</v>
      </c>
      <c r="I629" s="53">
        <v>2019</v>
      </c>
      <c r="J629" s="54" t="s">
        <v>33</v>
      </c>
      <c r="K629" s="55" t="s">
        <v>7993</v>
      </c>
      <c r="L629" s="41" t="s">
        <v>44</v>
      </c>
      <c r="M629" s="41" t="s">
        <v>7999</v>
      </c>
    </row>
    <row r="630" spans="1:13" x14ac:dyDescent="0.35">
      <c r="A630" s="57" t="s">
        <v>1051</v>
      </c>
      <c r="B630" s="58" t="s">
        <v>4665</v>
      </c>
      <c r="C630" s="58" t="s">
        <v>4665</v>
      </c>
      <c r="D630" s="59" t="s">
        <v>4218</v>
      </c>
      <c r="E630" s="60">
        <v>1000</v>
      </c>
      <c r="F630" s="61">
        <v>1000</v>
      </c>
      <c r="G630" s="52">
        <v>1</v>
      </c>
      <c r="H630" s="53">
        <v>2019</v>
      </c>
      <c r="I630" s="53">
        <v>2019</v>
      </c>
      <c r="J630" s="54" t="s">
        <v>33</v>
      </c>
      <c r="K630" s="55" t="s">
        <v>7993</v>
      </c>
      <c r="L630" s="41" t="s">
        <v>44</v>
      </c>
      <c r="M630" s="41" t="s">
        <v>7999</v>
      </c>
    </row>
    <row r="631" spans="1:13" x14ac:dyDescent="0.35">
      <c r="A631" s="57" t="s">
        <v>1052</v>
      </c>
      <c r="B631" s="58" t="s">
        <v>4666</v>
      </c>
      <c r="C631" s="58" t="s">
        <v>4666</v>
      </c>
      <c r="D631" s="59" t="s">
        <v>4218</v>
      </c>
      <c r="E631" s="60">
        <v>1000</v>
      </c>
      <c r="F631" s="61">
        <v>1000</v>
      </c>
      <c r="G631" s="52">
        <v>1</v>
      </c>
      <c r="H631" s="53">
        <v>2019</v>
      </c>
      <c r="I631" s="53">
        <v>2019</v>
      </c>
      <c r="J631" s="54" t="s">
        <v>33</v>
      </c>
      <c r="K631" s="55" t="s">
        <v>7993</v>
      </c>
      <c r="L631" s="41" t="s">
        <v>44</v>
      </c>
      <c r="M631" s="41" t="s">
        <v>7999</v>
      </c>
    </row>
    <row r="632" spans="1:13" x14ac:dyDescent="0.35">
      <c r="A632" s="57" t="s">
        <v>296</v>
      </c>
      <c r="B632" s="58" t="s">
        <v>4564</v>
      </c>
      <c r="C632" s="58" t="s">
        <v>4564</v>
      </c>
      <c r="D632" s="59" t="s">
        <v>4218</v>
      </c>
      <c r="E632" s="60">
        <v>37200</v>
      </c>
      <c r="F632" s="61">
        <v>37200</v>
      </c>
      <c r="G632" s="52">
        <v>1</v>
      </c>
      <c r="H632" s="53">
        <v>2019</v>
      </c>
      <c r="I632" s="53">
        <v>2019</v>
      </c>
      <c r="J632" s="54" t="s">
        <v>33</v>
      </c>
      <c r="K632" s="55" t="s">
        <v>7993</v>
      </c>
      <c r="L632" s="41" t="s">
        <v>44</v>
      </c>
      <c r="M632" s="41" t="s">
        <v>7999</v>
      </c>
    </row>
    <row r="633" spans="1:13" x14ac:dyDescent="0.35">
      <c r="A633" s="57" t="s">
        <v>1054</v>
      </c>
      <c r="B633" s="58" t="s">
        <v>4538</v>
      </c>
      <c r="C633" s="58" t="s">
        <v>4538</v>
      </c>
      <c r="D633" s="59" t="s">
        <v>4218</v>
      </c>
      <c r="E633" s="60">
        <v>1000</v>
      </c>
      <c r="F633" s="61">
        <v>1000</v>
      </c>
      <c r="G633" s="52">
        <v>1</v>
      </c>
      <c r="H633" s="53">
        <v>2019</v>
      </c>
      <c r="I633" s="53">
        <v>2019</v>
      </c>
      <c r="J633" s="54" t="s">
        <v>33</v>
      </c>
      <c r="K633" s="55" t="s">
        <v>7993</v>
      </c>
      <c r="L633" s="41" t="s">
        <v>44</v>
      </c>
      <c r="M633" s="41" t="s">
        <v>7999</v>
      </c>
    </row>
    <row r="634" spans="1:13" x14ac:dyDescent="0.35">
      <c r="A634" s="57" t="s">
        <v>1055</v>
      </c>
      <c r="B634" s="58" t="s">
        <v>4370</v>
      </c>
      <c r="C634" s="58" t="s">
        <v>4370</v>
      </c>
      <c r="D634" s="59" t="s">
        <v>4218</v>
      </c>
      <c r="E634" s="60">
        <v>220000</v>
      </c>
      <c r="F634" s="61">
        <v>220000</v>
      </c>
      <c r="G634" s="52">
        <v>1</v>
      </c>
      <c r="H634" s="53">
        <v>2020</v>
      </c>
      <c r="I634" s="53">
        <v>2020</v>
      </c>
      <c r="J634" s="54" t="s">
        <v>37</v>
      </c>
      <c r="K634" s="55" t="s">
        <v>7993</v>
      </c>
      <c r="L634" s="41" t="s">
        <v>46</v>
      </c>
      <c r="M634" s="41" t="s">
        <v>7995</v>
      </c>
    </row>
    <row r="635" spans="1:13" x14ac:dyDescent="0.35">
      <c r="A635" s="57" t="s">
        <v>297</v>
      </c>
      <c r="B635" s="58" t="s">
        <v>4618</v>
      </c>
      <c r="C635" s="58" t="s">
        <v>4618</v>
      </c>
      <c r="D635" s="59" t="s">
        <v>4218</v>
      </c>
      <c r="E635" s="60">
        <v>460</v>
      </c>
      <c r="F635" s="61">
        <v>460</v>
      </c>
      <c r="G635" s="52">
        <v>1</v>
      </c>
      <c r="H635" s="53">
        <v>2019</v>
      </c>
      <c r="I635" s="53">
        <v>2019</v>
      </c>
      <c r="J635" s="54" t="s">
        <v>33</v>
      </c>
      <c r="K635" s="55" t="s">
        <v>7993</v>
      </c>
      <c r="L635" s="41" t="s">
        <v>44</v>
      </c>
      <c r="M635" s="41" t="s">
        <v>7999</v>
      </c>
    </row>
    <row r="636" spans="1:13" x14ac:dyDescent="0.35">
      <c r="A636" s="57" t="s">
        <v>1056</v>
      </c>
      <c r="B636" s="58" t="s">
        <v>4665</v>
      </c>
      <c r="C636" s="58" t="s">
        <v>4665</v>
      </c>
      <c r="D636" s="59" t="s">
        <v>4218</v>
      </c>
      <c r="E636" s="60">
        <v>1000</v>
      </c>
      <c r="F636" s="61">
        <v>1000</v>
      </c>
      <c r="G636" s="52">
        <v>1</v>
      </c>
      <c r="H636" s="53">
        <v>2019</v>
      </c>
      <c r="I636" s="53">
        <v>2019</v>
      </c>
      <c r="J636" s="54" t="s">
        <v>33</v>
      </c>
      <c r="K636" s="55" t="s">
        <v>7993</v>
      </c>
      <c r="L636" s="41" t="s">
        <v>44</v>
      </c>
      <c r="M636" s="41" t="s">
        <v>7999</v>
      </c>
    </row>
    <row r="637" spans="1:13" x14ac:dyDescent="0.35">
      <c r="A637" s="57" t="s">
        <v>298</v>
      </c>
      <c r="B637" s="58" t="s">
        <v>4667</v>
      </c>
      <c r="C637" s="58" t="s">
        <v>4667</v>
      </c>
      <c r="D637" s="59" t="s">
        <v>4218</v>
      </c>
      <c r="E637" s="60">
        <v>706776</v>
      </c>
      <c r="F637" s="61">
        <v>706776</v>
      </c>
      <c r="G637" s="52">
        <v>1</v>
      </c>
      <c r="H637" s="53">
        <v>2019</v>
      </c>
      <c r="I637" s="53">
        <v>2019</v>
      </c>
      <c r="J637" s="54" t="s">
        <v>168</v>
      </c>
      <c r="K637" s="55" t="s">
        <v>7993</v>
      </c>
      <c r="L637" s="41" t="s">
        <v>46</v>
      </c>
      <c r="M637" s="41" t="s">
        <v>8034</v>
      </c>
    </row>
    <row r="638" spans="1:13" x14ac:dyDescent="0.35">
      <c r="A638" s="57" t="s">
        <v>1057</v>
      </c>
      <c r="B638" s="58" t="s">
        <v>4668</v>
      </c>
      <c r="C638" s="58" t="s">
        <v>4668</v>
      </c>
      <c r="D638" s="59" t="s">
        <v>4218</v>
      </c>
      <c r="E638" s="60">
        <v>10000</v>
      </c>
      <c r="F638" s="61">
        <v>10000</v>
      </c>
      <c r="G638" s="52">
        <v>1</v>
      </c>
      <c r="H638" s="53">
        <v>2019</v>
      </c>
      <c r="I638" s="53">
        <v>2019</v>
      </c>
      <c r="J638" s="54" t="s">
        <v>168</v>
      </c>
      <c r="K638" s="55" t="s">
        <v>7993</v>
      </c>
      <c r="L638" s="41" t="s">
        <v>44</v>
      </c>
      <c r="M638" s="41" t="s">
        <v>7999</v>
      </c>
    </row>
    <row r="639" spans="1:13" x14ac:dyDescent="0.35">
      <c r="A639" s="57" t="s">
        <v>299</v>
      </c>
      <c r="B639" s="58" t="s">
        <v>4669</v>
      </c>
      <c r="C639" s="58" t="s">
        <v>4669</v>
      </c>
      <c r="D639" s="59" t="s">
        <v>4216</v>
      </c>
      <c r="E639" s="60">
        <v>6980</v>
      </c>
      <c r="F639" s="61">
        <v>6980</v>
      </c>
      <c r="G639" s="52">
        <v>1</v>
      </c>
      <c r="H639" s="53">
        <v>2019</v>
      </c>
      <c r="I639" s="53">
        <v>2019</v>
      </c>
      <c r="J639" s="54" t="s">
        <v>33</v>
      </c>
      <c r="K639" s="55" t="s">
        <v>7993</v>
      </c>
      <c r="L639" s="41" t="s">
        <v>44</v>
      </c>
      <c r="M639" s="41" t="s">
        <v>8016</v>
      </c>
    </row>
    <row r="640" spans="1:13" x14ac:dyDescent="0.35">
      <c r="A640" s="57" t="s">
        <v>300</v>
      </c>
      <c r="B640" s="58" t="s">
        <v>4670</v>
      </c>
      <c r="C640" s="58" t="s">
        <v>4670</v>
      </c>
      <c r="D640" s="59" t="s">
        <v>4218</v>
      </c>
      <c r="E640" s="60">
        <v>500000</v>
      </c>
      <c r="F640" s="61">
        <v>500000</v>
      </c>
      <c r="G640" s="52">
        <v>1</v>
      </c>
      <c r="H640" s="53">
        <v>2019</v>
      </c>
      <c r="I640" s="53">
        <v>2019</v>
      </c>
      <c r="J640" s="54" t="s">
        <v>33</v>
      </c>
      <c r="K640" s="55" t="s">
        <v>7993</v>
      </c>
      <c r="L640" s="41" t="s">
        <v>46</v>
      </c>
      <c r="M640" s="41" t="s">
        <v>8034</v>
      </c>
    </row>
    <row r="641" spans="1:13" x14ac:dyDescent="0.35">
      <c r="A641" s="57" t="s">
        <v>1058</v>
      </c>
      <c r="B641" s="58" t="s">
        <v>4616</v>
      </c>
      <c r="C641" s="58" t="s">
        <v>4616</v>
      </c>
      <c r="D641" s="59" t="s">
        <v>4216</v>
      </c>
      <c r="E641" s="60">
        <v>5000</v>
      </c>
      <c r="F641" s="61">
        <v>5000</v>
      </c>
      <c r="G641" s="52">
        <v>1</v>
      </c>
      <c r="H641" s="53">
        <v>2020</v>
      </c>
      <c r="I641" s="53">
        <v>2020</v>
      </c>
      <c r="J641" s="54" t="s">
        <v>50</v>
      </c>
      <c r="K641" s="55" t="s">
        <v>7993</v>
      </c>
      <c r="L641" s="41" t="s">
        <v>44</v>
      </c>
      <c r="M641" s="41" t="s">
        <v>7994</v>
      </c>
    </row>
    <row r="642" spans="1:13" x14ac:dyDescent="0.35">
      <c r="A642" s="57" t="s">
        <v>1059</v>
      </c>
      <c r="B642" s="58" t="s">
        <v>4569</v>
      </c>
      <c r="C642" s="58" t="s">
        <v>4569</v>
      </c>
      <c r="D642" s="59" t="s">
        <v>4218</v>
      </c>
      <c r="E642" s="60">
        <v>1000</v>
      </c>
      <c r="F642" s="61">
        <v>1000</v>
      </c>
      <c r="G642" s="52">
        <v>1</v>
      </c>
      <c r="H642" s="53">
        <v>2020</v>
      </c>
      <c r="I642" s="53">
        <v>2020</v>
      </c>
      <c r="J642" s="54" t="s">
        <v>52</v>
      </c>
      <c r="K642" s="55" t="s">
        <v>7993</v>
      </c>
      <c r="L642" s="41" t="s">
        <v>44</v>
      </c>
      <c r="M642" s="41" t="s">
        <v>7997</v>
      </c>
    </row>
    <row r="643" spans="1:13" x14ac:dyDescent="0.35">
      <c r="A643" s="57" t="s">
        <v>4177</v>
      </c>
      <c r="B643" s="58" t="s">
        <v>4507</v>
      </c>
      <c r="C643" s="58" t="s">
        <v>4602</v>
      </c>
      <c r="D643" s="59" t="s">
        <v>4216</v>
      </c>
      <c r="E643" s="60">
        <v>0</v>
      </c>
      <c r="F643" s="61">
        <v>22800</v>
      </c>
      <c r="G643" s="52">
        <v>1</v>
      </c>
      <c r="H643" s="53">
        <v>2020</v>
      </c>
      <c r="I643" s="53">
        <v>2020</v>
      </c>
      <c r="J643" s="54" t="s">
        <v>52</v>
      </c>
      <c r="K643" s="55" t="s">
        <v>7993</v>
      </c>
      <c r="L643" s="41" t="s">
        <v>44</v>
      </c>
      <c r="M643" s="41" t="s">
        <v>7994</v>
      </c>
    </row>
    <row r="644" spans="1:13" x14ac:dyDescent="0.35">
      <c r="A644" s="57" t="s">
        <v>1060</v>
      </c>
      <c r="B644" s="58" t="s">
        <v>4370</v>
      </c>
      <c r="C644" s="58" t="s">
        <v>4370</v>
      </c>
      <c r="D644" s="59" t="s">
        <v>4218</v>
      </c>
      <c r="E644" s="60">
        <v>10000</v>
      </c>
      <c r="F644" s="61">
        <v>10000</v>
      </c>
      <c r="G644" s="52">
        <v>1</v>
      </c>
      <c r="H644" s="53">
        <v>2020</v>
      </c>
      <c r="I644" s="53">
        <v>2020</v>
      </c>
      <c r="J644" s="54" t="s">
        <v>37</v>
      </c>
      <c r="K644" s="55" t="s">
        <v>7993</v>
      </c>
      <c r="L644" s="41" t="s">
        <v>44</v>
      </c>
      <c r="M644" s="41" t="s">
        <v>7997</v>
      </c>
    </row>
    <row r="645" spans="1:13" x14ac:dyDescent="0.35">
      <c r="A645" s="57" t="s">
        <v>301</v>
      </c>
      <c r="B645" s="58" t="s">
        <v>4620</v>
      </c>
      <c r="C645" s="58" t="s">
        <v>4620</v>
      </c>
      <c r="D645" s="59" t="s">
        <v>4218</v>
      </c>
      <c r="E645" s="60">
        <v>1000</v>
      </c>
      <c r="F645" s="61">
        <v>1000</v>
      </c>
      <c r="G645" s="52">
        <v>1</v>
      </c>
      <c r="H645" s="53">
        <v>2020</v>
      </c>
      <c r="I645" s="53">
        <v>2020</v>
      </c>
      <c r="J645" s="54" t="s">
        <v>52</v>
      </c>
      <c r="K645" s="55" t="s">
        <v>7993</v>
      </c>
      <c r="L645" s="41" t="s">
        <v>44</v>
      </c>
      <c r="M645" s="41" t="s">
        <v>7997</v>
      </c>
    </row>
    <row r="646" spans="1:13" x14ac:dyDescent="0.35">
      <c r="A646" s="57" t="s">
        <v>1061</v>
      </c>
      <c r="B646" s="58" t="s">
        <v>4569</v>
      </c>
      <c r="C646" s="58" t="s">
        <v>4569</v>
      </c>
      <c r="D646" s="59" t="s">
        <v>4216</v>
      </c>
      <c r="E646" s="60">
        <v>6270</v>
      </c>
      <c r="F646" s="61">
        <v>6270</v>
      </c>
      <c r="G646" s="52">
        <v>1</v>
      </c>
      <c r="H646" s="53">
        <v>2020</v>
      </c>
      <c r="I646" s="53">
        <v>2020</v>
      </c>
      <c r="J646" s="54" t="s">
        <v>52</v>
      </c>
      <c r="K646" s="55" t="s">
        <v>7993</v>
      </c>
      <c r="L646" s="41" t="s">
        <v>44</v>
      </c>
      <c r="M646" s="41" t="s">
        <v>7994</v>
      </c>
    </row>
    <row r="647" spans="1:13" x14ac:dyDescent="0.35">
      <c r="A647" s="57" t="s">
        <v>302</v>
      </c>
      <c r="B647" s="58" t="s">
        <v>4671</v>
      </c>
      <c r="C647" s="58" t="s">
        <v>4671</v>
      </c>
      <c r="D647" s="59" t="s">
        <v>4216</v>
      </c>
      <c r="E647" s="60">
        <v>380000</v>
      </c>
      <c r="F647" s="61">
        <v>380000</v>
      </c>
      <c r="G647" s="52">
        <v>1</v>
      </c>
      <c r="H647" s="53">
        <v>2020</v>
      </c>
      <c r="I647" s="53">
        <v>2020</v>
      </c>
      <c r="J647" s="54" t="s">
        <v>50</v>
      </c>
      <c r="K647" s="55" t="s">
        <v>7993</v>
      </c>
      <c r="L647" s="41" t="s">
        <v>46</v>
      </c>
      <c r="M647" s="41" t="s">
        <v>8017</v>
      </c>
    </row>
    <row r="648" spans="1:13" x14ac:dyDescent="0.35">
      <c r="A648" s="57" t="s">
        <v>1062</v>
      </c>
      <c r="B648" s="58" t="s">
        <v>4616</v>
      </c>
      <c r="C648" s="58" t="s">
        <v>4616</v>
      </c>
      <c r="D648" s="59" t="s">
        <v>4216</v>
      </c>
      <c r="E648" s="60">
        <v>12000</v>
      </c>
      <c r="F648" s="61">
        <v>12000</v>
      </c>
      <c r="G648" s="52">
        <v>1</v>
      </c>
      <c r="H648" s="53">
        <v>2020</v>
      </c>
      <c r="I648" s="53">
        <v>2020</v>
      </c>
      <c r="J648" s="54" t="s">
        <v>50</v>
      </c>
      <c r="K648" s="55" t="s">
        <v>7993</v>
      </c>
      <c r="L648" s="41" t="s">
        <v>46</v>
      </c>
      <c r="M648" s="41" t="s">
        <v>8017</v>
      </c>
    </row>
    <row r="649" spans="1:13" x14ac:dyDescent="0.35">
      <c r="A649" s="57" t="s">
        <v>1063</v>
      </c>
      <c r="B649" s="58" t="s">
        <v>4394</v>
      </c>
      <c r="C649" s="58" t="s">
        <v>4394</v>
      </c>
      <c r="D649" s="59" t="s">
        <v>4218</v>
      </c>
      <c r="E649" s="60">
        <v>1000</v>
      </c>
      <c r="F649" s="61">
        <v>1000</v>
      </c>
      <c r="G649" s="52">
        <v>1</v>
      </c>
      <c r="H649" s="53">
        <v>2020</v>
      </c>
      <c r="I649" s="53">
        <v>2020</v>
      </c>
      <c r="J649" s="54" t="s">
        <v>52</v>
      </c>
      <c r="K649" s="55" t="s">
        <v>7993</v>
      </c>
      <c r="L649" s="41" t="s">
        <v>44</v>
      </c>
      <c r="M649" s="41" t="s">
        <v>7997</v>
      </c>
    </row>
    <row r="650" spans="1:13" x14ac:dyDescent="0.35">
      <c r="A650" s="57" t="s">
        <v>1064</v>
      </c>
      <c r="B650" s="58" t="s">
        <v>4672</v>
      </c>
      <c r="C650" s="58" t="s">
        <v>4672</v>
      </c>
      <c r="D650" s="59" t="s">
        <v>4218</v>
      </c>
      <c r="E650" s="60">
        <v>60000</v>
      </c>
      <c r="F650" s="61">
        <v>60000</v>
      </c>
      <c r="G650" s="52">
        <v>1</v>
      </c>
      <c r="H650" s="53">
        <v>2020</v>
      </c>
      <c r="I650" s="53">
        <v>2020</v>
      </c>
      <c r="J650" s="54" t="s">
        <v>52</v>
      </c>
      <c r="K650" s="55" t="s">
        <v>7993</v>
      </c>
      <c r="L650" s="41" t="s">
        <v>44</v>
      </c>
      <c r="M650" s="41" t="s">
        <v>7997</v>
      </c>
    </row>
    <row r="651" spans="1:13" x14ac:dyDescent="0.35">
      <c r="A651" s="57" t="s">
        <v>1065</v>
      </c>
      <c r="B651" s="58" t="s">
        <v>4394</v>
      </c>
      <c r="C651" s="58" t="s">
        <v>4394</v>
      </c>
      <c r="D651" s="59" t="s">
        <v>4216</v>
      </c>
      <c r="E651" s="60">
        <v>1000</v>
      </c>
      <c r="F651" s="61">
        <v>1000</v>
      </c>
      <c r="G651" s="52">
        <v>1</v>
      </c>
      <c r="H651" s="53">
        <v>2020</v>
      </c>
      <c r="I651" s="53">
        <v>2020</v>
      </c>
      <c r="J651" s="54" t="s">
        <v>52</v>
      </c>
      <c r="K651" s="55" t="s">
        <v>7993</v>
      </c>
      <c r="L651" s="41" t="s">
        <v>44</v>
      </c>
      <c r="M651" s="41" t="s">
        <v>7994</v>
      </c>
    </row>
    <row r="652" spans="1:13" x14ac:dyDescent="0.35">
      <c r="A652" s="57" t="s">
        <v>1066</v>
      </c>
      <c r="B652" s="58" t="s">
        <v>4447</v>
      </c>
      <c r="C652" s="58" t="s">
        <v>4447</v>
      </c>
      <c r="D652" s="59" t="s">
        <v>4218</v>
      </c>
      <c r="E652" s="60">
        <v>552</v>
      </c>
      <c r="F652" s="61">
        <v>552</v>
      </c>
      <c r="G652" s="52">
        <v>1</v>
      </c>
      <c r="H652" s="53">
        <v>2020</v>
      </c>
      <c r="I652" s="53">
        <v>2020</v>
      </c>
      <c r="J652" s="54" t="s">
        <v>37</v>
      </c>
      <c r="K652" s="55" t="s">
        <v>7993</v>
      </c>
      <c r="L652" s="41" t="s">
        <v>42</v>
      </c>
      <c r="M652" s="41" t="s">
        <v>7996</v>
      </c>
    </row>
    <row r="653" spans="1:13" x14ac:dyDescent="0.35">
      <c r="A653" s="57" t="s">
        <v>303</v>
      </c>
      <c r="B653" s="58" t="s">
        <v>4569</v>
      </c>
      <c r="C653" s="58" t="s">
        <v>4569</v>
      </c>
      <c r="D653" s="59" t="s">
        <v>4218</v>
      </c>
      <c r="E653" s="60">
        <v>1000</v>
      </c>
      <c r="F653" s="61">
        <v>1000</v>
      </c>
      <c r="G653" s="52">
        <v>1</v>
      </c>
      <c r="H653" s="53">
        <v>2020</v>
      </c>
      <c r="I653" s="53">
        <v>2020</v>
      </c>
      <c r="J653" s="54" t="s">
        <v>52</v>
      </c>
      <c r="K653" s="55" t="s">
        <v>7993</v>
      </c>
      <c r="L653" s="41" t="s">
        <v>44</v>
      </c>
      <c r="M653" s="41" t="s">
        <v>7997</v>
      </c>
    </row>
    <row r="654" spans="1:13" x14ac:dyDescent="0.35">
      <c r="A654" s="57" t="s">
        <v>304</v>
      </c>
      <c r="B654" s="58" t="s">
        <v>4572</v>
      </c>
      <c r="C654" s="58" t="s">
        <v>4572</v>
      </c>
      <c r="D654" s="59" t="s">
        <v>4216</v>
      </c>
      <c r="E654" s="60">
        <v>3000000</v>
      </c>
      <c r="F654" s="61">
        <v>1733000</v>
      </c>
      <c r="G654" s="52">
        <v>1</v>
      </c>
      <c r="H654" s="53">
        <v>2020</v>
      </c>
      <c r="I654" s="53">
        <v>2020</v>
      </c>
      <c r="J654" s="54" t="s">
        <v>52</v>
      </c>
      <c r="K654" s="55" t="s">
        <v>7993</v>
      </c>
      <c r="L654" s="41" t="s">
        <v>42</v>
      </c>
      <c r="M654" s="41" t="s">
        <v>7998</v>
      </c>
    </row>
    <row r="655" spans="1:13" x14ac:dyDescent="0.35">
      <c r="A655" s="57" t="s">
        <v>1067</v>
      </c>
      <c r="B655" s="58" t="s">
        <v>4572</v>
      </c>
      <c r="C655" s="58" t="s">
        <v>4572</v>
      </c>
      <c r="D655" s="59" t="s">
        <v>4216</v>
      </c>
      <c r="E655" s="60">
        <v>50000</v>
      </c>
      <c r="F655" s="61">
        <v>50000</v>
      </c>
      <c r="G655" s="52">
        <v>1</v>
      </c>
      <c r="H655" s="53">
        <v>2020</v>
      </c>
      <c r="I655" s="53">
        <v>2020</v>
      </c>
      <c r="J655" s="54" t="s">
        <v>52</v>
      </c>
      <c r="K655" s="55" t="s">
        <v>7993</v>
      </c>
      <c r="L655" s="41" t="s">
        <v>44</v>
      </c>
      <c r="M655" s="41" t="s">
        <v>7994</v>
      </c>
    </row>
    <row r="656" spans="1:13" x14ac:dyDescent="0.35">
      <c r="A656" s="57" t="s">
        <v>305</v>
      </c>
      <c r="B656" s="58" t="s">
        <v>4393</v>
      </c>
      <c r="C656" s="58" t="s">
        <v>4393</v>
      </c>
      <c r="D656" s="59" t="s">
        <v>4218</v>
      </c>
      <c r="E656" s="60">
        <v>16230</v>
      </c>
      <c r="F656" s="61">
        <v>16230</v>
      </c>
      <c r="G656" s="52">
        <v>1</v>
      </c>
      <c r="H656" s="53">
        <v>2020</v>
      </c>
      <c r="I656" s="53">
        <v>2020</v>
      </c>
      <c r="J656" s="54" t="s">
        <v>52</v>
      </c>
      <c r="K656" s="55" t="s">
        <v>7993</v>
      </c>
      <c r="L656" s="41" t="s">
        <v>46</v>
      </c>
      <c r="M656" s="41" t="s">
        <v>7995</v>
      </c>
    </row>
    <row r="657" spans="1:13" x14ac:dyDescent="0.35">
      <c r="A657" s="57" t="s">
        <v>306</v>
      </c>
      <c r="B657" s="58" t="s">
        <v>4572</v>
      </c>
      <c r="C657" s="58" t="s">
        <v>4572</v>
      </c>
      <c r="D657" s="59" t="s">
        <v>4218</v>
      </c>
      <c r="E657" s="60">
        <v>10450</v>
      </c>
      <c r="F657" s="61">
        <v>10450</v>
      </c>
      <c r="G657" s="52">
        <v>1</v>
      </c>
      <c r="H657" s="53">
        <v>2020</v>
      </c>
      <c r="I657" s="53">
        <v>2020</v>
      </c>
      <c r="J657" s="54" t="s">
        <v>52</v>
      </c>
      <c r="K657" s="55" t="s">
        <v>7993</v>
      </c>
      <c r="L657" s="41" t="s">
        <v>44</v>
      </c>
      <c r="M657" s="41" t="s">
        <v>7997</v>
      </c>
    </row>
    <row r="658" spans="1:13" x14ac:dyDescent="0.35">
      <c r="A658" s="57" t="s">
        <v>1068</v>
      </c>
      <c r="B658" s="58" t="s">
        <v>4393</v>
      </c>
      <c r="C658" s="58" t="s">
        <v>4393</v>
      </c>
      <c r="D658" s="59" t="s">
        <v>4218</v>
      </c>
      <c r="E658" s="60">
        <v>14000</v>
      </c>
      <c r="F658" s="61">
        <v>14000</v>
      </c>
      <c r="G658" s="52">
        <v>1</v>
      </c>
      <c r="H658" s="53">
        <v>2020</v>
      </c>
      <c r="I658" s="53">
        <v>2020</v>
      </c>
      <c r="J658" s="54" t="s">
        <v>52</v>
      </c>
      <c r="K658" s="55" t="s">
        <v>7993</v>
      </c>
      <c r="L658" s="41" t="s">
        <v>44</v>
      </c>
      <c r="M658" s="41" t="s">
        <v>7997</v>
      </c>
    </row>
    <row r="659" spans="1:13" x14ac:dyDescent="0.35">
      <c r="A659" s="57" t="s">
        <v>308</v>
      </c>
      <c r="B659" s="58" t="s">
        <v>4392</v>
      </c>
      <c r="C659" s="58" t="s">
        <v>4392</v>
      </c>
      <c r="D659" s="59" t="s">
        <v>4218</v>
      </c>
      <c r="E659" s="60">
        <v>156390</v>
      </c>
      <c r="F659" s="61">
        <v>156390</v>
      </c>
      <c r="G659" s="52">
        <v>1</v>
      </c>
      <c r="H659" s="53">
        <v>2020</v>
      </c>
      <c r="I659" s="53">
        <v>2020</v>
      </c>
      <c r="J659" s="54" t="s">
        <v>52</v>
      </c>
      <c r="K659" s="55" t="s">
        <v>7993</v>
      </c>
      <c r="L659" s="41" t="s">
        <v>44</v>
      </c>
      <c r="M659" s="41" t="s">
        <v>7997</v>
      </c>
    </row>
    <row r="660" spans="1:13" x14ac:dyDescent="0.35">
      <c r="A660" s="57" t="s">
        <v>1069</v>
      </c>
      <c r="B660" s="58" t="s">
        <v>4367</v>
      </c>
      <c r="C660" s="58" t="s">
        <v>4367</v>
      </c>
      <c r="D660" s="59" t="s">
        <v>4218</v>
      </c>
      <c r="E660" s="60">
        <v>20</v>
      </c>
      <c r="F660" s="61">
        <v>20</v>
      </c>
      <c r="G660" s="52">
        <v>1</v>
      </c>
      <c r="H660" s="53">
        <v>2019</v>
      </c>
      <c r="I660" s="53">
        <v>2019</v>
      </c>
      <c r="J660" s="54" t="s">
        <v>33</v>
      </c>
      <c r="K660" s="55" t="s">
        <v>7993</v>
      </c>
      <c r="L660" s="41" t="s">
        <v>44</v>
      </c>
      <c r="M660" s="41" t="s">
        <v>7999</v>
      </c>
    </row>
    <row r="661" spans="1:13" x14ac:dyDescent="0.35">
      <c r="A661" s="57" t="s">
        <v>1070</v>
      </c>
      <c r="B661" s="58" t="s">
        <v>4673</v>
      </c>
      <c r="C661" s="58" t="s">
        <v>4673</v>
      </c>
      <c r="D661" s="59" t="s">
        <v>4218</v>
      </c>
      <c r="E661" s="60">
        <v>1554770</v>
      </c>
      <c r="F661" s="61">
        <v>1500000</v>
      </c>
      <c r="G661" s="52">
        <v>1</v>
      </c>
      <c r="H661" s="53">
        <v>2019</v>
      </c>
      <c r="I661" s="53">
        <v>2019</v>
      </c>
      <c r="J661" s="54" t="s">
        <v>33</v>
      </c>
      <c r="K661" s="55" t="s">
        <v>7993</v>
      </c>
      <c r="L661" s="41" t="s">
        <v>46</v>
      </c>
      <c r="M661" s="41" t="s">
        <v>8034</v>
      </c>
    </row>
    <row r="662" spans="1:13" x14ac:dyDescent="0.35">
      <c r="A662" s="57" t="s">
        <v>309</v>
      </c>
      <c r="B662" s="58" t="s">
        <v>4620</v>
      </c>
      <c r="C662" s="58" t="s">
        <v>4620</v>
      </c>
      <c r="D662" s="59" t="s">
        <v>4216</v>
      </c>
      <c r="E662" s="60">
        <v>10590</v>
      </c>
      <c r="F662" s="61">
        <v>10590</v>
      </c>
      <c r="G662" s="52">
        <v>1</v>
      </c>
      <c r="H662" s="53">
        <v>2020</v>
      </c>
      <c r="I662" s="53">
        <v>2020</v>
      </c>
      <c r="J662" s="54" t="s">
        <v>52</v>
      </c>
      <c r="K662" s="55" t="s">
        <v>7993</v>
      </c>
      <c r="L662" s="41" t="s">
        <v>44</v>
      </c>
      <c r="M662" s="41" t="s">
        <v>7994</v>
      </c>
    </row>
    <row r="663" spans="1:13" x14ac:dyDescent="0.35">
      <c r="A663" s="57" t="s">
        <v>310</v>
      </c>
      <c r="B663" s="58" t="s">
        <v>4344</v>
      </c>
      <c r="C663" s="58" t="s">
        <v>4344</v>
      </c>
      <c r="D663" s="59" t="s">
        <v>4216</v>
      </c>
      <c r="E663" s="60">
        <v>50</v>
      </c>
      <c r="F663" s="61">
        <v>50</v>
      </c>
      <c r="G663" s="52">
        <v>1</v>
      </c>
      <c r="H663" s="53">
        <v>2020</v>
      </c>
      <c r="I663" s="53">
        <v>2020</v>
      </c>
      <c r="J663" s="54" t="s">
        <v>52</v>
      </c>
      <c r="K663" s="55" t="s">
        <v>7993</v>
      </c>
      <c r="L663" s="41" t="s">
        <v>44</v>
      </c>
      <c r="M663" s="41" t="s">
        <v>7994</v>
      </c>
    </row>
    <row r="664" spans="1:13" x14ac:dyDescent="0.35">
      <c r="A664" s="57" t="s">
        <v>1071</v>
      </c>
      <c r="B664" s="58" t="s">
        <v>4604</v>
      </c>
      <c r="C664" s="58" t="s">
        <v>4604</v>
      </c>
      <c r="D664" s="59" t="s">
        <v>4216</v>
      </c>
      <c r="E664" s="60">
        <v>5000</v>
      </c>
      <c r="F664" s="61">
        <v>5000</v>
      </c>
      <c r="G664" s="52">
        <v>1</v>
      </c>
      <c r="H664" s="53">
        <v>2020</v>
      </c>
      <c r="I664" s="53">
        <v>2020</v>
      </c>
      <c r="J664" s="54" t="s">
        <v>50</v>
      </c>
      <c r="K664" s="55" t="s">
        <v>7993</v>
      </c>
      <c r="L664" s="41" t="s">
        <v>44</v>
      </c>
      <c r="M664" s="41" t="s">
        <v>7994</v>
      </c>
    </row>
    <row r="665" spans="1:13" x14ac:dyDescent="0.35">
      <c r="A665" s="57" t="s">
        <v>1072</v>
      </c>
      <c r="B665" s="58" t="s">
        <v>4392</v>
      </c>
      <c r="C665" s="58" t="s">
        <v>4392</v>
      </c>
      <c r="D665" s="59" t="s">
        <v>4216</v>
      </c>
      <c r="E665" s="60">
        <v>1450</v>
      </c>
      <c r="F665" s="61">
        <v>1450</v>
      </c>
      <c r="G665" s="52">
        <v>1</v>
      </c>
      <c r="H665" s="53">
        <v>2020</v>
      </c>
      <c r="I665" s="53">
        <v>2020</v>
      </c>
      <c r="J665" s="54" t="s">
        <v>52</v>
      </c>
      <c r="K665" s="55" t="s">
        <v>7993</v>
      </c>
      <c r="L665" s="41" t="s">
        <v>44</v>
      </c>
      <c r="M665" s="41" t="s">
        <v>7994</v>
      </c>
    </row>
    <row r="666" spans="1:13" x14ac:dyDescent="0.35">
      <c r="A666" s="57" t="s">
        <v>311</v>
      </c>
      <c r="B666" s="58" t="s">
        <v>4674</v>
      </c>
      <c r="C666" s="58" t="s">
        <v>4674</v>
      </c>
      <c r="D666" s="59" t="s">
        <v>4218</v>
      </c>
      <c r="E666" s="60">
        <v>8550</v>
      </c>
      <c r="F666" s="61">
        <v>8550</v>
      </c>
      <c r="G666" s="52">
        <v>1</v>
      </c>
      <c r="H666" s="53">
        <v>2020</v>
      </c>
      <c r="I666" s="53">
        <v>2020</v>
      </c>
      <c r="J666" s="54" t="s">
        <v>52</v>
      </c>
      <c r="K666" s="55" t="s">
        <v>7993</v>
      </c>
      <c r="L666" s="41" t="s">
        <v>44</v>
      </c>
      <c r="M666" s="41" t="s">
        <v>7997</v>
      </c>
    </row>
    <row r="667" spans="1:13" x14ac:dyDescent="0.35">
      <c r="A667" s="57" t="s">
        <v>312</v>
      </c>
      <c r="B667" s="58" t="s">
        <v>4674</v>
      </c>
      <c r="C667" s="58" t="s">
        <v>4674</v>
      </c>
      <c r="D667" s="59" t="s">
        <v>4218</v>
      </c>
      <c r="E667" s="60">
        <v>7000</v>
      </c>
      <c r="F667" s="61">
        <v>7000</v>
      </c>
      <c r="G667" s="52">
        <v>1</v>
      </c>
      <c r="H667" s="53">
        <v>2020</v>
      </c>
      <c r="I667" s="53">
        <v>2020</v>
      </c>
      <c r="J667" s="54" t="s">
        <v>52</v>
      </c>
      <c r="K667" s="55" t="s">
        <v>7993</v>
      </c>
      <c r="L667" s="41" t="s">
        <v>44</v>
      </c>
      <c r="M667" s="41" t="s">
        <v>7997</v>
      </c>
    </row>
    <row r="668" spans="1:13" x14ac:dyDescent="0.35">
      <c r="A668" s="57" t="s">
        <v>1073</v>
      </c>
      <c r="B668" s="58" t="s">
        <v>4675</v>
      </c>
      <c r="C668" s="58" t="s">
        <v>4675</v>
      </c>
      <c r="D668" s="59" t="s">
        <v>4216</v>
      </c>
      <c r="E668" s="60">
        <v>894617.64709999994</v>
      </c>
      <c r="F668" s="61">
        <v>894617.64709999994</v>
      </c>
      <c r="G668" s="52">
        <v>1</v>
      </c>
      <c r="H668" s="53">
        <v>2020</v>
      </c>
      <c r="I668" s="53">
        <v>2020</v>
      </c>
      <c r="J668" s="54" t="s">
        <v>52</v>
      </c>
      <c r="K668" s="55" t="s">
        <v>7993</v>
      </c>
      <c r="L668" s="41" t="s">
        <v>46</v>
      </c>
      <c r="M668" s="41" t="s">
        <v>8017</v>
      </c>
    </row>
    <row r="669" spans="1:13" x14ac:dyDescent="0.35">
      <c r="A669" s="57" t="s">
        <v>313</v>
      </c>
      <c r="B669" s="58" t="s">
        <v>4395</v>
      </c>
      <c r="C669" s="58" t="s">
        <v>4395</v>
      </c>
      <c r="D669" s="59" t="s">
        <v>4216</v>
      </c>
      <c r="E669" s="60">
        <v>2900</v>
      </c>
      <c r="F669" s="61">
        <v>2900</v>
      </c>
      <c r="G669" s="52">
        <v>1</v>
      </c>
      <c r="H669" s="53">
        <v>2020</v>
      </c>
      <c r="I669" s="53">
        <v>2020</v>
      </c>
      <c r="J669" s="54" t="s">
        <v>52</v>
      </c>
      <c r="K669" s="55" t="s">
        <v>7993</v>
      </c>
      <c r="L669" s="41" t="s">
        <v>44</v>
      </c>
      <c r="M669" s="41" t="s">
        <v>7994</v>
      </c>
    </row>
    <row r="670" spans="1:13" x14ac:dyDescent="0.35">
      <c r="A670" s="57" t="s">
        <v>1074</v>
      </c>
      <c r="B670" s="58" t="s">
        <v>4390</v>
      </c>
      <c r="C670" s="58" t="s">
        <v>4390</v>
      </c>
      <c r="D670" s="59" t="s">
        <v>4218</v>
      </c>
      <c r="E670" s="60">
        <v>1000</v>
      </c>
      <c r="F670" s="61">
        <v>1000</v>
      </c>
      <c r="G670" s="52">
        <v>1</v>
      </c>
      <c r="H670" s="53">
        <v>2020</v>
      </c>
      <c r="I670" s="53">
        <v>2020</v>
      </c>
      <c r="J670" s="54" t="s">
        <v>52</v>
      </c>
      <c r="K670" s="55" t="s">
        <v>7993</v>
      </c>
      <c r="L670" s="41" t="s">
        <v>44</v>
      </c>
      <c r="M670" s="41" t="s">
        <v>7997</v>
      </c>
    </row>
    <row r="671" spans="1:13" x14ac:dyDescent="0.35">
      <c r="A671" s="57" t="s">
        <v>1075</v>
      </c>
      <c r="B671" s="58" t="s">
        <v>4676</v>
      </c>
      <c r="C671" s="58" t="s">
        <v>4676</v>
      </c>
      <c r="D671" s="59" t="s">
        <v>4216</v>
      </c>
      <c r="E671" s="60">
        <v>608</v>
      </c>
      <c r="F671" s="61">
        <v>608</v>
      </c>
      <c r="G671" s="52">
        <v>1</v>
      </c>
      <c r="H671" s="53">
        <v>2020</v>
      </c>
      <c r="I671" s="53">
        <v>2020</v>
      </c>
      <c r="J671" s="54" t="s">
        <v>37</v>
      </c>
      <c r="K671" s="55" t="s">
        <v>7993</v>
      </c>
      <c r="L671" s="41" t="s">
        <v>44</v>
      </c>
      <c r="M671" s="41" t="s">
        <v>7994</v>
      </c>
    </row>
    <row r="672" spans="1:13" x14ac:dyDescent="0.35">
      <c r="A672" s="57" t="s">
        <v>1076</v>
      </c>
      <c r="B672" s="58" t="s">
        <v>4632</v>
      </c>
      <c r="C672" s="58" t="s">
        <v>4632</v>
      </c>
      <c r="D672" s="59" t="s">
        <v>4218</v>
      </c>
      <c r="E672" s="60">
        <v>15000</v>
      </c>
      <c r="F672" s="61">
        <v>15000</v>
      </c>
      <c r="G672" s="52">
        <v>1</v>
      </c>
      <c r="H672" s="53">
        <v>2020</v>
      </c>
      <c r="I672" s="53">
        <v>2020</v>
      </c>
      <c r="J672" s="54" t="s">
        <v>37</v>
      </c>
      <c r="K672" s="55" t="s">
        <v>7993</v>
      </c>
      <c r="L672" s="41" t="s">
        <v>46</v>
      </c>
      <c r="M672" s="41" t="s">
        <v>7995</v>
      </c>
    </row>
    <row r="673" spans="1:13" x14ac:dyDescent="0.35">
      <c r="A673" s="57" t="s">
        <v>1077</v>
      </c>
      <c r="B673" s="58" t="s">
        <v>4314</v>
      </c>
      <c r="C673" s="58" t="s">
        <v>4314</v>
      </c>
      <c r="D673" s="59" t="s">
        <v>4218</v>
      </c>
      <c r="E673" s="60">
        <v>10000</v>
      </c>
      <c r="F673" s="61">
        <v>10000</v>
      </c>
      <c r="G673" s="52">
        <v>1</v>
      </c>
      <c r="H673" s="53">
        <v>2020</v>
      </c>
      <c r="I673" s="53">
        <v>2020</v>
      </c>
      <c r="J673" s="54" t="s">
        <v>50</v>
      </c>
      <c r="K673" s="55" t="s">
        <v>7993</v>
      </c>
      <c r="L673" s="41" t="s">
        <v>46</v>
      </c>
      <c r="M673" s="41" t="s">
        <v>7995</v>
      </c>
    </row>
    <row r="674" spans="1:13" x14ac:dyDescent="0.35">
      <c r="A674" s="57" t="s">
        <v>314</v>
      </c>
      <c r="B674" s="58" t="s">
        <v>4674</v>
      </c>
      <c r="C674" s="58" t="s">
        <v>4674</v>
      </c>
      <c r="D674" s="59" t="s">
        <v>4218</v>
      </c>
      <c r="E674" s="60">
        <v>100000</v>
      </c>
      <c r="F674" s="61">
        <v>100000</v>
      </c>
      <c r="G674" s="52">
        <v>1</v>
      </c>
      <c r="H674" s="53">
        <v>2020</v>
      </c>
      <c r="I674" s="53">
        <v>2020</v>
      </c>
      <c r="J674" s="54" t="s">
        <v>52</v>
      </c>
      <c r="K674" s="55" t="s">
        <v>7993</v>
      </c>
      <c r="L674" s="41" t="s">
        <v>44</v>
      </c>
      <c r="M674" s="41" t="s">
        <v>7997</v>
      </c>
    </row>
    <row r="675" spans="1:13" x14ac:dyDescent="0.35">
      <c r="A675" s="57" t="s">
        <v>1078</v>
      </c>
      <c r="B675" s="58" t="s">
        <v>4396</v>
      </c>
      <c r="C675" s="58" t="s">
        <v>4396</v>
      </c>
      <c r="D675" s="59" t="s">
        <v>4216</v>
      </c>
      <c r="E675" s="60">
        <v>7000</v>
      </c>
      <c r="F675" s="61">
        <v>7000</v>
      </c>
      <c r="G675" s="52">
        <v>1</v>
      </c>
      <c r="H675" s="53">
        <v>2020</v>
      </c>
      <c r="I675" s="53">
        <v>2020</v>
      </c>
      <c r="J675" s="54" t="s">
        <v>52</v>
      </c>
      <c r="K675" s="55" t="s">
        <v>7993</v>
      </c>
      <c r="L675" s="41" t="s">
        <v>44</v>
      </c>
      <c r="M675" s="41" t="s">
        <v>7994</v>
      </c>
    </row>
    <row r="676" spans="1:13" x14ac:dyDescent="0.35">
      <c r="A676" s="57" t="s">
        <v>1079</v>
      </c>
      <c r="B676" s="58" t="s">
        <v>4567</v>
      </c>
      <c r="C676" s="58" t="s">
        <v>4567</v>
      </c>
      <c r="D676" s="59" t="s">
        <v>4218</v>
      </c>
      <c r="E676" s="60">
        <v>7000</v>
      </c>
      <c r="F676" s="61">
        <v>7000</v>
      </c>
      <c r="G676" s="52">
        <v>1</v>
      </c>
      <c r="H676" s="53">
        <v>2020</v>
      </c>
      <c r="I676" s="53">
        <v>2020</v>
      </c>
      <c r="J676" s="54" t="s">
        <v>52</v>
      </c>
      <c r="K676" s="55" t="s">
        <v>7993</v>
      </c>
      <c r="L676" s="41" t="s">
        <v>44</v>
      </c>
      <c r="M676" s="41" t="s">
        <v>7997</v>
      </c>
    </row>
    <row r="677" spans="1:13" x14ac:dyDescent="0.35">
      <c r="A677" s="57" t="s">
        <v>1080</v>
      </c>
      <c r="B677" s="58" t="s">
        <v>4387</v>
      </c>
      <c r="C677" s="58" t="s">
        <v>4387</v>
      </c>
      <c r="D677" s="59" t="s">
        <v>4216</v>
      </c>
      <c r="E677" s="60">
        <v>280000</v>
      </c>
      <c r="F677" s="61">
        <v>280000</v>
      </c>
      <c r="G677" s="52">
        <v>1</v>
      </c>
      <c r="H677" s="53">
        <v>2020</v>
      </c>
      <c r="I677" s="53">
        <v>2020</v>
      </c>
      <c r="J677" s="54" t="s">
        <v>50</v>
      </c>
      <c r="K677" s="55" t="s">
        <v>7993</v>
      </c>
      <c r="L677" s="41" t="s">
        <v>44</v>
      </c>
      <c r="M677" s="41" t="s">
        <v>7994</v>
      </c>
    </row>
    <row r="678" spans="1:13" x14ac:dyDescent="0.35">
      <c r="A678" s="57" t="s">
        <v>1081</v>
      </c>
      <c r="B678" s="58" t="s">
        <v>4345</v>
      </c>
      <c r="C678" s="58" t="s">
        <v>4345</v>
      </c>
      <c r="D678" s="59" t="s">
        <v>4216</v>
      </c>
      <c r="E678" s="60">
        <v>7500</v>
      </c>
      <c r="F678" s="61">
        <v>7500</v>
      </c>
      <c r="G678" s="52">
        <v>1</v>
      </c>
      <c r="H678" s="53">
        <v>2020</v>
      </c>
      <c r="I678" s="53">
        <v>2020</v>
      </c>
      <c r="J678" s="54" t="s">
        <v>52</v>
      </c>
      <c r="K678" s="55" t="s">
        <v>7993</v>
      </c>
      <c r="L678" s="41" t="s">
        <v>44</v>
      </c>
      <c r="M678" s="41" t="s">
        <v>7994</v>
      </c>
    </row>
    <row r="679" spans="1:13" x14ac:dyDescent="0.35">
      <c r="A679" s="57" t="s">
        <v>1083</v>
      </c>
      <c r="B679" s="58" t="s">
        <v>4505</v>
      </c>
      <c r="C679" s="58" t="s">
        <v>4505</v>
      </c>
      <c r="D679" s="59" t="s">
        <v>4216</v>
      </c>
      <c r="E679" s="60">
        <v>15000</v>
      </c>
      <c r="F679" s="61">
        <v>15000</v>
      </c>
      <c r="G679" s="52">
        <v>1</v>
      </c>
      <c r="H679" s="53">
        <v>2020</v>
      </c>
      <c r="I679" s="53">
        <v>2020</v>
      </c>
      <c r="J679" s="54" t="s">
        <v>50</v>
      </c>
      <c r="K679" s="55" t="s">
        <v>7993</v>
      </c>
      <c r="L679" s="41" t="s">
        <v>44</v>
      </c>
      <c r="M679" s="41" t="s">
        <v>7994</v>
      </c>
    </row>
    <row r="680" spans="1:13" x14ac:dyDescent="0.35">
      <c r="A680" s="57" t="s">
        <v>315</v>
      </c>
      <c r="B680" s="58" t="s">
        <v>4677</v>
      </c>
      <c r="C680" s="58" t="s">
        <v>4677</v>
      </c>
      <c r="D680" s="59" t="s">
        <v>4218</v>
      </c>
      <c r="E680" s="60">
        <v>341450</v>
      </c>
      <c r="F680" s="61">
        <v>341450</v>
      </c>
      <c r="G680" s="52">
        <v>1</v>
      </c>
      <c r="H680" s="53">
        <v>2020</v>
      </c>
      <c r="I680" s="53">
        <v>2020</v>
      </c>
      <c r="J680" s="54" t="s">
        <v>52</v>
      </c>
      <c r="K680" s="55" t="s">
        <v>7993</v>
      </c>
      <c r="L680" s="41" t="s">
        <v>46</v>
      </c>
      <c r="M680" s="41" t="s">
        <v>7995</v>
      </c>
    </row>
    <row r="681" spans="1:13" x14ac:dyDescent="0.35">
      <c r="A681" s="57" t="s">
        <v>316</v>
      </c>
      <c r="B681" s="58" t="s">
        <v>4580</v>
      </c>
      <c r="C681" s="58" t="s">
        <v>4580</v>
      </c>
      <c r="D681" s="59" t="s">
        <v>4216</v>
      </c>
      <c r="E681" s="60">
        <v>1538141.1765000001</v>
      </c>
      <c r="F681" s="61">
        <v>938141.17649999994</v>
      </c>
      <c r="G681" s="52">
        <v>1</v>
      </c>
      <c r="H681" s="53">
        <v>2020</v>
      </c>
      <c r="I681" s="53">
        <v>2020</v>
      </c>
      <c r="J681" s="54" t="s">
        <v>52</v>
      </c>
      <c r="K681" s="55" t="s">
        <v>7993</v>
      </c>
      <c r="L681" s="41" t="s">
        <v>42</v>
      </c>
      <c r="M681" s="41" t="s">
        <v>7998</v>
      </c>
    </row>
    <row r="682" spans="1:13" x14ac:dyDescent="0.35">
      <c r="A682" s="57" t="s">
        <v>317</v>
      </c>
      <c r="B682" s="58" t="s">
        <v>4345</v>
      </c>
      <c r="C682" s="58" t="s">
        <v>4345</v>
      </c>
      <c r="D682" s="59" t="s">
        <v>4216</v>
      </c>
      <c r="E682" s="60">
        <v>58</v>
      </c>
      <c r="F682" s="61">
        <v>58</v>
      </c>
      <c r="G682" s="52">
        <v>1</v>
      </c>
      <c r="H682" s="53">
        <v>2020</v>
      </c>
      <c r="I682" s="53">
        <v>2020</v>
      </c>
      <c r="J682" s="54" t="s">
        <v>52</v>
      </c>
      <c r="K682" s="55" t="s">
        <v>7993</v>
      </c>
      <c r="L682" s="41" t="s">
        <v>44</v>
      </c>
      <c r="M682" s="41" t="s">
        <v>7994</v>
      </c>
    </row>
    <row r="683" spans="1:13" x14ac:dyDescent="0.35">
      <c r="A683" s="57" t="s">
        <v>1084</v>
      </c>
      <c r="B683" s="58" t="s">
        <v>4397</v>
      </c>
      <c r="C683" s="58" t="s">
        <v>4397</v>
      </c>
      <c r="D683" s="59" t="s">
        <v>4218</v>
      </c>
      <c r="E683" s="60">
        <v>14000</v>
      </c>
      <c r="F683" s="61">
        <v>14000</v>
      </c>
      <c r="G683" s="52">
        <v>1</v>
      </c>
      <c r="H683" s="53">
        <v>2020</v>
      </c>
      <c r="I683" s="53">
        <v>2020</v>
      </c>
      <c r="J683" s="54" t="s">
        <v>52</v>
      </c>
      <c r="K683" s="55" t="s">
        <v>7993</v>
      </c>
      <c r="L683" s="41" t="s">
        <v>46</v>
      </c>
      <c r="M683" s="41" t="s">
        <v>7995</v>
      </c>
    </row>
    <row r="684" spans="1:13" x14ac:dyDescent="0.35">
      <c r="A684" s="57" t="s">
        <v>1085</v>
      </c>
      <c r="B684" s="58" t="s">
        <v>4580</v>
      </c>
      <c r="C684" s="58" t="s">
        <v>4580</v>
      </c>
      <c r="D684" s="59" t="s">
        <v>4216</v>
      </c>
      <c r="E684" s="60">
        <v>1000</v>
      </c>
      <c r="F684" s="61">
        <v>1000</v>
      </c>
      <c r="G684" s="52">
        <v>1</v>
      </c>
      <c r="H684" s="53">
        <v>2020</v>
      </c>
      <c r="I684" s="53">
        <v>2020</v>
      </c>
      <c r="J684" s="54" t="s">
        <v>52</v>
      </c>
      <c r="K684" s="55" t="s">
        <v>7993</v>
      </c>
      <c r="L684" s="41" t="s">
        <v>44</v>
      </c>
      <c r="M684" s="41" t="s">
        <v>7994</v>
      </c>
    </row>
    <row r="685" spans="1:13" x14ac:dyDescent="0.35">
      <c r="A685" s="57" t="s">
        <v>1086</v>
      </c>
      <c r="B685" s="58" t="s">
        <v>4320</v>
      </c>
      <c r="C685" s="58" t="s">
        <v>4320</v>
      </c>
      <c r="D685" s="59" t="s">
        <v>4216</v>
      </c>
      <c r="E685" s="60">
        <v>1000</v>
      </c>
      <c r="F685" s="61">
        <v>1000</v>
      </c>
      <c r="G685" s="52">
        <v>1</v>
      </c>
      <c r="H685" s="53">
        <v>2020</v>
      </c>
      <c r="I685" s="53">
        <v>2020</v>
      </c>
      <c r="J685" s="54" t="s">
        <v>52</v>
      </c>
      <c r="K685" s="55" t="s">
        <v>7993</v>
      </c>
      <c r="L685" s="41" t="s">
        <v>44</v>
      </c>
      <c r="M685" s="41" t="s">
        <v>7994</v>
      </c>
    </row>
    <row r="686" spans="1:13" x14ac:dyDescent="0.35">
      <c r="A686" s="57" t="s">
        <v>4178</v>
      </c>
      <c r="B686" s="58" t="s">
        <v>4678</v>
      </c>
      <c r="C686" s="58" t="s">
        <v>4678</v>
      </c>
      <c r="D686" s="59" t="s">
        <v>4216</v>
      </c>
      <c r="E686" s="60">
        <v>0</v>
      </c>
      <c r="F686" s="61">
        <v>117752</v>
      </c>
      <c r="G686" s="52">
        <v>1</v>
      </c>
      <c r="H686" s="53">
        <v>2020</v>
      </c>
      <c r="I686" s="53">
        <v>2020</v>
      </c>
      <c r="J686" s="54" t="s">
        <v>52</v>
      </c>
      <c r="K686" s="55" t="s">
        <v>7993</v>
      </c>
      <c r="L686" s="41" t="s">
        <v>44</v>
      </c>
      <c r="M686" s="41" t="s">
        <v>7994</v>
      </c>
    </row>
    <row r="687" spans="1:13" x14ac:dyDescent="0.35">
      <c r="A687" s="57" t="s">
        <v>318</v>
      </c>
      <c r="B687" s="58" t="s">
        <v>4318</v>
      </c>
      <c r="C687" s="58" t="s">
        <v>4318</v>
      </c>
      <c r="D687" s="59" t="s">
        <v>4216</v>
      </c>
      <c r="E687" s="60">
        <v>20979</v>
      </c>
      <c r="F687" s="61">
        <v>20979</v>
      </c>
      <c r="G687" s="52">
        <v>1</v>
      </c>
      <c r="H687" s="53">
        <v>2020</v>
      </c>
      <c r="I687" s="53">
        <v>2020</v>
      </c>
      <c r="J687" s="54" t="s">
        <v>52</v>
      </c>
      <c r="K687" s="55" t="s">
        <v>7993</v>
      </c>
      <c r="L687" s="41" t="s">
        <v>44</v>
      </c>
      <c r="M687" s="41" t="s">
        <v>7994</v>
      </c>
    </row>
    <row r="688" spans="1:13" x14ac:dyDescent="0.35">
      <c r="A688" s="57" t="s">
        <v>1087</v>
      </c>
      <c r="B688" s="58" t="s">
        <v>4676</v>
      </c>
      <c r="C688" s="58" t="s">
        <v>4676</v>
      </c>
      <c r="D688" s="59" t="s">
        <v>4218</v>
      </c>
      <c r="E688" s="60">
        <v>60</v>
      </c>
      <c r="F688" s="61">
        <v>60</v>
      </c>
      <c r="G688" s="52">
        <v>1</v>
      </c>
      <c r="H688" s="53">
        <v>2020</v>
      </c>
      <c r="I688" s="53">
        <v>2020</v>
      </c>
      <c r="J688" s="54" t="s">
        <v>37</v>
      </c>
      <c r="K688" s="55" t="s">
        <v>7993</v>
      </c>
      <c r="L688" s="41" t="s">
        <v>44</v>
      </c>
      <c r="M688" s="41" t="s">
        <v>7997</v>
      </c>
    </row>
    <row r="689" spans="1:13" x14ac:dyDescent="0.35">
      <c r="A689" s="57" t="s">
        <v>319</v>
      </c>
      <c r="B689" s="58" t="s">
        <v>4679</v>
      </c>
      <c r="C689" s="58" t="s">
        <v>4679</v>
      </c>
      <c r="D689" s="59" t="s">
        <v>4216</v>
      </c>
      <c r="E689" s="60">
        <v>18450</v>
      </c>
      <c r="F689" s="61">
        <v>18450</v>
      </c>
      <c r="G689" s="52">
        <v>1</v>
      </c>
      <c r="H689" s="53">
        <v>2020</v>
      </c>
      <c r="I689" s="53">
        <v>2020</v>
      </c>
      <c r="J689" s="54" t="s">
        <v>52</v>
      </c>
      <c r="K689" s="55" t="s">
        <v>7993</v>
      </c>
      <c r="L689" s="41" t="s">
        <v>44</v>
      </c>
      <c r="M689" s="41" t="s">
        <v>7994</v>
      </c>
    </row>
    <row r="690" spans="1:13" x14ac:dyDescent="0.35">
      <c r="A690" s="57" t="s">
        <v>1088</v>
      </c>
      <c r="B690" s="58" t="s">
        <v>4397</v>
      </c>
      <c r="C690" s="58" t="s">
        <v>4397</v>
      </c>
      <c r="D690" s="59" t="s">
        <v>4216</v>
      </c>
      <c r="E690" s="60">
        <v>2000</v>
      </c>
      <c r="F690" s="61">
        <v>2000</v>
      </c>
      <c r="G690" s="52">
        <v>1</v>
      </c>
      <c r="H690" s="53">
        <v>2020</v>
      </c>
      <c r="I690" s="53">
        <v>2020</v>
      </c>
      <c r="J690" s="54" t="s">
        <v>52</v>
      </c>
      <c r="K690" s="55" t="s">
        <v>7993</v>
      </c>
      <c r="L690" s="41" t="s">
        <v>44</v>
      </c>
      <c r="M690" s="41" t="s">
        <v>7994</v>
      </c>
    </row>
    <row r="691" spans="1:13" x14ac:dyDescent="0.35">
      <c r="A691" s="57" t="s">
        <v>1089</v>
      </c>
      <c r="B691" s="58" t="s">
        <v>4680</v>
      </c>
      <c r="C691" s="58" t="s">
        <v>4680</v>
      </c>
      <c r="D691" s="59" t="s">
        <v>4216</v>
      </c>
      <c r="E691" s="60">
        <v>15000</v>
      </c>
      <c r="F691" s="61">
        <v>15000</v>
      </c>
      <c r="G691" s="52">
        <v>1</v>
      </c>
      <c r="H691" s="53">
        <v>2020</v>
      </c>
      <c r="I691" s="53">
        <v>2020</v>
      </c>
      <c r="J691" s="54" t="s">
        <v>52</v>
      </c>
      <c r="K691" s="55" t="s">
        <v>7993</v>
      </c>
      <c r="L691" s="41" t="s">
        <v>44</v>
      </c>
      <c r="M691" s="41" t="s">
        <v>7994</v>
      </c>
    </row>
    <row r="692" spans="1:13" x14ac:dyDescent="0.35">
      <c r="A692" s="57" t="s">
        <v>320</v>
      </c>
      <c r="B692" s="58" t="s">
        <v>4681</v>
      </c>
      <c r="C692" s="58" t="s">
        <v>4681</v>
      </c>
      <c r="D692" s="59" t="s">
        <v>4218</v>
      </c>
      <c r="E692" s="60">
        <v>9918</v>
      </c>
      <c r="F692" s="61">
        <v>9918</v>
      </c>
      <c r="G692" s="52">
        <v>1</v>
      </c>
      <c r="H692" s="53">
        <v>2020</v>
      </c>
      <c r="I692" s="53">
        <v>2020</v>
      </c>
      <c r="J692" s="54" t="s">
        <v>52</v>
      </c>
      <c r="K692" s="55" t="s">
        <v>7993</v>
      </c>
      <c r="L692" s="41" t="s">
        <v>42</v>
      </c>
      <c r="M692" s="41" t="s">
        <v>7996</v>
      </c>
    </row>
    <row r="693" spans="1:13" x14ac:dyDescent="0.35">
      <c r="A693" s="57" t="s">
        <v>321</v>
      </c>
      <c r="B693" s="58" t="s">
        <v>4680</v>
      </c>
      <c r="C693" s="58" t="s">
        <v>4680</v>
      </c>
      <c r="D693" s="59" t="s">
        <v>4218</v>
      </c>
      <c r="E693" s="60">
        <v>-6750</v>
      </c>
      <c r="F693" s="61">
        <v>-6750</v>
      </c>
      <c r="G693" s="52">
        <v>1</v>
      </c>
      <c r="H693" s="53">
        <v>2020</v>
      </c>
      <c r="I693" s="53">
        <v>2020</v>
      </c>
      <c r="J693" s="54" t="s">
        <v>52</v>
      </c>
      <c r="K693" s="55" t="s">
        <v>7993</v>
      </c>
      <c r="L693" s="41" t="s">
        <v>44</v>
      </c>
      <c r="M693" s="41" t="s">
        <v>7997</v>
      </c>
    </row>
    <row r="694" spans="1:13" x14ac:dyDescent="0.35">
      <c r="A694" s="57" t="s">
        <v>322</v>
      </c>
      <c r="B694" s="58" t="s">
        <v>4397</v>
      </c>
      <c r="C694" s="58" t="s">
        <v>4397</v>
      </c>
      <c r="D694" s="59" t="s">
        <v>4218</v>
      </c>
      <c r="E694" s="60">
        <v>10000</v>
      </c>
      <c r="F694" s="61">
        <v>10000</v>
      </c>
      <c r="G694" s="52">
        <v>1</v>
      </c>
      <c r="H694" s="53">
        <v>2020</v>
      </c>
      <c r="I694" s="53">
        <v>2020</v>
      </c>
      <c r="J694" s="54" t="s">
        <v>52</v>
      </c>
      <c r="K694" s="55" t="s">
        <v>7993</v>
      </c>
      <c r="L694" s="41" t="s">
        <v>44</v>
      </c>
      <c r="M694" s="41" t="s">
        <v>7997</v>
      </c>
    </row>
    <row r="695" spans="1:13" x14ac:dyDescent="0.35">
      <c r="A695" s="57" t="s">
        <v>323</v>
      </c>
      <c r="B695" s="58" t="s">
        <v>4320</v>
      </c>
      <c r="C695" s="58" t="s">
        <v>4320</v>
      </c>
      <c r="D695" s="59" t="s">
        <v>4218</v>
      </c>
      <c r="E695" s="60">
        <v>71450</v>
      </c>
      <c r="F695" s="61">
        <v>71450</v>
      </c>
      <c r="G695" s="52">
        <v>1</v>
      </c>
      <c r="H695" s="53">
        <v>2020</v>
      </c>
      <c r="I695" s="53">
        <v>2020</v>
      </c>
      <c r="J695" s="54" t="s">
        <v>52</v>
      </c>
      <c r="K695" s="55" t="s">
        <v>7993</v>
      </c>
      <c r="L695" s="41" t="s">
        <v>44</v>
      </c>
      <c r="M695" s="41" t="s">
        <v>7997</v>
      </c>
    </row>
    <row r="696" spans="1:13" x14ac:dyDescent="0.35">
      <c r="A696" s="57" t="s">
        <v>4179</v>
      </c>
      <c r="B696" s="58" t="s">
        <v>4682</v>
      </c>
      <c r="C696" s="58" t="s">
        <v>4682</v>
      </c>
      <c r="D696" s="59" t="s">
        <v>4216</v>
      </c>
      <c r="E696" s="60">
        <v>-8550</v>
      </c>
      <c r="F696" s="61">
        <v>0</v>
      </c>
      <c r="G696" s="52">
        <v>1</v>
      </c>
      <c r="H696" s="53">
        <v>2020</v>
      </c>
      <c r="I696" s="53">
        <v>2020</v>
      </c>
      <c r="J696" s="54" t="s">
        <v>52</v>
      </c>
      <c r="K696" s="55" t="s">
        <v>7993</v>
      </c>
      <c r="L696" s="41" t="s">
        <v>42</v>
      </c>
      <c r="M696" s="41" t="s">
        <v>7998</v>
      </c>
    </row>
    <row r="697" spans="1:13" x14ac:dyDescent="0.35">
      <c r="A697" s="57" t="s">
        <v>1090</v>
      </c>
      <c r="B697" s="58" t="s">
        <v>4320</v>
      </c>
      <c r="C697" s="58" t="s">
        <v>4320</v>
      </c>
      <c r="D697" s="59" t="s">
        <v>4216</v>
      </c>
      <c r="E697" s="60">
        <v>460050</v>
      </c>
      <c r="F697" s="61">
        <v>460050</v>
      </c>
      <c r="G697" s="52">
        <v>1</v>
      </c>
      <c r="H697" s="53">
        <v>2020</v>
      </c>
      <c r="I697" s="53">
        <v>2020</v>
      </c>
      <c r="J697" s="54" t="s">
        <v>52</v>
      </c>
      <c r="K697" s="55" t="s">
        <v>7993</v>
      </c>
      <c r="L697" s="41" t="s">
        <v>42</v>
      </c>
      <c r="M697" s="41" t="s">
        <v>7998</v>
      </c>
    </row>
    <row r="698" spans="1:13" x14ac:dyDescent="0.35">
      <c r="A698" s="57" t="s">
        <v>324</v>
      </c>
      <c r="B698" s="58" t="s">
        <v>4322</v>
      </c>
      <c r="C698" s="58" t="s">
        <v>4322</v>
      </c>
      <c r="D698" s="59" t="s">
        <v>4216</v>
      </c>
      <c r="E698" s="60">
        <v>3730</v>
      </c>
      <c r="F698" s="61">
        <v>3730</v>
      </c>
      <c r="G698" s="52">
        <v>1</v>
      </c>
      <c r="H698" s="53">
        <v>2020</v>
      </c>
      <c r="I698" s="53">
        <v>2020</v>
      </c>
      <c r="J698" s="54" t="s">
        <v>52</v>
      </c>
      <c r="K698" s="55" t="s">
        <v>7993</v>
      </c>
      <c r="L698" s="41" t="s">
        <v>44</v>
      </c>
      <c r="M698" s="41" t="s">
        <v>7994</v>
      </c>
    </row>
    <row r="699" spans="1:13" x14ac:dyDescent="0.35">
      <c r="A699" s="57" t="s">
        <v>1091</v>
      </c>
      <c r="B699" s="58" t="s">
        <v>4683</v>
      </c>
      <c r="C699" s="58" t="s">
        <v>4683</v>
      </c>
      <c r="D699" s="59" t="s">
        <v>4218</v>
      </c>
      <c r="E699" s="60">
        <v>3000</v>
      </c>
      <c r="F699" s="61">
        <v>3000</v>
      </c>
      <c r="G699" s="52">
        <v>1</v>
      </c>
      <c r="H699" s="53">
        <v>2019</v>
      </c>
      <c r="I699" s="53">
        <v>2019</v>
      </c>
      <c r="J699" s="54" t="s">
        <v>33</v>
      </c>
      <c r="K699" s="55" t="s">
        <v>7993</v>
      </c>
      <c r="L699" s="41" t="s">
        <v>44</v>
      </c>
      <c r="M699" s="41" t="s">
        <v>7999</v>
      </c>
    </row>
    <row r="700" spans="1:13" x14ac:dyDescent="0.35">
      <c r="A700" s="57" t="s">
        <v>1092</v>
      </c>
      <c r="B700" s="58" t="s">
        <v>4684</v>
      </c>
      <c r="C700" s="58" t="s">
        <v>4684</v>
      </c>
      <c r="D700" s="59" t="s">
        <v>4218</v>
      </c>
      <c r="E700" s="60">
        <v>8600</v>
      </c>
      <c r="F700" s="61">
        <v>8600</v>
      </c>
      <c r="G700" s="52">
        <v>1</v>
      </c>
      <c r="H700" s="53">
        <v>2020</v>
      </c>
      <c r="I700" s="53">
        <v>2020</v>
      </c>
      <c r="J700" s="54" t="s">
        <v>52</v>
      </c>
      <c r="K700" s="55" t="s">
        <v>7993</v>
      </c>
      <c r="L700" s="41" t="s">
        <v>44</v>
      </c>
      <c r="M700" s="41" t="s">
        <v>7997</v>
      </c>
    </row>
    <row r="701" spans="1:13" x14ac:dyDescent="0.35">
      <c r="A701" s="57" t="s">
        <v>325</v>
      </c>
      <c r="B701" s="58" t="s">
        <v>4685</v>
      </c>
      <c r="C701" s="58" t="s">
        <v>4685</v>
      </c>
      <c r="D701" s="59" t="s">
        <v>4218</v>
      </c>
      <c r="E701" s="60">
        <v>165450</v>
      </c>
      <c r="F701" s="61">
        <v>165450</v>
      </c>
      <c r="G701" s="52">
        <v>1</v>
      </c>
      <c r="H701" s="53">
        <v>2020</v>
      </c>
      <c r="I701" s="53">
        <v>2020</v>
      </c>
      <c r="J701" s="54" t="s">
        <v>52</v>
      </c>
      <c r="K701" s="55" t="s">
        <v>7993</v>
      </c>
      <c r="L701" s="41" t="s">
        <v>44</v>
      </c>
      <c r="M701" s="41" t="s">
        <v>7997</v>
      </c>
    </row>
    <row r="702" spans="1:13" x14ac:dyDescent="0.35">
      <c r="A702" s="57" t="s">
        <v>326</v>
      </c>
      <c r="B702" s="58" t="s">
        <v>4345</v>
      </c>
      <c r="C702" s="58" t="s">
        <v>4345</v>
      </c>
      <c r="D702" s="59" t="s">
        <v>4218</v>
      </c>
      <c r="E702" s="60">
        <v>2590</v>
      </c>
      <c r="F702" s="61">
        <v>2590</v>
      </c>
      <c r="G702" s="52">
        <v>1</v>
      </c>
      <c r="H702" s="53">
        <v>2020</v>
      </c>
      <c r="I702" s="53">
        <v>2020</v>
      </c>
      <c r="J702" s="54" t="s">
        <v>52</v>
      </c>
      <c r="K702" s="55" t="s">
        <v>7993</v>
      </c>
      <c r="L702" s="41" t="s">
        <v>44</v>
      </c>
      <c r="M702" s="41" t="s">
        <v>7997</v>
      </c>
    </row>
    <row r="703" spans="1:13" x14ac:dyDescent="0.35">
      <c r="A703" s="57" t="s">
        <v>327</v>
      </c>
      <c r="B703" s="58" t="s">
        <v>4681</v>
      </c>
      <c r="C703" s="58" t="s">
        <v>4681</v>
      </c>
      <c r="D703" s="59" t="s">
        <v>4216</v>
      </c>
      <c r="E703" s="60">
        <v>10794</v>
      </c>
      <c r="F703" s="61">
        <v>10794</v>
      </c>
      <c r="G703" s="52">
        <v>1</v>
      </c>
      <c r="H703" s="53">
        <v>2020</v>
      </c>
      <c r="I703" s="53">
        <v>2020</v>
      </c>
      <c r="J703" s="54" t="s">
        <v>52</v>
      </c>
      <c r="K703" s="55" t="s">
        <v>7993</v>
      </c>
      <c r="L703" s="41" t="s">
        <v>44</v>
      </c>
      <c r="M703" s="41" t="s">
        <v>7994</v>
      </c>
    </row>
    <row r="704" spans="1:13" x14ac:dyDescent="0.35">
      <c r="A704" s="57" t="s">
        <v>1093</v>
      </c>
      <c r="B704" s="58" t="s">
        <v>4684</v>
      </c>
      <c r="C704" s="58" t="s">
        <v>4684</v>
      </c>
      <c r="D704" s="59" t="s">
        <v>4218</v>
      </c>
      <c r="E704" s="60">
        <v>50</v>
      </c>
      <c r="F704" s="61">
        <v>50</v>
      </c>
      <c r="G704" s="52">
        <v>1</v>
      </c>
      <c r="H704" s="53">
        <v>2020</v>
      </c>
      <c r="I704" s="53">
        <v>2020</v>
      </c>
      <c r="J704" s="54" t="s">
        <v>52</v>
      </c>
      <c r="K704" s="55" t="s">
        <v>7993</v>
      </c>
      <c r="L704" s="41" t="s">
        <v>42</v>
      </c>
      <c r="M704" s="41" t="s">
        <v>7996</v>
      </c>
    </row>
    <row r="705" spans="1:13" x14ac:dyDescent="0.35">
      <c r="A705" s="57" t="s">
        <v>4180</v>
      </c>
      <c r="B705" s="58" t="s">
        <v>4685</v>
      </c>
      <c r="C705" s="58" t="s">
        <v>4685</v>
      </c>
      <c r="D705" s="59" t="s">
        <v>4218</v>
      </c>
      <c r="E705" s="60">
        <v>0</v>
      </c>
      <c r="F705" s="61">
        <v>51330</v>
      </c>
      <c r="G705" s="52">
        <v>1</v>
      </c>
      <c r="H705" s="53">
        <v>2020</v>
      </c>
      <c r="I705" s="53">
        <v>2020</v>
      </c>
      <c r="J705" s="54" t="s">
        <v>52</v>
      </c>
      <c r="K705" s="55" t="s">
        <v>7993</v>
      </c>
      <c r="L705" s="41" t="s">
        <v>44</v>
      </c>
      <c r="M705" s="41" t="s">
        <v>7997</v>
      </c>
    </row>
    <row r="706" spans="1:13" x14ac:dyDescent="0.35">
      <c r="A706" s="57" t="s">
        <v>328</v>
      </c>
      <c r="B706" s="58" t="s">
        <v>4323</v>
      </c>
      <c r="C706" s="58" t="s">
        <v>4323</v>
      </c>
      <c r="D706" s="59" t="s">
        <v>4218</v>
      </c>
      <c r="E706" s="60">
        <v>2668</v>
      </c>
      <c r="F706" s="61">
        <v>2668</v>
      </c>
      <c r="G706" s="52">
        <v>1</v>
      </c>
      <c r="H706" s="53">
        <v>2020</v>
      </c>
      <c r="I706" s="53">
        <v>2020</v>
      </c>
      <c r="J706" s="54" t="s">
        <v>52</v>
      </c>
      <c r="K706" s="55" t="s">
        <v>7993</v>
      </c>
      <c r="L706" s="41" t="s">
        <v>44</v>
      </c>
      <c r="M706" s="41" t="s">
        <v>7997</v>
      </c>
    </row>
    <row r="707" spans="1:13" x14ac:dyDescent="0.35">
      <c r="A707" s="57" t="s">
        <v>329</v>
      </c>
      <c r="B707" s="58" t="s">
        <v>4323</v>
      </c>
      <c r="C707" s="58" t="s">
        <v>4323</v>
      </c>
      <c r="D707" s="59" t="s">
        <v>4218</v>
      </c>
      <c r="E707" s="60">
        <v>19340</v>
      </c>
      <c r="F707" s="61">
        <v>19340</v>
      </c>
      <c r="G707" s="52">
        <v>1</v>
      </c>
      <c r="H707" s="53">
        <v>2020</v>
      </c>
      <c r="I707" s="53">
        <v>2020</v>
      </c>
      <c r="J707" s="54" t="s">
        <v>52</v>
      </c>
      <c r="K707" s="55" t="s">
        <v>7993</v>
      </c>
      <c r="L707" s="41" t="s">
        <v>42</v>
      </c>
      <c r="M707" s="41" t="s">
        <v>7996</v>
      </c>
    </row>
    <row r="708" spans="1:13" x14ac:dyDescent="0.35">
      <c r="A708" s="57" t="s">
        <v>1094</v>
      </c>
      <c r="B708" s="58" t="s">
        <v>4322</v>
      </c>
      <c r="C708" s="58" t="s">
        <v>4322</v>
      </c>
      <c r="D708" s="59" t="s">
        <v>4218</v>
      </c>
      <c r="E708" s="60">
        <v>13730</v>
      </c>
      <c r="F708" s="61">
        <v>13730</v>
      </c>
      <c r="G708" s="52">
        <v>1</v>
      </c>
      <c r="H708" s="53">
        <v>2020</v>
      </c>
      <c r="I708" s="53">
        <v>2020</v>
      </c>
      <c r="J708" s="54" t="s">
        <v>52</v>
      </c>
      <c r="K708" s="55" t="s">
        <v>7993</v>
      </c>
      <c r="L708" s="41" t="s">
        <v>44</v>
      </c>
      <c r="M708" s="41" t="s">
        <v>7997</v>
      </c>
    </row>
    <row r="709" spans="1:13" x14ac:dyDescent="0.35">
      <c r="A709" s="57" t="s">
        <v>330</v>
      </c>
      <c r="B709" s="58" t="s">
        <v>4686</v>
      </c>
      <c r="C709" s="58" t="s">
        <v>4686</v>
      </c>
      <c r="D709" s="59" t="s">
        <v>4216</v>
      </c>
      <c r="E709" s="60">
        <v>4450</v>
      </c>
      <c r="F709" s="61">
        <v>4450</v>
      </c>
      <c r="G709" s="52">
        <v>1</v>
      </c>
      <c r="H709" s="53">
        <v>2020</v>
      </c>
      <c r="I709" s="53">
        <v>2020</v>
      </c>
      <c r="J709" s="54" t="s">
        <v>52</v>
      </c>
      <c r="K709" s="55" t="s">
        <v>7993</v>
      </c>
      <c r="L709" s="41" t="s">
        <v>44</v>
      </c>
      <c r="M709" s="41" t="s">
        <v>7994</v>
      </c>
    </row>
    <row r="710" spans="1:13" x14ac:dyDescent="0.35">
      <c r="A710" s="57" t="s">
        <v>4181</v>
      </c>
      <c r="B710" s="58" t="s">
        <v>4684</v>
      </c>
      <c r="C710" s="58" t="s">
        <v>4684</v>
      </c>
      <c r="D710" s="59" t="s">
        <v>4216</v>
      </c>
      <c r="E710" s="60">
        <v>-9210</v>
      </c>
      <c r="F710" s="61">
        <v>0</v>
      </c>
      <c r="G710" s="52">
        <v>1</v>
      </c>
      <c r="H710" s="53">
        <v>2020</v>
      </c>
      <c r="I710" s="53">
        <v>2020</v>
      </c>
      <c r="J710" s="54" t="s">
        <v>52</v>
      </c>
      <c r="K710" s="55" t="s">
        <v>7993</v>
      </c>
      <c r="L710" s="41" t="s">
        <v>42</v>
      </c>
      <c r="M710" s="41" t="s">
        <v>7998</v>
      </c>
    </row>
    <row r="711" spans="1:13" x14ac:dyDescent="0.35">
      <c r="A711" s="57" t="s">
        <v>331</v>
      </c>
      <c r="B711" s="58" t="s">
        <v>4323</v>
      </c>
      <c r="C711" s="58" t="s">
        <v>4323</v>
      </c>
      <c r="D711" s="59" t="s">
        <v>4216</v>
      </c>
      <c r="E711" s="60">
        <v>4530</v>
      </c>
      <c r="F711" s="61">
        <v>4530</v>
      </c>
      <c r="G711" s="52">
        <v>1</v>
      </c>
      <c r="H711" s="53">
        <v>2020</v>
      </c>
      <c r="I711" s="53">
        <v>2020</v>
      </c>
      <c r="J711" s="54" t="s">
        <v>52</v>
      </c>
      <c r="K711" s="55" t="s">
        <v>7993</v>
      </c>
      <c r="L711" s="41" t="s">
        <v>44</v>
      </c>
      <c r="M711" s="41" t="s">
        <v>7994</v>
      </c>
    </row>
    <row r="712" spans="1:13" x14ac:dyDescent="0.35">
      <c r="A712" s="57" t="s">
        <v>1095</v>
      </c>
      <c r="B712" s="58" t="s">
        <v>4324</v>
      </c>
      <c r="C712" s="58" t="s">
        <v>4324</v>
      </c>
      <c r="D712" s="59" t="s">
        <v>4216</v>
      </c>
      <c r="E712" s="60">
        <v>6300</v>
      </c>
      <c r="F712" s="61">
        <v>6300</v>
      </c>
      <c r="G712" s="52">
        <v>1</v>
      </c>
      <c r="H712" s="53">
        <v>2020</v>
      </c>
      <c r="I712" s="53">
        <v>2020</v>
      </c>
      <c r="J712" s="54" t="s">
        <v>52</v>
      </c>
      <c r="K712" s="55" t="s">
        <v>7993</v>
      </c>
      <c r="L712" s="41" t="s">
        <v>44</v>
      </c>
      <c r="M712" s="41" t="s">
        <v>7994</v>
      </c>
    </row>
    <row r="713" spans="1:13" x14ac:dyDescent="0.35">
      <c r="A713" s="57" t="s">
        <v>332</v>
      </c>
      <c r="B713" s="58" t="s">
        <v>4345</v>
      </c>
      <c r="C713" s="58" t="s">
        <v>4345</v>
      </c>
      <c r="D713" s="59" t="s">
        <v>4218</v>
      </c>
      <c r="E713" s="60">
        <v>6730</v>
      </c>
      <c r="F713" s="61">
        <v>13000</v>
      </c>
      <c r="G713" s="52">
        <v>1</v>
      </c>
      <c r="H713" s="53">
        <v>2020</v>
      </c>
      <c r="I713" s="53">
        <v>2020</v>
      </c>
      <c r="J713" s="54" t="s">
        <v>52</v>
      </c>
      <c r="K713" s="55" t="s">
        <v>7993</v>
      </c>
      <c r="L713" s="41" t="s">
        <v>42</v>
      </c>
      <c r="M713" s="41" t="s">
        <v>7996</v>
      </c>
    </row>
    <row r="714" spans="1:13" x14ac:dyDescent="0.35">
      <c r="A714" s="57" t="s">
        <v>1096</v>
      </c>
      <c r="B714" s="58" t="s">
        <v>4263</v>
      </c>
      <c r="C714" s="58" t="s">
        <v>4263</v>
      </c>
      <c r="D714" s="59" t="s">
        <v>4216</v>
      </c>
      <c r="E714" s="60">
        <v>50000</v>
      </c>
      <c r="F714" s="61">
        <v>50000</v>
      </c>
      <c r="G714" s="52">
        <v>1</v>
      </c>
      <c r="H714" s="53">
        <v>2020</v>
      </c>
      <c r="I714" s="53">
        <v>2020</v>
      </c>
      <c r="J714" s="54" t="s">
        <v>50</v>
      </c>
      <c r="K714" s="55" t="s">
        <v>7993</v>
      </c>
      <c r="L714" s="41" t="s">
        <v>44</v>
      </c>
      <c r="M714" s="41" t="s">
        <v>7994</v>
      </c>
    </row>
    <row r="715" spans="1:13" x14ac:dyDescent="0.35">
      <c r="A715" s="57" t="s">
        <v>1097</v>
      </c>
      <c r="B715" s="58" t="s">
        <v>4687</v>
      </c>
      <c r="C715" s="58" t="s">
        <v>4687</v>
      </c>
      <c r="D715" s="59" t="s">
        <v>4216</v>
      </c>
      <c r="E715" s="60">
        <v>100000</v>
      </c>
      <c r="F715" s="61">
        <v>100000</v>
      </c>
      <c r="G715" s="52">
        <v>1</v>
      </c>
      <c r="H715" s="53">
        <v>2020</v>
      </c>
      <c r="I715" s="53">
        <v>2020</v>
      </c>
      <c r="J715" s="54" t="s">
        <v>52</v>
      </c>
      <c r="K715" s="55" t="s">
        <v>7993</v>
      </c>
      <c r="L715" s="41" t="s">
        <v>44</v>
      </c>
      <c r="M715" s="41" t="s">
        <v>7994</v>
      </c>
    </row>
    <row r="716" spans="1:13" x14ac:dyDescent="0.35">
      <c r="A716" s="57" t="s">
        <v>333</v>
      </c>
      <c r="B716" s="58" t="s">
        <v>4574</v>
      </c>
      <c r="C716" s="58" t="s">
        <v>4574</v>
      </c>
      <c r="D716" s="59" t="s">
        <v>4216</v>
      </c>
      <c r="E716" s="60">
        <v>460</v>
      </c>
      <c r="F716" s="61">
        <v>13000</v>
      </c>
      <c r="G716" s="52">
        <v>1</v>
      </c>
      <c r="H716" s="53">
        <v>2020</v>
      </c>
      <c r="I716" s="53">
        <v>2020</v>
      </c>
      <c r="J716" s="54" t="s">
        <v>52</v>
      </c>
      <c r="K716" s="55" t="s">
        <v>7993</v>
      </c>
      <c r="L716" s="41" t="s">
        <v>42</v>
      </c>
      <c r="M716" s="41" t="s">
        <v>7998</v>
      </c>
    </row>
    <row r="717" spans="1:13" x14ac:dyDescent="0.35">
      <c r="A717" s="57" t="s">
        <v>1098</v>
      </c>
      <c r="B717" s="58" t="s">
        <v>4447</v>
      </c>
      <c r="C717" s="58" t="s">
        <v>4447</v>
      </c>
      <c r="D717" s="59" t="s">
        <v>4218</v>
      </c>
      <c r="E717" s="60">
        <v>100</v>
      </c>
      <c r="F717" s="61">
        <v>100</v>
      </c>
      <c r="G717" s="52">
        <v>1</v>
      </c>
      <c r="H717" s="53">
        <v>2020</v>
      </c>
      <c r="I717" s="53">
        <v>2020</v>
      </c>
      <c r="J717" s="54" t="s">
        <v>37</v>
      </c>
      <c r="K717" s="55" t="s">
        <v>7993</v>
      </c>
      <c r="L717" s="41" t="s">
        <v>44</v>
      </c>
      <c r="M717" s="41" t="s">
        <v>7997</v>
      </c>
    </row>
    <row r="718" spans="1:13" x14ac:dyDescent="0.35">
      <c r="A718" s="57" t="s">
        <v>1099</v>
      </c>
      <c r="B718" s="58" t="s">
        <v>4323</v>
      </c>
      <c r="C718" s="58" t="s">
        <v>4323</v>
      </c>
      <c r="D718" s="59" t="s">
        <v>4218</v>
      </c>
      <c r="E718" s="60">
        <v>95000</v>
      </c>
      <c r="F718" s="61">
        <v>95000</v>
      </c>
      <c r="G718" s="52">
        <v>1</v>
      </c>
      <c r="H718" s="53">
        <v>2020</v>
      </c>
      <c r="I718" s="53">
        <v>2020</v>
      </c>
      <c r="J718" s="54" t="s">
        <v>52</v>
      </c>
      <c r="K718" s="55" t="s">
        <v>7993</v>
      </c>
      <c r="L718" s="41" t="s">
        <v>44</v>
      </c>
      <c r="M718" s="41" t="s">
        <v>7997</v>
      </c>
    </row>
    <row r="719" spans="1:13" x14ac:dyDescent="0.35">
      <c r="A719" s="57" t="s">
        <v>334</v>
      </c>
      <c r="B719" s="58" t="s">
        <v>4347</v>
      </c>
      <c r="C719" s="58" t="s">
        <v>4347</v>
      </c>
      <c r="D719" s="59" t="s">
        <v>4218</v>
      </c>
      <c r="E719" s="60">
        <v>8869</v>
      </c>
      <c r="F719" s="61">
        <v>8869</v>
      </c>
      <c r="G719" s="52">
        <v>1</v>
      </c>
      <c r="H719" s="53">
        <v>2020</v>
      </c>
      <c r="I719" s="53">
        <v>2020</v>
      </c>
      <c r="J719" s="54" t="s">
        <v>52</v>
      </c>
      <c r="K719" s="55" t="s">
        <v>7993</v>
      </c>
      <c r="L719" s="41" t="s">
        <v>44</v>
      </c>
      <c r="M719" s="41" t="s">
        <v>7997</v>
      </c>
    </row>
    <row r="720" spans="1:13" x14ac:dyDescent="0.35">
      <c r="A720" s="57" t="s">
        <v>335</v>
      </c>
      <c r="B720" s="58" t="s">
        <v>4574</v>
      </c>
      <c r="C720" s="58" t="s">
        <v>4574</v>
      </c>
      <c r="D720" s="59" t="s">
        <v>4218</v>
      </c>
      <c r="E720" s="60">
        <v>10578</v>
      </c>
      <c r="F720" s="61">
        <v>10578</v>
      </c>
      <c r="G720" s="52">
        <v>1</v>
      </c>
      <c r="H720" s="53">
        <v>2020</v>
      </c>
      <c r="I720" s="53">
        <v>2020</v>
      </c>
      <c r="J720" s="54" t="s">
        <v>52</v>
      </c>
      <c r="K720" s="55" t="s">
        <v>7993</v>
      </c>
      <c r="L720" s="41" t="s">
        <v>42</v>
      </c>
      <c r="M720" s="41" t="s">
        <v>7996</v>
      </c>
    </row>
    <row r="721" spans="1:13" x14ac:dyDescent="0.35">
      <c r="A721" s="57" t="s">
        <v>336</v>
      </c>
      <c r="B721" s="58" t="s">
        <v>4318</v>
      </c>
      <c r="C721" s="58" t="s">
        <v>4318</v>
      </c>
      <c r="D721" s="59" t="s">
        <v>4218</v>
      </c>
      <c r="E721" s="60">
        <v>6270</v>
      </c>
      <c r="F721" s="61">
        <v>6270</v>
      </c>
      <c r="G721" s="52">
        <v>1</v>
      </c>
      <c r="H721" s="53">
        <v>2020</v>
      </c>
      <c r="I721" s="53">
        <v>2020</v>
      </c>
      <c r="J721" s="54" t="s">
        <v>52</v>
      </c>
      <c r="K721" s="55" t="s">
        <v>7993</v>
      </c>
      <c r="L721" s="41" t="s">
        <v>44</v>
      </c>
      <c r="M721" s="41" t="s">
        <v>7997</v>
      </c>
    </row>
    <row r="722" spans="1:13" x14ac:dyDescent="0.35">
      <c r="A722" s="57" t="s">
        <v>337</v>
      </c>
      <c r="B722" s="58" t="s">
        <v>4324</v>
      </c>
      <c r="C722" s="58" t="s">
        <v>4324</v>
      </c>
      <c r="D722" s="59" t="s">
        <v>4218</v>
      </c>
      <c r="E722" s="60">
        <v>92000</v>
      </c>
      <c r="F722" s="61">
        <v>92000</v>
      </c>
      <c r="G722" s="52">
        <v>1</v>
      </c>
      <c r="H722" s="53">
        <v>2020</v>
      </c>
      <c r="I722" s="53">
        <v>2020</v>
      </c>
      <c r="J722" s="54" t="s">
        <v>52</v>
      </c>
      <c r="K722" s="55" t="s">
        <v>7993</v>
      </c>
      <c r="L722" s="41" t="s">
        <v>44</v>
      </c>
      <c r="M722" s="41" t="s">
        <v>7997</v>
      </c>
    </row>
    <row r="723" spans="1:13" x14ac:dyDescent="0.35">
      <c r="A723" s="57" t="s">
        <v>338</v>
      </c>
      <c r="B723" s="58" t="s">
        <v>4685</v>
      </c>
      <c r="C723" s="58" t="s">
        <v>4685</v>
      </c>
      <c r="D723" s="59" t="s">
        <v>4218</v>
      </c>
      <c r="E723" s="60">
        <v>11300</v>
      </c>
      <c r="F723" s="61">
        <v>11300</v>
      </c>
      <c r="G723" s="52">
        <v>1</v>
      </c>
      <c r="H723" s="53">
        <v>2020</v>
      </c>
      <c r="I723" s="53">
        <v>2020</v>
      </c>
      <c r="J723" s="54" t="s">
        <v>52</v>
      </c>
      <c r="K723" s="55" t="s">
        <v>7993</v>
      </c>
      <c r="L723" s="41" t="s">
        <v>44</v>
      </c>
      <c r="M723" s="41" t="s">
        <v>7997</v>
      </c>
    </row>
    <row r="724" spans="1:13" x14ac:dyDescent="0.35">
      <c r="A724" s="57" t="s">
        <v>339</v>
      </c>
      <c r="B724" s="58" t="s">
        <v>4688</v>
      </c>
      <c r="C724" s="58" t="s">
        <v>4688</v>
      </c>
      <c r="D724" s="59" t="s">
        <v>4216</v>
      </c>
      <c r="E724" s="60">
        <v>897000</v>
      </c>
      <c r="F724" s="61">
        <v>897000</v>
      </c>
      <c r="G724" s="52">
        <v>1</v>
      </c>
      <c r="H724" s="53">
        <v>2020</v>
      </c>
      <c r="I724" s="53">
        <v>2020</v>
      </c>
      <c r="J724" s="54" t="s">
        <v>50</v>
      </c>
      <c r="K724" s="55" t="s">
        <v>7993</v>
      </c>
      <c r="L724" s="41" t="s">
        <v>44</v>
      </c>
      <c r="M724" s="41" t="s">
        <v>7994</v>
      </c>
    </row>
    <row r="725" spans="1:13" x14ac:dyDescent="0.35">
      <c r="A725" s="57" t="s">
        <v>340</v>
      </c>
      <c r="B725" s="58" t="s">
        <v>4574</v>
      </c>
      <c r="C725" s="58" t="s">
        <v>4574</v>
      </c>
      <c r="D725" s="59" t="s">
        <v>4216</v>
      </c>
      <c r="E725" s="60">
        <v>2070</v>
      </c>
      <c r="F725" s="61">
        <v>2070</v>
      </c>
      <c r="G725" s="52">
        <v>1</v>
      </c>
      <c r="H725" s="53">
        <v>2020</v>
      </c>
      <c r="I725" s="53">
        <v>2020</v>
      </c>
      <c r="J725" s="54" t="s">
        <v>52</v>
      </c>
      <c r="K725" s="55" t="s">
        <v>7993</v>
      </c>
      <c r="L725" s="41" t="s">
        <v>44</v>
      </c>
      <c r="M725" s="41" t="s">
        <v>7994</v>
      </c>
    </row>
    <row r="726" spans="1:13" x14ac:dyDescent="0.35">
      <c r="A726" s="57" t="s">
        <v>341</v>
      </c>
      <c r="B726" s="58" t="s">
        <v>4560</v>
      </c>
      <c r="C726" s="58" t="s">
        <v>4560</v>
      </c>
      <c r="D726" s="59" t="s">
        <v>4216</v>
      </c>
      <c r="E726" s="60">
        <v>7506</v>
      </c>
      <c r="F726" s="61">
        <v>7506</v>
      </c>
      <c r="G726" s="52">
        <v>1</v>
      </c>
      <c r="H726" s="53">
        <v>2020</v>
      </c>
      <c r="I726" s="53">
        <v>2020</v>
      </c>
      <c r="J726" s="54" t="s">
        <v>50</v>
      </c>
      <c r="K726" s="55" t="s">
        <v>7993</v>
      </c>
      <c r="L726" s="41" t="s">
        <v>44</v>
      </c>
      <c r="M726" s="41" t="s">
        <v>7994</v>
      </c>
    </row>
    <row r="727" spans="1:13" x14ac:dyDescent="0.35">
      <c r="A727" s="57" t="s">
        <v>1100</v>
      </c>
      <c r="B727" s="58" t="s">
        <v>4394</v>
      </c>
      <c r="C727" s="58" t="s">
        <v>4394</v>
      </c>
      <c r="D727" s="59" t="s">
        <v>4216</v>
      </c>
      <c r="E727" s="60">
        <v>5000</v>
      </c>
      <c r="F727" s="61">
        <v>5000</v>
      </c>
      <c r="G727" s="52">
        <v>1</v>
      </c>
      <c r="H727" s="53">
        <v>2020</v>
      </c>
      <c r="I727" s="53">
        <v>2020</v>
      </c>
      <c r="J727" s="54" t="s">
        <v>52</v>
      </c>
      <c r="K727" s="55" t="s">
        <v>7993</v>
      </c>
      <c r="L727" s="41" t="s">
        <v>44</v>
      </c>
      <c r="M727" s="41" t="s">
        <v>7994</v>
      </c>
    </row>
    <row r="728" spans="1:13" x14ac:dyDescent="0.35">
      <c r="A728" s="57" t="s">
        <v>342</v>
      </c>
      <c r="B728" s="58" t="s">
        <v>4314</v>
      </c>
      <c r="C728" s="58" t="s">
        <v>4314</v>
      </c>
      <c r="D728" s="59" t="s">
        <v>4218</v>
      </c>
      <c r="E728" s="60">
        <v>2000000</v>
      </c>
      <c r="F728" s="61">
        <v>1968360</v>
      </c>
      <c r="G728" s="52">
        <v>1</v>
      </c>
      <c r="H728" s="53">
        <v>2020</v>
      </c>
      <c r="I728" s="53">
        <v>2020</v>
      </c>
      <c r="J728" s="54" t="s">
        <v>50</v>
      </c>
      <c r="K728" s="55" t="s">
        <v>7993</v>
      </c>
      <c r="L728" s="41" t="s">
        <v>44</v>
      </c>
      <c r="M728" s="41" t="s">
        <v>7997</v>
      </c>
    </row>
    <row r="729" spans="1:13" x14ac:dyDescent="0.35">
      <c r="A729" s="57" t="s">
        <v>343</v>
      </c>
      <c r="B729" s="58" t="s">
        <v>4347</v>
      </c>
      <c r="C729" s="58" t="s">
        <v>4347</v>
      </c>
      <c r="D729" s="59" t="s">
        <v>4218</v>
      </c>
      <c r="E729" s="60">
        <v>452506</v>
      </c>
      <c r="F729" s="61">
        <v>0</v>
      </c>
      <c r="G729" s="52">
        <v>1</v>
      </c>
      <c r="H729" s="53">
        <v>2020</v>
      </c>
      <c r="I729" s="53">
        <v>2020</v>
      </c>
      <c r="J729" s="54" t="s">
        <v>52</v>
      </c>
      <c r="K729" s="55" t="s">
        <v>7993</v>
      </c>
      <c r="L729" s="41" t="s">
        <v>44</v>
      </c>
      <c r="M729" s="41" t="s">
        <v>7997</v>
      </c>
    </row>
    <row r="730" spans="1:13" x14ac:dyDescent="0.35">
      <c r="A730" s="57" t="s">
        <v>1101</v>
      </c>
      <c r="B730" s="58" t="s">
        <v>4689</v>
      </c>
      <c r="C730" s="58" t="s">
        <v>4689</v>
      </c>
      <c r="D730" s="59" t="s">
        <v>4218</v>
      </c>
      <c r="E730" s="60">
        <v>86000</v>
      </c>
      <c r="F730" s="61">
        <v>86000</v>
      </c>
      <c r="G730" s="52">
        <v>1</v>
      </c>
      <c r="H730" s="53">
        <v>2020</v>
      </c>
      <c r="I730" s="53">
        <v>2020</v>
      </c>
      <c r="J730" s="54" t="s">
        <v>52</v>
      </c>
      <c r="K730" s="55" t="s">
        <v>7993</v>
      </c>
      <c r="L730" s="41" t="s">
        <v>44</v>
      </c>
      <c r="M730" s="41" t="s">
        <v>7997</v>
      </c>
    </row>
    <row r="731" spans="1:13" x14ac:dyDescent="0.35">
      <c r="A731" s="57" t="s">
        <v>4182</v>
      </c>
      <c r="B731" s="58" t="s">
        <v>4690</v>
      </c>
      <c r="C731" s="58" t="s">
        <v>4690</v>
      </c>
      <c r="D731" s="59" t="s">
        <v>4216</v>
      </c>
      <c r="E731" s="60">
        <v>-8550</v>
      </c>
      <c r="F731" s="61">
        <v>0</v>
      </c>
      <c r="G731" s="52">
        <v>1</v>
      </c>
      <c r="H731" s="53">
        <v>2020</v>
      </c>
      <c r="I731" s="53">
        <v>2020</v>
      </c>
      <c r="J731" s="54" t="s">
        <v>52</v>
      </c>
      <c r="K731" s="55" t="s">
        <v>7993</v>
      </c>
      <c r="L731" s="41" t="s">
        <v>42</v>
      </c>
      <c r="M731" s="41" t="s">
        <v>7998</v>
      </c>
    </row>
    <row r="732" spans="1:13" x14ac:dyDescent="0.35">
      <c r="A732" s="57" t="s">
        <v>1102</v>
      </c>
      <c r="B732" s="58" t="s">
        <v>4689</v>
      </c>
      <c r="C732" s="58" t="s">
        <v>4689</v>
      </c>
      <c r="D732" s="59" t="s">
        <v>4216</v>
      </c>
      <c r="E732" s="60">
        <v>305469.55619999999</v>
      </c>
      <c r="F732" s="61">
        <v>305469.55619999999</v>
      </c>
      <c r="G732" s="52">
        <v>1</v>
      </c>
      <c r="H732" s="53">
        <v>2020</v>
      </c>
      <c r="I732" s="53">
        <v>2020</v>
      </c>
      <c r="J732" s="54" t="s">
        <v>52</v>
      </c>
      <c r="K732" s="55" t="s">
        <v>7993</v>
      </c>
      <c r="L732" s="41" t="s">
        <v>46</v>
      </c>
      <c r="M732" s="41" t="s">
        <v>8017</v>
      </c>
    </row>
    <row r="733" spans="1:13" x14ac:dyDescent="0.35">
      <c r="A733" s="57" t="s">
        <v>344</v>
      </c>
      <c r="B733" s="58" t="s">
        <v>4265</v>
      </c>
      <c r="C733" s="58" t="s">
        <v>4265</v>
      </c>
      <c r="D733" s="59" t="s">
        <v>4218</v>
      </c>
      <c r="E733" s="60">
        <v>10000</v>
      </c>
      <c r="F733" s="61">
        <v>10000</v>
      </c>
      <c r="G733" s="52">
        <v>1</v>
      </c>
      <c r="H733" s="53">
        <v>2020</v>
      </c>
      <c r="I733" s="53">
        <v>2020</v>
      </c>
      <c r="J733" s="54" t="s">
        <v>52</v>
      </c>
      <c r="K733" s="55" t="s">
        <v>7993</v>
      </c>
      <c r="L733" s="41" t="s">
        <v>44</v>
      </c>
      <c r="M733" s="41" t="s">
        <v>7997</v>
      </c>
    </row>
    <row r="734" spans="1:13" x14ac:dyDescent="0.35">
      <c r="A734" s="57" t="s">
        <v>345</v>
      </c>
      <c r="B734" s="58" t="s">
        <v>4691</v>
      </c>
      <c r="C734" s="58" t="s">
        <v>4602</v>
      </c>
      <c r="D734" s="59" t="s">
        <v>4216</v>
      </c>
      <c r="E734" s="60">
        <v>200</v>
      </c>
      <c r="F734" s="61">
        <v>200</v>
      </c>
      <c r="G734" s="52">
        <v>1</v>
      </c>
      <c r="H734" s="53">
        <v>2020</v>
      </c>
      <c r="I734" s="53">
        <v>2020</v>
      </c>
      <c r="J734" s="54" t="s">
        <v>18</v>
      </c>
      <c r="K734" s="55" t="s">
        <v>7993</v>
      </c>
      <c r="L734" s="41" t="s">
        <v>44</v>
      </c>
      <c r="M734" s="41" t="s">
        <v>7994</v>
      </c>
    </row>
    <row r="735" spans="1:13" x14ac:dyDescent="0.35">
      <c r="A735" s="57" t="s">
        <v>346</v>
      </c>
      <c r="B735" s="58" t="s">
        <v>4692</v>
      </c>
      <c r="C735" s="58" t="s">
        <v>4692</v>
      </c>
      <c r="D735" s="59" t="s">
        <v>4216</v>
      </c>
      <c r="E735" s="60">
        <v>1000000</v>
      </c>
      <c r="F735" s="61">
        <v>1000000</v>
      </c>
      <c r="G735" s="52">
        <v>1</v>
      </c>
      <c r="H735" s="53">
        <v>2020</v>
      </c>
      <c r="I735" s="53">
        <v>2020</v>
      </c>
      <c r="J735" s="54" t="s">
        <v>37</v>
      </c>
      <c r="K735" s="55" t="s">
        <v>7993</v>
      </c>
      <c r="L735" s="41" t="s">
        <v>46</v>
      </c>
      <c r="M735" s="41" t="s">
        <v>8017</v>
      </c>
    </row>
    <row r="736" spans="1:13" x14ac:dyDescent="0.35">
      <c r="A736" s="57" t="s">
        <v>347</v>
      </c>
      <c r="B736" s="58" t="s">
        <v>4323</v>
      </c>
      <c r="C736" s="58" t="s">
        <v>4323</v>
      </c>
      <c r="D736" s="59" t="s">
        <v>4218</v>
      </c>
      <c r="E736" s="60">
        <v>9650</v>
      </c>
      <c r="F736" s="61">
        <v>9650</v>
      </c>
      <c r="G736" s="52">
        <v>1</v>
      </c>
      <c r="H736" s="53">
        <v>2020</v>
      </c>
      <c r="I736" s="53">
        <v>2020</v>
      </c>
      <c r="J736" s="54" t="s">
        <v>52</v>
      </c>
      <c r="K736" s="55" t="s">
        <v>7993</v>
      </c>
      <c r="L736" s="41" t="s">
        <v>42</v>
      </c>
      <c r="M736" s="41" t="s">
        <v>7996</v>
      </c>
    </row>
    <row r="737" spans="1:13" x14ac:dyDescent="0.35">
      <c r="A737" s="57" t="s">
        <v>348</v>
      </c>
      <c r="B737" s="58" t="s">
        <v>4265</v>
      </c>
      <c r="C737" s="58" t="s">
        <v>4265</v>
      </c>
      <c r="D737" s="59" t="s">
        <v>4218</v>
      </c>
      <c r="E737" s="60">
        <v>211450</v>
      </c>
      <c r="F737" s="61">
        <v>211450</v>
      </c>
      <c r="G737" s="52">
        <v>1</v>
      </c>
      <c r="H737" s="53">
        <v>2020</v>
      </c>
      <c r="I737" s="53">
        <v>2020</v>
      </c>
      <c r="J737" s="54" t="s">
        <v>52</v>
      </c>
      <c r="K737" s="55" t="s">
        <v>7993</v>
      </c>
      <c r="L737" s="41" t="s">
        <v>42</v>
      </c>
      <c r="M737" s="41" t="s">
        <v>7996</v>
      </c>
    </row>
    <row r="738" spans="1:13" x14ac:dyDescent="0.35">
      <c r="A738" s="57" t="s">
        <v>349</v>
      </c>
      <c r="B738" s="58" t="s">
        <v>4575</v>
      </c>
      <c r="C738" s="58" t="s">
        <v>4575</v>
      </c>
      <c r="D738" s="59" t="s">
        <v>4218</v>
      </c>
      <c r="E738" s="60">
        <v>119730</v>
      </c>
      <c r="F738" s="61">
        <v>119730</v>
      </c>
      <c r="G738" s="52">
        <v>1</v>
      </c>
      <c r="H738" s="53">
        <v>2020</v>
      </c>
      <c r="I738" s="53">
        <v>2020</v>
      </c>
      <c r="J738" s="54" t="s">
        <v>52</v>
      </c>
      <c r="K738" s="55" t="s">
        <v>7993</v>
      </c>
      <c r="L738" s="41" t="s">
        <v>44</v>
      </c>
      <c r="M738" s="41" t="s">
        <v>7997</v>
      </c>
    </row>
    <row r="739" spans="1:13" x14ac:dyDescent="0.35">
      <c r="A739" s="57" t="s">
        <v>1103</v>
      </c>
      <c r="B739" s="58" t="s">
        <v>4462</v>
      </c>
      <c r="C739" s="58" t="s">
        <v>4462</v>
      </c>
      <c r="D739" s="59" t="s">
        <v>4218</v>
      </c>
      <c r="E739" s="60">
        <v>5089</v>
      </c>
      <c r="F739" s="61">
        <v>5089</v>
      </c>
      <c r="G739" s="52">
        <v>1</v>
      </c>
      <c r="H739" s="53">
        <v>2019</v>
      </c>
      <c r="I739" s="53">
        <v>2019</v>
      </c>
      <c r="J739" s="54" t="s">
        <v>168</v>
      </c>
      <c r="K739" s="55" t="s">
        <v>7993</v>
      </c>
      <c r="L739" s="41" t="s">
        <v>44</v>
      </c>
      <c r="M739" s="41" t="s">
        <v>7999</v>
      </c>
    </row>
    <row r="740" spans="1:13" x14ac:dyDescent="0.35">
      <c r="A740" s="57" t="s">
        <v>350</v>
      </c>
      <c r="B740" s="58" t="s">
        <v>4689</v>
      </c>
      <c r="C740" s="58" t="s">
        <v>4689</v>
      </c>
      <c r="D740" s="59" t="s">
        <v>4218</v>
      </c>
      <c r="E740" s="60">
        <v>3560</v>
      </c>
      <c r="F740" s="61">
        <v>3560</v>
      </c>
      <c r="G740" s="52">
        <v>1</v>
      </c>
      <c r="H740" s="53">
        <v>2020</v>
      </c>
      <c r="I740" s="53">
        <v>2020</v>
      </c>
      <c r="J740" s="54" t="s">
        <v>52</v>
      </c>
      <c r="K740" s="55" t="s">
        <v>7993</v>
      </c>
      <c r="L740" s="41" t="s">
        <v>44</v>
      </c>
      <c r="M740" s="41" t="s">
        <v>7997</v>
      </c>
    </row>
    <row r="741" spans="1:13" x14ac:dyDescent="0.35">
      <c r="A741" s="57" t="s">
        <v>351</v>
      </c>
      <c r="B741" s="58" t="s">
        <v>4693</v>
      </c>
      <c r="C741" s="58" t="s">
        <v>4693</v>
      </c>
      <c r="D741" s="59" t="s">
        <v>4218</v>
      </c>
      <c r="E741" s="60">
        <v>1000</v>
      </c>
      <c r="F741" s="61">
        <v>1000</v>
      </c>
      <c r="G741" s="52">
        <v>1</v>
      </c>
      <c r="H741" s="53">
        <v>2020</v>
      </c>
      <c r="I741" s="53">
        <v>2020</v>
      </c>
      <c r="J741" s="54" t="s">
        <v>52</v>
      </c>
      <c r="K741" s="55" t="s">
        <v>7993</v>
      </c>
      <c r="L741" s="41" t="s">
        <v>44</v>
      </c>
      <c r="M741" s="41" t="s">
        <v>7997</v>
      </c>
    </row>
    <row r="742" spans="1:13" x14ac:dyDescent="0.35">
      <c r="A742" s="57" t="s">
        <v>352</v>
      </c>
      <c r="B742" s="58" t="s">
        <v>4326</v>
      </c>
      <c r="C742" s="58" t="s">
        <v>4326</v>
      </c>
      <c r="D742" s="59" t="s">
        <v>4218</v>
      </c>
      <c r="E742" s="60">
        <v>10000</v>
      </c>
      <c r="F742" s="61">
        <v>10000</v>
      </c>
      <c r="G742" s="52">
        <v>1</v>
      </c>
      <c r="H742" s="53">
        <v>2020</v>
      </c>
      <c r="I742" s="53">
        <v>2020</v>
      </c>
      <c r="J742" s="54" t="s">
        <v>52</v>
      </c>
      <c r="K742" s="55" t="s">
        <v>7993</v>
      </c>
      <c r="L742" s="41" t="s">
        <v>44</v>
      </c>
      <c r="M742" s="41" t="s">
        <v>7997</v>
      </c>
    </row>
    <row r="743" spans="1:13" x14ac:dyDescent="0.35">
      <c r="A743" s="57" t="s">
        <v>353</v>
      </c>
      <c r="B743" s="58" t="s">
        <v>4693</v>
      </c>
      <c r="C743" s="58" t="s">
        <v>4693</v>
      </c>
      <c r="D743" s="59" t="s">
        <v>4218</v>
      </c>
      <c r="E743" s="60">
        <v>30</v>
      </c>
      <c r="F743" s="61">
        <v>30</v>
      </c>
      <c r="G743" s="52">
        <v>1</v>
      </c>
      <c r="H743" s="53">
        <v>2020</v>
      </c>
      <c r="I743" s="53">
        <v>2020</v>
      </c>
      <c r="J743" s="54" t="s">
        <v>52</v>
      </c>
      <c r="K743" s="55" t="s">
        <v>7993</v>
      </c>
      <c r="L743" s="41" t="s">
        <v>44</v>
      </c>
      <c r="M743" s="41" t="s">
        <v>7997</v>
      </c>
    </row>
    <row r="744" spans="1:13" x14ac:dyDescent="0.35">
      <c r="A744" s="57" t="s">
        <v>1104</v>
      </c>
      <c r="B744" s="58" t="s">
        <v>4693</v>
      </c>
      <c r="C744" s="58" t="s">
        <v>4693</v>
      </c>
      <c r="D744" s="59" t="s">
        <v>4218</v>
      </c>
      <c r="E744" s="60">
        <v>1000</v>
      </c>
      <c r="F744" s="61">
        <v>1000</v>
      </c>
      <c r="G744" s="52">
        <v>1</v>
      </c>
      <c r="H744" s="53">
        <v>2020</v>
      </c>
      <c r="I744" s="53">
        <v>2020</v>
      </c>
      <c r="J744" s="54" t="s">
        <v>52</v>
      </c>
      <c r="K744" s="55" t="s">
        <v>7993</v>
      </c>
      <c r="L744" s="41" t="s">
        <v>44</v>
      </c>
      <c r="M744" s="41" t="s">
        <v>7997</v>
      </c>
    </row>
    <row r="745" spans="1:13" x14ac:dyDescent="0.35">
      <c r="A745" s="57" t="s">
        <v>1105</v>
      </c>
      <c r="B745" s="58" t="s">
        <v>4367</v>
      </c>
      <c r="C745" s="58" t="s">
        <v>4367</v>
      </c>
      <c r="D745" s="59" t="s">
        <v>4218</v>
      </c>
      <c r="E745" s="60">
        <v>20610</v>
      </c>
      <c r="F745" s="61">
        <v>20610</v>
      </c>
      <c r="G745" s="52">
        <v>1</v>
      </c>
      <c r="H745" s="53">
        <v>2019</v>
      </c>
      <c r="I745" s="53">
        <v>2019</v>
      </c>
      <c r="J745" s="54" t="s">
        <v>33</v>
      </c>
      <c r="K745" s="55" t="s">
        <v>7993</v>
      </c>
      <c r="L745" s="41" t="s">
        <v>42</v>
      </c>
      <c r="M745" s="41" t="s">
        <v>8018</v>
      </c>
    </row>
    <row r="746" spans="1:13" x14ac:dyDescent="0.35">
      <c r="A746" s="57" t="s">
        <v>354</v>
      </c>
      <c r="B746" s="58" t="s">
        <v>4690</v>
      </c>
      <c r="C746" s="58" t="s">
        <v>4690</v>
      </c>
      <c r="D746" s="59" t="s">
        <v>4216</v>
      </c>
      <c r="E746" s="60">
        <v>54374</v>
      </c>
      <c r="F746" s="61">
        <v>54374</v>
      </c>
      <c r="G746" s="52">
        <v>1</v>
      </c>
      <c r="H746" s="53">
        <v>2020</v>
      </c>
      <c r="I746" s="53">
        <v>2020</v>
      </c>
      <c r="J746" s="54" t="s">
        <v>52</v>
      </c>
      <c r="K746" s="55" t="s">
        <v>7993</v>
      </c>
      <c r="L746" s="41" t="s">
        <v>44</v>
      </c>
      <c r="M746" s="41" t="s">
        <v>7994</v>
      </c>
    </row>
    <row r="747" spans="1:13" x14ac:dyDescent="0.35">
      <c r="A747" s="57" t="s">
        <v>1106</v>
      </c>
      <c r="B747" s="58" t="s">
        <v>4694</v>
      </c>
      <c r="C747" s="58" t="s">
        <v>4694</v>
      </c>
      <c r="D747" s="59" t="s">
        <v>4216</v>
      </c>
      <c r="E747" s="60">
        <v>1000</v>
      </c>
      <c r="F747" s="61">
        <v>1000</v>
      </c>
      <c r="G747" s="52">
        <v>1</v>
      </c>
      <c r="H747" s="53">
        <v>2020</v>
      </c>
      <c r="I747" s="53">
        <v>2020</v>
      </c>
      <c r="J747" s="54" t="s">
        <v>52</v>
      </c>
      <c r="K747" s="55" t="s">
        <v>7993</v>
      </c>
      <c r="L747" s="41" t="s">
        <v>44</v>
      </c>
      <c r="M747" s="41" t="s">
        <v>7994</v>
      </c>
    </row>
    <row r="748" spans="1:13" x14ac:dyDescent="0.35">
      <c r="A748" s="57" t="s">
        <v>355</v>
      </c>
      <c r="B748" s="58" t="s">
        <v>4695</v>
      </c>
      <c r="C748" s="58" t="s">
        <v>4695</v>
      </c>
      <c r="D748" s="59" t="s">
        <v>4216</v>
      </c>
      <c r="E748" s="60">
        <v>1000</v>
      </c>
      <c r="F748" s="61">
        <v>1000</v>
      </c>
      <c r="G748" s="52">
        <v>1</v>
      </c>
      <c r="H748" s="53">
        <v>2020</v>
      </c>
      <c r="I748" s="53">
        <v>2020</v>
      </c>
      <c r="J748" s="54" t="s">
        <v>52</v>
      </c>
      <c r="K748" s="55" t="s">
        <v>7993</v>
      </c>
      <c r="L748" s="41" t="s">
        <v>42</v>
      </c>
      <c r="M748" s="41" t="s">
        <v>7998</v>
      </c>
    </row>
    <row r="749" spans="1:13" x14ac:dyDescent="0.35">
      <c r="A749" s="57" t="s">
        <v>356</v>
      </c>
      <c r="B749" s="58" t="s">
        <v>4265</v>
      </c>
      <c r="C749" s="58" t="s">
        <v>4265</v>
      </c>
      <c r="D749" s="59" t="s">
        <v>4216</v>
      </c>
      <c r="E749" s="60">
        <v>103774</v>
      </c>
      <c r="F749" s="61">
        <v>103774</v>
      </c>
      <c r="G749" s="52">
        <v>1</v>
      </c>
      <c r="H749" s="53">
        <v>2020</v>
      </c>
      <c r="I749" s="53">
        <v>2020</v>
      </c>
      <c r="J749" s="54" t="s">
        <v>52</v>
      </c>
      <c r="K749" s="55" t="s">
        <v>7993</v>
      </c>
      <c r="L749" s="41" t="s">
        <v>42</v>
      </c>
      <c r="M749" s="41" t="s">
        <v>7998</v>
      </c>
    </row>
    <row r="750" spans="1:13" x14ac:dyDescent="0.35">
      <c r="A750" s="57" t="s">
        <v>357</v>
      </c>
      <c r="B750" s="58" t="s">
        <v>4324</v>
      </c>
      <c r="C750" s="58" t="s">
        <v>4324</v>
      </c>
      <c r="D750" s="59" t="s">
        <v>4218</v>
      </c>
      <c r="E750" s="60">
        <v>9770</v>
      </c>
      <c r="F750" s="61">
        <v>9770</v>
      </c>
      <c r="G750" s="52">
        <v>1</v>
      </c>
      <c r="H750" s="53">
        <v>2020</v>
      </c>
      <c r="I750" s="53">
        <v>2020</v>
      </c>
      <c r="J750" s="54" t="s">
        <v>52</v>
      </c>
      <c r="K750" s="55" t="s">
        <v>7993</v>
      </c>
      <c r="L750" s="41" t="s">
        <v>44</v>
      </c>
      <c r="M750" s="41" t="s">
        <v>7997</v>
      </c>
    </row>
    <row r="751" spans="1:13" x14ac:dyDescent="0.35">
      <c r="A751" s="57" t="s">
        <v>358</v>
      </c>
      <c r="B751" s="58" t="s">
        <v>4581</v>
      </c>
      <c r="C751" s="58" t="s">
        <v>4581</v>
      </c>
      <c r="D751" s="59" t="s">
        <v>4218</v>
      </c>
      <c r="E751" s="60">
        <v>128730</v>
      </c>
      <c r="F751" s="61">
        <v>128730</v>
      </c>
      <c r="G751" s="52">
        <v>1</v>
      </c>
      <c r="H751" s="53">
        <v>2020</v>
      </c>
      <c r="I751" s="53">
        <v>2020</v>
      </c>
      <c r="J751" s="54" t="s">
        <v>52</v>
      </c>
      <c r="K751" s="55" t="s">
        <v>7993</v>
      </c>
      <c r="L751" s="41" t="s">
        <v>44</v>
      </c>
      <c r="M751" s="41" t="s">
        <v>7997</v>
      </c>
    </row>
    <row r="752" spans="1:13" x14ac:dyDescent="0.35">
      <c r="A752" s="57" t="s">
        <v>4183</v>
      </c>
      <c r="B752" s="58" t="s">
        <v>4581</v>
      </c>
      <c r="C752" s="58" t="s">
        <v>4581</v>
      </c>
      <c r="D752" s="59" t="s">
        <v>4216</v>
      </c>
      <c r="E752" s="60">
        <v>0</v>
      </c>
      <c r="F752" s="61">
        <v>152667</v>
      </c>
      <c r="G752" s="52">
        <v>1</v>
      </c>
      <c r="H752" s="53">
        <v>2020</v>
      </c>
      <c r="I752" s="53">
        <v>2020</v>
      </c>
      <c r="J752" s="54" t="s">
        <v>52</v>
      </c>
      <c r="K752" s="55" t="s">
        <v>7993</v>
      </c>
      <c r="L752" s="41" t="s">
        <v>44</v>
      </c>
      <c r="M752" s="41" t="s">
        <v>7994</v>
      </c>
    </row>
    <row r="753" spans="1:13" x14ac:dyDescent="0.35">
      <c r="A753" s="57" t="s">
        <v>359</v>
      </c>
      <c r="B753" s="58" t="s">
        <v>4695</v>
      </c>
      <c r="C753" s="58" t="s">
        <v>4695</v>
      </c>
      <c r="D753" s="59" t="s">
        <v>4218</v>
      </c>
      <c r="E753" s="60">
        <v>1000</v>
      </c>
      <c r="F753" s="61">
        <v>1000</v>
      </c>
      <c r="G753" s="52">
        <v>1</v>
      </c>
      <c r="H753" s="53">
        <v>2020</v>
      </c>
      <c r="I753" s="53">
        <v>2020</v>
      </c>
      <c r="J753" s="54" t="s">
        <v>52</v>
      </c>
      <c r="K753" s="55" t="s">
        <v>7993</v>
      </c>
      <c r="L753" s="41" t="s">
        <v>44</v>
      </c>
      <c r="M753" s="41" t="s">
        <v>7997</v>
      </c>
    </row>
    <row r="754" spans="1:13" x14ac:dyDescent="0.35">
      <c r="A754" s="57" t="s">
        <v>1107</v>
      </c>
      <c r="B754" s="58" t="s">
        <v>4696</v>
      </c>
      <c r="C754" s="58" t="s">
        <v>4696</v>
      </c>
      <c r="D754" s="59" t="s">
        <v>4216</v>
      </c>
      <c r="E754" s="60">
        <v>1000</v>
      </c>
      <c r="F754" s="61">
        <v>1000</v>
      </c>
      <c r="G754" s="52">
        <v>1</v>
      </c>
      <c r="H754" s="53">
        <v>2020</v>
      </c>
      <c r="I754" s="53">
        <v>2020</v>
      </c>
      <c r="J754" s="54" t="s">
        <v>52</v>
      </c>
      <c r="K754" s="55" t="s">
        <v>7993</v>
      </c>
      <c r="L754" s="41" t="s">
        <v>44</v>
      </c>
      <c r="M754" s="41" t="s">
        <v>7994</v>
      </c>
    </row>
    <row r="755" spans="1:13" x14ac:dyDescent="0.35">
      <c r="A755" s="57" t="s">
        <v>360</v>
      </c>
      <c r="B755" s="58" t="s">
        <v>4456</v>
      </c>
      <c r="C755" s="58" t="s">
        <v>4456</v>
      </c>
      <c r="D755" s="59" t="s">
        <v>4216</v>
      </c>
      <c r="E755" s="60">
        <v>30187</v>
      </c>
      <c r="F755" s="61">
        <v>30187</v>
      </c>
      <c r="G755" s="52">
        <v>1</v>
      </c>
      <c r="H755" s="53">
        <v>2020</v>
      </c>
      <c r="I755" s="53">
        <v>2020</v>
      </c>
      <c r="J755" s="54" t="s">
        <v>52</v>
      </c>
      <c r="K755" s="55" t="s">
        <v>7993</v>
      </c>
      <c r="L755" s="41" t="s">
        <v>42</v>
      </c>
      <c r="M755" s="41" t="s">
        <v>7998</v>
      </c>
    </row>
    <row r="756" spans="1:13" x14ac:dyDescent="0.35">
      <c r="A756" s="57" t="s">
        <v>362</v>
      </c>
      <c r="B756" s="58" t="s">
        <v>4574</v>
      </c>
      <c r="C756" s="58" t="s">
        <v>4574</v>
      </c>
      <c r="D756" s="59" t="s">
        <v>4218</v>
      </c>
      <c r="E756" s="60">
        <v>72000</v>
      </c>
      <c r="F756" s="61">
        <v>72000</v>
      </c>
      <c r="G756" s="52">
        <v>1</v>
      </c>
      <c r="H756" s="53">
        <v>2020</v>
      </c>
      <c r="I756" s="53">
        <v>2020</v>
      </c>
      <c r="J756" s="54" t="s">
        <v>52</v>
      </c>
      <c r="K756" s="55" t="s">
        <v>7993</v>
      </c>
      <c r="L756" s="41" t="s">
        <v>44</v>
      </c>
      <c r="M756" s="41" t="s">
        <v>7997</v>
      </c>
    </row>
    <row r="757" spans="1:13" x14ac:dyDescent="0.35">
      <c r="A757" s="57" t="s">
        <v>363</v>
      </c>
      <c r="B757" s="58" t="s">
        <v>4697</v>
      </c>
      <c r="C757" s="58" t="s">
        <v>4697</v>
      </c>
      <c r="D757" s="59" t="s">
        <v>4218</v>
      </c>
      <c r="E757" s="60">
        <v>10000</v>
      </c>
      <c r="F757" s="61">
        <v>10000</v>
      </c>
      <c r="G757" s="52">
        <v>1</v>
      </c>
      <c r="H757" s="53">
        <v>2020</v>
      </c>
      <c r="I757" s="53">
        <v>2020</v>
      </c>
      <c r="J757" s="54" t="s">
        <v>52</v>
      </c>
      <c r="K757" s="55" t="s">
        <v>7993</v>
      </c>
      <c r="L757" s="41" t="s">
        <v>44</v>
      </c>
      <c r="M757" s="41" t="s">
        <v>7997</v>
      </c>
    </row>
    <row r="758" spans="1:13" x14ac:dyDescent="0.35">
      <c r="A758" s="57" t="s">
        <v>1108</v>
      </c>
      <c r="B758" s="58" t="s">
        <v>4438</v>
      </c>
      <c r="C758" s="58" t="s">
        <v>4438</v>
      </c>
      <c r="D758" s="59" t="s">
        <v>4218</v>
      </c>
      <c r="E758" s="60">
        <v>8550</v>
      </c>
      <c r="F758" s="61">
        <v>8550</v>
      </c>
      <c r="G758" s="52">
        <v>1</v>
      </c>
      <c r="H758" s="53">
        <v>2020</v>
      </c>
      <c r="I758" s="53">
        <v>2020</v>
      </c>
      <c r="J758" s="54" t="s">
        <v>52</v>
      </c>
      <c r="K758" s="55" t="s">
        <v>7993</v>
      </c>
      <c r="L758" s="41" t="s">
        <v>44</v>
      </c>
      <c r="M758" s="41" t="s">
        <v>7997</v>
      </c>
    </row>
    <row r="759" spans="1:13" x14ac:dyDescent="0.35">
      <c r="A759" s="57" t="s">
        <v>364</v>
      </c>
      <c r="B759" s="58" t="s">
        <v>4327</v>
      </c>
      <c r="C759" s="58" t="s">
        <v>4327</v>
      </c>
      <c r="D759" s="59" t="s">
        <v>4218</v>
      </c>
      <c r="E759" s="60">
        <v>11390</v>
      </c>
      <c r="F759" s="61">
        <v>11390</v>
      </c>
      <c r="G759" s="52">
        <v>1</v>
      </c>
      <c r="H759" s="53">
        <v>2020</v>
      </c>
      <c r="I759" s="53">
        <v>2020</v>
      </c>
      <c r="J759" s="54" t="s">
        <v>52</v>
      </c>
      <c r="K759" s="55" t="s">
        <v>7993</v>
      </c>
      <c r="L759" s="41" t="s">
        <v>44</v>
      </c>
      <c r="M759" s="41" t="s">
        <v>7997</v>
      </c>
    </row>
    <row r="760" spans="1:13" x14ac:dyDescent="0.35">
      <c r="A760" s="57" t="s">
        <v>1109</v>
      </c>
      <c r="B760" s="58" t="s">
        <v>4698</v>
      </c>
      <c r="C760" s="58" t="s">
        <v>4698</v>
      </c>
      <c r="D760" s="59" t="s">
        <v>4218</v>
      </c>
      <c r="E760" s="60">
        <v>90000</v>
      </c>
      <c r="F760" s="61">
        <v>90000</v>
      </c>
      <c r="G760" s="52">
        <v>1</v>
      </c>
      <c r="H760" s="53">
        <v>2020</v>
      </c>
      <c r="I760" s="53">
        <v>2020</v>
      </c>
      <c r="J760" s="54" t="s">
        <v>52</v>
      </c>
      <c r="K760" s="55" t="s">
        <v>7993</v>
      </c>
      <c r="L760" s="41" t="s">
        <v>44</v>
      </c>
      <c r="M760" s="41" t="s">
        <v>7997</v>
      </c>
    </row>
    <row r="761" spans="1:13" x14ac:dyDescent="0.35">
      <c r="A761" s="57" t="s">
        <v>365</v>
      </c>
      <c r="B761" s="58" t="s">
        <v>4326</v>
      </c>
      <c r="C761" s="58" t="s">
        <v>4326</v>
      </c>
      <c r="D761" s="59" t="s">
        <v>4216</v>
      </c>
      <c r="E761" s="60">
        <v>4000</v>
      </c>
      <c r="F761" s="61">
        <v>4000</v>
      </c>
      <c r="G761" s="52">
        <v>1</v>
      </c>
      <c r="H761" s="53">
        <v>2020</v>
      </c>
      <c r="I761" s="53">
        <v>2020</v>
      </c>
      <c r="J761" s="54" t="s">
        <v>52</v>
      </c>
      <c r="K761" s="55" t="s">
        <v>7993</v>
      </c>
      <c r="L761" s="41" t="s">
        <v>42</v>
      </c>
      <c r="M761" s="41" t="s">
        <v>7998</v>
      </c>
    </row>
    <row r="762" spans="1:13" x14ac:dyDescent="0.35">
      <c r="A762" s="57" t="s">
        <v>1110</v>
      </c>
      <c r="B762" s="58" t="s">
        <v>4502</v>
      </c>
      <c r="C762" s="58" t="s">
        <v>4502</v>
      </c>
      <c r="D762" s="59" t="s">
        <v>4218</v>
      </c>
      <c r="E762" s="60">
        <v>31300</v>
      </c>
      <c r="F762" s="61">
        <v>31300</v>
      </c>
      <c r="G762" s="52">
        <v>1</v>
      </c>
      <c r="H762" s="53">
        <v>2020</v>
      </c>
      <c r="I762" s="53">
        <v>2020</v>
      </c>
      <c r="J762" s="54" t="s">
        <v>37</v>
      </c>
      <c r="K762" s="55" t="s">
        <v>7993</v>
      </c>
      <c r="L762" s="41" t="s">
        <v>44</v>
      </c>
      <c r="M762" s="41" t="s">
        <v>7997</v>
      </c>
    </row>
    <row r="763" spans="1:13" x14ac:dyDescent="0.35">
      <c r="A763" s="57" t="s">
        <v>1111</v>
      </c>
      <c r="B763" s="58" t="s">
        <v>4699</v>
      </c>
      <c r="C763" s="58" t="s">
        <v>4699</v>
      </c>
      <c r="D763" s="59" t="s">
        <v>4216</v>
      </c>
      <c r="E763" s="60">
        <v>150000</v>
      </c>
      <c r="F763" s="61">
        <v>150000</v>
      </c>
      <c r="G763" s="52">
        <v>1</v>
      </c>
      <c r="H763" s="53">
        <v>2020</v>
      </c>
      <c r="I763" s="53">
        <v>2020</v>
      </c>
      <c r="J763" s="54" t="s">
        <v>52</v>
      </c>
      <c r="K763" s="55" t="s">
        <v>7993</v>
      </c>
      <c r="L763" s="41" t="s">
        <v>44</v>
      </c>
      <c r="M763" s="41" t="s">
        <v>7994</v>
      </c>
    </row>
    <row r="764" spans="1:13" x14ac:dyDescent="0.35">
      <c r="A764" s="57" t="s">
        <v>366</v>
      </c>
      <c r="B764" s="58" t="s">
        <v>4700</v>
      </c>
      <c r="C764" s="58" t="s">
        <v>4700</v>
      </c>
      <c r="D764" s="59" t="s">
        <v>4218</v>
      </c>
      <c r="E764" s="60">
        <v>100050</v>
      </c>
      <c r="F764" s="61">
        <v>100050</v>
      </c>
      <c r="G764" s="52">
        <v>1</v>
      </c>
      <c r="H764" s="53">
        <v>2020</v>
      </c>
      <c r="I764" s="53">
        <v>2020</v>
      </c>
      <c r="J764" s="54" t="s">
        <v>52</v>
      </c>
      <c r="K764" s="55" t="s">
        <v>7993</v>
      </c>
      <c r="L764" s="41" t="s">
        <v>44</v>
      </c>
      <c r="M764" s="41" t="s">
        <v>7997</v>
      </c>
    </row>
    <row r="765" spans="1:13" x14ac:dyDescent="0.35">
      <c r="A765" s="57" t="s">
        <v>4184</v>
      </c>
      <c r="B765" s="58" t="s">
        <v>4700</v>
      </c>
      <c r="C765" s="58" t="s">
        <v>4700</v>
      </c>
      <c r="D765" s="59" t="s">
        <v>4218</v>
      </c>
      <c r="E765" s="60">
        <v>5000</v>
      </c>
      <c r="F765" s="61">
        <v>12550</v>
      </c>
      <c r="G765" s="52">
        <v>1</v>
      </c>
      <c r="H765" s="53">
        <v>2020</v>
      </c>
      <c r="I765" s="53">
        <v>2020</v>
      </c>
      <c r="J765" s="54" t="s">
        <v>52</v>
      </c>
      <c r="K765" s="55" t="s">
        <v>7993</v>
      </c>
      <c r="L765" s="41" t="s">
        <v>46</v>
      </c>
      <c r="M765" s="41" t="s">
        <v>7995</v>
      </c>
    </row>
    <row r="766" spans="1:13" x14ac:dyDescent="0.35">
      <c r="A766" s="57" t="s">
        <v>1112</v>
      </c>
      <c r="B766" s="58" t="s">
        <v>4700</v>
      </c>
      <c r="C766" s="58" t="s">
        <v>4700</v>
      </c>
      <c r="D766" s="59" t="s">
        <v>4218</v>
      </c>
      <c r="E766" s="60">
        <v>1000</v>
      </c>
      <c r="F766" s="61">
        <v>1000</v>
      </c>
      <c r="G766" s="52">
        <v>1</v>
      </c>
      <c r="H766" s="53">
        <v>2020</v>
      </c>
      <c r="I766" s="53">
        <v>2020</v>
      </c>
      <c r="J766" s="54" t="s">
        <v>52</v>
      </c>
      <c r="K766" s="55" t="s">
        <v>7993</v>
      </c>
      <c r="L766" s="41" t="s">
        <v>44</v>
      </c>
      <c r="M766" s="41" t="s">
        <v>7997</v>
      </c>
    </row>
    <row r="767" spans="1:13" x14ac:dyDescent="0.35">
      <c r="A767" s="57" t="s">
        <v>368</v>
      </c>
      <c r="B767" s="58" t="s">
        <v>4438</v>
      </c>
      <c r="C767" s="58" t="s">
        <v>4438</v>
      </c>
      <c r="D767" s="59" t="s">
        <v>4218</v>
      </c>
      <c r="E767" s="60">
        <v>1406</v>
      </c>
      <c r="F767" s="61">
        <v>1406</v>
      </c>
      <c r="G767" s="52">
        <v>1</v>
      </c>
      <c r="H767" s="53">
        <v>2020</v>
      </c>
      <c r="I767" s="53">
        <v>2020</v>
      </c>
      <c r="J767" s="54" t="s">
        <v>52</v>
      </c>
      <c r="K767" s="55" t="s">
        <v>7993</v>
      </c>
      <c r="L767" s="41" t="s">
        <v>44</v>
      </c>
      <c r="M767" s="41" t="s">
        <v>7997</v>
      </c>
    </row>
    <row r="768" spans="1:13" x14ac:dyDescent="0.35">
      <c r="A768" s="57" t="s">
        <v>369</v>
      </c>
      <c r="B768" s="58" t="s">
        <v>4700</v>
      </c>
      <c r="C768" s="58" t="s">
        <v>4700</v>
      </c>
      <c r="D768" s="59" t="s">
        <v>4218</v>
      </c>
      <c r="E768" s="60">
        <v>6270</v>
      </c>
      <c r="F768" s="61">
        <v>6270</v>
      </c>
      <c r="G768" s="52">
        <v>1</v>
      </c>
      <c r="H768" s="53">
        <v>2020</v>
      </c>
      <c r="I768" s="53">
        <v>2020</v>
      </c>
      <c r="J768" s="54" t="s">
        <v>52</v>
      </c>
      <c r="K768" s="55" t="s">
        <v>7993</v>
      </c>
      <c r="L768" s="41" t="s">
        <v>44</v>
      </c>
      <c r="M768" s="41" t="s">
        <v>7997</v>
      </c>
    </row>
    <row r="769" spans="1:13" x14ac:dyDescent="0.35">
      <c r="A769" s="57" t="s">
        <v>370</v>
      </c>
      <c r="B769" s="58" t="s">
        <v>4399</v>
      </c>
      <c r="C769" s="58" t="s">
        <v>4399</v>
      </c>
      <c r="D769" s="59" t="s">
        <v>4218</v>
      </c>
      <c r="E769" s="60">
        <v>44950</v>
      </c>
      <c r="F769" s="61">
        <v>44950</v>
      </c>
      <c r="G769" s="52">
        <v>1</v>
      </c>
      <c r="H769" s="53">
        <v>2020</v>
      </c>
      <c r="I769" s="53">
        <v>2020</v>
      </c>
      <c r="J769" s="54" t="s">
        <v>52</v>
      </c>
      <c r="K769" s="55" t="s">
        <v>7993</v>
      </c>
      <c r="L769" s="41" t="s">
        <v>42</v>
      </c>
      <c r="M769" s="41" t="s">
        <v>7996</v>
      </c>
    </row>
    <row r="770" spans="1:13" x14ac:dyDescent="0.35">
      <c r="A770" s="57" t="s">
        <v>371</v>
      </c>
      <c r="B770" s="58" t="s">
        <v>4576</v>
      </c>
      <c r="C770" s="58" t="s">
        <v>4576</v>
      </c>
      <c r="D770" s="59" t="s">
        <v>4218</v>
      </c>
      <c r="E770" s="60">
        <v>760</v>
      </c>
      <c r="F770" s="61">
        <v>760</v>
      </c>
      <c r="G770" s="52">
        <v>1</v>
      </c>
      <c r="H770" s="53">
        <v>2020</v>
      </c>
      <c r="I770" s="53">
        <v>2020</v>
      </c>
      <c r="J770" s="54" t="s">
        <v>52</v>
      </c>
      <c r="K770" s="55" t="s">
        <v>7993</v>
      </c>
      <c r="L770" s="41" t="s">
        <v>42</v>
      </c>
      <c r="M770" s="41" t="s">
        <v>7996</v>
      </c>
    </row>
    <row r="771" spans="1:13" x14ac:dyDescent="0.35">
      <c r="A771" s="57" t="s">
        <v>1113</v>
      </c>
      <c r="B771" s="58" t="s">
        <v>4300</v>
      </c>
      <c r="C771" s="58" t="s">
        <v>4300</v>
      </c>
      <c r="D771" s="59" t="s">
        <v>4216</v>
      </c>
      <c r="E771" s="60">
        <v>20</v>
      </c>
      <c r="F771" s="61">
        <v>20</v>
      </c>
      <c r="G771" s="52">
        <v>1</v>
      </c>
      <c r="H771" s="53">
        <v>2020</v>
      </c>
      <c r="I771" s="53">
        <v>2020</v>
      </c>
      <c r="J771" s="54" t="s">
        <v>37</v>
      </c>
      <c r="K771" s="55" t="s">
        <v>7993</v>
      </c>
      <c r="L771" s="41" t="s">
        <v>44</v>
      </c>
      <c r="M771" s="41" t="s">
        <v>7994</v>
      </c>
    </row>
    <row r="772" spans="1:13" x14ac:dyDescent="0.35">
      <c r="A772" s="57" t="s">
        <v>1114</v>
      </c>
      <c r="B772" s="58" t="s">
        <v>4577</v>
      </c>
      <c r="C772" s="58" t="s">
        <v>4577</v>
      </c>
      <c r="D772" s="59" t="s">
        <v>4218</v>
      </c>
      <c r="E772" s="60">
        <v>1000</v>
      </c>
      <c r="F772" s="61">
        <v>1000</v>
      </c>
      <c r="G772" s="52">
        <v>1</v>
      </c>
      <c r="H772" s="53">
        <v>2020</v>
      </c>
      <c r="I772" s="53">
        <v>2020</v>
      </c>
      <c r="J772" s="54" t="s">
        <v>52</v>
      </c>
      <c r="K772" s="55" t="s">
        <v>7993</v>
      </c>
      <c r="L772" s="41" t="s">
        <v>44</v>
      </c>
      <c r="M772" s="41" t="s">
        <v>7997</v>
      </c>
    </row>
    <row r="773" spans="1:13" x14ac:dyDescent="0.35">
      <c r="A773" s="57" t="s">
        <v>1115</v>
      </c>
      <c r="B773" s="58" t="s">
        <v>4399</v>
      </c>
      <c r="C773" s="58" t="s">
        <v>4399</v>
      </c>
      <c r="D773" s="59" t="s">
        <v>4218</v>
      </c>
      <c r="E773" s="60">
        <v>1000</v>
      </c>
      <c r="F773" s="61">
        <v>1000</v>
      </c>
      <c r="G773" s="52">
        <v>1</v>
      </c>
      <c r="H773" s="53">
        <v>2020</v>
      </c>
      <c r="I773" s="53">
        <v>2020</v>
      </c>
      <c r="J773" s="54" t="s">
        <v>52</v>
      </c>
      <c r="K773" s="55" t="s">
        <v>7993</v>
      </c>
      <c r="L773" s="41" t="s">
        <v>44</v>
      </c>
      <c r="M773" s="41" t="s">
        <v>7997</v>
      </c>
    </row>
    <row r="774" spans="1:13" x14ac:dyDescent="0.35">
      <c r="A774" s="57" t="s">
        <v>372</v>
      </c>
      <c r="B774" s="58" t="s">
        <v>4399</v>
      </c>
      <c r="C774" s="58" t="s">
        <v>4399</v>
      </c>
      <c r="D774" s="59" t="s">
        <v>4218</v>
      </c>
      <c r="E774" s="60">
        <v>175730</v>
      </c>
      <c r="F774" s="61">
        <v>175730</v>
      </c>
      <c r="G774" s="52">
        <v>1</v>
      </c>
      <c r="H774" s="53">
        <v>2020</v>
      </c>
      <c r="I774" s="53">
        <v>2020</v>
      </c>
      <c r="J774" s="54" t="s">
        <v>52</v>
      </c>
      <c r="K774" s="55" t="s">
        <v>7993</v>
      </c>
      <c r="L774" s="41" t="s">
        <v>46</v>
      </c>
      <c r="M774" s="41" t="s">
        <v>7995</v>
      </c>
    </row>
    <row r="775" spans="1:13" x14ac:dyDescent="0.35">
      <c r="A775" s="57" t="s">
        <v>373</v>
      </c>
      <c r="B775" s="58" t="s">
        <v>4577</v>
      </c>
      <c r="C775" s="58" t="s">
        <v>4577</v>
      </c>
      <c r="D775" s="59" t="s">
        <v>4218</v>
      </c>
      <c r="E775" s="60">
        <v>21270</v>
      </c>
      <c r="F775" s="61">
        <v>21270</v>
      </c>
      <c r="G775" s="52">
        <v>1</v>
      </c>
      <c r="H775" s="53">
        <v>2020</v>
      </c>
      <c r="I775" s="53">
        <v>2020</v>
      </c>
      <c r="J775" s="54" t="s">
        <v>52</v>
      </c>
      <c r="K775" s="55" t="s">
        <v>7993</v>
      </c>
      <c r="L775" s="41" t="s">
        <v>44</v>
      </c>
      <c r="M775" s="41" t="s">
        <v>7997</v>
      </c>
    </row>
    <row r="776" spans="1:13" x14ac:dyDescent="0.35">
      <c r="A776" s="57" t="s">
        <v>374</v>
      </c>
      <c r="B776" s="58" t="s">
        <v>4438</v>
      </c>
      <c r="C776" s="58" t="s">
        <v>4438</v>
      </c>
      <c r="D776" s="59" t="s">
        <v>4216</v>
      </c>
      <c r="E776" s="60">
        <v>50</v>
      </c>
      <c r="F776" s="61">
        <v>50</v>
      </c>
      <c r="G776" s="52">
        <v>1</v>
      </c>
      <c r="H776" s="53">
        <v>2020</v>
      </c>
      <c r="I776" s="53">
        <v>2020</v>
      </c>
      <c r="J776" s="54" t="s">
        <v>52</v>
      </c>
      <c r="K776" s="55" t="s">
        <v>7993</v>
      </c>
      <c r="L776" s="41" t="s">
        <v>44</v>
      </c>
      <c r="M776" s="41" t="s">
        <v>7994</v>
      </c>
    </row>
    <row r="777" spans="1:13" x14ac:dyDescent="0.35">
      <c r="A777" s="57" t="s">
        <v>1116</v>
      </c>
      <c r="B777" s="58" t="s">
        <v>4576</v>
      </c>
      <c r="C777" s="58" t="s">
        <v>4576</v>
      </c>
      <c r="D777" s="59" t="s">
        <v>4216</v>
      </c>
      <c r="E777" s="60">
        <v>1300</v>
      </c>
      <c r="F777" s="61">
        <v>1300</v>
      </c>
      <c r="G777" s="52">
        <v>1</v>
      </c>
      <c r="H777" s="53">
        <v>2020</v>
      </c>
      <c r="I777" s="53">
        <v>2020</v>
      </c>
      <c r="J777" s="54" t="s">
        <v>52</v>
      </c>
      <c r="K777" s="55" t="s">
        <v>7993</v>
      </c>
      <c r="L777" s="41" t="s">
        <v>42</v>
      </c>
      <c r="M777" s="41" t="s">
        <v>7998</v>
      </c>
    </row>
    <row r="778" spans="1:13" x14ac:dyDescent="0.35">
      <c r="A778" s="57" t="s">
        <v>4185</v>
      </c>
      <c r="B778" s="58" t="s">
        <v>4401</v>
      </c>
      <c r="C778" s="58" t="s">
        <v>4401</v>
      </c>
      <c r="D778" s="59" t="s">
        <v>4216</v>
      </c>
      <c r="E778" s="60">
        <v>-8550</v>
      </c>
      <c r="F778" s="61">
        <v>0</v>
      </c>
      <c r="G778" s="52">
        <v>1</v>
      </c>
      <c r="H778" s="53">
        <v>2020</v>
      </c>
      <c r="I778" s="53">
        <v>2020</v>
      </c>
      <c r="J778" s="54" t="s">
        <v>52</v>
      </c>
      <c r="K778" s="55" t="s">
        <v>7993</v>
      </c>
      <c r="L778" s="41" t="s">
        <v>42</v>
      </c>
      <c r="M778" s="41" t="s">
        <v>7998</v>
      </c>
    </row>
    <row r="779" spans="1:13" x14ac:dyDescent="0.35">
      <c r="A779" s="57" t="s">
        <v>4186</v>
      </c>
      <c r="B779" s="58" t="s">
        <v>4399</v>
      </c>
      <c r="C779" s="58" t="s">
        <v>4399</v>
      </c>
      <c r="D779" s="59" t="s">
        <v>4216</v>
      </c>
      <c r="E779" s="60">
        <v>-8550</v>
      </c>
      <c r="F779" s="61">
        <v>0</v>
      </c>
      <c r="G779" s="52">
        <v>1</v>
      </c>
      <c r="H779" s="53">
        <v>2020</v>
      </c>
      <c r="I779" s="53">
        <v>2020</v>
      </c>
      <c r="J779" s="54" t="s">
        <v>52</v>
      </c>
      <c r="K779" s="55" t="s">
        <v>7993</v>
      </c>
      <c r="L779" s="41" t="s">
        <v>42</v>
      </c>
      <c r="M779" s="41" t="s">
        <v>7998</v>
      </c>
    </row>
    <row r="780" spans="1:13" x14ac:dyDescent="0.35">
      <c r="A780" s="57" t="s">
        <v>1117</v>
      </c>
      <c r="B780" s="58" t="s">
        <v>4549</v>
      </c>
      <c r="C780" s="58" t="s">
        <v>4549</v>
      </c>
      <c r="D780" s="59" t="s">
        <v>4218</v>
      </c>
      <c r="E780" s="60">
        <v>920</v>
      </c>
      <c r="F780" s="61">
        <v>920</v>
      </c>
      <c r="G780" s="52">
        <v>1</v>
      </c>
      <c r="H780" s="53">
        <v>2020</v>
      </c>
      <c r="I780" s="53">
        <v>2020</v>
      </c>
      <c r="J780" s="54" t="s">
        <v>37</v>
      </c>
      <c r="K780" s="55" t="s">
        <v>7993</v>
      </c>
      <c r="L780" s="41" t="s">
        <v>44</v>
      </c>
      <c r="M780" s="41" t="s">
        <v>7997</v>
      </c>
    </row>
    <row r="781" spans="1:13" x14ac:dyDescent="0.35">
      <c r="A781" s="57" t="s">
        <v>375</v>
      </c>
      <c r="B781" s="58" t="s">
        <v>4398</v>
      </c>
      <c r="C781" s="58" t="s">
        <v>4398</v>
      </c>
      <c r="D781" s="59" t="s">
        <v>4216</v>
      </c>
      <c r="E781" s="60">
        <v>183190</v>
      </c>
      <c r="F781" s="61">
        <v>183190</v>
      </c>
      <c r="G781" s="52">
        <v>1</v>
      </c>
      <c r="H781" s="53">
        <v>2020</v>
      </c>
      <c r="I781" s="53">
        <v>2020</v>
      </c>
      <c r="J781" s="54" t="s">
        <v>52</v>
      </c>
      <c r="K781" s="55" t="s">
        <v>7993</v>
      </c>
      <c r="L781" s="41" t="s">
        <v>44</v>
      </c>
      <c r="M781" s="41" t="s">
        <v>7994</v>
      </c>
    </row>
    <row r="782" spans="1:13" x14ac:dyDescent="0.35">
      <c r="A782" s="57" t="s">
        <v>1118</v>
      </c>
      <c r="B782" s="58" t="s">
        <v>4399</v>
      </c>
      <c r="C782" s="58" t="s">
        <v>4399</v>
      </c>
      <c r="D782" s="59" t="s">
        <v>4218</v>
      </c>
      <c r="E782" s="60">
        <v>1000</v>
      </c>
      <c r="F782" s="61">
        <v>1000</v>
      </c>
      <c r="G782" s="52">
        <v>1</v>
      </c>
      <c r="H782" s="53">
        <v>2020</v>
      </c>
      <c r="I782" s="53">
        <v>2020</v>
      </c>
      <c r="J782" s="54" t="s">
        <v>52</v>
      </c>
      <c r="K782" s="55" t="s">
        <v>7993</v>
      </c>
      <c r="L782" s="41" t="s">
        <v>44</v>
      </c>
      <c r="M782" s="41" t="s">
        <v>7997</v>
      </c>
    </row>
    <row r="783" spans="1:13" x14ac:dyDescent="0.35">
      <c r="A783" s="57" t="s">
        <v>1119</v>
      </c>
      <c r="B783" s="58" t="s">
        <v>4456</v>
      </c>
      <c r="C783" s="58" t="s">
        <v>4456</v>
      </c>
      <c r="D783" s="59" t="s">
        <v>4218</v>
      </c>
      <c r="E783" s="60">
        <v>7000</v>
      </c>
      <c r="F783" s="61">
        <v>7000</v>
      </c>
      <c r="G783" s="52">
        <v>1</v>
      </c>
      <c r="H783" s="53">
        <v>2020</v>
      </c>
      <c r="I783" s="53">
        <v>2020</v>
      </c>
      <c r="J783" s="54" t="s">
        <v>52</v>
      </c>
      <c r="K783" s="55" t="s">
        <v>7993</v>
      </c>
      <c r="L783" s="41" t="s">
        <v>44</v>
      </c>
      <c r="M783" s="41" t="s">
        <v>7997</v>
      </c>
    </row>
    <row r="784" spans="1:13" x14ac:dyDescent="0.35">
      <c r="A784" s="57" t="s">
        <v>376</v>
      </c>
      <c r="B784" s="58" t="s">
        <v>4701</v>
      </c>
      <c r="C784" s="58" t="s">
        <v>4701</v>
      </c>
      <c r="D784" s="59" t="s">
        <v>4218</v>
      </c>
      <c r="E784" s="60">
        <v>3050</v>
      </c>
      <c r="F784" s="61">
        <v>271350</v>
      </c>
      <c r="G784" s="52">
        <v>1</v>
      </c>
      <c r="H784" s="53">
        <v>2020</v>
      </c>
      <c r="I784" s="53">
        <v>2020</v>
      </c>
      <c r="J784" s="54" t="s">
        <v>52</v>
      </c>
      <c r="K784" s="55" t="s">
        <v>7993</v>
      </c>
      <c r="L784" s="41" t="s">
        <v>42</v>
      </c>
      <c r="M784" s="41" t="s">
        <v>7996</v>
      </c>
    </row>
    <row r="785" spans="1:13" x14ac:dyDescent="0.35">
      <c r="A785" s="57" t="s">
        <v>4187</v>
      </c>
      <c r="B785" s="58" t="s">
        <v>4426</v>
      </c>
      <c r="C785" s="58" t="s">
        <v>4426</v>
      </c>
      <c r="D785" s="59" t="s">
        <v>4216</v>
      </c>
      <c r="E785" s="60">
        <v>0</v>
      </c>
      <c r="F785" s="61">
        <v>716280</v>
      </c>
      <c r="G785" s="52">
        <v>1</v>
      </c>
      <c r="H785" s="53">
        <v>2020</v>
      </c>
      <c r="I785" s="53">
        <v>2020</v>
      </c>
      <c r="J785" s="54" t="s">
        <v>37</v>
      </c>
      <c r="K785" s="55" t="s">
        <v>7993</v>
      </c>
      <c r="L785" s="41" t="s">
        <v>44</v>
      </c>
      <c r="M785" s="41" t="s">
        <v>7994</v>
      </c>
    </row>
    <row r="786" spans="1:13" x14ac:dyDescent="0.35">
      <c r="A786" s="57" t="s">
        <v>377</v>
      </c>
      <c r="B786" s="58" t="s">
        <v>4579</v>
      </c>
      <c r="C786" s="58" t="s">
        <v>4579</v>
      </c>
      <c r="D786" s="59" t="s">
        <v>4218</v>
      </c>
      <c r="E786" s="60">
        <v>30</v>
      </c>
      <c r="F786" s="61">
        <v>30</v>
      </c>
      <c r="G786" s="52">
        <v>1</v>
      </c>
      <c r="H786" s="53">
        <v>2020</v>
      </c>
      <c r="I786" s="53">
        <v>2020</v>
      </c>
      <c r="J786" s="54" t="s">
        <v>52</v>
      </c>
      <c r="K786" s="55" t="s">
        <v>7993</v>
      </c>
      <c r="L786" s="41" t="s">
        <v>44</v>
      </c>
      <c r="M786" s="41" t="s">
        <v>7997</v>
      </c>
    </row>
    <row r="787" spans="1:13" x14ac:dyDescent="0.35">
      <c r="A787" s="57" t="s">
        <v>378</v>
      </c>
      <c r="B787" s="58" t="s">
        <v>4439</v>
      </c>
      <c r="C787" s="58" t="s">
        <v>4439</v>
      </c>
      <c r="D787" s="59" t="s">
        <v>4218</v>
      </c>
      <c r="E787" s="60">
        <v>9550</v>
      </c>
      <c r="F787" s="61">
        <v>9550</v>
      </c>
      <c r="G787" s="52">
        <v>1</v>
      </c>
      <c r="H787" s="53">
        <v>2020</v>
      </c>
      <c r="I787" s="53">
        <v>2020</v>
      </c>
      <c r="J787" s="54" t="s">
        <v>52</v>
      </c>
      <c r="K787" s="55" t="s">
        <v>7993</v>
      </c>
      <c r="L787" s="41" t="s">
        <v>44</v>
      </c>
      <c r="M787" s="41" t="s">
        <v>7997</v>
      </c>
    </row>
    <row r="788" spans="1:13" x14ac:dyDescent="0.35">
      <c r="A788" s="57" t="s">
        <v>379</v>
      </c>
      <c r="B788" s="58" t="s">
        <v>4702</v>
      </c>
      <c r="C788" s="58" t="s">
        <v>4702</v>
      </c>
      <c r="D788" s="59" t="s">
        <v>4216</v>
      </c>
      <c r="E788" s="60">
        <v>1190120</v>
      </c>
      <c r="F788" s="61">
        <v>1190120</v>
      </c>
      <c r="G788" s="52">
        <v>1</v>
      </c>
      <c r="H788" s="53">
        <v>2020</v>
      </c>
      <c r="I788" s="53">
        <v>2020</v>
      </c>
      <c r="J788" s="54" t="s">
        <v>52</v>
      </c>
      <c r="K788" s="55" t="s">
        <v>7993</v>
      </c>
      <c r="L788" s="41" t="s">
        <v>42</v>
      </c>
      <c r="M788" s="41" t="s">
        <v>7998</v>
      </c>
    </row>
    <row r="789" spans="1:13" x14ac:dyDescent="0.35">
      <c r="A789" s="57" t="s">
        <v>380</v>
      </c>
      <c r="B789" s="58" t="s">
        <v>4402</v>
      </c>
      <c r="C789" s="58" t="s">
        <v>4402</v>
      </c>
      <c r="D789" s="59" t="s">
        <v>4218</v>
      </c>
      <c r="E789" s="60">
        <v>6950</v>
      </c>
      <c r="F789" s="61">
        <v>6950</v>
      </c>
      <c r="G789" s="52">
        <v>1</v>
      </c>
      <c r="H789" s="53">
        <v>2020</v>
      </c>
      <c r="I789" s="53">
        <v>2020</v>
      </c>
      <c r="J789" s="54" t="s">
        <v>52</v>
      </c>
      <c r="K789" s="55" t="s">
        <v>7993</v>
      </c>
      <c r="L789" s="41" t="s">
        <v>46</v>
      </c>
      <c r="M789" s="41" t="s">
        <v>7995</v>
      </c>
    </row>
    <row r="790" spans="1:13" x14ac:dyDescent="0.35">
      <c r="A790" s="57" t="s">
        <v>1121</v>
      </c>
      <c r="B790" s="58" t="s">
        <v>4702</v>
      </c>
      <c r="C790" s="58" t="s">
        <v>4702</v>
      </c>
      <c r="D790" s="59" t="s">
        <v>4218</v>
      </c>
      <c r="E790" s="60">
        <v>6300</v>
      </c>
      <c r="F790" s="61">
        <v>6300</v>
      </c>
      <c r="G790" s="52">
        <v>1</v>
      </c>
      <c r="H790" s="53">
        <v>2020</v>
      </c>
      <c r="I790" s="53">
        <v>2020</v>
      </c>
      <c r="J790" s="54" t="s">
        <v>52</v>
      </c>
      <c r="K790" s="55" t="s">
        <v>7993</v>
      </c>
      <c r="L790" s="41" t="s">
        <v>44</v>
      </c>
      <c r="M790" s="41" t="s">
        <v>7997</v>
      </c>
    </row>
    <row r="791" spans="1:13" x14ac:dyDescent="0.35">
      <c r="A791" s="57" t="s">
        <v>381</v>
      </c>
      <c r="B791" s="58" t="s">
        <v>4401</v>
      </c>
      <c r="C791" s="58" t="s">
        <v>4401</v>
      </c>
      <c r="D791" s="59" t="s">
        <v>4216</v>
      </c>
      <c r="E791" s="60">
        <v>1620</v>
      </c>
      <c r="F791" s="61">
        <v>1620</v>
      </c>
      <c r="G791" s="52">
        <v>1</v>
      </c>
      <c r="H791" s="53">
        <v>2020</v>
      </c>
      <c r="I791" s="53">
        <v>2020</v>
      </c>
      <c r="J791" s="54" t="s">
        <v>52</v>
      </c>
      <c r="K791" s="55" t="s">
        <v>7993</v>
      </c>
      <c r="L791" s="41" t="s">
        <v>42</v>
      </c>
      <c r="M791" s="41" t="s">
        <v>7998</v>
      </c>
    </row>
    <row r="792" spans="1:13" x14ac:dyDescent="0.35">
      <c r="A792" s="57" t="s">
        <v>1122</v>
      </c>
      <c r="B792" s="58" t="s">
        <v>4703</v>
      </c>
      <c r="C792" s="58" t="s">
        <v>4703</v>
      </c>
      <c r="D792" s="59" t="s">
        <v>4216</v>
      </c>
      <c r="E792" s="60">
        <v>150000</v>
      </c>
      <c r="F792" s="61">
        <v>150000</v>
      </c>
      <c r="G792" s="52">
        <v>1</v>
      </c>
      <c r="H792" s="53">
        <v>2019</v>
      </c>
      <c r="I792" s="53">
        <v>2019</v>
      </c>
      <c r="J792" s="54" t="s">
        <v>33</v>
      </c>
      <c r="K792" s="55" t="s">
        <v>7993</v>
      </c>
      <c r="L792" s="41" t="s">
        <v>46</v>
      </c>
      <c r="M792" s="41" t="s">
        <v>8033</v>
      </c>
    </row>
    <row r="793" spans="1:13" x14ac:dyDescent="0.35">
      <c r="A793" s="57" t="s">
        <v>382</v>
      </c>
      <c r="B793" s="58" t="s">
        <v>4401</v>
      </c>
      <c r="C793" s="58" t="s">
        <v>4401</v>
      </c>
      <c r="D793" s="59" t="s">
        <v>4218</v>
      </c>
      <c r="E793" s="60">
        <v>9860</v>
      </c>
      <c r="F793" s="61">
        <v>9860</v>
      </c>
      <c r="G793" s="52">
        <v>1</v>
      </c>
      <c r="H793" s="53">
        <v>2020</v>
      </c>
      <c r="I793" s="53">
        <v>2020</v>
      </c>
      <c r="J793" s="54" t="s">
        <v>52</v>
      </c>
      <c r="K793" s="55" t="s">
        <v>7993</v>
      </c>
      <c r="L793" s="41" t="s">
        <v>44</v>
      </c>
      <c r="M793" s="41" t="s">
        <v>7997</v>
      </c>
    </row>
    <row r="794" spans="1:13" x14ac:dyDescent="0.35">
      <c r="A794" s="57" t="s">
        <v>384</v>
      </c>
      <c r="B794" s="58" t="s">
        <v>4582</v>
      </c>
      <c r="C794" s="58" t="s">
        <v>4582</v>
      </c>
      <c r="D794" s="59" t="s">
        <v>4218</v>
      </c>
      <c r="E794" s="60">
        <v>22281</v>
      </c>
      <c r="F794" s="61">
        <v>22281</v>
      </c>
      <c r="G794" s="52">
        <v>1</v>
      </c>
      <c r="H794" s="53">
        <v>2020</v>
      </c>
      <c r="I794" s="53">
        <v>2020</v>
      </c>
      <c r="J794" s="54" t="s">
        <v>52</v>
      </c>
      <c r="K794" s="55" t="s">
        <v>7993</v>
      </c>
      <c r="L794" s="41" t="s">
        <v>44</v>
      </c>
      <c r="M794" s="41" t="s">
        <v>7997</v>
      </c>
    </row>
    <row r="795" spans="1:13" x14ac:dyDescent="0.35">
      <c r="A795" s="57" t="s">
        <v>4188</v>
      </c>
      <c r="B795" s="58" t="s">
        <v>4439</v>
      </c>
      <c r="C795" s="58" t="s">
        <v>4439</v>
      </c>
      <c r="D795" s="59" t="s">
        <v>4218</v>
      </c>
      <c r="E795" s="60">
        <v>0</v>
      </c>
      <c r="F795" s="61">
        <v>92860</v>
      </c>
      <c r="G795" s="52">
        <v>1</v>
      </c>
      <c r="H795" s="53">
        <v>2020</v>
      </c>
      <c r="I795" s="53">
        <v>2020</v>
      </c>
      <c r="J795" s="54" t="s">
        <v>52</v>
      </c>
      <c r="K795" s="55" t="s">
        <v>7993</v>
      </c>
      <c r="L795" s="41" t="s">
        <v>44</v>
      </c>
      <c r="M795" s="41" t="s">
        <v>7997</v>
      </c>
    </row>
    <row r="796" spans="1:13" x14ac:dyDescent="0.35">
      <c r="A796" s="57" t="s">
        <v>385</v>
      </c>
      <c r="B796" s="58" t="s">
        <v>4402</v>
      </c>
      <c r="C796" s="58" t="s">
        <v>4402</v>
      </c>
      <c r="D796" s="59" t="s">
        <v>4216</v>
      </c>
      <c r="E796" s="60">
        <v>1130</v>
      </c>
      <c r="F796" s="61">
        <v>1130</v>
      </c>
      <c r="G796" s="52">
        <v>1</v>
      </c>
      <c r="H796" s="53">
        <v>2020</v>
      </c>
      <c r="I796" s="53">
        <v>2020</v>
      </c>
      <c r="J796" s="54" t="s">
        <v>52</v>
      </c>
      <c r="K796" s="55" t="s">
        <v>7993</v>
      </c>
      <c r="L796" s="41" t="s">
        <v>42</v>
      </c>
      <c r="M796" s="41" t="s">
        <v>7998</v>
      </c>
    </row>
    <row r="797" spans="1:13" x14ac:dyDescent="0.35">
      <c r="A797" s="57" t="s">
        <v>386</v>
      </c>
      <c r="B797" s="58" t="s">
        <v>4506</v>
      </c>
      <c r="C797" s="58" t="s">
        <v>4506</v>
      </c>
      <c r="D797" s="59" t="s">
        <v>4216</v>
      </c>
      <c r="E797" s="60">
        <v>51980</v>
      </c>
      <c r="F797" s="61">
        <v>51980</v>
      </c>
      <c r="G797" s="52">
        <v>1</v>
      </c>
      <c r="H797" s="53">
        <v>2020</v>
      </c>
      <c r="I797" s="53">
        <v>2020</v>
      </c>
      <c r="J797" s="54" t="s">
        <v>52</v>
      </c>
      <c r="K797" s="55" t="s">
        <v>7993</v>
      </c>
      <c r="L797" s="41" t="s">
        <v>44</v>
      </c>
      <c r="M797" s="41" t="s">
        <v>7994</v>
      </c>
    </row>
    <row r="798" spans="1:13" x14ac:dyDescent="0.35">
      <c r="A798" s="57" t="s">
        <v>1123</v>
      </c>
      <c r="B798" s="58" t="s">
        <v>4704</v>
      </c>
      <c r="C798" s="58" t="s">
        <v>4704</v>
      </c>
      <c r="D798" s="59" t="s">
        <v>4218</v>
      </c>
      <c r="E798" s="60">
        <v>900000</v>
      </c>
      <c r="F798" s="61">
        <v>900000</v>
      </c>
      <c r="G798" s="52">
        <v>1</v>
      </c>
      <c r="H798" s="53">
        <v>2020</v>
      </c>
      <c r="I798" s="53">
        <v>2020</v>
      </c>
      <c r="J798" s="54" t="s">
        <v>52</v>
      </c>
      <c r="K798" s="55" t="s">
        <v>7993</v>
      </c>
      <c r="L798" s="41" t="s">
        <v>44</v>
      </c>
      <c r="M798" s="41" t="s">
        <v>7997</v>
      </c>
    </row>
    <row r="799" spans="1:13" x14ac:dyDescent="0.35">
      <c r="A799" s="57" t="s">
        <v>1124</v>
      </c>
      <c r="B799" s="58" t="s">
        <v>4678</v>
      </c>
      <c r="C799" s="58" t="s">
        <v>4678</v>
      </c>
      <c r="D799" s="59" t="s">
        <v>4218</v>
      </c>
      <c r="E799" s="60">
        <v>288859.64909999998</v>
      </c>
      <c r="F799" s="61">
        <v>288859.64909999998</v>
      </c>
      <c r="G799" s="52">
        <v>1</v>
      </c>
      <c r="H799" s="53">
        <v>2020</v>
      </c>
      <c r="I799" s="53">
        <v>2020</v>
      </c>
      <c r="J799" s="54" t="s">
        <v>52</v>
      </c>
      <c r="K799" s="55" t="s">
        <v>7993</v>
      </c>
      <c r="L799" s="41" t="s">
        <v>46</v>
      </c>
      <c r="M799" s="41" t="s">
        <v>7995</v>
      </c>
    </row>
    <row r="800" spans="1:13" x14ac:dyDescent="0.35">
      <c r="A800" s="57" t="s">
        <v>1125</v>
      </c>
      <c r="B800" s="58" t="s">
        <v>4700</v>
      </c>
      <c r="C800" s="58" t="s">
        <v>4700</v>
      </c>
      <c r="D800" s="59" t="s">
        <v>4218</v>
      </c>
      <c r="E800" s="60">
        <v>1000</v>
      </c>
      <c r="F800" s="61">
        <v>1000</v>
      </c>
      <c r="G800" s="52">
        <v>1</v>
      </c>
      <c r="H800" s="53">
        <v>2020</v>
      </c>
      <c r="I800" s="53">
        <v>2020</v>
      </c>
      <c r="J800" s="54" t="s">
        <v>52</v>
      </c>
      <c r="K800" s="55" t="s">
        <v>7993</v>
      </c>
      <c r="L800" s="41" t="s">
        <v>44</v>
      </c>
      <c r="M800" s="41" t="s">
        <v>7997</v>
      </c>
    </row>
    <row r="801" spans="1:13" x14ac:dyDescent="0.35">
      <c r="A801" s="57" t="s">
        <v>1126</v>
      </c>
      <c r="B801" s="58" t="s">
        <v>4507</v>
      </c>
      <c r="C801" s="58" t="s">
        <v>4507</v>
      </c>
      <c r="D801" s="59" t="s">
        <v>4218</v>
      </c>
      <c r="E801" s="60">
        <v>1000</v>
      </c>
      <c r="F801" s="61">
        <v>1000</v>
      </c>
      <c r="G801" s="52">
        <v>1</v>
      </c>
      <c r="H801" s="53">
        <v>2020</v>
      </c>
      <c r="I801" s="53">
        <v>2020</v>
      </c>
      <c r="J801" s="54" t="s">
        <v>52</v>
      </c>
      <c r="K801" s="55" t="s">
        <v>7993</v>
      </c>
      <c r="L801" s="41" t="s">
        <v>44</v>
      </c>
      <c r="M801" s="41" t="s">
        <v>7997</v>
      </c>
    </row>
    <row r="802" spans="1:13" x14ac:dyDescent="0.35">
      <c r="A802" s="57" t="s">
        <v>387</v>
      </c>
      <c r="B802" s="58" t="s">
        <v>4403</v>
      </c>
      <c r="C802" s="58" t="s">
        <v>4403</v>
      </c>
      <c r="D802" s="59" t="s">
        <v>4218</v>
      </c>
      <c r="E802" s="60">
        <v>41504</v>
      </c>
      <c r="F802" s="61">
        <v>41504</v>
      </c>
      <c r="G802" s="52">
        <v>1</v>
      </c>
      <c r="H802" s="53">
        <v>2020</v>
      </c>
      <c r="I802" s="53">
        <v>2020</v>
      </c>
      <c r="J802" s="54" t="s">
        <v>52</v>
      </c>
      <c r="K802" s="55" t="s">
        <v>7993</v>
      </c>
      <c r="L802" s="41" t="s">
        <v>44</v>
      </c>
      <c r="M802" s="41" t="s">
        <v>7997</v>
      </c>
    </row>
    <row r="803" spans="1:13" x14ac:dyDescent="0.35">
      <c r="A803" s="57" t="s">
        <v>1127</v>
      </c>
      <c r="B803" s="58" t="s">
        <v>4705</v>
      </c>
      <c r="C803" s="58" t="s">
        <v>4705</v>
      </c>
      <c r="D803" s="59" t="s">
        <v>4218</v>
      </c>
      <c r="E803" s="60">
        <v>1000</v>
      </c>
      <c r="F803" s="61">
        <v>1000</v>
      </c>
      <c r="G803" s="52">
        <v>1</v>
      </c>
      <c r="H803" s="53">
        <v>2020</v>
      </c>
      <c r="I803" s="53">
        <v>2020</v>
      </c>
      <c r="J803" s="54" t="s">
        <v>52</v>
      </c>
      <c r="K803" s="55" t="s">
        <v>7993</v>
      </c>
      <c r="L803" s="41" t="s">
        <v>44</v>
      </c>
      <c r="M803" s="41" t="s">
        <v>7997</v>
      </c>
    </row>
    <row r="804" spans="1:13" x14ac:dyDescent="0.35">
      <c r="A804" s="57" t="s">
        <v>1128</v>
      </c>
      <c r="B804" s="58" t="s">
        <v>4692</v>
      </c>
      <c r="C804" s="58" t="s">
        <v>4692</v>
      </c>
      <c r="D804" s="59" t="s">
        <v>4218</v>
      </c>
      <c r="E804" s="60">
        <v>1000</v>
      </c>
      <c r="F804" s="61">
        <v>1000</v>
      </c>
      <c r="G804" s="52">
        <v>1</v>
      </c>
      <c r="H804" s="53">
        <v>2020</v>
      </c>
      <c r="I804" s="53">
        <v>2020</v>
      </c>
      <c r="J804" s="54" t="s">
        <v>37</v>
      </c>
      <c r="K804" s="55" t="s">
        <v>7993</v>
      </c>
      <c r="L804" s="41" t="s">
        <v>44</v>
      </c>
      <c r="M804" s="41" t="s">
        <v>7997</v>
      </c>
    </row>
    <row r="805" spans="1:13" x14ac:dyDescent="0.35">
      <c r="A805" s="57" t="s">
        <v>388</v>
      </c>
      <c r="B805" s="58" t="s">
        <v>4398</v>
      </c>
      <c r="C805" s="58" t="s">
        <v>4398</v>
      </c>
      <c r="D805" s="59" t="s">
        <v>4218</v>
      </c>
      <c r="E805" s="60">
        <v>184950</v>
      </c>
      <c r="F805" s="61">
        <v>184950</v>
      </c>
      <c r="G805" s="52">
        <v>1</v>
      </c>
      <c r="H805" s="53">
        <v>2020</v>
      </c>
      <c r="I805" s="53">
        <v>2020</v>
      </c>
      <c r="J805" s="54" t="s">
        <v>52</v>
      </c>
      <c r="K805" s="55" t="s">
        <v>7993</v>
      </c>
      <c r="L805" s="41" t="s">
        <v>44</v>
      </c>
      <c r="M805" s="41" t="s">
        <v>7997</v>
      </c>
    </row>
    <row r="806" spans="1:13" x14ac:dyDescent="0.35">
      <c r="A806" s="57" t="s">
        <v>389</v>
      </c>
      <c r="B806" s="58" t="s">
        <v>4690</v>
      </c>
      <c r="C806" s="58" t="s">
        <v>4690</v>
      </c>
      <c r="D806" s="59" t="s">
        <v>4218</v>
      </c>
      <c r="E806" s="60">
        <v>30000</v>
      </c>
      <c r="F806" s="61">
        <v>30000</v>
      </c>
      <c r="G806" s="52">
        <v>1</v>
      </c>
      <c r="H806" s="53">
        <v>2020</v>
      </c>
      <c r="I806" s="53">
        <v>2020</v>
      </c>
      <c r="J806" s="54" t="s">
        <v>52</v>
      </c>
      <c r="K806" s="55" t="s">
        <v>7993</v>
      </c>
      <c r="L806" s="41" t="s">
        <v>44</v>
      </c>
      <c r="M806" s="41" t="s">
        <v>7997</v>
      </c>
    </row>
    <row r="807" spans="1:13" x14ac:dyDescent="0.35">
      <c r="A807" s="57" t="s">
        <v>390</v>
      </c>
      <c r="B807" s="58" t="s">
        <v>4706</v>
      </c>
      <c r="C807" s="58" t="s">
        <v>4706</v>
      </c>
      <c r="D807" s="59" t="s">
        <v>4218</v>
      </c>
      <c r="E807" s="60">
        <v>7000</v>
      </c>
      <c r="F807" s="61">
        <v>7000</v>
      </c>
      <c r="G807" s="52">
        <v>1</v>
      </c>
      <c r="H807" s="53">
        <v>2020</v>
      </c>
      <c r="I807" s="53">
        <v>2020</v>
      </c>
      <c r="J807" s="54" t="s">
        <v>52</v>
      </c>
      <c r="K807" s="55" t="s">
        <v>7993</v>
      </c>
      <c r="L807" s="41" t="s">
        <v>44</v>
      </c>
      <c r="M807" s="41" t="s">
        <v>7997</v>
      </c>
    </row>
    <row r="808" spans="1:13" x14ac:dyDescent="0.35">
      <c r="A808" s="57" t="s">
        <v>1130</v>
      </c>
      <c r="B808" s="58" t="s">
        <v>4707</v>
      </c>
      <c r="C808" s="58" t="s">
        <v>4707</v>
      </c>
      <c r="D808" s="59" t="s">
        <v>4218</v>
      </c>
      <c r="E808" s="60">
        <v>6500</v>
      </c>
      <c r="F808" s="61">
        <v>6500</v>
      </c>
      <c r="G808" s="52">
        <v>1</v>
      </c>
      <c r="H808" s="53">
        <v>2020</v>
      </c>
      <c r="I808" s="53">
        <v>2020</v>
      </c>
      <c r="J808" s="54" t="s">
        <v>52</v>
      </c>
      <c r="K808" s="55" t="s">
        <v>7993</v>
      </c>
      <c r="L808" s="41" t="s">
        <v>44</v>
      </c>
      <c r="M808" s="41" t="s">
        <v>7997</v>
      </c>
    </row>
    <row r="809" spans="1:13" x14ac:dyDescent="0.35">
      <c r="A809" s="57" t="s">
        <v>391</v>
      </c>
      <c r="B809" s="58" t="s">
        <v>4582</v>
      </c>
      <c r="C809" s="58" t="s">
        <v>4582</v>
      </c>
      <c r="D809" s="59" t="s">
        <v>4216</v>
      </c>
      <c r="E809" s="60">
        <v>31450</v>
      </c>
      <c r="F809" s="61">
        <v>31450</v>
      </c>
      <c r="G809" s="52">
        <v>1</v>
      </c>
      <c r="H809" s="53">
        <v>2020</v>
      </c>
      <c r="I809" s="53">
        <v>2020</v>
      </c>
      <c r="J809" s="54" t="s">
        <v>52</v>
      </c>
      <c r="K809" s="55" t="s">
        <v>7993</v>
      </c>
      <c r="L809" s="41" t="s">
        <v>44</v>
      </c>
      <c r="M809" s="41" t="s">
        <v>7994</v>
      </c>
    </row>
    <row r="810" spans="1:13" x14ac:dyDescent="0.35">
      <c r="A810" s="57" t="s">
        <v>392</v>
      </c>
      <c r="B810" s="58" t="s">
        <v>4705</v>
      </c>
      <c r="C810" s="58" t="s">
        <v>4705</v>
      </c>
      <c r="D810" s="59" t="s">
        <v>4218</v>
      </c>
      <c r="E810" s="60">
        <v>10000</v>
      </c>
      <c r="F810" s="61">
        <v>10000</v>
      </c>
      <c r="G810" s="52">
        <v>1</v>
      </c>
      <c r="H810" s="53">
        <v>2020</v>
      </c>
      <c r="I810" s="53">
        <v>2020</v>
      </c>
      <c r="J810" s="54" t="s">
        <v>52</v>
      </c>
      <c r="K810" s="55" t="s">
        <v>7993</v>
      </c>
      <c r="L810" s="41" t="s">
        <v>44</v>
      </c>
      <c r="M810" s="41" t="s">
        <v>7997</v>
      </c>
    </row>
    <row r="811" spans="1:13" x14ac:dyDescent="0.35">
      <c r="A811" s="57" t="s">
        <v>1131</v>
      </c>
      <c r="B811" s="58" t="s">
        <v>4582</v>
      </c>
      <c r="C811" s="58" t="s">
        <v>4582</v>
      </c>
      <c r="D811" s="59" t="s">
        <v>4218</v>
      </c>
      <c r="E811" s="60">
        <v>3093429.4117999999</v>
      </c>
      <c r="F811" s="61">
        <v>1234979.4117999999</v>
      </c>
      <c r="G811" s="52">
        <v>1</v>
      </c>
      <c r="H811" s="53">
        <v>2020</v>
      </c>
      <c r="I811" s="53">
        <v>2020</v>
      </c>
      <c r="J811" s="54" t="s">
        <v>52</v>
      </c>
      <c r="K811" s="55" t="s">
        <v>7993</v>
      </c>
      <c r="L811" s="41" t="s">
        <v>42</v>
      </c>
      <c r="M811" s="41" t="s">
        <v>7996</v>
      </c>
    </row>
    <row r="812" spans="1:13" x14ac:dyDescent="0.35">
      <c r="A812" s="57" t="s">
        <v>4189</v>
      </c>
      <c r="B812" s="58" t="s">
        <v>4403</v>
      </c>
      <c r="C812" s="58" t="s">
        <v>4602</v>
      </c>
      <c r="D812" s="59" t="s">
        <v>4216</v>
      </c>
      <c r="E812" s="60">
        <v>0</v>
      </c>
      <c r="F812" s="61">
        <v>22800</v>
      </c>
      <c r="G812" s="52">
        <v>1</v>
      </c>
      <c r="H812" s="53">
        <v>2020</v>
      </c>
      <c r="I812" s="53">
        <v>2020</v>
      </c>
      <c r="J812" s="54" t="s">
        <v>52</v>
      </c>
      <c r="K812" s="55" t="s">
        <v>7993</v>
      </c>
      <c r="L812" s="41" t="s">
        <v>44</v>
      </c>
      <c r="M812" s="41" t="s">
        <v>7994</v>
      </c>
    </row>
    <row r="813" spans="1:13" x14ac:dyDescent="0.35">
      <c r="A813" s="57" t="s">
        <v>1132</v>
      </c>
      <c r="B813" s="58" t="s">
        <v>4495</v>
      </c>
      <c r="C813" s="58" t="s">
        <v>4495</v>
      </c>
      <c r="D813" s="59" t="s">
        <v>4218</v>
      </c>
      <c r="E813" s="60">
        <v>10000</v>
      </c>
      <c r="F813" s="61">
        <v>10000</v>
      </c>
      <c r="G813" s="52">
        <v>1</v>
      </c>
      <c r="H813" s="53">
        <v>2019</v>
      </c>
      <c r="I813" s="53">
        <v>2019</v>
      </c>
      <c r="J813" s="54" t="s">
        <v>33</v>
      </c>
      <c r="K813" s="55" t="s">
        <v>7993</v>
      </c>
      <c r="L813" s="41" t="s">
        <v>44</v>
      </c>
      <c r="M813" s="41" t="s">
        <v>7999</v>
      </c>
    </row>
    <row r="814" spans="1:13" x14ac:dyDescent="0.35">
      <c r="A814" s="57" t="s">
        <v>393</v>
      </c>
      <c r="B814" s="58" t="s">
        <v>4404</v>
      </c>
      <c r="C814" s="58" t="s">
        <v>4404</v>
      </c>
      <c r="D814" s="59" t="s">
        <v>4218</v>
      </c>
      <c r="E814" s="60">
        <v>1986235.294</v>
      </c>
      <c r="F814" s="61">
        <v>202716.29399999999</v>
      </c>
      <c r="G814" s="52">
        <v>1</v>
      </c>
      <c r="H814" s="53">
        <v>2020</v>
      </c>
      <c r="I814" s="53">
        <v>2020</v>
      </c>
      <c r="J814" s="54" t="s">
        <v>52</v>
      </c>
      <c r="K814" s="55" t="s">
        <v>7993</v>
      </c>
      <c r="L814" s="41" t="s">
        <v>46</v>
      </c>
      <c r="M814" s="41" t="s">
        <v>7995</v>
      </c>
    </row>
    <row r="815" spans="1:13" x14ac:dyDescent="0.35">
      <c r="A815" s="57" t="s">
        <v>394</v>
      </c>
      <c r="B815" s="58" t="s">
        <v>4507</v>
      </c>
      <c r="C815" s="58" t="s">
        <v>4507</v>
      </c>
      <c r="D815" s="59" t="s">
        <v>4218</v>
      </c>
      <c r="E815" s="60">
        <v>10000</v>
      </c>
      <c r="F815" s="61">
        <v>10000</v>
      </c>
      <c r="G815" s="52">
        <v>1</v>
      </c>
      <c r="H815" s="53">
        <v>2020</v>
      </c>
      <c r="I815" s="53">
        <v>2020</v>
      </c>
      <c r="J815" s="54" t="s">
        <v>52</v>
      </c>
      <c r="K815" s="55" t="s">
        <v>7993</v>
      </c>
      <c r="L815" s="41" t="s">
        <v>44</v>
      </c>
      <c r="M815" s="41" t="s">
        <v>7997</v>
      </c>
    </row>
    <row r="816" spans="1:13" x14ac:dyDescent="0.35">
      <c r="A816" s="57" t="s">
        <v>395</v>
      </c>
      <c r="B816" s="58" t="s">
        <v>4328</v>
      </c>
      <c r="C816" s="58" t="s">
        <v>4328</v>
      </c>
      <c r="D816" s="59" t="s">
        <v>4218</v>
      </c>
      <c r="E816" s="60">
        <v>30654</v>
      </c>
      <c r="F816" s="61">
        <v>30654</v>
      </c>
      <c r="G816" s="52">
        <v>1</v>
      </c>
      <c r="H816" s="53">
        <v>2020</v>
      </c>
      <c r="I816" s="53">
        <v>2020</v>
      </c>
      <c r="J816" s="54" t="s">
        <v>52</v>
      </c>
      <c r="K816" s="55" t="s">
        <v>7993</v>
      </c>
      <c r="L816" s="41" t="s">
        <v>42</v>
      </c>
      <c r="M816" s="41" t="s">
        <v>7996</v>
      </c>
    </row>
    <row r="817" spans="1:13" x14ac:dyDescent="0.35">
      <c r="A817" s="57" t="s">
        <v>396</v>
      </c>
      <c r="B817" s="58" t="s">
        <v>4506</v>
      </c>
      <c r="C817" s="58" t="s">
        <v>4506</v>
      </c>
      <c r="D817" s="59" t="s">
        <v>4218</v>
      </c>
      <c r="E817" s="60">
        <v>7596</v>
      </c>
      <c r="F817" s="61">
        <v>7596</v>
      </c>
      <c r="G817" s="52">
        <v>1</v>
      </c>
      <c r="H817" s="53">
        <v>2020</v>
      </c>
      <c r="I817" s="53">
        <v>2020</v>
      </c>
      <c r="J817" s="54" t="s">
        <v>52</v>
      </c>
      <c r="K817" s="55" t="s">
        <v>7993</v>
      </c>
      <c r="L817" s="41" t="s">
        <v>44</v>
      </c>
      <c r="M817" s="41" t="s">
        <v>7997</v>
      </c>
    </row>
    <row r="818" spans="1:13" x14ac:dyDescent="0.35">
      <c r="A818" s="57" t="s">
        <v>397</v>
      </c>
      <c r="B818" s="58" t="s">
        <v>4403</v>
      </c>
      <c r="C818" s="58" t="s">
        <v>4403</v>
      </c>
      <c r="D818" s="59" t="s">
        <v>4218</v>
      </c>
      <c r="E818" s="60">
        <v>9640</v>
      </c>
      <c r="F818" s="61">
        <v>9640</v>
      </c>
      <c r="G818" s="52">
        <v>1</v>
      </c>
      <c r="H818" s="53">
        <v>2020</v>
      </c>
      <c r="I818" s="53">
        <v>2020</v>
      </c>
      <c r="J818" s="54" t="s">
        <v>52</v>
      </c>
      <c r="K818" s="55" t="s">
        <v>7993</v>
      </c>
      <c r="L818" s="41" t="s">
        <v>44</v>
      </c>
      <c r="M818" s="41" t="s">
        <v>7997</v>
      </c>
    </row>
    <row r="819" spans="1:13" x14ac:dyDescent="0.35">
      <c r="A819" s="57" t="s">
        <v>398</v>
      </c>
      <c r="B819" s="58" t="s">
        <v>4585</v>
      </c>
      <c r="C819" s="58" t="s">
        <v>4585</v>
      </c>
      <c r="D819" s="59" t="s">
        <v>4216</v>
      </c>
      <c r="E819" s="60">
        <v>-9210</v>
      </c>
      <c r="F819" s="61">
        <v>-9210</v>
      </c>
      <c r="G819" s="52">
        <v>1</v>
      </c>
      <c r="H819" s="53">
        <v>2020</v>
      </c>
      <c r="I819" s="53">
        <v>2020</v>
      </c>
      <c r="J819" s="54" t="s">
        <v>52</v>
      </c>
      <c r="K819" s="55" t="s">
        <v>7993</v>
      </c>
      <c r="L819" s="41" t="s">
        <v>44</v>
      </c>
      <c r="M819" s="41" t="s">
        <v>7994</v>
      </c>
    </row>
    <row r="820" spans="1:13" x14ac:dyDescent="0.35">
      <c r="A820" s="57" t="s">
        <v>399</v>
      </c>
      <c r="B820" s="58" t="s">
        <v>4584</v>
      </c>
      <c r="C820" s="58" t="s">
        <v>4584</v>
      </c>
      <c r="D820" s="59" t="s">
        <v>4216</v>
      </c>
      <c r="E820" s="60">
        <v>47500</v>
      </c>
      <c r="F820" s="61">
        <v>47500</v>
      </c>
      <c r="G820" s="52">
        <v>1</v>
      </c>
      <c r="H820" s="53">
        <v>2020</v>
      </c>
      <c r="I820" s="53">
        <v>2020</v>
      </c>
      <c r="J820" s="54" t="s">
        <v>52</v>
      </c>
      <c r="K820" s="55" t="s">
        <v>7993</v>
      </c>
      <c r="L820" s="41" t="s">
        <v>44</v>
      </c>
      <c r="M820" s="41" t="s">
        <v>7994</v>
      </c>
    </row>
    <row r="821" spans="1:13" x14ac:dyDescent="0.35">
      <c r="A821" s="57" t="s">
        <v>400</v>
      </c>
      <c r="B821" s="58" t="s">
        <v>4585</v>
      </c>
      <c r="C821" s="58" t="s">
        <v>4585</v>
      </c>
      <c r="D821" s="59" t="s">
        <v>4218</v>
      </c>
      <c r="E821" s="60">
        <v>24760</v>
      </c>
      <c r="F821" s="61">
        <v>24760</v>
      </c>
      <c r="G821" s="52">
        <v>1</v>
      </c>
      <c r="H821" s="53">
        <v>2020</v>
      </c>
      <c r="I821" s="53">
        <v>2020</v>
      </c>
      <c r="J821" s="54" t="s">
        <v>52</v>
      </c>
      <c r="K821" s="55" t="s">
        <v>7993</v>
      </c>
      <c r="L821" s="41" t="s">
        <v>44</v>
      </c>
      <c r="M821" s="41" t="s">
        <v>7997</v>
      </c>
    </row>
    <row r="822" spans="1:13" x14ac:dyDescent="0.35">
      <c r="A822" s="57" t="s">
        <v>1133</v>
      </c>
      <c r="B822" s="58" t="s">
        <v>4369</v>
      </c>
      <c r="C822" s="58" t="s">
        <v>4369</v>
      </c>
      <c r="D822" s="59" t="s">
        <v>4218</v>
      </c>
      <c r="E822" s="60">
        <v>129411.7647</v>
      </c>
      <c r="F822" s="61">
        <v>129411.7647</v>
      </c>
      <c r="G822" s="52">
        <v>1</v>
      </c>
      <c r="H822" s="53">
        <v>2020</v>
      </c>
      <c r="I822" s="53">
        <v>2020</v>
      </c>
      <c r="J822" s="54" t="s">
        <v>37</v>
      </c>
      <c r="K822" s="55" t="s">
        <v>7993</v>
      </c>
      <c r="L822" s="41" t="s">
        <v>46</v>
      </c>
      <c r="M822" s="41" t="s">
        <v>7995</v>
      </c>
    </row>
    <row r="823" spans="1:13" x14ac:dyDescent="0.35">
      <c r="A823" s="57" t="s">
        <v>1134</v>
      </c>
      <c r="B823" s="58" t="s">
        <v>4585</v>
      </c>
      <c r="C823" s="58" t="s">
        <v>4585</v>
      </c>
      <c r="D823" s="59" t="s">
        <v>4218</v>
      </c>
      <c r="E823" s="60">
        <v>1000</v>
      </c>
      <c r="F823" s="61">
        <v>1000</v>
      </c>
      <c r="G823" s="52">
        <v>1</v>
      </c>
      <c r="H823" s="53">
        <v>2020</v>
      </c>
      <c r="I823" s="53">
        <v>2020</v>
      </c>
      <c r="J823" s="54" t="s">
        <v>52</v>
      </c>
      <c r="K823" s="55" t="s">
        <v>7993</v>
      </c>
      <c r="L823" s="41" t="s">
        <v>44</v>
      </c>
      <c r="M823" s="41" t="s">
        <v>7997</v>
      </c>
    </row>
    <row r="824" spans="1:13" x14ac:dyDescent="0.35">
      <c r="A824" s="57" t="s">
        <v>401</v>
      </c>
      <c r="B824" s="58" t="s">
        <v>4415</v>
      </c>
      <c r="C824" s="58" t="s">
        <v>4415</v>
      </c>
      <c r="D824" s="59" t="s">
        <v>4218</v>
      </c>
      <c r="E824" s="60">
        <v>9281</v>
      </c>
      <c r="F824" s="61">
        <v>9281</v>
      </c>
      <c r="G824" s="52">
        <v>1</v>
      </c>
      <c r="H824" s="53">
        <v>2020</v>
      </c>
      <c r="I824" s="53">
        <v>2020</v>
      </c>
      <c r="J824" s="54" t="s">
        <v>52</v>
      </c>
      <c r="K824" s="55" t="s">
        <v>7993</v>
      </c>
      <c r="L824" s="41" t="s">
        <v>44</v>
      </c>
      <c r="M824" s="41" t="s">
        <v>7997</v>
      </c>
    </row>
    <row r="825" spans="1:13" x14ac:dyDescent="0.35">
      <c r="A825" s="57" t="s">
        <v>402</v>
      </c>
      <c r="B825" s="58" t="s">
        <v>4328</v>
      </c>
      <c r="C825" s="58" t="s">
        <v>4328</v>
      </c>
      <c r="D825" s="59" t="s">
        <v>4218</v>
      </c>
      <c r="E825" s="60">
        <v>8504</v>
      </c>
      <c r="F825" s="61">
        <v>8504</v>
      </c>
      <c r="G825" s="52">
        <v>1</v>
      </c>
      <c r="H825" s="53">
        <v>2020</v>
      </c>
      <c r="I825" s="53">
        <v>2020</v>
      </c>
      <c r="J825" s="54" t="s">
        <v>52</v>
      </c>
      <c r="K825" s="55" t="s">
        <v>7993</v>
      </c>
      <c r="L825" s="41" t="s">
        <v>44</v>
      </c>
      <c r="M825" s="41" t="s">
        <v>7997</v>
      </c>
    </row>
    <row r="826" spans="1:13" x14ac:dyDescent="0.35">
      <c r="A826" s="57" t="s">
        <v>404</v>
      </c>
      <c r="B826" s="58" t="s">
        <v>4403</v>
      </c>
      <c r="C826" s="58" t="s">
        <v>4403</v>
      </c>
      <c r="D826" s="59" t="s">
        <v>4216</v>
      </c>
      <c r="E826" s="60">
        <v>144730</v>
      </c>
      <c r="F826" s="61">
        <v>144730</v>
      </c>
      <c r="G826" s="52">
        <v>1</v>
      </c>
      <c r="H826" s="53">
        <v>2020</v>
      </c>
      <c r="I826" s="53">
        <v>2020</v>
      </c>
      <c r="J826" s="54" t="s">
        <v>52</v>
      </c>
      <c r="K826" s="55" t="s">
        <v>7993</v>
      </c>
      <c r="L826" s="41" t="s">
        <v>42</v>
      </c>
      <c r="M826" s="41" t="s">
        <v>7998</v>
      </c>
    </row>
    <row r="827" spans="1:13" x14ac:dyDescent="0.35">
      <c r="A827" s="57" t="s">
        <v>1135</v>
      </c>
      <c r="B827" s="58" t="s">
        <v>4700</v>
      </c>
      <c r="C827" s="58" t="s">
        <v>4700</v>
      </c>
      <c r="D827" s="59" t="s">
        <v>4216</v>
      </c>
      <c r="E827" s="60">
        <v>50000</v>
      </c>
      <c r="F827" s="61">
        <v>50000</v>
      </c>
      <c r="G827" s="52">
        <v>1</v>
      </c>
      <c r="H827" s="53">
        <v>2020</v>
      </c>
      <c r="I827" s="53">
        <v>2020</v>
      </c>
      <c r="J827" s="54" t="s">
        <v>52</v>
      </c>
      <c r="K827" s="55" t="s">
        <v>7993</v>
      </c>
      <c r="L827" s="41" t="s">
        <v>44</v>
      </c>
      <c r="M827" s="41" t="s">
        <v>7994</v>
      </c>
    </row>
    <row r="828" spans="1:13" x14ac:dyDescent="0.35">
      <c r="A828" s="57" t="s">
        <v>405</v>
      </c>
      <c r="B828" s="58" t="s">
        <v>4697</v>
      </c>
      <c r="C828" s="58" t="s">
        <v>4697</v>
      </c>
      <c r="D828" s="59" t="s">
        <v>4216</v>
      </c>
      <c r="E828" s="60">
        <v>760966</v>
      </c>
      <c r="F828" s="61">
        <v>760966</v>
      </c>
      <c r="G828" s="52">
        <v>1</v>
      </c>
      <c r="H828" s="53">
        <v>2020</v>
      </c>
      <c r="I828" s="53">
        <v>2020</v>
      </c>
      <c r="J828" s="54" t="s">
        <v>52</v>
      </c>
      <c r="K828" s="55" t="s">
        <v>7993</v>
      </c>
      <c r="L828" s="41" t="s">
        <v>44</v>
      </c>
      <c r="M828" s="41" t="s">
        <v>7994</v>
      </c>
    </row>
    <row r="829" spans="1:13" x14ac:dyDescent="0.35">
      <c r="A829" s="57" t="s">
        <v>406</v>
      </c>
      <c r="B829" s="58" t="s">
        <v>4415</v>
      </c>
      <c r="C829" s="58" t="s">
        <v>4415</v>
      </c>
      <c r="D829" s="59" t="s">
        <v>4216</v>
      </c>
      <c r="E829" s="60">
        <v>8864</v>
      </c>
      <c r="F829" s="61">
        <v>8864</v>
      </c>
      <c r="G829" s="52">
        <v>1</v>
      </c>
      <c r="H829" s="53">
        <v>2020</v>
      </c>
      <c r="I829" s="53">
        <v>2020</v>
      </c>
      <c r="J829" s="54" t="s">
        <v>52</v>
      </c>
      <c r="K829" s="55" t="s">
        <v>7993</v>
      </c>
      <c r="L829" s="41" t="s">
        <v>44</v>
      </c>
      <c r="M829" s="41" t="s">
        <v>7994</v>
      </c>
    </row>
    <row r="830" spans="1:13" x14ac:dyDescent="0.35">
      <c r="A830" s="57" t="s">
        <v>407</v>
      </c>
      <c r="B830" s="58" t="s">
        <v>4415</v>
      </c>
      <c r="C830" s="58" t="s">
        <v>4415</v>
      </c>
      <c r="D830" s="59" t="s">
        <v>4218</v>
      </c>
      <c r="E830" s="60">
        <v>3254</v>
      </c>
      <c r="F830" s="61">
        <v>3254</v>
      </c>
      <c r="G830" s="52">
        <v>1</v>
      </c>
      <c r="H830" s="53">
        <v>2020</v>
      </c>
      <c r="I830" s="53">
        <v>2020</v>
      </c>
      <c r="J830" s="54" t="s">
        <v>52</v>
      </c>
      <c r="K830" s="55" t="s">
        <v>7993</v>
      </c>
      <c r="L830" s="41" t="s">
        <v>42</v>
      </c>
      <c r="M830" s="41" t="s">
        <v>7996</v>
      </c>
    </row>
    <row r="831" spans="1:13" x14ac:dyDescent="0.35">
      <c r="A831" s="57" t="s">
        <v>408</v>
      </c>
      <c r="B831" s="58" t="s">
        <v>4415</v>
      </c>
      <c r="C831" s="58" t="s">
        <v>4415</v>
      </c>
      <c r="D831" s="59" t="s">
        <v>4218</v>
      </c>
      <c r="E831" s="60">
        <v>13130</v>
      </c>
      <c r="F831" s="61">
        <v>13130</v>
      </c>
      <c r="G831" s="52">
        <v>1</v>
      </c>
      <c r="H831" s="53">
        <v>2020</v>
      </c>
      <c r="I831" s="53">
        <v>2020</v>
      </c>
      <c r="J831" s="54" t="s">
        <v>52</v>
      </c>
      <c r="K831" s="55" t="s">
        <v>7993</v>
      </c>
      <c r="L831" s="41" t="s">
        <v>44</v>
      </c>
      <c r="M831" s="41" t="s">
        <v>7997</v>
      </c>
    </row>
    <row r="832" spans="1:13" x14ac:dyDescent="0.35">
      <c r="A832" s="57" t="s">
        <v>409</v>
      </c>
      <c r="B832" s="58" t="s">
        <v>4702</v>
      </c>
      <c r="C832" s="58" t="s">
        <v>4702</v>
      </c>
      <c r="D832" s="59" t="s">
        <v>4218</v>
      </c>
      <c r="E832" s="60">
        <v>3250</v>
      </c>
      <c r="F832" s="61">
        <v>3250</v>
      </c>
      <c r="G832" s="52">
        <v>1</v>
      </c>
      <c r="H832" s="53">
        <v>2020</v>
      </c>
      <c r="I832" s="53">
        <v>2020</v>
      </c>
      <c r="J832" s="54" t="s">
        <v>52</v>
      </c>
      <c r="K832" s="55" t="s">
        <v>7993</v>
      </c>
      <c r="L832" s="41" t="s">
        <v>42</v>
      </c>
      <c r="M832" s="41" t="s">
        <v>7996</v>
      </c>
    </row>
    <row r="833" spans="1:13" x14ac:dyDescent="0.35">
      <c r="A833" s="57" t="s">
        <v>1136</v>
      </c>
      <c r="B833" s="58" t="s">
        <v>4328</v>
      </c>
      <c r="C833" s="58" t="s">
        <v>4328</v>
      </c>
      <c r="D833" s="59" t="s">
        <v>4218</v>
      </c>
      <c r="E833" s="60">
        <v>7000</v>
      </c>
      <c r="F833" s="61">
        <v>7000</v>
      </c>
      <c r="G833" s="52">
        <v>1</v>
      </c>
      <c r="H833" s="53">
        <v>2020</v>
      </c>
      <c r="I833" s="53">
        <v>2020</v>
      </c>
      <c r="J833" s="54" t="s">
        <v>52</v>
      </c>
      <c r="K833" s="55" t="s">
        <v>7993</v>
      </c>
      <c r="L833" s="41" t="s">
        <v>44</v>
      </c>
      <c r="M833" s="41" t="s">
        <v>7997</v>
      </c>
    </row>
    <row r="834" spans="1:13" x14ac:dyDescent="0.35">
      <c r="A834" s="57" t="s">
        <v>4190</v>
      </c>
      <c r="B834" s="58" t="s">
        <v>4255</v>
      </c>
      <c r="C834" s="58" t="s">
        <v>4255</v>
      </c>
      <c r="D834" s="59" t="s">
        <v>4218</v>
      </c>
      <c r="E834" s="60">
        <v>0</v>
      </c>
      <c r="F834" s="61">
        <v>44458</v>
      </c>
      <c r="G834" s="52">
        <v>1</v>
      </c>
      <c r="H834" s="53">
        <v>2020</v>
      </c>
      <c r="I834" s="53">
        <v>2020</v>
      </c>
      <c r="J834" s="54" t="s">
        <v>18</v>
      </c>
      <c r="K834" s="55" t="s">
        <v>7993</v>
      </c>
      <c r="L834" s="41" t="s">
        <v>44</v>
      </c>
      <c r="M834" s="41" t="s">
        <v>7997</v>
      </c>
    </row>
    <row r="835" spans="1:13" x14ac:dyDescent="0.35">
      <c r="A835" s="57" t="s">
        <v>1137</v>
      </c>
      <c r="B835" s="58" t="s">
        <v>4708</v>
      </c>
      <c r="C835" s="58" t="s">
        <v>4708</v>
      </c>
      <c r="D835" s="59" t="s">
        <v>4218</v>
      </c>
      <c r="E835" s="60">
        <v>11300</v>
      </c>
      <c r="F835" s="61">
        <v>11300</v>
      </c>
      <c r="G835" s="52">
        <v>1</v>
      </c>
      <c r="H835" s="53">
        <v>2020</v>
      </c>
      <c r="I835" s="53">
        <v>2020</v>
      </c>
      <c r="J835" s="54" t="s">
        <v>37</v>
      </c>
      <c r="K835" s="55" t="s">
        <v>7993</v>
      </c>
      <c r="L835" s="41" t="s">
        <v>44</v>
      </c>
      <c r="M835" s="41" t="s">
        <v>7997</v>
      </c>
    </row>
    <row r="836" spans="1:13" x14ac:dyDescent="0.35">
      <c r="A836" s="57" t="s">
        <v>1138</v>
      </c>
      <c r="B836" s="58" t="s">
        <v>4329</v>
      </c>
      <c r="C836" s="58" t="s">
        <v>4329</v>
      </c>
      <c r="D836" s="59" t="s">
        <v>4216</v>
      </c>
      <c r="E836" s="60">
        <v>50000</v>
      </c>
      <c r="F836" s="61">
        <v>50000</v>
      </c>
      <c r="G836" s="52">
        <v>1</v>
      </c>
      <c r="H836" s="53">
        <v>2020</v>
      </c>
      <c r="I836" s="53">
        <v>2020</v>
      </c>
      <c r="J836" s="54" t="s">
        <v>52</v>
      </c>
      <c r="K836" s="55" t="s">
        <v>7993</v>
      </c>
      <c r="L836" s="41" t="s">
        <v>44</v>
      </c>
      <c r="M836" s="41" t="s">
        <v>7994</v>
      </c>
    </row>
    <row r="837" spans="1:13" x14ac:dyDescent="0.35">
      <c r="A837" s="57" t="s">
        <v>1139</v>
      </c>
      <c r="B837" s="58" t="s">
        <v>4587</v>
      </c>
      <c r="C837" s="58" t="s">
        <v>4587</v>
      </c>
      <c r="D837" s="59" t="s">
        <v>4216</v>
      </c>
      <c r="E837" s="60">
        <v>5000</v>
      </c>
      <c r="F837" s="61">
        <v>5000</v>
      </c>
      <c r="G837" s="52">
        <v>1</v>
      </c>
      <c r="H837" s="53">
        <v>2020</v>
      </c>
      <c r="I837" s="53">
        <v>2020</v>
      </c>
      <c r="J837" s="54" t="s">
        <v>18</v>
      </c>
      <c r="K837" s="55" t="s">
        <v>7993</v>
      </c>
      <c r="L837" s="41" t="s">
        <v>44</v>
      </c>
      <c r="M837" s="41" t="s">
        <v>7994</v>
      </c>
    </row>
    <row r="838" spans="1:13" x14ac:dyDescent="0.35">
      <c r="A838" s="57" t="s">
        <v>1140</v>
      </c>
      <c r="B838" s="58" t="s">
        <v>4267</v>
      </c>
      <c r="C838" s="58" t="s">
        <v>4267</v>
      </c>
      <c r="D838" s="59" t="s">
        <v>4216</v>
      </c>
      <c r="E838" s="60">
        <v>1000</v>
      </c>
      <c r="F838" s="61">
        <v>1000</v>
      </c>
      <c r="G838" s="52">
        <v>1</v>
      </c>
      <c r="H838" s="53">
        <v>2020</v>
      </c>
      <c r="I838" s="53">
        <v>2020</v>
      </c>
      <c r="J838" s="54" t="s">
        <v>18</v>
      </c>
      <c r="K838" s="55" t="s">
        <v>7993</v>
      </c>
      <c r="L838" s="41" t="s">
        <v>44</v>
      </c>
      <c r="M838" s="41" t="s">
        <v>7994</v>
      </c>
    </row>
    <row r="839" spans="1:13" x14ac:dyDescent="0.35">
      <c r="A839" s="57" t="s">
        <v>1141</v>
      </c>
      <c r="B839" s="58" t="s">
        <v>4587</v>
      </c>
      <c r="C839" s="58" t="s">
        <v>4587</v>
      </c>
      <c r="D839" s="59" t="s">
        <v>4218</v>
      </c>
      <c r="E839" s="60">
        <v>7000</v>
      </c>
      <c r="F839" s="61">
        <v>7000</v>
      </c>
      <c r="G839" s="52">
        <v>1</v>
      </c>
      <c r="H839" s="53">
        <v>2020</v>
      </c>
      <c r="I839" s="53">
        <v>2020</v>
      </c>
      <c r="J839" s="54" t="s">
        <v>18</v>
      </c>
      <c r="K839" s="55" t="s">
        <v>7993</v>
      </c>
      <c r="L839" s="41" t="s">
        <v>44</v>
      </c>
      <c r="M839" s="41" t="s">
        <v>7997</v>
      </c>
    </row>
    <row r="840" spans="1:13" x14ac:dyDescent="0.35">
      <c r="A840" s="57" t="s">
        <v>411</v>
      </c>
      <c r="B840" s="58" t="s">
        <v>4327</v>
      </c>
      <c r="C840" s="58" t="s">
        <v>4327</v>
      </c>
      <c r="D840" s="59" t="s">
        <v>4216</v>
      </c>
      <c r="E840" s="60">
        <v>14860</v>
      </c>
      <c r="F840" s="61">
        <v>14860</v>
      </c>
      <c r="G840" s="52">
        <v>1</v>
      </c>
      <c r="H840" s="53">
        <v>2020</v>
      </c>
      <c r="I840" s="53">
        <v>2020</v>
      </c>
      <c r="J840" s="54" t="s">
        <v>52</v>
      </c>
      <c r="K840" s="55" t="s">
        <v>7993</v>
      </c>
      <c r="L840" s="41" t="s">
        <v>44</v>
      </c>
      <c r="M840" s="41" t="s">
        <v>7994</v>
      </c>
    </row>
    <row r="841" spans="1:13" x14ac:dyDescent="0.35">
      <c r="A841" s="57" t="s">
        <v>414</v>
      </c>
      <c r="B841" s="58" t="s">
        <v>4466</v>
      </c>
      <c r="C841" s="58" t="s">
        <v>4466</v>
      </c>
      <c r="D841" s="59" t="s">
        <v>4216</v>
      </c>
      <c r="E841" s="60">
        <v>1438</v>
      </c>
      <c r="F841" s="61">
        <v>1438</v>
      </c>
      <c r="G841" s="52">
        <v>1</v>
      </c>
      <c r="H841" s="53">
        <v>2020</v>
      </c>
      <c r="I841" s="53">
        <v>2020</v>
      </c>
      <c r="J841" s="54" t="s">
        <v>18</v>
      </c>
      <c r="K841" s="55" t="s">
        <v>7993</v>
      </c>
      <c r="L841" s="41" t="s">
        <v>44</v>
      </c>
      <c r="M841" s="41" t="s">
        <v>7994</v>
      </c>
    </row>
    <row r="842" spans="1:13" x14ac:dyDescent="0.35">
      <c r="A842" s="57" t="s">
        <v>415</v>
      </c>
      <c r="B842" s="58" t="s">
        <v>4404</v>
      </c>
      <c r="C842" s="58" t="s">
        <v>4404</v>
      </c>
      <c r="D842" s="59" t="s">
        <v>4218</v>
      </c>
      <c r="E842" s="60">
        <v>210</v>
      </c>
      <c r="F842" s="61">
        <v>210</v>
      </c>
      <c r="G842" s="52">
        <v>1</v>
      </c>
      <c r="H842" s="53">
        <v>2020</v>
      </c>
      <c r="I842" s="53">
        <v>2020</v>
      </c>
      <c r="J842" s="54" t="s">
        <v>52</v>
      </c>
      <c r="K842" s="55" t="s">
        <v>7993</v>
      </c>
      <c r="L842" s="41" t="s">
        <v>44</v>
      </c>
      <c r="M842" s="41" t="s">
        <v>7997</v>
      </c>
    </row>
    <row r="843" spans="1:13" x14ac:dyDescent="0.35">
      <c r="A843" s="57" t="s">
        <v>1142</v>
      </c>
      <c r="B843" s="58" t="s">
        <v>4709</v>
      </c>
      <c r="C843" s="58" t="s">
        <v>4709</v>
      </c>
      <c r="D843" s="59" t="s">
        <v>4216</v>
      </c>
      <c r="E843" s="60">
        <v>100</v>
      </c>
      <c r="F843" s="61">
        <v>100</v>
      </c>
      <c r="G843" s="52">
        <v>1</v>
      </c>
      <c r="H843" s="53">
        <v>2020</v>
      </c>
      <c r="I843" s="53">
        <v>2020</v>
      </c>
      <c r="J843" s="54" t="s">
        <v>37</v>
      </c>
      <c r="K843" s="55" t="s">
        <v>7993</v>
      </c>
      <c r="L843" s="41" t="s">
        <v>44</v>
      </c>
      <c r="M843" s="41" t="s">
        <v>7994</v>
      </c>
    </row>
    <row r="844" spans="1:13" x14ac:dyDescent="0.35">
      <c r="A844" s="57" t="s">
        <v>416</v>
      </c>
      <c r="B844" s="58" t="s">
        <v>4415</v>
      </c>
      <c r="C844" s="58" t="s">
        <v>4415</v>
      </c>
      <c r="D844" s="59" t="s">
        <v>4218</v>
      </c>
      <c r="E844" s="60">
        <v>8550</v>
      </c>
      <c r="F844" s="61">
        <v>8550</v>
      </c>
      <c r="G844" s="52">
        <v>1</v>
      </c>
      <c r="H844" s="53">
        <v>2020</v>
      </c>
      <c r="I844" s="53">
        <v>2020</v>
      </c>
      <c r="J844" s="54" t="s">
        <v>52</v>
      </c>
      <c r="K844" s="55" t="s">
        <v>7993</v>
      </c>
      <c r="L844" s="41" t="s">
        <v>44</v>
      </c>
      <c r="M844" s="41" t="s">
        <v>7997</v>
      </c>
    </row>
    <row r="845" spans="1:13" x14ac:dyDescent="0.35">
      <c r="A845" s="57" t="s">
        <v>417</v>
      </c>
      <c r="B845" s="58" t="s">
        <v>4466</v>
      </c>
      <c r="C845" s="58" t="s">
        <v>4466</v>
      </c>
      <c r="D845" s="59" t="s">
        <v>4216</v>
      </c>
      <c r="E845" s="60">
        <v>2898020</v>
      </c>
      <c r="F845" s="61">
        <v>1898020</v>
      </c>
      <c r="G845" s="52">
        <v>1</v>
      </c>
      <c r="H845" s="53">
        <v>2020</v>
      </c>
      <c r="I845" s="53">
        <v>2020</v>
      </c>
      <c r="J845" s="54" t="s">
        <v>18</v>
      </c>
      <c r="K845" s="55" t="s">
        <v>7993</v>
      </c>
      <c r="L845" s="41" t="s">
        <v>42</v>
      </c>
      <c r="M845" s="41" t="s">
        <v>7998</v>
      </c>
    </row>
    <row r="846" spans="1:13" x14ac:dyDescent="0.35">
      <c r="A846" s="57" t="s">
        <v>1143</v>
      </c>
      <c r="B846" s="58" t="s">
        <v>4414</v>
      </c>
      <c r="C846" s="58" t="s">
        <v>4414</v>
      </c>
      <c r="D846" s="59" t="s">
        <v>4218</v>
      </c>
      <c r="E846" s="60">
        <v>7270</v>
      </c>
      <c r="F846" s="61">
        <v>7270</v>
      </c>
      <c r="G846" s="52">
        <v>1</v>
      </c>
      <c r="H846" s="53">
        <v>2020</v>
      </c>
      <c r="I846" s="53">
        <v>2020</v>
      </c>
      <c r="J846" s="54" t="s">
        <v>18</v>
      </c>
      <c r="K846" s="55" t="s">
        <v>7993</v>
      </c>
      <c r="L846" s="41" t="s">
        <v>44</v>
      </c>
      <c r="M846" s="41" t="s">
        <v>7997</v>
      </c>
    </row>
    <row r="847" spans="1:13" x14ac:dyDescent="0.35">
      <c r="A847" s="57" t="s">
        <v>418</v>
      </c>
      <c r="B847" s="58" t="s">
        <v>4587</v>
      </c>
      <c r="C847" s="58" t="s">
        <v>4587</v>
      </c>
      <c r="D847" s="59" t="s">
        <v>4218</v>
      </c>
      <c r="E847" s="60">
        <v>6280</v>
      </c>
      <c r="F847" s="61">
        <v>6280</v>
      </c>
      <c r="G847" s="52">
        <v>1</v>
      </c>
      <c r="H847" s="53">
        <v>2020</v>
      </c>
      <c r="I847" s="53">
        <v>2020</v>
      </c>
      <c r="J847" s="54" t="s">
        <v>18</v>
      </c>
      <c r="K847" s="55" t="s">
        <v>7993</v>
      </c>
      <c r="L847" s="41" t="s">
        <v>44</v>
      </c>
      <c r="M847" s="41" t="s">
        <v>7997</v>
      </c>
    </row>
    <row r="848" spans="1:13" x14ac:dyDescent="0.35">
      <c r="A848" s="57" t="s">
        <v>419</v>
      </c>
      <c r="B848" s="58" t="s">
        <v>4405</v>
      </c>
      <c r="C848" s="58" t="s">
        <v>4405</v>
      </c>
      <c r="D848" s="59" t="s">
        <v>4218</v>
      </c>
      <c r="E848" s="60">
        <v>6270</v>
      </c>
      <c r="F848" s="61">
        <v>6270</v>
      </c>
      <c r="G848" s="52">
        <v>1</v>
      </c>
      <c r="H848" s="53">
        <v>2020</v>
      </c>
      <c r="I848" s="53">
        <v>2020</v>
      </c>
      <c r="J848" s="54" t="s">
        <v>52</v>
      </c>
      <c r="K848" s="55" t="s">
        <v>7993</v>
      </c>
      <c r="L848" s="41" t="s">
        <v>44</v>
      </c>
      <c r="M848" s="41" t="s">
        <v>7997</v>
      </c>
    </row>
    <row r="849" spans="1:13" x14ac:dyDescent="0.35">
      <c r="A849" s="57" t="s">
        <v>1144</v>
      </c>
      <c r="B849" s="58" t="s">
        <v>4559</v>
      </c>
      <c r="C849" s="58" t="s">
        <v>4559</v>
      </c>
      <c r="D849" s="59" t="s">
        <v>4216</v>
      </c>
      <c r="E849" s="60">
        <v>200000</v>
      </c>
      <c r="F849" s="61">
        <v>200000</v>
      </c>
      <c r="G849" s="52">
        <v>1</v>
      </c>
      <c r="H849" s="53">
        <v>2020</v>
      </c>
      <c r="I849" s="53">
        <v>2020</v>
      </c>
      <c r="J849" s="54" t="s">
        <v>50</v>
      </c>
      <c r="K849" s="55" t="s">
        <v>7993</v>
      </c>
      <c r="L849" s="41" t="s">
        <v>44</v>
      </c>
      <c r="M849" s="41" t="s">
        <v>7994</v>
      </c>
    </row>
    <row r="850" spans="1:13" x14ac:dyDescent="0.35">
      <c r="A850" s="57" t="s">
        <v>1145</v>
      </c>
      <c r="B850" s="58" t="s">
        <v>4710</v>
      </c>
      <c r="C850" s="58" t="s">
        <v>4710</v>
      </c>
      <c r="D850" s="59" t="s">
        <v>4218</v>
      </c>
      <c r="E850" s="60">
        <v>2465</v>
      </c>
      <c r="F850" s="61">
        <v>2465</v>
      </c>
      <c r="G850" s="52">
        <v>1</v>
      </c>
      <c r="H850" s="53">
        <v>2020</v>
      </c>
      <c r="I850" s="53">
        <v>2020</v>
      </c>
      <c r="J850" s="54" t="s">
        <v>37</v>
      </c>
      <c r="K850" s="55" t="s">
        <v>7993</v>
      </c>
      <c r="L850" s="41" t="s">
        <v>42</v>
      </c>
      <c r="M850" s="41" t="s">
        <v>7996</v>
      </c>
    </row>
    <row r="851" spans="1:13" x14ac:dyDescent="0.35">
      <c r="A851" s="57" t="s">
        <v>1146</v>
      </c>
      <c r="B851" s="58" t="s">
        <v>4711</v>
      </c>
      <c r="C851" s="58" t="s">
        <v>4711</v>
      </c>
      <c r="D851" s="59" t="s">
        <v>4216</v>
      </c>
      <c r="E851" s="60">
        <v>7000</v>
      </c>
      <c r="F851" s="61">
        <v>7000</v>
      </c>
      <c r="G851" s="52">
        <v>1</v>
      </c>
      <c r="H851" s="53">
        <v>2020</v>
      </c>
      <c r="I851" s="53">
        <v>2020</v>
      </c>
      <c r="J851" s="54" t="s">
        <v>52</v>
      </c>
      <c r="K851" s="55" t="s">
        <v>7993</v>
      </c>
      <c r="L851" s="41" t="s">
        <v>44</v>
      </c>
      <c r="M851" s="41" t="s">
        <v>7994</v>
      </c>
    </row>
    <row r="852" spans="1:13" x14ac:dyDescent="0.35">
      <c r="A852" s="57" t="s">
        <v>1147</v>
      </c>
      <c r="B852" s="58" t="s">
        <v>4577</v>
      </c>
      <c r="C852" s="58" t="s">
        <v>4577</v>
      </c>
      <c r="D852" s="59" t="s">
        <v>4218</v>
      </c>
      <c r="E852" s="60">
        <v>1000</v>
      </c>
      <c r="F852" s="61">
        <v>1000</v>
      </c>
      <c r="G852" s="52">
        <v>1</v>
      </c>
      <c r="H852" s="53">
        <v>2020</v>
      </c>
      <c r="I852" s="53">
        <v>2020</v>
      </c>
      <c r="J852" s="54" t="s">
        <v>52</v>
      </c>
      <c r="K852" s="55" t="s">
        <v>7993</v>
      </c>
      <c r="L852" s="41" t="s">
        <v>44</v>
      </c>
      <c r="M852" s="41" t="s">
        <v>7997</v>
      </c>
    </row>
    <row r="853" spans="1:13" x14ac:dyDescent="0.35">
      <c r="A853" s="57" t="s">
        <v>420</v>
      </c>
      <c r="B853" s="58" t="s">
        <v>4409</v>
      </c>
      <c r="C853" s="58" t="s">
        <v>4409</v>
      </c>
      <c r="D853" s="59" t="s">
        <v>4218</v>
      </c>
      <c r="E853" s="60">
        <v>7000</v>
      </c>
      <c r="F853" s="61">
        <v>7000</v>
      </c>
      <c r="G853" s="52">
        <v>1</v>
      </c>
      <c r="H853" s="53">
        <v>2020</v>
      </c>
      <c r="I853" s="53">
        <v>2020</v>
      </c>
      <c r="J853" s="54" t="s">
        <v>18</v>
      </c>
      <c r="K853" s="55" t="s">
        <v>7993</v>
      </c>
      <c r="L853" s="41" t="s">
        <v>44</v>
      </c>
      <c r="M853" s="41" t="s">
        <v>7997</v>
      </c>
    </row>
    <row r="854" spans="1:13" x14ac:dyDescent="0.35">
      <c r="A854" s="57" t="s">
        <v>421</v>
      </c>
      <c r="B854" s="58" t="s">
        <v>4587</v>
      </c>
      <c r="C854" s="58" t="s">
        <v>4587</v>
      </c>
      <c r="D854" s="59" t="s">
        <v>4216</v>
      </c>
      <c r="E854" s="60">
        <v>10500</v>
      </c>
      <c r="F854" s="61">
        <v>0</v>
      </c>
      <c r="G854" s="52">
        <v>1</v>
      </c>
      <c r="H854" s="53">
        <v>2020</v>
      </c>
      <c r="I854" s="53">
        <v>2020</v>
      </c>
      <c r="J854" s="54" t="s">
        <v>18</v>
      </c>
      <c r="K854" s="55" t="s">
        <v>7993</v>
      </c>
      <c r="L854" s="41" t="s">
        <v>44</v>
      </c>
      <c r="M854" s="41" t="s">
        <v>7994</v>
      </c>
    </row>
    <row r="855" spans="1:13" x14ac:dyDescent="0.35">
      <c r="A855" s="57" t="s">
        <v>422</v>
      </c>
      <c r="B855" s="58" t="s">
        <v>4414</v>
      </c>
      <c r="C855" s="58" t="s">
        <v>4414</v>
      </c>
      <c r="D855" s="59" t="s">
        <v>4216</v>
      </c>
      <c r="E855" s="60">
        <v>3950</v>
      </c>
      <c r="F855" s="61">
        <v>3950</v>
      </c>
      <c r="G855" s="52">
        <v>1</v>
      </c>
      <c r="H855" s="53">
        <v>2020</v>
      </c>
      <c r="I855" s="53">
        <v>2020</v>
      </c>
      <c r="J855" s="54" t="s">
        <v>18</v>
      </c>
      <c r="K855" s="55" t="s">
        <v>7993</v>
      </c>
      <c r="L855" s="41" t="s">
        <v>44</v>
      </c>
      <c r="M855" s="41" t="s">
        <v>7994</v>
      </c>
    </row>
    <row r="856" spans="1:13" x14ac:dyDescent="0.35">
      <c r="A856" s="57" t="s">
        <v>423</v>
      </c>
      <c r="B856" s="58" t="s">
        <v>4256</v>
      </c>
      <c r="C856" s="58" t="s">
        <v>4256</v>
      </c>
      <c r="D856" s="59" t="s">
        <v>4218</v>
      </c>
      <c r="E856" s="60">
        <v>149450</v>
      </c>
      <c r="F856" s="61">
        <v>149450</v>
      </c>
      <c r="G856" s="52">
        <v>1</v>
      </c>
      <c r="H856" s="53">
        <v>2020</v>
      </c>
      <c r="I856" s="53">
        <v>2020</v>
      </c>
      <c r="J856" s="54" t="s">
        <v>18</v>
      </c>
      <c r="K856" s="55" t="s">
        <v>7993</v>
      </c>
      <c r="L856" s="41" t="s">
        <v>44</v>
      </c>
      <c r="M856" s="41" t="s">
        <v>7997</v>
      </c>
    </row>
    <row r="857" spans="1:13" x14ac:dyDescent="0.35">
      <c r="A857" s="57" t="s">
        <v>1148</v>
      </c>
      <c r="B857" s="58" t="s">
        <v>4450</v>
      </c>
      <c r="C857" s="58" t="s">
        <v>4450</v>
      </c>
      <c r="D857" s="59" t="s">
        <v>4218</v>
      </c>
      <c r="E857" s="60">
        <v>15000</v>
      </c>
      <c r="F857" s="61">
        <v>15000</v>
      </c>
      <c r="G857" s="52">
        <v>1</v>
      </c>
      <c r="H857" s="53">
        <v>2020</v>
      </c>
      <c r="I857" s="53">
        <v>2020</v>
      </c>
      <c r="J857" s="54" t="s">
        <v>37</v>
      </c>
      <c r="K857" s="55" t="s">
        <v>7993</v>
      </c>
      <c r="L857" s="41" t="s">
        <v>44</v>
      </c>
      <c r="M857" s="41" t="s">
        <v>7997</v>
      </c>
    </row>
    <row r="858" spans="1:13" x14ac:dyDescent="0.35">
      <c r="A858" s="57" t="s">
        <v>424</v>
      </c>
      <c r="B858" s="58" t="s">
        <v>4323</v>
      </c>
      <c r="C858" s="58" t="s">
        <v>4323</v>
      </c>
      <c r="D858" s="59" t="s">
        <v>4218</v>
      </c>
      <c r="E858" s="60">
        <v>100000</v>
      </c>
      <c r="F858" s="61">
        <v>100000</v>
      </c>
      <c r="G858" s="52">
        <v>1</v>
      </c>
      <c r="H858" s="53">
        <v>2020</v>
      </c>
      <c r="I858" s="53">
        <v>2020</v>
      </c>
      <c r="J858" s="54" t="s">
        <v>52</v>
      </c>
      <c r="K858" s="55" t="s">
        <v>7993</v>
      </c>
      <c r="L858" s="41" t="s">
        <v>44</v>
      </c>
      <c r="M858" s="41" t="s">
        <v>7997</v>
      </c>
    </row>
    <row r="859" spans="1:13" x14ac:dyDescent="0.35">
      <c r="A859" s="57" t="s">
        <v>1149</v>
      </c>
      <c r="B859" s="58" t="s">
        <v>4583</v>
      </c>
      <c r="C859" s="58" t="s">
        <v>4583</v>
      </c>
      <c r="D859" s="59" t="s">
        <v>4216</v>
      </c>
      <c r="E859" s="60">
        <v>100000</v>
      </c>
      <c r="F859" s="61">
        <v>100000</v>
      </c>
      <c r="G859" s="52">
        <v>1</v>
      </c>
      <c r="H859" s="53">
        <v>2020</v>
      </c>
      <c r="I859" s="53">
        <v>2020</v>
      </c>
      <c r="J859" s="54" t="s">
        <v>52</v>
      </c>
      <c r="K859" s="55" t="s">
        <v>7993</v>
      </c>
      <c r="L859" s="41" t="s">
        <v>44</v>
      </c>
      <c r="M859" s="41" t="s">
        <v>7994</v>
      </c>
    </row>
    <row r="860" spans="1:13" x14ac:dyDescent="0.35">
      <c r="A860" s="57" t="s">
        <v>425</v>
      </c>
      <c r="B860" s="58" t="s">
        <v>4256</v>
      </c>
      <c r="C860" s="58" t="s">
        <v>4256</v>
      </c>
      <c r="D860" s="59" t="s">
        <v>4218</v>
      </c>
      <c r="E860" s="60">
        <v>49260</v>
      </c>
      <c r="F860" s="61">
        <v>49260</v>
      </c>
      <c r="G860" s="52">
        <v>1</v>
      </c>
      <c r="H860" s="53">
        <v>2020</v>
      </c>
      <c r="I860" s="53">
        <v>2020</v>
      </c>
      <c r="J860" s="54" t="s">
        <v>18</v>
      </c>
      <c r="K860" s="55" t="s">
        <v>7993</v>
      </c>
      <c r="L860" s="41" t="s">
        <v>44</v>
      </c>
      <c r="M860" s="41" t="s">
        <v>7997</v>
      </c>
    </row>
    <row r="861" spans="1:13" x14ac:dyDescent="0.35">
      <c r="A861" s="57" t="s">
        <v>1150</v>
      </c>
      <c r="B861" s="58" t="s">
        <v>4586</v>
      </c>
      <c r="C861" s="58" t="s">
        <v>4586</v>
      </c>
      <c r="D861" s="59" t="s">
        <v>4218</v>
      </c>
      <c r="E861" s="60">
        <v>1000</v>
      </c>
      <c r="F861" s="61">
        <v>1000</v>
      </c>
      <c r="G861" s="52">
        <v>1</v>
      </c>
      <c r="H861" s="53">
        <v>2020</v>
      </c>
      <c r="I861" s="53">
        <v>2020</v>
      </c>
      <c r="J861" s="54" t="s">
        <v>18</v>
      </c>
      <c r="K861" s="55" t="s">
        <v>7993</v>
      </c>
      <c r="L861" s="41" t="s">
        <v>44</v>
      </c>
      <c r="M861" s="41" t="s">
        <v>7997</v>
      </c>
    </row>
    <row r="862" spans="1:13" x14ac:dyDescent="0.35">
      <c r="A862" s="57" t="s">
        <v>426</v>
      </c>
      <c r="B862" s="58" t="s">
        <v>4255</v>
      </c>
      <c r="C862" s="58" t="s">
        <v>4255</v>
      </c>
      <c r="D862" s="59" t="s">
        <v>4216</v>
      </c>
      <c r="E862" s="60">
        <v>136</v>
      </c>
      <c r="F862" s="61">
        <v>136</v>
      </c>
      <c r="G862" s="52">
        <v>1</v>
      </c>
      <c r="H862" s="53">
        <v>2020</v>
      </c>
      <c r="I862" s="53">
        <v>2020</v>
      </c>
      <c r="J862" s="54" t="s">
        <v>18</v>
      </c>
      <c r="K862" s="55" t="s">
        <v>7993</v>
      </c>
      <c r="L862" s="41" t="s">
        <v>44</v>
      </c>
      <c r="M862" s="41" t="s">
        <v>7994</v>
      </c>
    </row>
    <row r="863" spans="1:13" x14ac:dyDescent="0.35">
      <c r="A863" s="57" t="s">
        <v>1151</v>
      </c>
      <c r="B863" s="58" t="s">
        <v>4543</v>
      </c>
      <c r="C863" s="58" t="s">
        <v>4543</v>
      </c>
      <c r="D863" s="59" t="s">
        <v>4216</v>
      </c>
      <c r="E863" s="60">
        <v>26</v>
      </c>
      <c r="F863" s="61">
        <v>26</v>
      </c>
      <c r="G863" s="52">
        <v>1</v>
      </c>
      <c r="H863" s="53">
        <v>2019</v>
      </c>
      <c r="I863" s="53">
        <v>2019</v>
      </c>
      <c r="J863" s="54" t="s">
        <v>33</v>
      </c>
      <c r="K863" s="55" t="s">
        <v>7993</v>
      </c>
      <c r="L863" s="41" t="s">
        <v>44</v>
      </c>
      <c r="M863" s="41" t="s">
        <v>8016</v>
      </c>
    </row>
    <row r="864" spans="1:13" x14ac:dyDescent="0.35">
      <c r="A864" s="57" t="s">
        <v>427</v>
      </c>
      <c r="B864" s="58" t="s">
        <v>4256</v>
      </c>
      <c r="C864" s="58" t="s">
        <v>4256</v>
      </c>
      <c r="D864" s="59" t="s">
        <v>4216</v>
      </c>
      <c r="E864" s="60">
        <v>226950</v>
      </c>
      <c r="F864" s="61">
        <v>226950</v>
      </c>
      <c r="G864" s="52">
        <v>1</v>
      </c>
      <c r="H864" s="53">
        <v>2020</v>
      </c>
      <c r="I864" s="53">
        <v>2020</v>
      </c>
      <c r="J864" s="54" t="s">
        <v>18</v>
      </c>
      <c r="K864" s="55" t="s">
        <v>7993</v>
      </c>
      <c r="L864" s="41" t="s">
        <v>42</v>
      </c>
      <c r="M864" s="41" t="s">
        <v>7998</v>
      </c>
    </row>
    <row r="865" spans="1:13" x14ac:dyDescent="0.35">
      <c r="A865" s="57" t="s">
        <v>1152</v>
      </c>
      <c r="B865" s="58" t="s">
        <v>4414</v>
      </c>
      <c r="C865" s="58" t="s">
        <v>4414</v>
      </c>
      <c r="D865" s="59" t="s">
        <v>4218</v>
      </c>
      <c r="E865" s="60">
        <v>6500</v>
      </c>
      <c r="F865" s="61">
        <v>6500</v>
      </c>
      <c r="G865" s="52">
        <v>1</v>
      </c>
      <c r="H865" s="53">
        <v>2020</v>
      </c>
      <c r="I865" s="53">
        <v>2020</v>
      </c>
      <c r="J865" s="54" t="s">
        <v>18</v>
      </c>
      <c r="K865" s="55" t="s">
        <v>7993</v>
      </c>
      <c r="L865" s="41" t="s">
        <v>44</v>
      </c>
      <c r="M865" s="41" t="s">
        <v>7997</v>
      </c>
    </row>
    <row r="866" spans="1:13" x14ac:dyDescent="0.35">
      <c r="A866" s="57" t="s">
        <v>1153</v>
      </c>
      <c r="B866" s="58" t="s">
        <v>4410</v>
      </c>
      <c r="C866" s="58" t="s">
        <v>4410</v>
      </c>
      <c r="D866" s="59" t="s">
        <v>4218</v>
      </c>
      <c r="E866" s="60">
        <v>51000</v>
      </c>
      <c r="F866" s="61">
        <v>51000</v>
      </c>
      <c r="G866" s="52">
        <v>1</v>
      </c>
      <c r="H866" s="53">
        <v>2020</v>
      </c>
      <c r="I866" s="53">
        <v>2020</v>
      </c>
      <c r="J866" s="54" t="s">
        <v>18</v>
      </c>
      <c r="K866" s="55" t="s">
        <v>7993</v>
      </c>
      <c r="L866" s="41" t="s">
        <v>44</v>
      </c>
      <c r="M866" s="41" t="s">
        <v>7997</v>
      </c>
    </row>
    <row r="867" spans="1:13" x14ac:dyDescent="0.35">
      <c r="A867" s="57" t="s">
        <v>428</v>
      </c>
      <c r="B867" s="58" t="s">
        <v>4704</v>
      </c>
      <c r="C867" s="58" t="s">
        <v>4704</v>
      </c>
      <c r="D867" s="59" t="s">
        <v>4218</v>
      </c>
      <c r="E867" s="60">
        <v>505000</v>
      </c>
      <c r="F867" s="61">
        <v>505000</v>
      </c>
      <c r="G867" s="52">
        <v>1</v>
      </c>
      <c r="H867" s="53">
        <v>2020</v>
      </c>
      <c r="I867" s="53">
        <v>2020</v>
      </c>
      <c r="J867" s="54" t="s">
        <v>52</v>
      </c>
      <c r="K867" s="55" t="s">
        <v>7993</v>
      </c>
      <c r="L867" s="41" t="s">
        <v>46</v>
      </c>
      <c r="M867" s="41" t="s">
        <v>7995</v>
      </c>
    </row>
    <row r="868" spans="1:13" x14ac:dyDescent="0.35">
      <c r="A868" s="57" t="s">
        <v>4191</v>
      </c>
      <c r="B868" s="58" t="s">
        <v>4214</v>
      </c>
      <c r="C868" s="58" t="s">
        <v>4214</v>
      </c>
      <c r="D868" s="59" t="s">
        <v>4216</v>
      </c>
      <c r="E868" s="60">
        <v>0</v>
      </c>
      <c r="F868" s="61">
        <v>5270</v>
      </c>
      <c r="G868" s="52">
        <v>1</v>
      </c>
      <c r="H868" s="53">
        <v>2020</v>
      </c>
      <c r="I868" s="53">
        <v>2020</v>
      </c>
      <c r="J868" s="54" t="s">
        <v>18</v>
      </c>
      <c r="K868" s="55" t="s">
        <v>7993</v>
      </c>
      <c r="L868" s="41" t="s">
        <v>44</v>
      </c>
      <c r="M868" s="41" t="s">
        <v>7994</v>
      </c>
    </row>
    <row r="869" spans="1:13" x14ac:dyDescent="0.35">
      <c r="A869" s="57" t="s">
        <v>1154</v>
      </c>
      <c r="B869" s="58" t="s">
        <v>4256</v>
      </c>
      <c r="C869" s="58" t="s">
        <v>4256</v>
      </c>
      <c r="D869" s="59" t="s">
        <v>4218</v>
      </c>
      <c r="E869" s="60">
        <v>6270</v>
      </c>
      <c r="F869" s="61">
        <v>6270</v>
      </c>
      <c r="G869" s="52">
        <v>1</v>
      </c>
      <c r="H869" s="53">
        <v>2020</v>
      </c>
      <c r="I869" s="53">
        <v>2020</v>
      </c>
      <c r="J869" s="54" t="s">
        <v>18</v>
      </c>
      <c r="K869" s="55" t="s">
        <v>7993</v>
      </c>
      <c r="L869" s="41" t="s">
        <v>44</v>
      </c>
      <c r="M869" s="41" t="s">
        <v>7997</v>
      </c>
    </row>
    <row r="870" spans="1:13" x14ac:dyDescent="0.35">
      <c r="A870" s="57" t="s">
        <v>429</v>
      </c>
      <c r="B870" s="58" t="s">
        <v>4712</v>
      </c>
      <c r="C870" s="58" t="s">
        <v>4712</v>
      </c>
      <c r="D870" s="59" t="s">
        <v>4218</v>
      </c>
      <c r="E870" s="60">
        <v>159000</v>
      </c>
      <c r="F870" s="61">
        <v>159000</v>
      </c>
      <c r="G870" s="52">
        <v>1</v>
      </c>
      <c r="H870" s="53">
        <v>2020</v>
      </c>
      <c r="I870" s="53">
        <v>2020</v>
      </c>
      <c r="J870" s="54" t="s">
        <v>18</v>
      </c>
      <c r="K870" s="55" t="s">
        <v>7993</v>
      </c>
      <c r="L870" s="41" t="s">
        <v>44</v>
      </c>
      <c r="M870" s="41" t="s">
        <v>7997</v>
      </c>
    </row>
    <row r="871" spans="1:13" x14ac:dyDescent="0.35">
      <c r="A871" s="57" t="s">
        <v>430</v>
      </c>
      <c r="B871" s="58" t="s">
        <v>4713</v>
      </c>
      <c r="C871" s="58" t="s">
        <v>4713</v>
      </c>
      <c r="D871" s="59" t="s">
        <v>4218</v>
      </c>
      <c r="E871" s="60">
        <v>14122</v>
      </c>
      <c r="F871" s="61">
        <v>14122</v>
      </c>
      <c r="G871" s="52">
        <v>1</v>
      </c>
      <c r="H871" s="53">
        <v>2020</v>
      </c>
      <c r="I871" s="53">
        <v>2020</v>
      </c>
      <c r="J871" s="54" t="s">
        <v>37</v>
      </c>
      <c r="K871" s="55" t="s">
        <v>7993</v>
      </c>
      <c r="L871" s="41" t="s">
        <v>44</v>
      </c>
      <c r="M871" s="41" t="s">
        <v>7997</v>
      </c>
    </row>
    <row r="872" spans="1:13" x14ac:dyDescent="0.35">
      <c r="A872" s="57" t="s">
        <v>431</v>
      </c>
      <c r="B872" s="58" t="s">
        <v>4705</v>
      </c>
      <c r="C872" s="58" t="s">
        <v>4705</v>
      </c>
      <c r="D872" s="59" t="s">
        <v>4216</v>
      </c>
      <c r="E872" s="60">
        <v>41108</v>
      </c>
      <c r="F872" s="61">
        <v>41108</v>
      </c>
      <c r="G872" s="52">
        <v>1</v>
      </c>
      <c r="H872" s="53">
        <v>2020</v>
      </c>
      <c r="I872" s="53">
        <v>2020</v>
      </c>
      <c r="J872" s="54" t="s">
        <v>52</v>
      </c>
      <c r="K872" s="55" t="s">
        <v>7993</v>
      </c>
      <c r="L872" s="41" t="s">
        <v>44</v>
      </c>
      <c r="M872" s="41" t="s">
        <v>7994</v>
      </c>
    </row>
    <row r="873" spans="1:13" x14ac:dyDescent="0.35">
      <c r="A873" s="57" t="s">
        <v>432</v>
      </c>
      <c r="B873" s="58" t="s">
        <v>4214</v>
      </c>
      <c r="C873" s="58" t="s">
        <v>4214</v>
      </c>
      <c r="D873" s="59" t="s">
        <v>4218</v>
      </c>
      <c r="E873" s="60">
        <v>2630</v>
      </c>
      <c r="F873" s="61">
        <v>2630</v>
      </c>
      <c r="G873" s="52">
        <v>1</v>
      </c>
      <c r="H873" s="53">
        <v>2020</v>
      </c>
      <c r="I873" s="53">
        <v>2020</v>
      </c>
      <c r="J873" s="54" t="s">
        <v>18</v>
      </c>
      <c r="K873" s="55" t="s">
        <v>7993</v>
      </c>
      <c r="L873" s="41" t="s">
        <v>44</v>
      </c>
      <c r="M873" s="41" t="s">
        <v>7997</v>
      </c>
    </row>
    <row r="874" spans="1:13" x14ac:dyDescent="0.35">
      <c r="A874" s="57" t="s">
        <v>1155</v>
      </c>
      <c r="B874" s="58" t="s">
        <v>4586</v>
      </c>
      <c r="C874" s="58" t="s">
        <v>4586</v>
      </c>
      <c r="D874" s="59" t="s">
        <v>4218</v>
      </c>
      <c r="E874" s="60">
        <v>10000</v>
      </c>
      <c r="F874" s="61">
        <v>10000</v>
      </c>
      <c r="G874" s="52">
        <v>1</v>
      </c>
      <c r="H874" s="53">
        <v>2020</v>
      </c>
      <c r="I874" s="53">
        <v>2020</v>
      </c>
      <c r="J874" s="54" t="s">
        <v>18</v>
      </c>
      <c r="K874" s="55" t="s">
        <v>7993</v>
      </c>
      <c r="L874" s="41" t="s">
        <v>44</v>
      </c>
      <c r="M874" s="41" t="s">
        <v>7997</v>
      </c>
    </row>
    <row r="875" spans="1:13" x14ac:dyDescent="0.35">
      <c r="A875" s="57" t="s">
        <v>434</v>
      </c>
      <c r="B875" s="58" t="s">
        <v>4214</v>
      </c>
      <c r="C875" s="58" t="s">
        <v>4214</v>
      </c>
      <c r="D875" s="59" t="s">
        <v>4218</v>
      </c>
      <c r="E875" s="60">
        <v>9884</v>
      </c>
      <c r="F875" s="61">
        <v>9884</v>
      </c>
      <c r="G875" s="52">
        <v>1</v>
      </c>
      <c r="H875" s="53">
        <v>2020</v>
      </c>
      <c r="I875" s="53">
        <v>2020</v>
      </c>
      <c r="J875" s="54" t="s">
        <v>18</v>
      </c>
      <c r="K875" s="55" t="s">
        <v>7993</v>
      </c>
      <c r="L875" s="41" t="s">
        <v>44</v>
      </c>
      <c r="M875" s="41" t="s">
        <v>7997</v>
      </c>
    </row>
    <row r="876" spans="1:13" x14ac:dyDescent="0.35">
      <c r="A876" s="57" t="s">
        <v>435</v>
      </c>
      <c r="B876" s="58" t="s">
        <v>4457</v>
      </c>
      <c r="C876" s="58" t="s">
        <v>4457</v>
      </c>
      <c r="D876" s="59" t="s">
        <v>4218</v>
      </c>
      <c r="E876" s="60">
        <v>165018</v>
      </c>
      <c r="F876" s="61">
        <v>165018</v>
      </c>
      <c r="G876" s="52">
        <v>1</v>
      </c>
      <c r="H876" s="53">
        <v>2020</v>
      </c>
      <c r="I876" s="53">
        <v>2020</v>
      </c>
      <c r="J876" s="54" t="s">
        <v>52</v>
      </c>
      <c r="K876" s="55" t="s">
        <v>7993</v>
      </c>
      <c r="L876" s="41" t="s">
        <v>44</v>
      </c>
      <c r="M876" s="41" t="s">
        <v>7997</v>
      </c>
    </row>
    <row r="877" spans="1:13" x14ac:dyDescent="0.35">
      <c r="A877" s="57" t="s">
        <v>1156</v>
      </c>
      <c r="B877" s="58" t="s">
        <v>4712</v>
      </c>
      <c r="C877" s="58" t="s">
        <v>4712</v>
      </c>
      <c r="D877" s="59" t="s">
        <v>4216</v>
      </c>
      <c r="E877" s="60">
        <v>100000</v>
      </c>
      <c r="F877" s="61">
        <v>100000</v>
      </c>
      <c r="G877" s="52">
        <v>1</v>
      </c>
      <c r="H877" s="53">
        <v>2020</v>
      </c>
      <c r="I877" s="53">
        <v>2020</v>
      </c>
      <c r="J877" s="54" t="s">
        <v>18</v>
      </c>
      <c r="K877" s="55" t="s">
        <v>7993</v>
      </c>
      <c r="L877" s="41" t="s">
        <v>44</v>
      </c>
      <c r="M877" s="41" t="s">
        <v>7994</v>
      </c>
    </row>
    <row r="878" spans="1:13" x14ac:dyDescent="0.35">
      <c r="A878" s="57" t="s">
        <v>436</v>
      </c>
      <c r="B878" s="58" t="s">
        <v>4412</v>
      </c>
      <c r="C878" s="58" t="s">
        <v>4412</v>
      </c>
      <c r="D878" s="59" t="s">
        <v>4218</v>
      </c>
      <c r="E878" s="60">
        <v>43730</v>
      </c>
      <c r="F878" s="61">
        <v>43730</v>
      </c>
      <c r="G878" s="52">
        <v>1</v>
      </c>
      <c r="H878" s="53">
        <v>2020</v>
      </c>
      <c r="I878" s="53">
        <v>2020</v>
      </c>
      <c r="J878" s="54" t="s">
        <v>18</v>
      </c>
      <c r="K878" s="55" t="s">
        <v>7993</v>
      </c>
      <c r="L878" s="41" t="s">
        <v>42</v>
      </c>
      <c r="M878" s="41" t="s">
        <v>7996</v>
      </c>
    </row>
    <row r="879" spans="1:13" x14ac:dyDescent="0.35">
      <c r="A879" s="57" t="s">
        <v>437</v>
      </c>
      <c r="B879" s="58" t="s">
        <v>4586</v>
      </c>
      <c r="C879" s="58" t="s">
        <v>4586</v>
      </c>
      <c r="D879" s="59" t="s">
        <v>4218</v>
      </c>
      <c r="E879" s="60">
        <v>13190</v>
      </c>
      <c r="F879" s="61">
        <v>13190</v>
      </c>
      <c r="G879" s="52">
        <v>1</v>
      </c>
      <c r="H879" s="53">
        <v>2020</v>
      </c>
      <c r="I879" s="53">
        <v>2020</v>
      </c>
      <c r="J879" s="54" t="s">
        <v>18</v>
      </c>
      <c r="K879" s="55" t="s">
        <v>7993</v>
      </c>
      <c r="L879" s="41" t="s">
        <v>44</v>
      </c>
      <c r="M879" s="41" t="s">
        <v>7997</v>
      </c>
    </row>
    <row r="880" spans="1:13" x14ac:dyDescent="0.35">
      <c r="A880" s="57" t="s">
        <v>1157</v>
      </c>
      <c r="B880" s="58" t="s">
        <v>4714</v>
      </c>
      <c r="C880" s="58" t="s">
        <v>4714</v>
      </c>
      <c r="D880" s="59" t="s">
        <v>4218</v>
      </c>
      <c r="E880" s="60">
        <v>70000</v>
      </c>
      <c r="F880" s="61">
        <v>70000</v>
      </c>
      <c r="G880" s="52">
        <v>1</v>
      </c>
      <c r="H880" s="53">
        <v>2020</v>
      </c>
      <c r="I880" s="53">
        <v>2020</v>
      </c>
      <c r="J880" s="54" t="s">
        <v>18</v>
      </c>
      <c r="K880" s="55" t="s">
        <v>7993</v>
      </c>
      <c r="L880" s="41" t="s">
        <v>44</v>
      </c>
      <c r="M880" s="41" t="s">
        <v>7997</v>
      </c>
    </row>
    <row r="881" spans="1:13" x14ac:dyDescent="0.35">
      <c r="A881" s="57" t="s">
        <v>438</v>
      </c>
      <c r="B881" s="58" t="s">
        <v>4714</v>
      </c>
      <c r="C881" s="58" t="s">
        <v>4714</v>
      </c>
      <c r="D881" s="59" t="s">
        <v>4218</v>
      </c>
      <c r="E881" s="60">
        <v>7000</v>
      </c>
      <c r="F881" s="61">
        <v>7000</v>
      </c>
      <c r="G881" s="52">
        <v>1</v>
      </c>
      <c r="H881" s="53">
        <v>2020</v>
      </c>
      <c r="I881" s="53">
        <v>2020</v>
      </c>
      <c r="J881" s="54" t="s">
        <v>18</v>
      </c>
      <c r="K881" s="55" t="s">
        <v>7993</v>
      </c>
      <c r="L881" s="41" t="s">
        <v>44</v>
      </c>
      <c r="M881" s="41" t="s">
        <v>7997</v>
      </c>
    </row>
    <row r="882" spans="1:13" x14ac:dyDescent="0.35">
      <c r="A882" s="57" t="s">
        <v>439</v>
      </c>
      <c r="B882" s="58" t="s">
        <v>4331</v>
      </c>
      <c r="C882" s="58" t="s">
        <v>4331</v>
      </c>
      <c r="D882" s="59" t="s">
        <v>4216</v>
      </c>
      <c r="E882" s="60">
        <v>98400</v>
      </c>
      <c r="F882" s="61">
        <v>98400</v>
      </c>
      <c r="G882" s="52">
        <v>1</v>
      </c>
      <c r="H882" s="53">
        <v>2020</v>
      </c>
      <c r="I882" s="53">
        <v>2020</v>
      </c>
      <c r="J882" s="54" t="s">
        <v>18</v>
      </c>
      <c r="K882" s="55" t="s">
        <v>7993</v>
      </c>
      <c r="L882" s="41" t="s">
        <v>44</v>
      </c>
      <c r="M882" s="41" t="s">
        <v>7994</v>
      </c>
    </row>
    <row r="883" spans="1:13" x14ac:dyDescent="0.35">
      <c r="A883" s="57" t="s">
        <v>1158</v>
      </c>
      <c r="B883" s="58" t="s">
        <v>4588</v>
      </c>
      <c r="C883" s="58" t="s">
        <v>4588</v>
      </c>
      <c r="D883" s="59" t="s">
        <v>4218</v>
      </c>
      <c r="E883" s="60">
        <v>7000</v>
      </c>
      <c r="F883" s="61">
        <v>7000</v>
      </c>
      <c r="G883" s="52">
        <v>1</v>
      </c>
      <c r="H883" s="53">
        <v>2020</v>
      </c>
      <c r="I883" s="53">
        <v>2020</v>
      </c>
      <c r="J883" s="54" t="s">
        <v>18</v>
      </c>
      <c r="K883" s="55" t="s">
        <v>7993</v>
      </c>
      <c r="L883" s="41" t="s">
        <v>44</v>
      </c>
      <c r="M883" s="41" t="s">
        <v>7997</v>
      </c>
    </row>
    <row r="884" spans="1:13" x14ac:dyDescent="0.35">
      <c r="A884" s="57" t="s">
        <v>440</v>
      </c>
      <c r="B884" s="58" t="s">
        <v>4714</v>
      </c>
      <c r="C884" s="58" t="s">
        <v>4714</v>
      </c>
      <c r="D884" s="59" t="s">
        <v>4218</v>
      </c>
      <c r="E884" s="60">
        <v>3150</v>
      </c>
      <c r="F884" s="61">
        <v>3150</v>
      </c>
      <c r="G884" s="52">
        <v>1</v>
      </c>
      <c r="H884" s="53">
        <v>2020</v>
      </c>
      <c r="I884" s="53">
        <v>2020</v>
      </c>
      <c r="J884" s="54" t="s">
        <v>18</v>
      </c>
      <c r="K884" s="55" t="s">
        <v>7993</v>
      </c>
      <c r="L884" s="41" t="s">
        <v>42</v>
      </c>
      <c r="M884" s="41" t="s">
        <v>7996</v>
      </c>
    </row>
    <row r="885" spans="1:13" x14ac:dyDescent="0.35">
      <c r="A885" s="57" t="s">
        <v>441</v>
      </c>
      <c r="B885" s="58" t="s">
        <v>4588</v>
      </c>
      <c r="C885" s="58" t="s">
        <v>4412</v>
      </c>
      <c r="D885" s="59" t="s">
        <v>4216</v>
      </c>
      <c r="E885" s="60">
        <v>12000</v>
      </c>
      <c r="F885" s="61">
        <v>12000</v>
      </c>
      <c r="G885" s="52">
        <v>1</v>
      </c>
      <c r="H885" s="53">
        <v>2020</v>
      </c>
      <c r="I885" s="53">
        <v>2020</v>
      </c>
      <c r="J885" s="54" t="s">
        <v>18</v>
      </c>
      <c r="K885" s="55" t="s">
        <v>7993</v>
      </c>
      <c r="L885" s="41" t="s">
        <v>44</v>
      </c>
      <c r="M885" s="41" t="s">
        <v>7994</v>
      </c>
    </row>
    <row r="886" spans="1:13" x14ac:dyDescent="0.35">
      <c r="A886" s="57" t="s">
        <v>1159</v>
      </c>
      <c r="B886" s="58" t="s">
        <v>4550</v>
      </c>
      <c r="C886" s="58" t="s">
        <v>4550</v>
      </c>
      <c r="D886" s="59" t="s">
        <v>4218</v>
      </c>
      <c r="E886" s="60">
        <v>1000</v>
      </c>
      <c r="F886" s="61">
        <v>1000</v>
      </c>
      <c r="G886" s="52">
        <v>1</v>
      </c>
      <c r="H886" s="53">
        <v>2020</v>
      </c>
      <c r="I886" s="53">
        <v>2020</v>
      </c>
      <c r="J886" s="54" t="s">
        <v>37</v>
      </c>
      <c r="K886" s="55" t="s">
        <v>7993</v>
      </c>
      <c r="L886" s="41" t="s">
        <v>44</v>
      </c>
      <c r="M886" s="41" t="s">
        <v>7997</v>
      </c>
    </row>
    <row r="887" spans="1:13" x14ac:dyDescent="0.35">
      <c r="A887" s="57" t="s">
        <v>1160</v>
      </c>
      <c r="B887" s="58" t="s">
        <v>4333</v>
      </c>
      <c r="C887" s="58" t="s">
        <v>4333</v>
      </c>
      <c r="D887" s="59" t="s">
        <v>4218</v>
      </c>
      <c r="E887" s="60">
        <v>146000</v>
      </c>
      <c r="F887" s="61">
        <v>146000</v>
      </c>
      <c r="G887" s="52">
        <v>1</v>
      </c>
      <c r="H887" s="53">
        <v>2020</v>
      </c>
      <c r="I887" s="53">
        <v>2020</v>
      </c>
      <c r="J887" s="54" t="s">
        <v>18</v>
      </c>
      <c r="K887" s="55" t="s">
        <v>7993</v>
      </c>
      <c r="L887" s="41" t="s">
        <v>44</v>
      </c>
      <c r="M887" s="41" t="s">
        <v>7997</v>
      </c>
    </row>
    <row r="888" spans="1:13" x14ac:dyDescent="0.35">
      <c r="A888" s="57" t="s">
        <v>1161</v>
      </c>
      <c r="B888" s="58" t="s">
        <v>4333</v>
      </c>
      <c r="C888" s="58" t="s">
        <v>4333</v>
      </c>
      <c r="D888" s="59" t="s">
        <v>4218</v>
      </c>
      <c r="E888" s="60">
        <v>10</v>
      </c>
      <c r="F888" s="61">
        <v>10</v>
      </c>
      <c r="G888" s="52">
        <v>1</v>
      </c>
      <c r="H888" s="53">
        <v>2020</v>
      </c>
      <c r="I888" s="53">
        <v>2020</v>
      </c>
      <c r="J888" s="54" t="s">
        <v>18</v>
      </c>
      <c r="K888" s="55" t="s">
        <v>7993</v>
      </c>
      <c r="L888" s="41" t="s">
        <v>42</v>
      </c>
      <c r="M888" s="41" t="s">
        <v>7996</v>
      </c>
    </row>
    <row r="889" spans="1:13" x14ac:dyDescent="0.35">
      <c r="A889" s="57" t="s">
        <v>1162</v>
      </c>
      <c r="B889" s="58" t="s">
        <v>4588</v>
      </c>
      <c r="C889" s="58" t="s">
        <v>4588</v>
      </c>
      <c r="D889" s="59" t="s">
        <v>4218</v>
      </c>
      <c r="E889" s="60">
        <v>1000</v>
      </c>
      <c r="F889" s="61">
        <v>1000</v>
      </c>
      <c r="G889" s="52">
        <v>1</v>
      </c>
      <c r="H889" s="53">
        <v>2020</v>
      </c>
      <c r="I889" s="53">
        <v>2020</v>
      </c>
      <c r="J889" s="54" t="s">
        <v>18</v>
      </c>
      <c r="K889" s="55" t="s">
        <v>7993</v>
      </c>
      <c r="L889" s="41" t="s">
        <v>44</v>
      </c>
      <c r="M889" s="41" t="s">
        <v>7997</v>
      </c>
    </row>
    <row r="890" spans="1:13" x14ac:dyDescent="0.35">
      <c r="A890" s="57" t="s">
        <v>442</v>
      </c>
      <c r="B890" s="58" t="s">
        <v>4671</v>
      </c>
      <c r="C890" s="58" t="s">
        <v>4671</v>
      </c>
      <c r="D890" s="59" t="s">
        <v>4218</v>
      </c>
      <c r="E890" s="60">
        <v>640204.70589999994</v>
      </c>
      <c r="F890" s="61">
        <v>640204.70589999994</v>
      </c>
      <c r="G890" s="52">
        <v>1</v>
      </c>
      <c r="H890" s="53">
        <v>2020</v>
      </c>
      <c r="I890" s="53">
        <v>2020</v>
      </c>
      <c r="J890" s="54" t="s">
        <v>50</v>
      </c>
      <c r="K890" s="55" t="s">
        <v>7993</v>
      </c>
      <c r="L890" s="41" t="s">
        <v>42</v>
      </c>
      <c r="M890" s="41" t="s">
        <v>7996</v>
      </c>
    </row>
    <row r="891" spans="1:13" x14ac:dyDescent="0.35">
      <c r="A891" s="57" t="s">
        <v>443</v>
      </c>
      <c r="B891" s="58" t="s">
        <v>4571</v>
      </c>
      <c r="C891" s="58" t="s">
        <v>4571</v>
      </c>
      <c r="D891" s="59" t="s">
        <v>4218</v>
      </c>
      <c r="E891" s="60">
        <v>6380</v>
      </c>
      <c r="F891" s="61">
        <v>6380</v>
      </c>
      <c r="G891" s="52">
        <v>1</v>
      </c>
      <c r="H891" s="53">
        <v>2020</v>
      </c>
      <c r="I891" s="53">
        <v>2020</v>
      </c>
      <c r="J891" s="54" t="s">
        <v>52</v>
      </c>
      <c r="K891" s="55" t="s">
        <v>7993</v>
      </c>
      <c r="L891" s="41" t="s">
        <v>44</v>
      </c>
      <c r="M891" s="41" t="s">
        <v>7997</v>
      </c>
    </row>
    <row r="892" spans="1:13" x14ac:dyDescent="0.35">
      <c r="A892" s="57" t="s">
        <v>444</v>
      </c>
      <c r="B892" s="58" t="s">
        <v>4586</v>
      </c>
      <c r="C892" s="58" t="s">
        <v>4586</v>
      </c>
      <c r="D892" s="59" t="s">
        <v>4216</v>
      </c>
      <c r="E892" s="60">
        <v>87750</v>
      </c>
      <c r="F892" s="61">
        <v>87750</v>
      </c>
      <c r="G892" s="52">
        <v>1</v>
      </c>
      <c r="H892" s="53">
        <v>2020</v>
      </c>
      <c r="I892" s="53">
        <v>2020</v>
      </c>
      <c r="J892" s="54" t="s">
        <v>18</v>
      </c>
      <c r="K892" s="55" t="s">
        <v>7993</v>
      </c>
      <c r="L892" s="41" t="s">
        <v>42</v>
      </c>
      <c r="M892" s="41" t="s">
        <v>7998</v>
      </c>
    </row>
    <row r="893" spans="1:13" x14ac:dyDescent="0.35">
      <c r="A893" s="57" t="s">
        <v>1163</v>
      </c>
      <c r="B893" s="58" t="s">
        <v>4715</v>
      </c>
      <c r="C893" s="58" t="s">
        <v>4715</v>
      </c>
      <c r="D893" s="59" t="s">
        <v>4218</v>
      </c>
      <c r="E893" s="60">
        <v>10000</v>
      </c>
      <c r="F893" s="61">
        <v>10000</v>
      </c>
      <c r="G893" s="52">
        <v>1</v>
      </c>
      <c r="H893" s="53">
        <v>2020</v>
      </c>
      <c r="I893" s="53">
        <v>2020</v>
      </c>
      <c r="J893" s="54" t="s">
        <v>37</v>
      </c>
      <c r="K893" s="55" t="s">
        <v>7993</v>
      </c>
      <c r="L893" s="41" t="s">
        <v>44</v>
      </c>
      <c r="M893" s="41" t="s">
        <v>7997</v>
      </c>
    </row>
    <row r="894" spans="1:13" x14ac:dyDescent="0.35">
      <c r="A894" s="57" t="s">
        <v>1164</v>
      </c>
      <c r="B894" s="58" t="s">
        <v>4412</v>
      </c>
      <c r="C894" s="58" t="s">
        <v>4412</v>
      </c>
      <c r="D894" s="59" t="s">
        <v>4216</v>
      </c>
      <c r="E894" s="60">
        <v>2000</v>
      </c>
      <c r="F894" s="61">
        <v>2000</v>
      </c>
      <c r="G894" s="52">
        <v>1</v>
      </c>
      <c r="H894" s="53">
        <v>2020</v>
      </c>
      <c r="I894" s="53">
        <v>2020</v>
      </c>
      <c r="J894" s="54" t="s">
        <v>18</v>
      </c>
      <c r="K894" s="55" t="s">
        <v>7993</v>
      </c>
      <c r="L894" s="41" t="s">
        <v>44</v>
      </c>
      <c r="M894" s="41" t="s">
        <v>7994</v>
      </c>
    </row>
    <row r="895" spans="1:13" x14ac:dyDescent="0.35">
      <c r="A895" s="57" t="s">
        <v>1165</v>
      </c>
      <c r="B895" s="58" t="s">
        <v>4215</v>
      </c>
      <c r="C895" s="58" t="s">
        <v>4215</v>
      </c>
      <c r="D895" s="59" t="s">
        <v>4218</v>
      </c>
      <c r="E895" s="60">
        <v>730</v>
      </c>
      <c r="F895" s="61">
        <v>730</v>
      </c>
      <c r="G895" s="52">
        <v>1</v>
      </c>
      <c r="H895" s="53">
        <v>2020</v>
      </c>
      <c r="I895" s="53">
        <v>2020</v>
      </c>
      <c r="J895" s="54" t="s">
        <v>18</v>
      </c>
      <c r="K895" s="55" t="s">
        <v>7993</v>
      </c>
      <c r="L895" s="41" t="s">
        <v>42</v>
      </c>
      <c r="M895" s="41" t="s">
        <v>7996</v>
      </c>
    </row>
    <row r="896" spans="1:13" x14ac:dyDescent="0.35">
      <c r="A896" s="57" t="s">
        <v>447</v>
      </c>
      <c r="B896" s="58" t="s">
        <v>4716</v>
      </c>
      <c r="C896" s="58" t="s">
        <v>4716</v>
      </c>
      <c r="D896" s="59" t="s">
        <v>4218</v>
      </c>
      <c r="E896" s="60">
        <v>55240</v>
      </c>
      <c r="F896" s="61">
        <v>55240</v>
      </c>
      <c r="G896" s="52">
        <v>1</v>
      </c>
      <c r="H896" s="53">
        <v>2020</v>
      </c>
      <c r="I896" s="53">
        <v>2020</v>
      </c>
      <c r="J896" s="54" t="s">
        <v>18</v>
      </c>
      <c r="K896" s="55" t="s">
        <v>7993</v>
      </c>
      <c r="L896" s="41" t="s">
        <v>42</v>
      </c>
      <c r="M896" s="41" t="s">
        <v>7996</v>
      </c>
    </row>
    <row r="897" spans="1:13" x14ac:dyDescent="0.35">
      <c r="A897" s="57" t="s">
        <v>448</v>
      </c>
      <c r="B897" s="58" t="s">
        <v>4334</v>
      </c>
      <c r="C897" s="58" t="s">
        <v>4334</v>
      </c>
      <c r="D897" s="59" t="s">
        <v>4218</v>
      </c>
      <c r="E897" s="60">
        <v>485450</v>
      </c>
      <c r="F897" s="61">
        <v>485450</v>
      </c>
      <c r="G897" s="52">
        <v>1</v>
      </c>
      <c r="H897" s="53">
        <v>2020</v>
      </c>
      <c r="I897" s="53">
        <v>2020</v>
      </c>
      <c r="J897" s="54" t="s">
        <v>18</v>
      </c>
      <c r="K897" s="55" t="s">
        <v>7993</v>
      </c>
      <c r="L897" s="41" t="s">
        <v>42</v>
      </c>
      <c r="M897" s="41" t="s">
        <v>7996</v>
      </c>
    </row>
    <row r="898" spans="1:13" x14ac:dyDescent="0.35">
      <c r="A898" s="57" t="s">
        <v>449</v>
      </c>
      <c r="B898" s="58" t="s">
        <v>4331</v>
      </c>
      <c r="C898" s="58" t="s">
        <v>4331</v>
      </c>
      <c r="D898" s="59" t="s">
        <v>4218</v>
      </c>
      <c r="E898" s="60">
        <v>8118</v>
      </c>
      <c r="F898" s="61">
        <v>8118</v>
      </c>
      <c r="G898" s="52">
        <v>1</v>
      </c>
      <c r="H898" s="53">
        <v>2020</v>
      </c>
      <c r="I898" s="53">
        <v>2020</v>
      </c>
      <c r="J898" s="54" t="s">
        <v>18</v>
      </c>
      <c r="K898" s="55" t="s">
        <v>7993</v>
      </c>
      <c r="L898" s="41" t="s">
        <v>44</v>
      </c>
      <c r="M898" s="41" t="s">
        <v>7997</v>
      </c>
    </row>
    <row r="899" spans="1:13" x14ac:dyDescent="0.35">
      <c r="A899" s="57" t="s">
        <v>450</v>
      </c>
      <c r="B899" s="58" t="s">
        <v>4712</v>
      </c>
      <c r="C899" s="58" t="s">
        <v>4712</v>
      </c>
      <c r="D899" s="59" t="s">
        <v>4218</v>
      </c>
      <c r="E899" s="60">
        <v>30000</v>
      </c>
      <c r="F899" s="61">
        <v>30000</v>
      </c>
      <c r="G899" s="52">
        <v>1</v>
      </c>
      <c r="H899" s="53">
        <v>2020</v>
      </c>
      <c r="I899" s="53">
        <v>2020</v>
      </c>
      <c r="J899" s="54" t="s">
        <v>18</v>
      </c>
      <c r="K899" s="55" t="s">
        <v>7993</v>
      </c>
      <c r="L899" s="41" t="s">
        <v>44</v>
      </c>
      <c r="M899" s="41" t="s">
        <v>7997</v>
      </c>
    </row>
    <row r="900" spans="1:13" x14ac:dyDescent="0.35">
      <c r="A900" s="57" t="s">
        <v>451</v>
      </c>
      <c r="B900" s="58" t="s">
        <v>4716</v>
      </c>
      <c r="C900" s="58" t="s">
        <v>4716</v>
      </c>
      <c r="D900" s="59" t="s">
        <v>4218</v>
      </c>
      <c r="E900" s="60">
        <v>7000</v>
      </c>
      <c r="F900" s="61">
        <v>7000</v>
      </c>
      <c r="G900" s="52">
        <v>1</v>
      </c>
      <c r="H900" s="53">
        <v>2020</v>
      </c>
      <c r="I900" s="53">
        <v>2020</v>
      </c>
      <c r="J900" s="54" t="s">
        <v>18</v>
      </c>
      <c r="K900" s="55" t="s">
        <v>7993</v>
      </c>
      <c r="L900" s="41" t="s">
        <v>44</v>
      </c>
      <c r="M900" s="41" t="s">
        <v>7997</v>
      </c>
    </row>
    <row r="901" spans="1:13" x14ac:dyDescent="0.35">
      <c r="A901" s="57" t="s">
        <v>1167</v>
      </c>
      <c r="B901" s="58" t="s">
        <v>4214</v>
      </c>
      <c r="C901" s="58" t="s">
        <v>4214</v>
      </c>
      <c r="D901" s="59" t="s">
        <v>4218</v>
      </c>
      <c r="E901" s="60">
        <v>217000</v>
      </c>
      <c r="F901" s="61">
        <v>217000</v>
      </c>
      <c r="G901" s="52">
        <v>1</v>
      </c>
      <c r="H901" s="53">
        <v>2020</v>
      </c>
      <c r="I901" s="53">
        <v>2020</v>
      </c>
      <c r="J901" s="54" t="s">
        <v>18</v>
      </c>
      <c r="K901" s="55" t="s">
        <v>7993</v>
      </c>
      <c r="L901" s="41" t="s">
        <v>44</v>
      </c>
      <c r="M901" s="41" t="s">
        <v>7997</v>
      </c>
    </row>
    <row r="902" spans="1:13" x14ac:dyDescent="0.35">
      <c r="A902" s="57" t="s">
        <v>452</v>
      </c>
      <c r="B902" s="58" t="s">
        <v>4413</v>
      </c>
      <c r="C902" s="58" t="s">
        <v>4413</v>
      </c>
      <c r="D902" s="59" t="s">
        <v>4218</v>
      </c>
      <c r="E902" s="60">
        <v>1509</v>
      </c>
      <c r="F902" s="61">
        <v>1509</v>
      </c>
      <c r="G902" s="52">
        <v>1</v>
      </c>
      <c r="H902" s="53">
        <v>2020</v>
      </c>
      <c r="I902" s="53">
        <v>2020</v>
      </c>
      <c r="J902" s="54" t="s">
        <v>18</v>
      </c>
      <c r="K902" s="55" t="s">
        <v>7993</v>
      </c>
      <c r="L902" s="41" t="s">
        <v>42</v>
      </c>
      <c r="M902" s="41" t="s">
        <v>7996</v>
      </c>
    </row>
    <row r="903" spans="1:13" x14ac:dyDescent="0.35">
      <c r="A903" s="57" t="s">
        <v>1168</v>
      </c>
      <c r="B903" s="58" t="s">
        <v>4215</v>
      </c>
      <c r="C903" s="58" t="s">
        <v>4215</v>
      </c>
      <c r="D903" s="59" t="s">
        <v>4216</v>
      </c>
      <c r="E903" s="60">
        <v>15000</v>
      </c>
      <c r="F903" s="61">
        <v>15000</v>
      </c>
      <c r="G903" s="52">
        <v>1</v>
      </c>
      <c r="H903" s="53">
        <v>2020</v>
      </c>
      <c r="I903" s="53">
        <v>2020</v>
      </c>
      <c r="J903" s="54" t="s">
        <v>18</v>
      </c>
      <c r="K903" s="55" t="s">
        <v>7993</v>
      </c>
      <c r="L903" s="41" t="s">
        <v>44</v>
      </c>
      <c r="M903" s="41" t="s">
        <v>7994</v>
      </c>
    </row>
    <row r="904" spans="1:13" x14ac:dyDescent="0.35">
      <c r="A904" s="57" t="s">
        <v>453</v>
      </c>
      <c r="B904" s="58" t="s">
        <v>4215</v>
      </c>
      <c r="C904" s="58" t="s">
        <v>4215</v>
      </c>
      <c r="D904" s="59" t="s">
        <v>4216</v>
      </c>
      <c r="E904" s="60">
        <v>1308</v>
      </c>
      <c r="F904" s="61">
        <v>1308</v>
      </c>
      <c r="G904" s="52">
        <v>1</v>
      </c>
      <c r="H904" s="53">
        <v>2020</v>
      </c>
      <c r="I904" s="53">
        <v>2020</v>
      </c>
      <c r="J904" s="54" t="s">
        <v>18</v>
      </c>
      <c r="K904" s="55" t="s">
        <v>7993</v>
      </c>
      <c r="L904" s="41" t="s">
        <v>44</v>
      </c>
      <c r="M904" s="41" t="s">
        <v>7994</v>
      </c>
    </row>
    <row r="905" spans="1:13" x14ac:dyDescent="0.35">
      <c r="A905" s="57" t="s">
        <v>1169</v>
      </c>
      <c r="B905" s="58" t="s">
        <v>4413</v>
      </c>
      <c r="C905" s="58" t="s">
        <v>4413</v>
      </c>
      <c r="D905" s="59" t="s">
        <v>4218</v>
      </c>
      <c r="E905" s="60">
        <v>1000</v>
      </c>
      <c r="F905" s="61">
        <v>1000</v>
      </c>
      <c r="G905" s="52">
        <v>1</v>
      </c>
      <c r="H905" s="53">
        <v>2020</v>
      </c>
      <c r="I905" s="53">
        <v>2020</v>
      </c>
      <c r="J905" s="54" t="s">
        <v>18</v>
      </c>
      <c r="K905" s="55" t="s">
        <v>7993</v>
      </c>
      <c r="L905" s="41" t="s">
        <v>44</v>
      </c>
      <c r="M905" s="41" t="s">
        <v>7997</v>
      </c>
    </row>
    <row r="906" spans="1:13" x14ac:dyDescent="0.35">
      <c r="A906" s="57" t="s">
        <v>454</v>
      </c>
      <c r="B906" s="58" t="s">
        <v>4412</v>
      </c>
      <c r="C906" s="58" t="s">
        <v>4412</v>
      </c>
      <c r="D906" s="59" t="s">
        <v>4218</v>
      </c>
      <c r="E906" s="60">
        <v>1000</v>
      </c>
      <c r="F906" s="61">
        <v>1000</v>
      </c>
      <c r="G906" s="52">
        <v>1</v>
      </c>
      <c r="H906" s="53">
        <v>2020</v>
      </c>
      <c r="I906" s="53">
        <v>2020</v>
      </c>
      <c r="J906" s="54" t="s">
        <v>18</v>
      </c>
      <c r="K906" s="55" t="s">
        <v>7993</v>
      </c>
      <c r="L906" s="41" t="s">
        <v>42</v>
      </c>
      <c r="M906" s="41" t="s">
        <v>7996</v>
      </c>
    </row>
    <row r="907" spans="1:13" x14ac:dyDescent="0.35">
      <c r="A907" s="57" t="s">
        <v>1171</v>
      </c>
      <c r="B907" s="58" t="s">
        <v>4256</v>
      </c>
      <c r="C907" s="58" t="s">
        <v>4256</v>
      </c>
      <c r="D907" s="59" t="s">
        <v>4218</v>
      </c>
      <c r="E907" s="60">
        <v>15000</v>
      </c>
      <c r="F907" s="61">
        <v>15000</v>
      </c>
      <c r="G907" s="52">
        <v>1</v>
      </c>
      <c r="H907" s="53">
        <v>2020</v>
      </c>
      <c r="I907" s="53">
        <v>2020</v>
      </c>
      <c r="J907" s="54" t="s">
        <v>18</v>
      </c>
      <c r="K907" s="55" t="s">
        <v>7993</v>
      </c>
      <c r="L907" s="41" t="s">
        <v>46</v>
      </c>
      <c r="M907" s="41" t="s">
        <v>7995</v>
      </c>
    </row>
    <row r="908" spans="1:13" x14ac:dyDescent="0.35">
      <c r="A908" s="57" t="s">
        <v>455</v>
      </c>
      <c r="B908" s="58" t="s">
        <v>4717</v>
      </c>
      <c r="C908" s="58" t="s">
        <v>4717</v>
      </c>
      <c r="D908" s="59" t="s">
        <v>4218</v>
      </c>
      <c r="E908" s="60">
        <v>3000</v>
      </c>
      <c r="F908" s="61">
        <v>3000</v>
      </c>
      <c r="G908" s="52">
        <v>1</v>
      </c>
      <c r="H908" s="53">
        <v>2020</v>
      </c>
      <c r="I908" s="53">
        <v>2020</v>
      </c>
      <c r="J908" s="54" t="s">
        <v>18</v>
      </c>
      <c r="K908" s="55" t="s">
        <v>7993</v>
      </c>
      <c r="L908" s="41" t="s">
        <v>42</v>
      </c>
      <c r="M908" s="41" t="s">
        <v>7996</v>
      </c>
    </row>
    <row r="909" spans="1:13" x14ac:dyDescent="0.35">
      <c r="A909" s="57" t="s">
        <v>456</v>
      </c>
      <c r="B909" s="58" t="s">
        <v>4335</v>
      </c>
      <c r="C909" s="58" t="s">
        <v>4335</v>
      </c>
      <c r="D909" s="59" t="s">
        <v>4218</v>
      </c>
      <c r="E909" s="60">
        <v>196986</v>
      </c>
      <c r="F909" s="61">
        <v>196986</v>
      </c>
      <c r="G909" s="52">
        <v>1</v>
      </c>
      <c r="H909" s="53">
        <v>2020</v>
      </c>
      <c r="I909" s="53">
        <v>2020</v>
      </c>
      <c r="J909" s="54" t="s">
        <v>18</v>
      </c>
      <c r="K909" s="55" t="s">
        <v>7993</v>
      </c>
      <c r="L909" s="41" t="s">
        <v>44</v>
      </c>
      <c r="M909" s="41" t="s">
        <v>7997</v>
      </c>
    </row>
    <row r="910" spans="1:13" x14ac:dyDescent="0.35">
      <c r="A910" s="57" t="s">
        <v>1172</v>
      </c>
      <c r="B910" s="58" t="s">
        <v>4336</v>
      </c>
      <c r="C910" s="58" t="s">
        <v>4336</v>
      </c>
      <c r="D910" s="59" t="s">
        <v>4216</v>
      </c>
      <c r="E910" s="60">
        <v>10000</v>
      </c>
      <c r="F910" s="61">
        <v>10000</v>
      </c>
      <c r="G910" s="52">
        <v>1</v>
      </c>
      <c r="H910" s="53">
        <v>2020</v>
      </c>
      <c r="I910" s="53">
        <v>2020</v>
      </c>
      <c r="J910" s="54" t="s">
        <v>18</v>
      </c>
      <c r="K910" s="55" t="s">
        <v>7993</v>
      </c>
      <c r="L910" s="41" t="s">
        <v>44</v>
      </c>
      <c r="M910" s="41" t="s">
        <v>7994</v>
      </c>
    </row>
    <row r="911" spans="1:13" x14ac:dyDescent="0.35">
      <c r="A911" s="57" t="s">
        <v>1173</v>
      </c>
      <c r="B911" s="58" t="s">
        <v>4717</v>
      </c>
      <c r="C911" s="58" t="s">
        <v>4717</v>
      </c>
      <c r="D911" s="59" t="s">
        <v>4216</v>
      </c>
      <c r="E911" s="60">
        <v>90000</v>
      </c>
      <c r="F911" s="61">
        <v>90000</v>
      </c>
      <c r="G911" s="52">
        <v>1</v>
      </c>
      <c r="H911" s="53">
        <v>2020</v>
      </c>
      <c r="I911" s="53">
        <v>2020</v>
      </c>
      <c r="J911" s="54" t="s">
        <v>18</v>
      </c>
      <c r="K911" s="55" t="s">
        <v>7993</v>
      </c>
      <c r="L911" s="41" t="s">
        <v>44</v>
      </c>
      <c r="M911" s="41" t="s">
        <v>7994</v>
      </c>
    </row>
    <row r="912" spans="1:13" x14ac:dyDescent="0.35">
      <c r="A912" s="57" t="s">
        <v>457</v>
      </c>
      <c r="B912" s="58" t="s">
        <v>4259</v>
      </c>
      <c r="C912" s="58" t="s">
        <v>4259</v>
      </c>
      <c r="D912" s="59" t="s">
        <v>4216</v>
      </c>
      <c r="E912" s="60">
        <v>30</v>
      </c>
      <c r="F912" s="61">
        <v>30</v>
      </c>
      <c r="G912" s="52">
        <v>1</v>
      </c>
      <c r="H912" s="53">
        <v>2020</v>
      </c>
      <c r="I912" s="53">
        <v>2020</v>
      </c>
      <c r="J912" s="54" t="s">
        <v>18</v>
      </c>
      <c r="K912" s="55" t="s">
        <v>7993</v>
      </c>
      <c r="L912" s="41" t="s">
        <v>44</v>
      </c>
      <c r="M912" s="41" t="s">
        <v>7994</v>
      </c>
    </row>
    <row r="913" spans="1:13" x14ac:dyDescent="0.35">
      <c r="A913" s="57" t="s">
        <v>1174</v>
      </c>
      <c r="B913" s="58" t="s">
        <v>4336</v>
      </c>
      <c r="C913" s="58" t="s">
        <v>4336</v>
      </c>
      <c r="D913" s="59" t="s">
        <v>4216</v>
      </c>
      <c r="E913" s="60">
        <v>150000</v>
      </c>
      <c r="F913" s="61">
        <v>150000</v>
      </c>
      <c r="G913" s="52">
        <v>1</v>
      </c>
      <c r="H913" s="53">
        <v>2020</v>
      </c>
      <c r="I913" s="53">
        <v>2020</v>
      </c>
      <c r="J913" s="54" t="s">
        <v>18</v>
      </c>
      <c r="K913" s="55" t="s">
        <v>7993</v>
      </c>
      <c r="L913" s="41" t="s">
        <v>44</v>
      </c>
      <c r="M913" s="41" t="s">
        <v>7994</v>
      </c>
    </row>
    <row r="914" spans="1:13" x14ac:dyDescent="0.35">
      <c r="A914" s="57" t="s">
        <v>458</v>
      </c>
      <c r="B914" s="58" t="s">
        <v>4334</v>
      </c>
      <c r="C914" s="58" t="s">
        <v>4334</v>
      </c>
      <c r="D914" s="59" t="s">
        <v>4218</v>
      </c>
      <c r="E914" s="60">
        <v>1000</v>
      </c>
      <c r="F914" s="61">
        <v>1000</v>
      </c>
      <c r="G914" s="52">
        <v>1</v>
      </c>
      <c r="H914" s="53">
        <v>2020</v>
      </c>
      <c r="I914" s="53">
        <v>2020</v>
      </c>
      <c r="J914" s="54" t="s">
        <v>18</v>
      </c>
      <c r="K914" s="55" t="s">
        <v>7993</v>
      </c>
      <c r="L914" s="41" t="s">
        <v>44</v>
      </c>
      <c r="M914" s="41" t="s">
        <v>7997</v>
      </c>
    </row>
    <row r="915" spans="1:13" x14ac:dyDescent="0.35">
      <c r="A915" s="57" t="s">
        <v>459</v>
      </c>
      <c r="B915" s="58" t="s">
        <v>4717</v>
      </c>
      <c r="C915" s="58" t="s">
        <v>4717</v>
      </c>
      <c r="D915" s="59" t="s">
        <v>4218</v>
      </c>
      <c r="E915" s="60">
        <v>1810</v>
      </c>
      <c r="F915" s="61">
        <v>1810</v>
      </c>
      <c r="G915" s="52">
        <v>1</v>
      </c>
      <c r="H915" s="53">
        <v>2020</v>
      </c>
      <c r="I915" s="53">
        <v>2020</v>
      </c>
      <c r="J915" s="54" t="s">
        <v>18</v>
      </c>
      <c r="K915" s="55" t="s">
        <v>7993</v>
      </c>
      <c r="L915" s="41" t="s">
        <v>44</v>
      </c>
      <c r="M915" s="41" t="s">
        <v>7997</v>
      </c>
    </row>
    <row r="916" spans="1:13" x14ac:dyDescent="0.35">
      <c r="A916" s="57" t="s">
        <v>460</v>
      </c>
      <c r="B916" s="58" t="s">
        <v>4453</v>
      </c>
      <c r="C916" s="58" t="s">
        <v>4453</v>
      </c>
      <c r="D916" s="59" t="s">
        <v>4218</v>
      </c>
      <c r="E916" s="60">
        <v>3120</v>
      </c>
      <c r="F916" s="61">
        <v>3120</v>
      </c>
      <c r="G916" s="52">
        <v>1</v>
      </c>
      <c r="H916" s="53">
        <v>2020</v>
      </c>
      <c r="I916" s="53">
        <v>2020</v>
      </c>
      <c r="J916" s="54" t="s">
        <v>37</v>
      </c>
      <c r="K916" s="55" t="s">
        <v>7993</v>
      </c>
      <c r="L916" s="41" t="s">
        <v>44</v>
      </c>
      <c r="M916" s="41" t="s">
        <v>7997</v>
      </c>
    </row>
    <row r="917" spans="1:13" x14ac:dyDescent="0.35">
      <c r="A917" s="57" t="s">
        <v>4192</v>
      </c>
      <c r="B917" s="58" t="s">
        <v>4712</v>
      </c>
      <c r="C917" s="58" t="s">
        <v>4712</v>
      </c>
      <c r="D917" s="59" t="s">
        <v>4218</v>
      </c>
      <c r="E917" s="60">
        <v>0</v>
      </c>
      <c r="F917" s="61">
        <v>35000</v>
      </c>
      <c r="G917" s="52">
        <v>1</v>
      </c>
      <c r="H917" s="53">
        <v>2020</v>
      </c>
      <c r="I917" s="53">
        <v>2020</v>
      </c>
      <c r="J917" s="54" t="s">
        <v>18</v>
      </c>
      <c r="K917" s="55" t="s">
        <v>7993</v>
      </c>
      <c r="L917" s="41" t="s">
        <v>44</v>
      </c>
      <c r="M917" s="41" t="s">
        <v>7997</v>
      </c>
    </row>
    <row r="918" spans="1:13" x14ac:dyDescent="0.35">
      <c r="A918" s="57" t="s">
        <v>461</v>
      </c>
      <c r="B918" s="58" t="s">
        <v>4336</v>
      </c>
      <c r="C918" s="58" t="s">
        <v>4336</v>
      </c>
      <c r="D918" s="59" t="s">
        <v>4218</v>
      </c>
      <c r="E918" s="60">
        <v>7910</v>
      </c>
      <c r="F918" s="61">
        <v>7910</v>
      </c>
      <c r="G918" s="52">
        <v>1</v>
      </c>
      <c r="H918" s="53">
        <v>2020</v>
      </c>
      <c r="I918" s="53">
        <v>2020</v>
      </c>
      <c r="J918" s="54" t="s">
        <v>18</v>
      </c>
      <c r="K918" s="55" t="s">
        <v>7993</v>
      </c>
      <c r="L918" s="41" t="s">
        <v>42</v>
      </c>
      <c r="M918" s="41" t="s">
        <v>7996</v>
      </c>
    </row>
    <row r="919" spans="1:13" x14ac:dyDescent="0.35">
      <c r="A919" s="57" t="s">
        <v>462</v>
      </c>
      <c r="B919" s="58" t="s">
        <v>4717</v>
      </c>
      <c r="C919" s="58" t="s">
        <v>4717</v>
      </c>
      <c r="D919" s="59" t="s">
        <v>4218</v>
      </c>
      <c r="E919" s="60">
        <v>113000</v>
      </c>
      <c r="F919" s="61">
        <v>113000</v>
      </c>
      <c r="G919" s="52">
        <v>1</v>
      </c>
      <c r="H919" s="53">
        <v>2020</v>
      </c>
      <c r="I919" s="53">
        <v>2020</v>
      </c>
      <c r="J919" s="54" t="s">
        <v>18</v>
      </c>
      <c r="K919" s="55" t="s">
        <v>7993</v>
      </c>
      <c r="L919" s="41" t="s">
        <v>42</v>
      </c>
      <c r="M919" s="41" t="s">
        <v>7996</v>
      </c>
    </row>
    <row r="920" spans="1:13" x14ac:dyDescent="0.35">
      <c r="A920" s="57" t="s">
        <v>463</v>
      </c>
      <c r="B920" s="58" t="s">
        <v>4259</v>
      </c>
      <c r="C920" s="58" t="s">
        <v>4259</v>
      </c>
      <c r="D920" s="59" t="s">
        <v>4218</v>
      </c>
      <c r="E920" s="60">
        <v>6270</v>
      </c>
      <c r="F920" s="61">
        <v>6270</v>
      </c>
      <c r="G920" s="52">
        <v>1</v>
      </c>
      <c r="H920" s="53">
        <v>2020</v>
      </c>
      <c r="I920" s="53">
        <v>2020</v>
      </c>
      <c r="J920" s="54" t="s">
        <v>18</v>
      </c>
      <c r="K920" s="55" t="s">
        <v>7993</v>
      </c>
      <c r="L920" s="41" t="s">
        <v>44</v>
      </c>
      <c r="M920" s="41" t="s">
        <v>7997</v>
      </c>
    </row>
    <row r="921" spans="1:13" x14ac:dyDescent="0.35">
      <c r="A921" s="57" t="s">
        <v>464</v>
      </c>
      <c r="B921" s="58" t="s">
        <v>4714</v>
      </c>
      <c r="C921" s="58" t="s">
        <v>4714</v>
      </c>
      <c r="D921" s="59" t="s">
        <v>4218</v>
      </c>
      <c r="E921" s="60">
        <v>53817</v>
      </c>
      <c r="F921" s="61">
        <v>53817</v>
      </c>
      <c r="G921" s="52">
        <v>1</v>
      </c>
      <c r="H921" s="53">
        <v>2020</v>
      </c>
      <c r="I921" s="53">
        <v>2020</v>
      </c>
      <c r="J921" s="54" t="s">
        <v>18</v>
      </c>
      <c r="K921" s="55" t="s">
        <v>7993</v>
      </c>
      <c r="L921" s="41" t="s">
        <v>44</v>
      </c>
      <c r="M921" s="41" t="s">
        <v>7997</v>
      </c>
    </row>
    <row r="922" spans="1:13" x14ac:dyDescent="0.35">
      <c r="A922" s="57" t="s">
        <v>465</v>
      </c>
      <c r="B922" s="58" t="s">
        <v>4412</v>
      </c>
      <c r="C922" s="58" t="s">
        <v>4412</v>
      </c>
      <c r="D922" s="59" t="s">
        <v>4218</v>
      </c>
      <c r="E922" s="60">
        <v>1750</v>
      </c>
      <c r="F922" s="61">
        <v>1750</v>
      </c>
      <c r="G922" s="52">
        <v>1</v>
      </c>
      <c r="H922" s="53">
        <v>2020</v>
      </c>
      <c r="I922" s="53">
        <v>2020</v>
      </c>
      <c r="J922" s="54" t="s">
        <v>18</v>
      </c>
      <c r="K922" s="55" t="s">
        <v>7993</v>
      </c>
      <c r="L922" s="41" t="s">
        <v>42</v>
      </c>
      <c r="M922" s="41" t="s">
        <v>7996</v>
      </c>
    </row>
    <row r="923" spans="1:13" x14ac:dyDescent="0.35">
      <c r="A923" s="57" t="s">
        <v>1175</v>
      </c>
      <c r="B923" s="58" t="s">
        <v>4718</v>
      </c>
      <c r="C923" s="58" t="s">
        <v>4718</v>
      </c>
      <c r="D923" s="59" t="s">
        <v>4218</v>
      </c>
      <c r="E923" s="60">
        <v>1000</v>
      </c>
      <c r="F923" s="61">
        <v>1000</v>
      </c>
      <c r="G923" s="52">
        <v>1</v>
      </c>
      <c r="H923" s="53">
        <v>2020</v>
      </c>
      <c r="I923" s="53">
        <v>2020</v>
      </c>
      <c r="J923" s="54" t="s">
        <v>18</v>
      </c>
      <c r="K923" s="55" t="s">
        <v>7993</v>
      </c>
      <c r="L923" s="41" t="s">
        <v>44</v>
      </c>
      <c r="M923" s="41" t="s">
        <v>7997</v>
      </c>
    </row>
    <row r="924" spans="1:13" x14ac:dyDescent="0.35">
      <c r="A924" s="57" t="s">
        <v>1176</v>
      </c>
      <c r="B924" s="58" t="s">
        <v>4719</v>
      </c>
      <c r="C924" s="58" t="s">
        <v>4719</v>
      </c>
      <c r="D924" s="59" t="s">
        <v>4218</v>
      </c>
      <c r="E924" s="60">
        <v>1000</v>
      </c>
      <c r="F924" s="61">
        <v>1000</v>
      </c>
      <c r="G924" s="52">
        <v>1</v>
      </c>
      <c r="H924" s="53">
        <v>2020</v>
      </c>
      <c r="I924" s="53">
        <v>2020</v>
      </c>
      <c r="J924" s="54" t="s">
        <v>18</v>
      </c>
      <c r="K924" s="55" t="s">
        <v>7993</v>
      </c>
      <c r="L924" s="41" t="s">
        <v>44</v>
      </c>
      <c r="M924" s="41" t="s">
        <v>7997</v>
      </c>
    </row>
    <row r="925" spans="1:13" x14ac:dyDescent="0.35">
      <c r="A925" s="57" t="s">
        <v>1177</v>
      </c>
      <c r="B925" s="58" t="s">
        <v>4215</v>
      </c>
      <c r="C925" s="58" t="s">
        <v>4215</v>
      </c>
      <c r="D925" s="59" t="s">
        <v>4218</v>
      </c>
      <c r="E925" s="60">
        <v>324561.40350000001</v>
      </c>
      <c r="F925" s="61">
        <v>324561.40350000001</v>
      </c>
      <c r="G925" s="52">
        <v>1</v>
      </c>
      <c r="H925" s="53">
        <v>2020</v>
      </c>
      <c r="I925" s="53">
        <v>2020</v>
      </c>
      <c r="J925" s="54" t="s">
        <v>18</v>
      </c>
      <c r="K925" s="55" t="s">
        <v>7993</v>
      </c>
      <c r="L925" s="41" t="s">
        <v>46</v>
      </c>
      <c r="M925" s="41" t="s">
        <v>7995</v>
      </c>
    </row>
    <row r="926" spans="1:13" x14ac:dyDescent="0.35">
      <c r="A926" s="57" t="s">
        <v>1178</v>
      </c>
      <c r="B926" s="58" t="s">
        <v>4300</v>
      </c>
      <c r="C926" s="58" t="s">
        <v>4300</v>
      </c>
      <c r="D926" s="59" t="s">
        <v>4218</v>
      </c>
      <c r="E926" s="60">
        <v>11300</v>
      </c>
      <c r="F926" s="61">
        <v>11300</v>
      </c>
      <c r="G926" s="52">
        <v>1</v>
      </c>
      <c r="H926" s="53">
        <v>2020</v>
      </c>
      <c r="I926" s="53">
        <v>2020</v>
      </c>
      <c r="J926" s="54" t="s">
        <v>37</v>
      </c>
      <c r="K926" s="55" t="s">
        <v>7993</v>
      </c>
      <c r="L926" s="41" t="s">
        <v>44</v>
      </c>
      <c r="M926" s="41" t="s">
        <v>7997</v>
      </c>
    </row>
    <row r="927" spans="1:13" x14ac:dyDescent="0.35">
      <c r="A927" s="57" t="s">
        <v>466</v>
      </c>
      <c r="B927" s="58" t="s">
        <v>4718</v>
      </c>
      <c r="C927" s="58" t="s">
        <v>4718</v>
      </c>
      <c r="D927" s="59" t="s">
        <v>4218</v>
      </c>
      <c r="E927" s="60">
        <v>46700</v>
      </c>
      <c r="F927" s="61">
        <v>46700</v>
      </c>
      <c r="G927" s="52">
        <v>1</v>
      </c>
      <c r="H927" s="53">
        <v>2020</v>
      </c>
      <c r="I927" s="53">
        <v>2020</v>
      </c>
      <c r="J927" s="54" t="s">
        <v>18</v>
      </c>
      <c r="K927" s="55" t="s">
        <v>7993</v>
      </c>
      <c r="L927" s="41" t="s">
        <v>44</v>
      </c>
      <c r="M927" s="41" t="s">
        <v>7997</v>
      </c>
    </row>
    <row r="928" spans="1:13" x14ac:dyDescent="0.35">
      <c r="A928" s="57" t="s">
        <v>1179</v>
      </c>
      <c r="B928" s="58" t="s">
        <v>4335</v>
      </c>
      <c r="C928" s="58" t="s">
        <v>4335</v>
      </c>
      <c r="D928" s="59" t="s">
        <v>4218</v>
      </c>
      <c r="E928" s="60">
        <v>200000</v>
      </c>
      <c r="F928" s="61">
        <v>200000</v>
      </c>
      <c r="G928" s="52">
        <v>1</v>
      </c>
      <c r="H928" s="53">
        <v>2020</v>
      </c>
      <c r="I928" s="53">
        <v>2020</v>
      </c>
      <c r="J928" s="54" t="s">
        <v>18</v>
      </c>
      <c r="K928" s="55" t="s">
        <v>7993</v>
      </c>
      <c r="L928" s="41" t="s">
        <v>42</v>
      </c>
      <c r="M928" s="41" t="s">
        <v>7996</v>
      </c>
    </row>
    <row r="929" spans="1:13" x14ac:dyDescent="0.35">
      <c r="A929" s="57" t="s">
        <v>1180</v>
      </c>
      <c r="B929" s="58" t="s">
        <v>4307</v>
      </c>
      <c r="C929" s="58" t="s">
        <v>4307</v>
      </c>
      <c r="D929" s="59" t="s">
        <v>4218</v>
      </c>
      <c r="E929" s="60">
        <v>1000</v>
      </c>
      <c r="F929" s="61">
        <v>1000</v>
      </c>
      <c r="G929" s="52">
        <v>1</v>
      </c>
      <c r="H929" s="53">
        <v>2020</v>
      </c>
      <c r="I929" s="53">
        <v>2020</v>
      </c>
      <c r="J929" s="54" t="s">
        <v>18</v>
      </c>
      <c r="K929" s="55" t="s">
        <v>7993</v>
      </c>
      <c r="L929" s="41" t="s">
        <v>44</v>
      </c>
      <c r="M929" s="41" t="s">
        <v>7997</v>
      </c>
    </row>
    <row r="930" spans="1:13" x14ac:dyDescent="0.35">
      <c r="A930" s="57" t="s">
        <v>468</v>
      </c>
      <c r="B930" s="58" t="s">
        <v>4307</v>
      </c>
      <c r="C930" s="58" t="s">
        <v>4307</v>
      </c>
      <c r="D930" s="59" t="s">
        <v>4216</v>
      </c>
      <c r="E930" s="60">
        <v>730</v>
      </c>
      <c r="F930" s="61">
        <v>730</v>
      </c>
      <c r="G930" s="52">
        <v>1</v>
      </c>
      <c r="H930" s="53">
        <v>2020</v>
      </c>
      <c r="I930" s="53">
        <v>2020</v>
      </c>
      <c r="J930" s="54" t="s">
        <v>18</v>
      </c>
      <c r="K930" s="55" t="s">
        <v>7993</v>
      </c>
      <c r="L930" s="41" t="s">
        <v>42</v>
      </c>
      <c r="M930" s="41" t="s">
        <v>7998</v>
      </c>
    </row>
    <row r="931" spans="1:13" x14ac:dyDescent="0.35">
      <c r="A931" s="57" t="s">
        <v>1181</v>
      </c>
      <c r="B931" s="58" t="s">
        <v>4718</v>
      </c>
      <c r="C931" s="58" t="s">
        <v>4718</v>
      </c>
      <c r="D931" s="59" t="s">
        <v>4216</v>
      </c>
      <c r="E931" s="60">
        <v>100000</v>
      </c>
      <c r="F931" s="61">
        <v>100000</v>
      </c>
      <c r="G931" s="52">
        <v>1</v>
      </c>
      <c r="H931" s="53">
        <v>2020</v>
      </c>
      <c r="I931" s="53">
        <v>2020</v>
      </c>
      <c r="J931" s="54" t="s">
        <v>18</v>
      </c>
      <c r="K931" s="55" t="s">
        <v>7993</v>
      </c>
      <c r="L931" s="41" t="s">
        <v>44</v>
      </c>
      <c r="M931" s="41" t="s">
        <v>7994</v>
      </c>
    </row>
    <row r="932" spans="1:13" x14ac:dyDescent="0.35">
      <c r="A932" s="57" t="s">
        <v>469</v>
      </c>
      <c r="B932" s="58" t="s">
        <v>4418</v>
      </c>
      <c r="C932" s="58" t="s">
        <v>4418</v>
      </c>
      <c r="D932" s="59" t="s">
        <v>4216</v>
      </c>
      <c r="E932" s="60">
        <v>210000</v>
      </c>
      <c r="F932" s="61">
        <v>210000</v>
      </c>
      <c r="G932" s="52">
        <v>1</v>
      </c>
      <c r="H932" s="53">
        <v>2020</v>
      </c>
      <c r="I932" s="53">
        <v>2020</v>
      </c>
      <c r="J932" s="54" t="s">
        <v>18</v>
      </c>
      <c r="K932" s="55" t="s">
        <v>7993</v>
      </c>
      <c r="L932" s="41" t="s">
        <v>44</v>
      </c>
      <c r="M932" s="41" t="s">
        <v>7994</v>
      </c>
    </row>
    <row r="933" spans="1:13" x14ac:dyDescent="0.35">
      <c r="A933" s="57" t="s">
        <v>1182</v>
      </c>
      <c r="B933" s="58" t="s">
        <v>4720</v>
      </c>
      <c r="C933" s="58" t="s">
        <v>4720</v>
      </c>
      <c r="D933" s="59" t="s">
        <v>4216</v>
      </c>
      <c r="E933" s="60">
        <v>620</v>
      </c>
      <c r="F933" s="61">
        <v>620</v>
      </c>
      <c r="G933" s="52">
        <v>1</v>
      </c>
      <c r="H933" s="53">
        <v>2020</v>
      </c>
      <c r="I933" s="53">
        <v>2020</v>
      </c>
      <c r="J933" s="54" t="s">
        <v>37</v>
      </c>
      <c r="K933" s="55" t="s">
        <v>7993</v>
      </c>
      <c r="L933" s="41" t="s">
        <v>44</v>
      </c>
      <c r="M933" s="41" t="s">
        <v>7994</v>
      </c>
    </row>
    <row r="934" spans="1:13" x14ac:dyDescent="0.35">
      <c r="A934" s="57" t="s">
        <v>470</v>
      </c>
      <c r="B934" s="58" t="s">
        <v>4419</v>
      </c>
      <c r="C934" s="58" t="s">
        <v>4419</v>
      </c>
      <c r="D934" s="59" t="s">
        <v>4216</v>
      </c>
      <c r="E934" s="60">
        <v>48954</v>
      </c>
      <c r="F934" s="61">
        <v>48954</v>
      </c>
      <c r="G934" s="52">
        <v>1</v>
      </c>
      <c r="H934" s="53">
        <v>2020</v>
      </c>
      <c r="I934" s="53">
        <v>2020</v>
      </c>
      <c r="J934" s="54" t="s">
        <v>18</v>
      </c>
      <c r="K934" s="55" t="s">
        <v>7993</v>
      </c>
      <c r="L934" s="41" t="s">
        <v>44</v>
      </c>
      <c r="M934" s="41" t="s">
        <v>7994</v>
      </c>
    </row>
    <row r="935" spans="1:13" x14ac:dyDescent="0.35">
      <c r="A935" s="57" t="s">
        <v>471</v>
      </c>
      <c r="B935" s="58" t="s">
        <v>4691</v>
      </c>
      <c r="C935" s="58" t="s">
        <v>4691</v>
      </c>
      <c r="D935" s="59" t="s">
        <v>4216</v>
      </c>
      <c r="E935" s="60">
        <v>8620</v>
      </c>
      <c r="F935" s="61">
        <v>8620</v>
      </c>
      <c r="G935" s="52">
        <v>1</v>
      </c>
      <c r="H935" s="53">
        <v>2020</v>
      </c>
      <c r="I935" s="53">
        <v>2020</v>
      </c>
      <c r="J935" s="54" t="s">
        <v>18</v>
      </c>
      <c r="K935" s="55" t="s">
        <v>7993</v>
      </c>
      <c r="L935" s="41" t="s">
        <v>44</v>
      </c>
      <c r="M935" s="41" t="s">
        <v>7994</v>
      </c>
    </row>
    <row r="936" spans="1:13" x14ac:dyDescent="0.35">
      <c r="A936" s="57" t="s">
        <v>472</v>
      </c>
      <c r="B936" s="58" t="s">
        <v>4307</v>
      </c>
      <c r="C936" s="58" t="s">
        <v>4307</v>
      </c>
      <c r="D936" s="59" t="s">
        <v>4216</v>
      </c>
      <c r="E936" s="60">
        <v>10872</v>
      </c>
      <c r="F936" s="61">
        <v>10872</v>
      </c>
      <c r="G936" s="52">
        <v>1</v>
      </c>
      <c r="H936" s="53">
        <v>2020</v>
      </c>
      <c r="I936" s="53">
        <v>2020</v>
      </c>
      <c r="J936" s="54" t="s">
        <v>18</v>
      </c>
      <c r="K936" s="55" t="s">
        <v>7993</v>
      </c>
      <c r="L936" s="41" t="s">
        <v>44</v>
      </c>
      <c r="M936" s="41" t="s">
        <v>7994</v>
      </c>
    </row>
    <row r="937" spans="1:13" x14ac:dyDescent="0.35">
      <c r="A937" s="57" t="s">
        <v>473</v>
      </c>
      <c r="B937" s="58" t="s">
        <v>4691</v>
      </c>
      <c r="C937" s="58" t="s">
        <v>4691</v>
      </c>
      <c r="D937" s="59" t="s">
        <v>4218</v>
      </c>
      <c r="E937" s="60">
        <v>59700</v>
      </c>
      <c r="F937" s="61">
        <v>59700</v>
      </c>
      <c r="G937" s="52">
        <v>1</v>
      </c>
      <c r="H937" s="53">
        <v>2020</v>
      </c>
      <c r="I937" s="53">
        <v>2020</v>
      </c>
      <c r="J937" s="54" t="s">
        <v>18</v>
      </c>
      <c r="K937" s="55" t="s">
        <v>7993</v>
      </c>
      <c r="L937" s="41" t="s">
        <v>42</v>
      </c>
      <c r="M937" s="41" t="s">
        <v>7996</v>
      </c>
    </row>
    <row r="938" spans="1:13" x14ac:dyDescent="0.35">
      <c r="A938" s="57" t="s">
        <v>476</v>
      </c>
      <c r="B938" s="58" t="s">
        <v>4336</v>
      </c>
      <c r="C938" s="58" t="s">
        <v>4336</v>
      </c>
      <c r="D938" s="59" t="s">
        <v>4218</v>
      </c>
      <c r="E938" s="60">
        <v>9284</v>
      </c>
      <c r="F938" s="61">
        <v>9284</v>
      </c>
      <c r="G938" s="52">
        <v>1</v>
      </c>
      <c r="H938" s="53">
        <v>2020</v>
      </c>
      <c r="I938" s="53">
        <v>2020</v>
      </c>
      <c r="J938" s="54" t="s">
        <v>18</v>
      </c>
      <c r="K938" s="55" t="s">
        <v>7993</v>
      </c>
      <c r="L938" s="41" t="s">
        <v>44</v>
      </c>
      <c r="M938" s="41" t="s">
        <v>7997</v>
      </c>
    </row>
    <row r="939" spans="1:13" x14ac:dyDescent="0.35">
      <c r="A939" s="57" t="s">
        <v>1183</v>
      </c>
      <c r="B939" s="58" t="s">
        <v>4720</v>
      </c>
      <c r="C939" s="58" t="s">
        <v>4720</v>
      </c>
      <c r="D939" s="59" t="s">
        <v>4218</v>
      </c>
      <c r="E939" s="60">
        <v>210000</v>
      </c>
      <c r="F939" s="61">
        <v>210000</v>
      </c>
      <c r="G939" s="52">
        <v>1</v>
      </c>
      <c r="H939" s="53">
        <v>2020</v>
      </c>
      <c r="I939" s="53">
        <v>2020</v>
      </c>
      <c r="J939" s="54" t="s">
        <v>37</v>
      </c>
      <c r="K939" s="55" t="s">
        <v>7993</v>
      </c>
      <c r="L939" s="41" t="s">
        <v>44</v>
      </c>
      <c r="M939" s="41" t="s">
        <v>7997</v>
      </c>
    </row>
    <row r="940" spans="1:13" x14ac:dyDescent="0.35">
      <c r="A940" s="57" t="s">
        <v>477</v>
      </c>
      <c r="B940" s="58" t="s">
        <v>4468</v>
      </c>
      <c r="C940" s="58" t="s">
        <v>4468</v>
      </c>
      <c r="D940" s="59" t="s">
        <v>4218</v>
      </c>
      <c r="E940" s="60">
        <v>144000</v>
      </c>
      <c r="F940" s="61">
        <v>144000</v>
      </c>
      <c r="G940" s="52">
        <v>1</v>
      </c>
      <c r="H940" s="53">
        <v>2020</v>
      </c>
      <c r="I940" s="53">
        <v>2020</v>
      </c>
      <c r="J940" s="54" t="s">
        <v>18</v>
      </c>
      <c r="K940" s="55" t="s">
        <v>7993</v>
      </c>
      <c r="L940" s="41" t="s">
        <v>42</v>
      </c>
      <c r="M940" s="41" t="s">
        <v>7996</v>
      </c>
    </row>
    <row r="941" spans="1:13" x14ac:dyDescent="0.35">
      <c r="A941" s="57" t="s">
        <v>1184</v>
      </c>
      <c r="B941" s="58" t="s">
        <v>4691</v>
      </c>
      <c r="C941" s="58" t="s">
        <v>4691</v>
      </c>
      <c r="D941" s="59" t="s">
        <v>4218</v>
      </c>
      <c r="E941" s="60">
        <v>190000</v>
      </c>
      <c r="F941" s="61">
        <v>190000</v>
      </c>
      <c r="G941" s="52">
        <v>1</v>
      </c>
      <c r="H941" s="53">
        <v>2020</v>
      </c>
      <c r="I941" s="53">
        <v>2020</v>
      </c>
      <c r="J941" s="54" t="s">
        <v>18</v>
      </c>
      <c r="K941" s="55" t="s">
        <v>7993</v>
      </c>
      <c r="L941" s="41" t="s">
        <v>44</v>
      </c>
      <c r="M941" s="41" t="s">
        <v>7997</v>
      </c>
    </row>
    <row r="942" spans="1:13" x14ac:dyDescent="0.35">
      <c r="A942" s="57" t="s">
        <v>478</v>
      </c>
      <c r="B942" s="58" t="s">
        <v>4419</v>
      </c>
      <c r="C942" s="58" t="s">
        <v>4419</v>
      </c>
      <c r="D942" s="59" t="s">
        <v>4218</v>
      </c>
      <c r="E942" s="60">
        <v>9240</v>
      </c>
      <c r="F942" s="61">
        <v>9240</v>
      </c>
      <c r="G942" s="52">
        <v>1</v>
      </c>
      <c r="H942" s="53">
        <v>2020</v>
      </c>
      <c r="I942" s="53">
        <v>2020</v>
      </c>
      <c r="J942" s="54" t="s">
        <v>18</v>
      </c>
      <c r="K942" s="55" t="s">
        <v>7993</v>
      </c>
      <c r="L942" s="41" t="s">
        <v>44</v>
      </c>
      <c r="M942" s="41" t="s">
        <v>7997</v>
      </c>
    </row>
    <row r="943" spans="1:13" x14ac:dyDescent="0.35">
      <c r="A943" s="57" t="s">
        <v>479</v>
      </c>
      <c r="B943" s="58" t="s">
        <v>4417</v>
      </c>
      <c r="C943" s="58" t="s">
        <v>4417</v>
      </c>
      <c r="D943" s="59" t="s">
        <v>4218</v>
      </c>
      <c r="E943" s="60">
        <v>8550</v>
      </c>
      <c r="F943" s="61">
        <v>8550</v>
      </c>
      <c r="G943" s="52">
        <v>1</v>
      </c>
      <c r="H943" s="53">
        <v>2020</v>
      </c>
      <c r="I943" s="53">
        <v>2020</v>
      </c>
      <c r="J943" s="54" t="s">
        <v>18</v>
      </c>
      <c r="K943" s="55" t="s">
        <v>7993</v>
      </c>
      <c r="L943" s="41" t="s">
        <v>44</v>
      </c>
      <c r="M943" s="41" t="s">
        <v>7997</v>
      </c>
    </row>
    <row r="944" spans="1:13" x14ac:dyDescent="0.35">
      <c r="A944" s="57" t="s">
        <v>1185</v>
      </c>
      <c r="B944" s="58" t="s">
        <v>4721</v>
      </c>
      <c r="C944" s="58" t="s">
        <v>4721</v>
      </c>
      <c r="D944" s="59" t="s">
        <v>4218</v>
      </c>
      <c r="E944" s="60">
        <v>8550</v>
      </c>
      <c r="F944" s="61">
        <v>8550</v>
      </c>
      <c r="G944" s="52">
        <v>1</v>
      </c>
      <c r="H944" s="53">
        <v>2020</v>
      </c>
      <c r="I944" s="53">
        <v>2020</v>
      </c>
      <c r="J944" s="54" t="s">
        <v>18</v>
      </c>
      <c r="K944" s="55" t="s">
        <v>7993</v>
      </c>
      <c r="L944" s="41" t="s">
        <v>42</v>
      </c>
      <c r="M944" s="41" t="s">
        <v>7996</v>
      </c>
    </row>
    <row r="945" spans="1:13" x14ac:dyDescent="0.35">
      <c r="A945" s="57" t="s">
        <v>480</v>
      </c>
      <c r="B945" s="58" t="s">
        <v>4417</v>
      </c>
      <c r="C945" s="58" t="s">
        <v>4417</v>
      </c>
      <c r="D945" s="59" t="s">
        <v>4218</v>
      </c>
      <c r="E945" s="60">
        <v>1000</v>
      </c>
      <c r="F945" s="61">
        <v>1000</v>
      </c>
      <c r="G945" s="52">
        <v>1</v>
      </c>
      <c r="H945" s="53">
        <v>2020</v>
      </c>
      <c r="I945" s="53">
        <v>2020</v>
      </c>
      <c r="J945" s="54" t="s">
        <v>18</v>
      </c>
      <c r="K945" s="55" t="s">
        <v>7993</v>
      </c>
      <c r="L945" s="41" t="s">
        <v>42</v>
      </c>
      <c r="M945" s="41" t="s">
        <v>7996</v>
      </c>
    </row>
    <row r="946" spans="1:13" x14ac:dyDescent="0.35">
      <c r="A946" s="57" t="s">
        <v>481</v>
      </c>
      <c r="B946" s="58" t="s">
        <v>4418</v>
      </c>
      <c r="C946" s="58" t="s">
        <v>4418</v>
      </c>
      <c r="D946" s="59" t="s">
        <v>4218</v>
      </c>
      <c r="E946" s="60">
        <v>8410</v>
      </c>
      <c r="F946" s="61">
        <v>8410</v>
      </c>
      <c r="G946" s="52">
        <v>1</v>
      </c>
      <c r="H946" s="53">
        <v>2020</v>
      </c>
      <c r="I946" s="53">
        <v>2020</v>
      </c>
      <c r="J946" s="54" t="s">
        <v>18</v>
      </c>
      <c r="K946" s="55" t="s">
        <v>7993</v>
      </c>
      <c r="L946" s="41" t="s">
        <v>42</v>
      </c>
      <c r="M946" s="41" t="s">
        <v>7996</v>
      </c>
    </row>
    <row r="947" spans="1:13" x14ac:dyDescent="0.35">
      <c r="A947" s="57" t="s">
        <v>1186</v>
      </c>
      <c r="B947" s="58" t="s">
        <v>4722</v>
      </c>
      <c r="C947" s="58" t="s">
        <v>4722</v>
      </c>
      <c r="D947" s="59" t="s">
        <v>4218</v>
      </c>
      <c r="E947" s="60">
        <v>1474280</v>
      </c>
      <c r="F947" s="61">
        <v>1122820</v>
      </c>
      <c r="G947" s="52">
        <v>1</v>
      </c>
      <c r="H947" s="53">
        <v>2020</v>
      </c>
      <c r="I947" s="53">
        <v>2020</v>
      </c>
      <c r="J947" s="54" t="s">
        <v>37</v>
      </c>
      <c r="K947" s="55" t="s">
        <v>7993</v>
      </c>
      <c r="L947" s="41" t="s">
        <v>42</v>
      </c>
      <c r="M947" s="41" t="s">
        <v>7996</v>
      </c>
    </row>
    <row r="948" spans="1:13" x14ac:dyDescent="0.35">
      <c r="A948" s="57" t="s">
        <v>482</v>
      </c>
      <c r="B948" s="58" t="s">
        <v>4440</v>
      </c>
      <c r="C948" s="58" t="s">
        <v>4440</v>
      </c>
      <c r="D948" s="59" t="s">
        <v>4218</v>
      </c>
      <c r="E948" s="60">
        <v>8590</v>
      </c>
      <c r="F948" s="61">
        <v>8590</v>
      </c>
      <c r="G948" s="52">
        <v>1</v>
      </c>
      <c r="H948" s="53">
        <v>2020</v>
      </c>
      <c r="I948" s="53">
        <v>2020</v>
      </c>
      <c r="J948" s="54" t="s">
        <v>18</v>
      </c>
      <c r="K948" s="55" t="s">
        <v>7993</v>
      </c>
      <c r="L948" s="41" t="s">
        <v>44</v>
      </c>
      <c r="M948" s="41" t="s">
        <v>7997</v>
      </c>
    </row>
    <row r="949" spans="1:13" x14ac:dyDescent="0.35">
      <c r="A949" s="57" t="s">
        <v>1187</v>
      </c>
      <c r="B949" s="58" t="s">
        <v>4214</v>
      </c>
      <c r="C949" s="58" t="s">
        <v>4214</v>
      </c>
      <c r="D949" s="59" t="s">
        <v>4218</v>
      </c>
      <c r="E949" s="60">
        <v>1000</v>
      </c>
      <c r="F949" s="61">
        <v>1000</v>
      </c>
      <c r="G949" s="52">
        <v>1</v>
      </c>
      <c r="H949" s="53">
        <v>2020</v>
      </c>
      <c r="I949" s="53">
        <v>2020</v>
      </c>
      <c r="J949" s="54" t="s">
        <v>18</v>
      </c>
      <c r="K949" s="55" t="s">
        <v>7993</v>
      </c>
      <c r="L949" s="41" t="s">
        <v>44</v>
      </c>
      <c r="M949" s="41" t="s">
        <v>7997</v>
      </c>
    </row>
    <row r="950" spans="1:13" x14ac:dyDescent="0.35">
      <c r="A950" s="57" t="s">
        <v>1188</v>
      </c>
      <c r="B950" s="58" t="s">
        <v>4440</v>
      </c>
      <c r="C950" s="58" t="s">
        <v>4440</v>
      </c>
      <c r="D950" s="59" t="s">
        <v>4218</v>
      </c>
      <c r="E950" s="60">
        <v>75250</v>
      </c>
      <c r="F950" s="61">
        <v>75250</v>
      </c>
      <c r="G950" s="52">
        <v>1</v>
      </c>
      <c r="H950" s="53">
        <v>2020</v>
      </c>
      <c r="I950" s="53">
        <v>2020</v>
      </c>
      <c r="J950" s="54" t="s">
        <v>18</v>
      </c>
      <c r="K950" s="55" t="s">
        <v>7993</v>
      </c>
      <c r="L950" s="41" t="s">
        <v>46</v>
      </c>
      <c r="M950" s="41" t="s">
        <v>7995</v>
      </c>
    </row>
    <row r="951" spans="1:13" x14ac:dyDescent="0.35">
      <c r="A951" s="57" t="s">
        <v>484</v>
      </c>
      <c r="B951" s="58" t="s">
        <v>4712</v>
      </c>
      <c r="C951" s="58" t="s">
        <v>4712</v>
      </c>
      <c r="D951" s="59" t="s">
        <v>4218</v>
      </c>
      <c r="E951" s="60">
        <v>306900</v>
      </c>
      <c r="F951" s="61">
        <v>306900</v>
      </c>
      <c r="G951" s="52">
        <v>1</v>
      </c>
      <c r="H951" s="53">
        <v>2020</v>
      </c>
      <c r="I951" s="53">
        <v>2020</v>
      </c>
      <c r="J951" s="54" t="s">
        <v>18</v>
      </c>
      <c r="K951" s="55" t="s">
        <v>7993</v>
      </c>
      <c r="L951" s="41" t="s">
        <v>44</v>
      </c>
      <c r="M951" s="41" t="s">
        <v>7997</v>
      </c>
    </row>
    <row r="952" spans="1:13" x14ac:dyDescent="0.35">
      <c r="A952" s="57" t="s">
        <v>485</v>
      </c>
      <c r="B952" s="58" t="s">
        <v>4421</v>
      </c>
      <c r="C952" s="58" t="s">
        <v>4421</v>
      </c>
      <c r="D952" s="59" t="s">
        <v>4218</v>
      </c>
      <c r="E952" s="60">
        <v>8780</v>
      </c>
      <c r="F952" s="61">
        <v>8780</v>
      </c>
      <c r="G952" s="52">
        <v>1</v>
      </c>
      <c r="H952" s="53">
        <v>2020</v>
      </c>
      <c r="I952" s="53">
        <v>2020</v>
      </c>
      <c r="J952" s="54" t="s">
        <v>18</v>
      </c>
      <c r="K952" s="55" t="s">
        <v>7993</v>
      </c>
      <c r="L952" s="41" t="s">
        <v>44</v>
      </c>
      <c r="M952" s="41" t="s">
        <v>7997</v>
      </c>
    </row>
    <row r="953" spans="1:13" x14ac:dyDescent="0.35">
      <c r="A953" s="57" t="s">
        <v>486</v>
      </c>
      <c r="B953" s="58" t="s">
        <v>4468</v>
      </c>
      <c r="C953" s="58" t="s">
        <v>4468</v>
      </c>
      <c r="D953" s="59" t="s">
        <v>4216</v>
      </c>
      <c r="E953" s="60">
        <v>44690</v>
      </c>
      <c r="F953" s="61">
        <v>44690</v>
      </c>
      <c r="G953" s="52">
        <v>1</v>
      </c>
      <c r="H953" s="53">
        <v>2020</v>
      </c>
      <c r="I953" s="53">
        <v>2020</v>
      </c>
      <c r="J953" s="54" t="s">
        <v>18</v>
      </c>
      <c r="K953" s="55" t="s">
        <v>7993</v>
      </c>
      <c r="L953" s="41" t="s">
        <v>44</v>
      </c>
      <c r="M953" s="41" t="s">
        <v>7994</v>
      </c>
    </row>
    <row r="954" spans="1:13" x14ac:dyDescent="0.35">
      <c r="A954" s="57" t="s">
        <v>1189</v>
      </c>
      <c r="B954" s="58" t="s">
        <v>4421</v>
      </c>
      <c r="C954" s="58" t="s">
        <v>4421</v>
      </c>
      <c r="D954" s="59" t="s">
        <v>4218</v>
      </c>
      <c r="E954" s="60">
        <v>10374</v>
      </c>
      <c r="F954" s="61">
        <v>10374</v>
      </c>
      <c r="G954" s="52">
        <v>1</v>
      </c>
      <c r="H954" s="53">
        <v>2020</v>
      </c>
      <c r="I954" s="53">
        <v>2020</v>
      </c>
      <c r="J954" s="54" t="s">
        <v>18</v>
      </c>
      <c r="K954" s="55" t="s">
        <v>7993</v>
      </c>
      <c r="L954" s="41" t="s">
        <v>44</v>
      </c>
      <c r="M954" s="41" t="s">
        <v>7997</v>
      </c>
    </row>
    <row r="955" spans="1:13" x14ac:dyDescent="0.35">
      <c r="A955" s="57" t="s">
        <v>1190</v>
      </c>
      <c r="B955" s="58" t="s">
        <v>4452</v>
      </c>
      <c r="C955" s="58" t="s">
        <v>4452</v>
      </c>
      <c r="D955" s="59" t="s">
        <v>4218</v>
      </c>
      <c r="E955" s="60">
        <v>1000</v>
      </c>
      <c r="F955" s="61">
        <v>1000</v>
      </c>
      <c r="G955" s="52">
        <v>1</v>
      </c>
      <c r="H955" s="53">
        <v>2019</v>
      </c>
      <c r="I955" s="53">
        <v>2019</v>
      </c>
      <c r="J955" s="54" t="s">
        <v>33</v>
      </c>
      <c r="K955" s="55" t="s">
        <v>7993</v>
      </c>
      <c r="L955" s="41" t="s">
        <v>44</v>
      </c>
      <c r="M955" s="41" t="s">
        <v>7999</v>
      </c>
    </row>
    <row r="956" spans="1:13" x14ac:dyDescent="0.35">
      <c r="A956" s="57" t="s">
        <v>1191</v>
      </c>
      <c r="B956" s="58" t="s">
        <v>4577</v>
      </c>
      <c r="C956" s="58" t="s">
        <v>4577</v>
      </c>
      <c r="D956" s="59" t="s">
        <v>4218</v>
      </c>
      <c r="E956" s="60">
        <v>89000</v>
      </c>
      <c r="F956" s="61">
        <v>89000</v>
      </c>
      <c r="G956" s="52">
        <v>1</v>
      </c>
      <c r="H956" s="53">
        <v>2020</v>
      </c>
      <c r="I956" s="53">
        <v>2020</v>
      </c>
      <c r="J956" s="54" t="s">
        <v>52</v>
      </c>
      <c r="K956" s="55" t="s">
        <v>7993</v>
      </c>
      <c r="L956" s="41" t="s">
        <v>44</v>
      </c>
      <c r="M956" s="41" t="s">
        <v>7997</v>
      </c>
    </row>
    <row r="957" spans="1:13" x14ac:dyDescent="0.35">
      <c r="A957" s="57" t="s">
        <v>487</v>
      </c>
      <c r="B957" s="58" t="s">
        <v>4267</v>
      </c>
      <c r="C957" s="58" t="s">
        <v>4267</v>
      </c>
      <c r="D957" s="59" t="s">
        <v>4216</v>
      </c>
      <c r="E957" s="60">
        <v>120690</v>
      </c>
      <c r="F957" s="61">
        <v>120690</v>
      </c>
      <c r="G957" s="52">
        <v>1</v>
      </c>
      <c r="H957" s="53">
        <v>2020</v>
      </c>
      <c r="I957" s="53">
        <v>2020</v>
      </c>
      <c r="J957" s="54" t="s">
        <v>18</v>
      </c>
      <c r="K957" s="55" t="s">
        <v>7993</v>
      </c>
      <c r="L957" s="41" t="s">
        <v>44</v>
      </c>
      <c r="M957" s="41" t="s">
        <v>7994</v>
      </c>
    </row>
    <row r="958" spans="1:13" x14ac:dyDescent="0.35">
      <c r="A958" s="57" t="s">
        <v>488</v>
      </c>
      <c r="B958" s="58" t="s">
        <v>4723</v>
      </c>
      <c r="C958" s="58" t="s">
        <v>4723</v>
      </c>
      <c r="D958" s="59" t="s">
        <v>4216</v>
      </c>
      <c r="E958" s="60">
        <v>207446</v>
      </c>
      <c r="F958" s="61">
        <v>207446</v>
      </c>
      <c r="G958" s="52">
        <v>1</v>
      </c>
      <c r="H958" s="53">
        <v>2020</v>
      </c>
      <c r="I958" s="53">
        <v>2020</v>
      </c>
      <c r="J958" s="54" t="s">
        <v>18</v>
      </c>
      <c r="K958" s="55" t="s">
        <v>7993</v>
      </c>
      <c r="L958" s="41" t="s">
        <v>44</v>
      </c>
      <c r="M958" s="41" t="s">
        <v>7994</v>
      </c>
    </row>
    <row r="959" spans="1:13" x14ac:dyDescent="0.35">
      <c r="A959" s="57" t="s">
        <v>1192</v>
      </c>
      <c r="B959" s="58" t="s">
        <v>4401</v>
      </c>
      <c r="C959" s="58" t="s">
        <v>4401</v>
      </c>
      <c r="D959" s="59" t="s">
        <v>4216</v>
      </c>
      <c r="E959" s="60">
        <v>1000000</v>
      </c>
      <c r="F959" s="61">
        <v>1000000</v>
      </c>
      <c r="G959" s="52">
        <v>1</v>
      </c>
      <c r="H959" s="53">
        <v>2020</v>
      </c>
      <c r="I959" s="53">
        <v>2020</v>
      </c>
      <c r="J959" s="54" t="s">
        <v>52</v>
      </c>
      <c r="K959" s="55" t="s">
        <v>7993</v>
      </c>
      <c r="L959" s="41" t="s">
        <v>44</v>
      </c>
      <c r="M959" s="41" t="s">
        <v>7994</v>
      </c>
    </row>
    <row r="960" spans="1:13" x14ac:dyDescent="0.35">
      <c r="A960" s="57" t="s">
        <v>1193</v>
      </c>
      <c r="B960" s="58" t="s">
        <v>4724</v>
      </c>
      <c r="C960" s="58" t="s">
        <v>4724</v>
      </c>
      <c r="D960" s="59" t="s">
        <v>4216</v>
      </c>
      <c r="E960" s="60">
        <v>156000</v>
      </c>
      <c r="F960" s="61">
        <v>156000</v>
      </c>
      <c r="G960" s="52">
        <v>1</v>
      </c>
      <c r="H960" s="53">
        <v>2020</v>
      </c>
      <c r="I960" s="53">
        <v>2020</v>
      </c>
      <c r="J960" s="54" t="s">
        <v>18</v>
      </c>
      <c r="K960" s="55" t="s">
        <v>7993</v>
      </c>
      <c r="L960" s="41" t="s">
        <v>44</v>
      </c>
      <c r="M960" s="41" t="s">
        <v>7994</v>
      </c>
    </row>
    <row r="961" spans="1:13" x14ac:dyDescent="0.35">
      <c r="A961" s="57" t="s">
        <v>489</v>
      </c>
      <c r="B961" s="58" t="s">
        <v>4468</v>
      </c>
      <c r="C961" s="58" t="s">
        <v>4468</v>
      </c>
      <c r="D961" s="59" t="s">
        <v>4218</v>
      </c>
      <c r="E961" s="60">
        <v>1000</v>
      </c>
      <c r="F961" s="61">
        <v>1000</v>
      </c>
      <c r="G961" s="52">
        <v>1</v>
      </c>
      <c r="H961" s="53">
        <v>2020</v>
      </c>
      <c r="I961" s="53">
        <v>2020</v>
      </c>
      <c r="J961" s="54" t="s">
        <v>18</v>
      </c>
      <c r="K961" s="55" t="s">
        <v>7993</v>
      </c>
      <c r="L961" s="41" t="s">
        <v>42</v>
      </c>
      <c r="M961" s="41" t="s">
        <v>7996</v>
      </c>
    </row>
    <row r="962" spans="1:13" x14ac:dyDescent="0.35">
      <c r="A962" s="57" t="s">
        <v>490</v>
      </c>
      <c r="B962" s="58" t="s">
        <v>4725</v>
      </c>
      <c r="C962" s="58" t="s">
        <v>4427</v>
      </c>
      <c r="D962" s="59" t="s">
        <v>4218</v>
      </c>
      <c r="E962" s="60">
        <v>10500</v>
      </c>
      <c r="F962" s="61">
        <v>10500</v>
      </c>
      <c r="G962" s="52">
        <v>1</v>
      </c>
      <c r="H962" s="53">
        <v>2020</v>
      </c>
      <c r="I962" s="53">
        <v>2020</v>
      </c>
      <c r="J962" s="54" t="s">
        <v>18</v>
      </c>
      <c r="K962" s="55" t="s">
        <v>7993</v>
      </c>
      <c r="L962" s="41" t="s">
        <v>44</v>
      </c>
      <c r="M962" s="41" t="s">
        <v>7997</v>
      </c>
    </row>
    <row r="963" spans="1:13" x14ac:dyDescent="0.35">
      <c r="A963" s="57" t="s">
        <v>1194</v>
      </c>
      <c r="B963" s="58" t="s">
        <v>4372</v>
      </c>
      <c r="C963" s="58" t="s">
        <v>4372</v>
      </c>
      <c r="D963" s="59" t="s">
        <v>4216</v>
      </c>
      <c r="E963" s="60">
        <v>1000</v>
      </c>
      <c r="F963" s="61">
        <v>1000</v>
      </c>
      <c r="G963" s="52">
        <v>1</v>
      </c>
      <c r="H963" s="53">
        <v>2020</v>
      </c>
      <c r="I963" s="53">
        <v>2020</v>
      </c>
      <c r="J963" s="54" t="s">
        <v>37</v>
      </c>
      <c r="K963" s="55" t="s">
        <v>7993</v>
      </c>
      <c r="L963" s="41" t="s">
        <v>44</v>
      </c>
      <c r="M963" s="41" t="s">
        <v>7994</v>
      </c>
    </row>
    <row r="964" spans="1:13" x14ac:dyDescent="0.35">
      <c r="A964" s="57" t="s">
        <v>1195</v>
      </c>
      <c r="B964" s="58" t="s">
        <v>4418</v>
      </c>
      <c r="C964" s="58" t="s">
        <v>4418</v>
      </c>
      <c r="D964" s="59" t="s">
        <v>4218</v>
      </c>
      <c r="E964" s="60">
        <v>16000</v>
      </c>
      <c r="F964" s="61">
        <v>16000</v>
      </c>
      <c r="G964" s="52">
        <v>1</v>
      </c>
      <c r="H964" s="53">
        <v>2020</v>
      </c>
      <c r="I964" s="53">
        <v>2020</v>
      </c>
      <c r="J964" s="54" t="s">
        <v>18</v>
      </c>
      <c r="K964" s="55" t="s">
        <v>7993</v>
      </c>
      <c r="L964" s="41" t="s">
        <v>44</v>
      </c>
      <c r="M964" s="41" t="s">
        <v>7997</v>
      </c>
    </row>
    <row r="965" spans="1:13" x14ac:dyDescent="0.35">
      <c r="A965" s="57" t="s">
        <v>491</v>
      </c>
      <c r="B965" s="58" t="s">
        <v>4726</v>
      </c>
      <c r="C965" s="58" t="s">
        <v>4726</v>
      </c>
      <c r="D965" s="59" t="s">
        <v>4218</v>
      </c>
      <c r="E965" s="60">
        <v>9000</v>
      </c>
      <c r="F965" s="61">
        <v>9000</v>
      </c>
      <c r="G965" s="52">
        <v>1</v>
      </c>
      <c r="H965" s="53">
        <v>2020</v>
      </c>
      <c r="I965" s="53">
        <v>2020</v>
      </c>
      <c r="J965" s="54" t="s">
        <v>18</v>
      </c>
      <c r="K965" s="55" t="s">
        <v>7993</v>
      </c>
      <c r="L965" s="41" t="s">
        <v>44</v>
      </c>
      <c r="M965" s="41" t="s">
        <v>7997</v>
      </c>
    </row>
    <row r="966" spans="1:13" x14ac:dyDescent="0.35">
      <c r="A966" s="57" t="s">
        <v>3025</v>
      </c>
      <c r="B966" s="58" t="s">
        <v>4449</v>
      </c>
      <c r="C966" s="58" t="s">
        <v>4441</v>
      </c>
      <c r="D966" s="59" t="s">
        <v>4218</v>
      </c>
      <c r="E966" s="60">
        <v>241176.4706</v>
      </c>
      <c r="F966" s="61">
        <v>241176.4706</v>
      </c>
      <c r="G966" s="52">
        <v>1</v>
      </c>
      <c r="H966" s="53">
        <v>2020</v>
      </c>
      <c r="I966" s="53">
        <v>2020</v>
      </c>
      <c r="J966" s="54" t="s">
        <v>37</v>
      </c>
      <c r="K966" s="55" t="s">
        <v>7993</v>
      </c>
      <c r="L966" s="41" t="s">
        <v>46</v>
      </c>
      <c r="M966" s="41" t="s">
        <v>7995</v>
      </c>
    </row>
    <row r="967" spans="1:13" x14ac:dyDescent="0.35">
      <c r="A967" s="57" t="s">
        <v>1197</v>
      </c>
      <c r="B967" s="58" t="s">
        <v>4307</v>
      </c>
      <c r="C967" s="58" t="s">
        <v>4307</v>
      </c>
      <c r="D967" s="59" t="s">
        <v>4218</v>
      </c>
      <c r="E967" s="60">
        <v>1000</v>
      </c>
      <c r="F967" s="61">
        <v>1000</v>
      </c>
      <c r="G967" s="52">
        <v>1</v>
      </c>
      <c r="H967" s="53">
        <v>2020</v>
      </c>
      <c r="I967" s="53">
        <v>2020</v>
      </c>
      <c r="J967" s="54" t="s">
        <v>18</v>
      </c>
      <c r="K967" s="55" t="s">
        <v>7993</v>
      </c>
      <c r="L967" s="41" t="s">
        <v>44</v>
      </c>
      <c r="M967" s="41" t="s">
        <v>7997</v>
      </c>
    </row>
    <row r="968" spans="1:13" x14ac:dyDescent="0.35">
      <c r="A968" s="57" t="s">
        <v>1198</v>
      </c>
      <c r="B968" s="58" t="s">
        <v>4268</v>
      </c>
      <c r="C968" s="58" t="s">
        <v>4268</v>
      </c>
      <c r="D968" s="59" t="s">
        <v>4218</v>
      </c>
      <c r="E968" s="60">
        <v>644920</v>
      </c>
      <c r="F968" s="61">
        <v>644920</v>
      </c>
      <c r="G968" s="52">
        <v>1</v>
      </c>
      <c r="H968" s="53">
        <v>2020</v>
      </c>
      <c r="I968" s="53">
        <v>2020</v>
      </c>
      <c r="J968" s="54" t="s">
        <v>18</v>
      </c>
      <c r="K968" s="55" t="s">
        <v>7993</v>
      </c>
      <c r="L968" s="41" t="s">
        <v>42</v>
      </c>
      <c r="M968" s="41" t="s">
        <v>7996</v>
      </c>
    </row>
    <row r="969" spans="1:13" x14ac:dyDescent="0.35">
      <c r="A969" s="57" t="s">
        <v>492</v>
      </c>
      <c r="B969" s="58" t="s">
        <v>4220</v>
      </c>
      <c r="C969" s="58" t="s">
        <v>4220</v>
      </c>
      <c r="D969" s="59" t="s">
        <v>4218</v>
      </c>
      <c r="E969" s="60">
        <v>29950</v>
      </c>
      <c r="F969" s="61">
        <v>29950</v>
      </c>
      <c r="G969" s="52">
        <v>1</v>
      </c>
      <c r="H969" s="53">
        <v>2020</v>
      </c>
      <c r="I969" s="53">
        <v>2020</v>
      </c>
      <c r="J969" s="54" t="s">
        <v>18</v>
      </c>
      <c r="K969" s="55" t="s">
        <v>7993</v>
      </c>
      <c r="L969" s="41" t="s">
        <v>44</v>
      </c>
      <c r="M969" s="41" t="s">
        <v>7997</v>
      </c>
    </row>
    <row r="970" spans="1:13" x14ac:dyDescent="0.35">
      <c r="A970" s="57" t="s">
        <v>494</v>
      </c>
      <c r="B970" s="58" t="s">
        <v>4418</v>
      </c>
      <c r="C970" s="58" t="s">
        <v>4418</v>
      </c>
      <c r="D970" s="59" t="s">
        <v>4216</v>
      </c>
      <c r="E970" s="60">
        <v>26419</v>
      </c>
      <c r="F970" s="61">
        <v>26419</v>
      </c>
      <c r="G970" s="52">
        <v>1</v>
      </c>
      <c r="H970" s="53">
        <v>2020</v>
      </c>
      <c r="I970" s="53">
        <v>2020</v>
      </c>
      <c r="J970" s="54" t="s">
        <v>18</v>
      </c>
      <c r="K970" s="55" t="s">
        <v>7993</v>
      </c>
      <c r="L970" s="41" t="s">
        <v>44</v>
      </c>
      <c r="M970" s="41" t="s">
        <v>7994</v>
      </c>
    </row>
    <row r="971" spans="1:13" x14ac:dyDescent="0.35">
      <c r="A971" s="57" t="s">
        <v>1199</v>
      </c>
      <c r="B971" s="58" t="s">
        <v>4370</v>
      </c>
      <c r="C971" s="58" t="s">
        <v>4370</v>
      </c>
      <c r="D971" s="59" t="s">
        <v>4218</v>
      </c>
      <c r="E971" s="60">
        <v>11300</v>
      </c>
      <c r="F971" s="61">
        <v>11300</v>
      </c>
      <c r="G971" s="52">
        <v>1</v>
      </c>
      <c r="H971" s="53">
        <v>2020</v>
      </c>
      <c r="I971" s="53">
        <v>2020</v>
      </c>
      <c r="J971" s="54" t="s">
        <v>37</v>
      </c>
      <c r="K971" s="55" t="s">
        <v>7993</v>
      </c>
      <c r="L971" s="41" t="s">
        <v>44</v>
      </c>
      <c r="M971" s="41" t="s">
        <v>7997</v>
      </c>
    </row>
    <row r="972" spans="1:13" x14ac:dyDescent="0.35">
      <c r="A972" s="57" t="s">
        <v>495</v>
      </c>
      <c r="B972" s="58" t="s">
        <v>4331</v>
      </c>
      <c r="C972" s="58" t="s">
        <v>4331</v>
      </c>
      <c r="D972" s="59" t="s">
        <v>4216</v>
      </c>
      <c r="E972" s="60">
        <v>150893</v>
      </c>
      <c r="F972" s="61">
        <v>150893</v>
      </c>
      <c r="G972" s="52">
        <v>1</v>
      </c>
      <c r="H972" s="53">
        <v>2020</v>
      </c>
      <c r="I972" s="53">
        <v>2020</v>
      </c>
      <c r="J972" s="54" t="s">
        <v>18</v>
      </c>
      <c r="K972" s="55" t="s">
        <v>7993</v>
      </c>
      <c r="L972" s="41" t="s">
        <v>44</v>
      </c>
      <c r="M972" s="41" t="s">
        <v>7994</v>
      </c>
    </row>
    <row r="973" spans="1:13" x14ac:dyDescent="0.35">
      <c r="A973" s="57" t="s">
        <v>496</v>
      </c>
      <c r="B973" s="58" t="s">
        <v>4441</v>
      </c>
      <c r="C973" s="58" t="s">
        <v>4441</v>
      </c>
      <c r="D973" s="59" t="s">
        <v>4216</v>
      </c>
      <c r="E973" s="60">
        <v>720</v>
      </c>
      <c r="F973" s="61">
        <v>720</v>
      </c>
      <c r="G973" s="52">
        <v>1</v>
      </c>
      <c r="H973" s="53">
        <v>2020</v>
      </c>
      <c r="I973" s="53">
        <v>2020</v>
      </c>
      <c r="J973" s="54" t="s">
        <v>18</v>
      </c>
      <c r="K973" s="55" t="s">
        <v>7993</v>
      </c>
      <c r="L973" s="41" t="s">
        <v>42</v>
      </c>
      <c r="M973" s="41" t="s">
        <v>7998</v>
      </c>
    </row>
    <row r="974" spans="1:13" x14ac:dyDescent="0.35">
      <c r="A974" s="57" t="s">
        <v>497</v>
      </c>
      <c r="B974" s="58" t="s">
        <v>4727</v>
      </c>
      <c r="C974" s="58" t="s">
        <v>4727</v>
      </c>
      <c r="D974" s="59" t="s">
        <v>4216</v>
      </c>
      <c r="E974" s="60">
        <v>3930</v>
      </c>
      <c r="F974" s="61">
        <v>3930</v>
      </c>
      <c r="G974" s="52">
        <v>1</v>
      </c>
      <c r="H974" s="53">
        <v>2020</v>
      </c>
      <c r="I974" s="53">
        <v>2020</v>
      </c>
      <c r="J974" s="54" t="s">
        <v>18</v>
      </c>
      <c r="K974" s="55" t="s">
        <v>7993</v>
      </c>
      <c r="L974" s="41" t="s">
        <v>42</v>
      </c>
      <c r="M974" s="41" t="s">
        <v>7998</v>
      </c>
    </row>
    <row r="975" spans="1:13" x14ac:dyDescent="0.35">
      <c r="A975" s="57" t="s">
        <v>1200</v>
      </c>
      <c r="B975" s="58" t="s">
        <v>4470</v>
      </c>
      <c r="C975" s="58" t="s">
        <v>4470</v>
      </c>
      <c r="D975" s="59" t="s">
        <v>4216</v>
      </c>
      <c r="E975" s="60">
        <v>177000</v>
      </c>
      <c r="F975" s="61">
        <v>177000</v>
      </c>
      <c r="G975" s="52">
        <v>1</v>
      </c>
      <c r="H975" s="53">
        <v>2020</v>
      </c>
      <c r="I975" s="53">
        <v>2020</v>
      </c>
      <c r="J975" s="54" t="s">
        <v>18</v>
      </c>
      <c r="K975" s="55" t="s">
        <v>7993</v>
      </c>
      <c r="L975" s="41" t="s">
        <v>44</v>
      </c>
      <c r="M975" s="41" t="s">
        <v>7994</v>
      </c>
    </row>
    <row r="976" spans="1:13" x14ac:dyDescent="0.35">
      <c r="A976" s="57" t="s">
        <v>498</v>
      </c>
      <c r="B976" s="58" t="s">
        <v>4442</v>
      </c>
      <c r="C976" s="58" t="s">
        <v>4442</v>
      </c>
      <c r="D976" s="59" t="s">
        <v>4216</v>
      </c>
      <c r="E976" s="60">
        <v>4200</v>
      </c>
      <c r="F976" s="61">
        <v>4200</v>
      </c>
      <c r="G976" s="52">
        <v>1</v>
      </c>
      <c r="H976" s="53">
        <v>2020</v>
      </c>
      <c r="I976" s="53">
        <v>2020</v>
      </c>
      <c r="J976" s="54" t="s">
        <v>18</v>
      </c>
      <c r="K976" s="55" t="s">
        <v>7993</v>
      </c>
      <c r="L976" s="41" t="s">
        <v>44</v>
      </c>
      <c r="M976" s="41" t="s">
        <v>7994</v>
      </c>
    </row>
    <row r="977" spans="1:13" x14ac:dyDescent="0.35">
      <c r="A977" s="57" t="s">
        <v>1201</v>
      </c>
      <c r="B977" s="58" t="s">
        <v>4726</v>
      </c>
      <c r="C977" s="58" t="s">
        <v>4726</v>
      </c>
      <c r="D977" s="59" t="s">
        <v>4218</v>
      </c>
      <c r="E977" s="60">
        <v>560000</v>
      </c>
      <c r="F977" s="61">
        <v>560000</v>
      </c>
      <c r="G977" s="52">
        <v>1</v>
      </c>
      <c r="H977" s="53">
        <v>2020</v>
      </c>
      <c r="I977" s="53">
        <v>2020</v>
      </c>
      <c r="J977" s="54" t="s">
        <v>18</v>
      </c>
      <c r="K977" s="55" t="s">
        <v>7993</v>
      </c>
      <c r="L977" s="41" t="s">
        <v>44</v>
      </c>
      <c r="M977" s="41" t="s">
        <v>7997</v>
      </c>
    </row>
    <row r="978" spans="1:13" x14ac:dyDescent="0.35">
      <c r="A978" s="57" t="s">
        <v>499</v>
      </c>
      <c r="B978" s="58" t="s">
        <v>4442</v>
      </c>
      <c r="C978" s="58" t="s">
        <v>4442</v>
      </c>
      <c r="D978" s="59" t="s">
        <v>4218</v>
      </c>
      <c r="E978" s="60">
        <v>500000</v>
      </c>
      <c r="F978" s="61">
        <v>500000</v>
      </c>
      <c r="G978" s="52">
        <v>1</v>
      </c>
      <c r="H978" s="53">
        <v>2020</v>
      </c>
      <c r="I978" s="53">
        <v>2020</v>
      </c>
      <c r="J978" s="54" t="s">
        <v>18</v>
      </c>
      <c r="K978" s="55" t="s">
        <v>7993</v>
      </c>
      <c r="L978" s="41" t="s">
        <v>46</v>
      </c>
      <c r="M978" s="41" t="s">
        <v>7995</v>
      </c>
    </row>
    <row r="979" spans="1:13" x14ac:dyDescent="0.35">
      <c r="A979" s="57" t="s">
        <v>500</v>
      </c>
      <c r="B979" s="58" t="s">
        <v>4372</v>
      </c>
      <c r="C979" s="58" t="s">
        <v>4372</v>
      </c>
      <c r="D979" s="59" t="s">
        <v>4216</v>
      </c>
      <c r="E979" s="60">
        <v>35614</v>
      </c>
      <c r="F979" s="61">
        <v>35614</v>
      </c>
      <c r="G979" s="52">
        <v>1</v>
      </c>
      <c r="H979" s="53">
        <v>2020</v>
      </c>
      <c r="I979" s="53">
        <v>2020</v>
      </c>
      <c r="J979" s="54" t="s">
        <v>37</v>
      </c>
      <c r="K979" s="55" t="s">
        <v>7993</v>
      </c>
      <c r="L979" s="41" t="s">
        <v>44</v>
      </c>
      <c r="M979" s="41" t="s">
        <v>7994</v>
      </c>
    </row>
    <row r="980" spans="1:13" x14ac:dyDescent="0.35">
      <c r="A980" s="57" t="s">
        <v>501</v>
      </c>
      <c r="B980" s="58" t="s">
        <v>4440</v>
      </c>
      <c r="C980" s="58" t="s">
        <v>4440</v>
      </c>
      <c r="D980" s="59" t="s">
        <v>4218</v>
      </c>
      <c r="E980" s="60">
        <v>90</v>
      </c>
      <c r="F980" s="61">
        <v>90</v>
      </c>
      <c r="G980" s="52">
        <v>1</v>
      </c>
      <c r="H980" s="53">
        <v>2020</v>
      </c>
      <c r="I980" s="53">
        <v>2020</v>
      </c>
      <c r="J980" s="54" t="s">
        <v>18</v>
      </c>
      <c r="K980" s="55" t="s">
        <v>7993</v>
      </c>
      <c r="L980" s="41" t="s">
        <v>42</v>
      </c>
      <c r="M980" s="41" t="s">
        <v>7996</v>
      </c>
    </row>
    <row r="981" spans="1:13" x14ac:dyDescent="0.35">
      <c r="A981" s="57" t="s">
        <v>502</v>
      </c>
      <c r="B981" s="58" t="s">
        <v>4726</v>
      </c>
      <c r="C981" s="58" t="s">
        <v>4726</v>
      </c>
      <c r="D981" s="59" t="s">
        <v>4218</v>
      </c>
      <c r="E981" s="60">
        <v>9000</v>
      </c>
      <c r="F981" s="61">
        <v>9000</v>
      </c>
      <c r="G981" s="52">
        <v>1</v>
      </c>
      <c r="H981" s="53">
        <v>2020</v>
      </c>
      <c r="I981" s="53">
        <v>2020</v>
      </c>
      <c r="J981" s="54" t="s">
        <v>18</v>
      </c>
      <c r="K981" s="55" t="s">
        <v>7993</v>
      </c>
      <c r="L981" s="41" t="s">
        <v>44</v>
      </c>
      <c r="M981" s="41" t="s">
        <v>7997</v>
      </c>
    </row>
    <row r="982" spans="1:13" x14ac:dyDescent="0.35">
      <c r="A982" s="57" t="s">
        <v>503</v>
      </c>
      <c r="B982" s="58" t="s">
        <v>4220</v>
      </c>
      <c r="C982" s="58" t="s">
        <v>4220</v>
      </c>
      <c r="D982" s="59" t="s">
        <v>4218</v>
      </c>
      <c r="E982" s="60">
        <v>17668</v>
      </c>
      <c r="F982" s="61">
        <v>17668</v>
      </c>
      <c r="G982" s="52">
        <v>1</v>
      </c>
      <c r="H982" s="53">
        <v>2020</v>
      </c>
      <c r="I982" s="53">
        <v>2020</v>
      </c>
      <c r="J982" s="54" t="s">
        <v>18</v>
      </c>
      <c r="K982" s="55" t="s">
        <v>7993</v>
      </c>
      <c r="L982" s="41" t="s">
        <v>46</v>
      </c>
      <c r="M982" s="41" t="s">
        <v>7995</v>
      </c>
    </row>
    <row r="983" spans="1:13" x14ac:dyDescent="0.35">
      <c r="A983" s="57" t="s">
        <v>504</v>
      </c>
      <c r="B983" s="58" t="s">
        <v>4725</v>
      </c>
      <c r="C983" s="58" t="s">
        <v>4725</v>
      </c>
      <c r="D983" s="59" t="s">
        <v>4218</v>
      </c>
      <c r="E983" s="60">
        <v>3000</v>
      </c>
      <c r="F983" s="61">
        <v>3000</v>
      </c>
      <c r="G983" s="52">
        <v>1</v>
      </c>
      <c r="H983" s="53">
        <v>2020</v>
      </c>
      <c r="I983" s="53">
        <v>2020</v>
      </c>
      <c r="J983" s="54" t="s">
        <v>18</v>
      </c>
      <c r="K983" s="55" t="s">
        <v>7993</v>
      </c>
      <c r="L983" s="41" t="s">
        <v>44</v>
      </c>
      <c r="M983" s="41" t="s">
        <v>7997</v>
      </c>
    </row>
    <row r="984" spans="1:13" x14ac:dyDescent="0.35">
      <c r="A984" s="57" t="s">
        <v>505</v>
      </c>
      <c r="B984" s="58" t="s">
        <v>4470</v>
      </c>
      <c r="C984" s="58" t="s">
        <v>4470</v>
      </c>
      <c r="D984" s="59" t="s">
        <v>4218</v>
      </c>
      <c r="E984" s="60">
        <v>501358.2353</v>
      </c>
      <c r="F984" s="61">
        <v>501358.2353</v>
      </c>
      <c r="G984" s="52">
        <v>1</v>
      </c>
      <c r="H984" s="53">
        <v>2020</v>
      </c>
      <c r="I984" s="53">
        <v>2020</v>
      </c>
      <c r="J984" s="54" t="s">
        <v>18</v>
      </c>
      <c r="K984" s="55" t="s">
        <v>7993</v>
      </c>
      <c r="L984" s="41" t="s">
        <v>46</v>
      </c>
      <c r="M984" s="41" t="s">
        <v>7995</v>
      </c>
    </row>
    <row r="985" spans="1:13" x14ac:dyDescent="0.35">
      <c r="A985" s="57" t="s">
        <v>1202</v>
      </c>
      <c r="B985" s="58" t="s">
        <v>4220</v>
      </c>
      <c r="C985" s="58" t="s">
        <v>4220</v>
      </c>
      <c r="D985" s="59" t="s">
        <v>4218</v>
      </c>
      <c r="E985" s="60">
        <v>2000</v>
      </c>
      <c r="F985" s="61">
        <v>2000</v>
      </c>
      <c r="G985" s="52">
        <v>1</v>
      </c>
      <c r="H985" s="53">
        <v>2020</v>
      </c>
      <c r="I985" s="53">
        <v>2020</v>
      </c>
      <c r="J985" s="54" t="s">
        <v>18</v>
      </c>
      <c r="K985" s="55" t="s">
        <v>7993</v>
      </c>
      <c r="L985" s="41" t="s">
        <v>44</v>
      </c>
      <c r="M985" s="41" t="s">
        <v>7997</v>
      </c>
    </row>
    <row r="986" spans="1:13" x14ac:dyDescent="0.35">
      <c r="A986" s="57" t="s">
        <v>507</v>
      </c>
      <c r="B986" s="58" t="s">
        <v>4259</v>
      </c>
      <c r="C986" s="58" t="s">
        <v>4259</v>
      </c>
      <c r="D986" s="59" t="s">
        <v>4218</v>
      </c>
      <c r="E986" s="60">
        <v>4000</v>
      </c>
      <c r="F986" s="61">
        <v>4000</v>
      </c>
      <c r="G986" s="52">
        <v>1</v>
      </c>
      <c r="H986" s="53">
        <v>2020</v>
      </c>
      <c r="I986" s="53">
        <v>2020</v>
      </c>
      <c r="J986" s="54" t="s">
        <v>18</v>
      </c>
      <c r="K986" s="55" t="s">
        <v>7993</v>
      </c>
      <c r="L986" s="41" t="s">
        <v>42</v>
      </c>
      <c r="M986" s="41" t="s">
        <v>7996</v>
      </c>
    </row>
    <row r="987" spans="1:13" x14ac:dyDescent="0.35">
      <c r="A987" s="57" t="s">
        <v>1203</v>
      </c>
      <c r="B987" s="58" t="s">
        <v>4728</v>
      </c>
      <c r="C987" s="58" t="s">
        <v>4728</v>
      </c>
      <c r="D987" s="59" t="s">
        <v>4218</v>
      </c>
      <c r="E987" s="60">
        <v>5000</v>
      </c>
      <c r="F987" s="61">
        <v>5000</v>
      </c>
      <c r="G987" s="52">
        <v>1</v>
      </c>
      <c r="H987" s="53">
        <v>2020</v>
      </c>
      <c r="I987" s="53">
        <v>2020</v>
      </c>
      <c r="J987" s="54" t="s">
        <v>37</v>
      </c>
      <c r="K987" s="55" t="s">
        <v>7993</v>
      </c>
      <c r="L987" s="41" t="s">
        <v>44</v>
      </c>
      <c r="M987" s="41" t="s">
        <v>7997</v>
      </c>
    </row>
    <row r="988" spans="1:13" x14ac:dyDescent="0.35">
      <c r="A988" s="57" t="s">
        <v>1204</v>
      </c>
      <c r="B988" s="58" t="s">
        <v>4424</v>
      </c>
      <c r="C988" s="58" t="s">
        <v>4424</v>
      </c>
      <c r="D988" s="59" t="s">
        <v>4218</v>
      </c>
      <c r="E988" s="60">
        <v>1000</v>
      </c>
      <c r="F988" s="61">
        <v>1000</v>
      </c>
      <c r="G988" s="52">
        <v>1</v>
      </c>
      <c r="H988" s="53">
        <v>2020</v>
      </c>
      <c r="I988" s="53">
        <v>2020</v>
      </c>
      <c r="J988" s="54" t="s">
        <v>18</v>
      </c>
      <c r="K988" s="55" t="s">
        <v>7993</v>
      </c>
      <c r="L988" s="41" t="s">
        <v>44</v>
      </c>
      <c r="M988" s="41" t="s">
        <v>7997</v>
      </c>
    </row>
    <row r="989" spans="1:13" x14ac:dyDescent="0.35">
      <c r="A989" s="57" t="s">
        <v>1205</v>
      </c>
      <c r="B989" s="58" t="s">
        <v>4214</v>
      </c>
      <c r="C989" s="58" t="s">
        <v>4214</v>
      </c>
      <c r="D989" s="59" t="s">
        <v>4218</v>
      </c>
      <c r="E989" s="60">
        <v>1000</v>
      </c>
      <c r="F989" s="61">
        <v>1000</v>
      </c>
      <c r="G989" s="52">
        <v>1</v>
      </c>
      <c r="H989" s="53">
        <v>2020</v>
      </c>
      <c r="I989" s="53">
        <v>2020</v>
      </c>
      <c r="J989" s="54" t="s">
        <v>18</v>
      </c>
      <c r="K989" s="55" t="s">
        <v>7993</v>
      </c>
      <c r="L989" s="41" t="s">
        <v>44</v>
      </c>
      <c r="M989" s="41" t="s">
        <v>7997</v>
      </c>
    </row>
    <row r="990" spans="1:13" x14ac:dyDescent="0.35">
      <c r="A990" s="57" t="s">
        <v>508</v>
      </c>
      <c r="B990" s="58" t="s">
        <v>4424</v>
      </c>
      <c r="C990" s="58" t="s">
        <v>4424</v>
      </c>
      <c r="D990" s="59" t="s">
        <v>4218</v>
      </c>
      <c r="E990" s="60">
        <v>76300</v>
      </c>
      <c r="F990" s="61">
        <v>76300</v>
      </c>
      <c r="G990" s="52">
        <v>1</v>
      </c>
      <c r="H990" s="53">
        <v>2020</v>
      </c>
      <c r="I990" s="53">
        <v>2020</v>
      </c>
      <c r="J990" s="54" t="s">
        <v>18</v>
      </c>
      <c r="K990" s="55" t="s">
        <v>7993</v>
      </c>
      <c r="L990" s="41" t="s">
        <v>44</v>
      </c>
      <c r="M990" s="41" t="s">
        <v>7997</v>
      </c>
    </row>
    <row r="991" spans="1:13" x14ac:dyDescent="0.35">
      <c r="A991" s="57" t="s">
        <v>1206</v>
      </c>
      <c r="B991" s="58" t="s">
        <v>4423</v>
      </c>
      <c r="C991" s="58" t="s">
        <v>4423</v>
      </c>
      <c r="D991" s="59" t="s">
        <v>4218</v>
      </c>
      <c r="E991" s="60">
        <v>7000</v>
      </c>
      <c r="F991" s="61">
        <v>7000</v>
      </c>
      <c r="G991" s="52">
        <v>1</v>
      </c>
      <c r="H991" s="53">
        <v>2020</v>
      </c>
      <c r="I991" s="53">
        <v>2020</v>
      </c>
      <c r="J991" s="54" t="s">
        <v>18</v>
      </c>
      <c r="K991" s="55" t="s">
        <v>7993</v>
      </c>
      <c r="L991" s="41" t="s">
        <v>44</v>
      </c>
      <c r="M991" s="41" t="s">
        <v>7997</v>
      </c>
    </row>
    <row r="992" spans="1:13" x14ac:dyDescent="0.35">
      <c r="A992" s="57" t="s">
        <v>1207</v>
      </c>
      <c r="B992" s="58" t="s">
        <v>4729</v>
      </c>
      <c r="C992" s="58" t="s">
        <v>4729</v>
      </c>
      <c r="D992" s="59" t="s">
        <v>4218</v>
      </c>
      <c r="E992" s="60">
        <v>84983</v>
      </c>
      <c r="F992" s="61">
        <v>84983</v>
      </c>
      <c r="G992" s="52">
        <v>1</v>
      </c>
      <c r="H992" s="53">
        <v>2020</v>
      </c>
      <c r="I992" s="53">
        <v>2020</v>
      </c>
      <c r="J992" s="54" t="s">
        <v>18</v>
      </c>
      <c r="K992" s="55" t="s">
        <v>7993</v>
      </c>
      <c r="L992" s="41" t="s">
        <v>44</v>
      </c>
      <c r="M992" s="41" t="s">
        <v>7997</v>
      </c>
    </row>
    <row r="993" spans="1:13" x14ac:dyDescent="0.35">
      <c r="A993" s="57" t="s">
        <v>509</v>
      </c>
      <c r="B993" s="58" t="s">
        <v>4307</v>
      </c>
      <c r="C993" s="58" t="s">
        <v>4307</v>
      </c>
      <c r="D993" s="59" t="s">
        <v>4218</v>
      </c>
      <c r="E993" s="60">
        <v>10846</v>
      </c>
      <c r="F993" s="61">
        <v>10846</v>
      </c>
      <c r="G993" s="52">
        <v>1</v>
      </c>
      <c r="H993" s="53">
        <v>2020</v>
      </c>
      <c r="I993" s="53">
        <v>2020</v>
      </c>
      <c r="J993" s="54" t="s">
        <v>18</v>
      </c>
      <c r="K993" s="55" t="s">
        <v>7993</v>
      </c>
      <c r="L993" s="41" t="s">
        <v>42</v>
      </c>
      <c r="M993" s="41" t="s">
        <v>7996</v>
      </c>
    </row>
    <row r="994" spans="1:13" x14ac:dyDescent="0.35">
      <c r="A994" s="57" t="s">
        <v>1208</v>
      </c>
      <c r="B994" s="58" t="s">
        <v>4729</v>
      </c>
      <c r="C994" s="58" t="s">
        <v>4729</v>
      </c>
      <c r="D994" s="59" t="s">
        <v>4218</v>
      </c>
      <c r="E994" s="60">
        <v>135000</v>
      </c>
      <c r="F994" s="61">
        <v>135000</v>
      </c>
      <c r="G994" s="52">
        <v>1</v>
      </c>
      <c r="H994" s="53">
        <v>2020</v>
      </c>
      <c r="I994" s="53">
        <v>2020</v>
      </c>
      <c r="J994" s="54" t="s">
        <v>18</v>
      </c>
      <c r="K994" s="55" t="s">
        <v>7993</v>
      </c>
      <c r="L994" s="41" t="s">
        <v>46</v>
      </c>
      <c r="M994" s="41" t="s">
        <v>7995</v>
      </c>
    </row>
    <row r="995" spans="1:13" x14ac:dyDescent="0.35">
      <c r="A995" s="57" t="s">
        <v>511</v>
      </c>
      <c r="B995" s="58" t="s">
        <v>4722</v>
      </c>
      <c r="C995" s="58" t="s">
        <v>4722</v>
      </c>
      <c r="D995" s="59" t="s">
        <v>4218</v>
      </c>
      <c r="E995" s="60">
        <v>1327663</v>
      </c>
      <c r="F995" s="61">
        <v>1715650</v>
      </c>
      <c r="G995" s="52">
        <v>1</v>
      </c>
      <c r="H995" s="53">
        <v>2020</v>
      </c>
      <c r="I995" s="53">
        <v>2020</v>
      </c>
      <c r="J995" s="54" t="s">
        <v>37</v>
      </c>
      <c r="K995" s="55" t="s">
        <v>7993</v>
      </c>
      <c r="L995" s="41" t="s">
        <v>42</v>
      </c>
      <c r="M995" s="41" t="s">
        <v>7996</v>
      </c>
    </row>
    <row r="996" spans="1:13" x14ac:dyDescent="0.35">
      <c r="A996" s="57" t="s">
        <v>512</v>
      </c>
      <c r="B996" s="58" t="s">
        <v>4334</v>
      </c>
      <c r="C996" s="58" t="s">
        <v>4334</v>
      </c>
      <c r="D996" s="59" t="s">
        <v>4216</v>
      </c>
      <c r="E996" s="60">
        <v>860077</v>
      </c>
      <c r="F996" s="61">
        <v>860077</v>
      </c>
      <c r="G996" s="52">
        <v>1</v>
      </c>
      <c r="H996" s="53">
        <v>2020</v>
      </c>
      <c r="I996" s="53">
        <v>2020</v>
      </c>
      <c r="J996" s="54" t="s">
        <v>18</v>
      </c>
      <c r="K996" s="55" t="s">
        <v>7993</v>
      </c>
      <c r="L996" s="41" t="s">
        <v>42</v>
      </c>
      <c r="M996" s="41" t="s">
        <v>7998</v>
      </c>
    </row>
    <row r="997" spans="1:13" x14ac:dyDescent="0.35">
      <c r="A997" s="57" t="s">
        <v>513</v>
      </c>
      <c r="B997" s="58" t="s">
        <v>4725</v>
      </c>
      <c r="C997" s="58" t="s">
        <v>4725</v>
      </c>
      <c r="D997" s="59" t="s">
        <v>4216</v>
      </c>
      <c r="E997" s="60">
        <v>910</v>
      </c>
      <c r="F997" s="61">
        <v>910</v>
      </c>
      <c r="G997" s="52">
        <v>1</v>
      </c>
      <c r="H997" s="53">
        <v>2020</v>
      </c>
      <c r="I997" s="53">
        <v>2020</v>
      </c>
      <c r="J997" s="54" t="s">
        <v>18</v>
      </c>
      <c r="K997" s="55" t="s">
        <v>7993</v>
      </c>
      <c r="L997" s="41" t="s">
        <v>42</v>
      </c>
      <c r="M997" s="41" t="s">
        <v>7998</v>
      </c>
    </row>
    <row r="998" spans="1:13" x14ac:dyDescent="0.35">
      <c r="A998" s="57" t="s">
        <v>1209</v>
      </c>
      <c r="B998" s="58" t="s">
        <v>4729</v>
      </c>
      <c r="C998" s="58" t="s">
        <v>4729</v>
      </c>
      <c r="D998" s="59" t="s">
        <v>4216</v>
      </c>
      <c r="E998" s="60">
        <v>10000</v>
      </c>
      <c r="F998" s="61">
        <v>10000</v>
      </c>
      <c r="G998" s="52">
        <v>1</v>
      </c>
      <c r="H998" s="53">
        <v>2020</v>
      </c>
      <c r="I998" s="53">
        <v>2020</v>
      </c>
      <c r="J998" s="54" t="s">
        <v>18</v>
      </c>
      <c r="K998" s="55" t="s">
        <v>7993</v>
      </c>
      <c r="L998" s="41" t="s">
        <v>44</v>
      </c>
      <c r="M998" s="41" t="s">
        <v>7994</v>
      </c>
    </row>
    <row r="999" spans="1:13" x14ac:dyDescent="0.35">
      <c r="A999" s="57" t="s">
        <v>514</v>
      </c>
      <c r="B999" s="58" t="s">
        <v>4702</v>
      </c>
      <c r="C999" s="58" t="s">
        <v>4702</v>
      </c>
      <c r="D999" s="59" t="s">
        <v>4216</v>
      </c>
      <c r="E999" s="60">
        <v>1500000</v>
      </c>
      <c r="F999" s="61">
        <v>1500000</v>
      </c>
      <c r="G999" s="52">
        <v>1</v>
      </c>
      <c r="H999" s="53">
        <v>2020</v>
      </c>
      <c r="I999" s="53">
        <v>2020</v>
      </c>
      <c r="J999" s="54" t="s">
        <v>52</v>
      </c>
      <c r="K999" s="55" t="s">
        <v>7993</v>
      </c>
      <c r="L999" s="41" t="s">
        <v>42</v>
      </c>
      <c r="M999" s="41" t="s">
        <v>7998</v>
      </c>
    </row>
    <row r="1000" spans="1:13" x14ac:dyDescent="0.35">
      <c r="A1000" s="57" t="s">
        <v>1210</v>
      </c>
      <c r="B1000" s="58" t="s">
        <v>4730</v>
      </c>
      <c r="C1000" s="58" t="s">
        <v>4730</v>
      </c>
      <c r="D1000" s="59" t="s">
        <v>4218</v>
      </c>
      <c r="E1000" s="60">
        <v>120000</v>
      </c>
      <c r="F1000" s="61">
        <v>120000</v>
      </c>
      <c r="G1000" s="52">
        <v>1</v>
      </c>
      <c r="H1000" s="53">
        <v>2020</v>
      </c>
      <c r="I1000" s="53">
        <v>2020</v>
      </c>
      <c r="J1000" s="54" t="s">
        <v>18</v>
      </c>
      <c r="K1000" s="55" t="s">
        <v>7993</v>
      </c>
      <c r="L1000" s="41" t="s">
        <v>44</v>
      </c>
      <c r="M1000" s="41" t="s">
        <v>7997</v>
      </c>
    </row>
    <row r="1001" spans="1:13" x14ac:dyDescent="0.35">
      <c r="A1001" s="57" t="s">
        <v>515</v>
      </c>
      <c r="B1001" s="58" t="s">
        <v>4586</v>
      </c>
      <c r="C1001" s="58" t="s">
        <v>4586</v>
      </c>
      <c r="D1001" s="59" t="s">
        <v>4218</v>
      </c>
      <c r="E1001" s="60">
        <v>200000</v>
      </c>
      <c r="F1001" s="61">
        <v>200000</v>
      </c>
      <c r="G1001" s="52">
        <v>1</v>
      </c>
      <c r="H1001" s="53">
        <v>2020</v>
      </c>
      <c r="I1001" s="53">
        <v>2020</v>
      </c>
      <c r="J1001" s="54" t="s">
        <v>18</v>
      </c>
      <c r="K1001" s="55" t="s">
        <v>7993</v>
      </c>
      <c r="L1001" s="41" t="s">
        <v>44</v>
      </c>
      <c r="M1001" s="41" t="s">
        <v>7997</v>
      </c>
    </row>
    <row r="1002" spans="1:13" x14ac:dyDescent="0.35">
      <c r="A1002" s="57" t="s">
        <v>1211</v>
      </c>
      <c r="B1002" s="58" t="s">
        <v>4345</v>
      </c>
      <c r="C1002" s="58" t="s">
        <v>4345</v>
      </c>
      <c r="D1002" s="59" t="s">
        <v>4218</v>
      </c>
      <c r="E1002" s="60">
        <v>1000</v>
      </c>
      <c r="F1002" s="61">
        <v>1000</v>
      </c>
      <c r="G1002" s="52">
        <v>1</v>
      </c>
      <c r="H1002" s="53">
        <v>2020</v>
      </c>
      <c r="I1002" s="53">
        <v>2020</v>
      </c>
      <c r="J1002" s="54" t="s">
        <v>52</v>
      </c>
      <c r="K1002" s="55" t="s">
        <v>7993</v>
      </c>
      <c r="L1002" s="41" t="s">
        <v>44</v>
      </c>
      <c r="M1002" s="41" t="s">
        <v>7997</v>
      </c>
    </row>
    <row r="1003" spans="1:13" x14ac:dyDescent="0.35">
      <c r="A1003" s="57" t="s">
        <v>1212</v>
      </c>
      <c r="B1003" s="58" t="s">
        <v>4552</v>
      </c>
      <c r="C1003" s="58" t="s">
        <v>4552</v>
      </c>
      <c r="D1003" s="59" t="s">
        <v>4218</v>
      </c>
      <c r="E1003" s="60">
        <v>40</v>
      </c>
      <c r="F1003" s="61">
        <v>40</v>
      </c>
      <c r="G1003" s="52">
        <v>1</v>
      </c>
      <c r="H1003" s="53">
        <v>2020</v>
      </c>
      <c r="I1003" s="53">
        <v>2020</v>
      </c>
      <c r="J1003" s="54" t="s">
        <v>37</v>
      </c>
      <c r="K1003" s="55" t="s">
        <v>7993</v>
      </c>
      <c r="L1003" s="41" t="s">
        <v>44</v>
      </c>
      <c r="M1003" s="41" t="s">
        <v>7997</v>
      </c>
    </row>
    <row r="1004" spans="1:13" x14ac:dyDescent="0.35">
      <c r="A1004" s="57" t="s">
        <v>519</v>
      </c>
      <c r="B1004" s="58" t="s">
        <v>4334</v>
      </c>
      <c r="C1004" s="58" t="s">
        <v>4334</v>
      </c>
      <c r="D1004" s="59" t="s">
        <v>4218</v>
      </c>
      <c r="E1004" s="60">
        <v>2038500</v>
      </c>
      <c r="F1004" s="61">
        <v>1293250</v>
      </c>
      <c r="G1004" s="52">
        <v>1</v>
      </c>
      <c r="H1004" s="53">
        <v>2020</v>
      </c>
      <c r="I1004" s="53">
        <v>2020</v>
      </c>
      <c r="J1004" s="54" t="s">
        <v>18</v>
      </c>
      <c r="K1004" s="55" t="s">
        <v>7993</v>
      </c>
      <c r="L1004" s="41" t="s">
        <v>42</v>
      </c>
      <c r="M1004" s="41" t="s">
        <v>7996</v>
      </c>
    </row>
    <row r="1005" spans="1:13" x14ac:dyDescent="0.35">
      <c r="A1005" s="57" t="s">
        <v>520</v>
      </c>
      <c r="B1005" s="58" t="s">
        <v>4470</v>
      </c>
      <c r="C1005" s="58" t="s">
        <v>4470</v>
      </c>
      <c r="D1005" s="59" t="s">
        <v>4218</v>
      </c>
      <c r="E1005" s="60">
        <v>10340</v>
      </c>
      <c r="F1005" s="61">
        <v>10340</v>
      </c>
      <c r="G1005" s="52">
        <v>1</v>
      </c>
      <c r="H1005" s="53">
        <v>2020</v>
      </c>
      <c r="I1005" s="53">
        <v>2020</v>
      </c>
      <c r="J1005" s="54" t="s">
        <v>18</v>
      </c>
      <c r="K1005" s="55" t="s">
        <v>7993</v>
      </c>
      <c r="L1005" s="41" t="s">
        <v>42</v>
      </c>
      <c r="M1005" s="41" t="s">
        <v>7996</v>
      </c>
    </row>
    <row r="1006" spans="1:13" x14ac:dyDescent="0.35">
      <c r="A1006" s="57" t="s">
        <v>521</v>
      </c>
      <c r="B1006" s="58" t="s">
        <v>4632</v>
      </c>
      <c r="C1006" s="58" t="s">
        <v>4632</v>
      </c>
      <c r="D1006" s="59" t="s">
        <v>4218</v>
      </c>
      <c r="E1006" s="60">
        <v>630000</v>
      </c>
      <c r="F1006" s="61">
        <v>500000</v>
      </c>
      <c r="G1006" s="52">
        <v>1</v>
      </c>
      <c r="H1006" s="53">
        <v>2020</v>
      </c>
      <c r="I1006" s="53">
        <v>2020</v>
      </c>
      <c r="J1006" s="54" t="s">
        <v>37</v>
      </c>
      <c r="K1006" s="55" t="s">
        <v>7993</v>
      </c>
      <c r="L1006" s="41" t="s">
        <v>42</v>
      </c>
      <c r="M1006" s="41" t="s">
        <v>7996</v>
      </c>
    </row>
    <row r="1007" spans="1:13" x14ac:dyDescent="0.35">
      <c r="A1007" s="57" t="s">
        <v>523</v>
      </c>
      <c r="B1007" s="58" t="s">
        <v>4337</v>
      </c>
      <c r="C1007" s="58" t="s">
        <v>4337</v>
      </c>
      <c r="D1007" s="59" t="s">
        <v>4218</v>
      </c>
      <c r="E1007" s="60">
        <v>7000</v>
      </c>
      <c r="F1007" s="61">
        <v>7000</v>
      </c>
      <c r="G1007" s="52">
        <v>1</v>
      </c>
      <c r="H1007" s="53">
        <v>2020</v>
      </c>
      <c r="I1007" s="53">
        <v>2020</v>
      </c>
      <c r="J1007" s="54" t="s">
        <v>18</v>
      </c>
      <c r="K1007" s="55" t="s">
        <v>7993</v>
      </c>
      <c r="L1007" s="41" t="s">
        <v>44</v>
      </c>
      <c r="M1007" s="41" t="s">
        <v>7997</v>
      </c>
    </row>
    <row r="1008" spans="1:13" x14ac:dyDescent="0.35">
      <c r="A1008" s="57" t="s">
        <v>524</v>
      </c>
      <c r="B1008" s="58" t="s">
        <v>4470</v>
      </c>
      <c r="C1008" s="58" t="s">
        <v>4470</v>
      </c>
      <c r="D1008" s="59" t="s">
        <v>4218</v>
      </c>
      <c r="E1008" s="60">
        <v>8500</v>
      </c>
      <c r="F1008" s="61">
        <v>8500</v>
      </c>
      <c r="G1008" s="52">
        <v>1</v>
      </c>
      <c r="H1008" s="53">
        <v>2020</v>
      </c>
      <c r="I1008" s="53">
        <v>2020</v>
      </c>
      <c r="J1008" s="54" t="s">
        <v>18</v>
      </c>
      <c r="K1008" s="55" t="s">
        <v>7993</v>
      </c>
      <c r="L1008" s="41" t="s">
        <v>44</v>
      </c>
      <c r="M1008" s="41" t="s">
        <v>7997</v>
      </c>
    </row>
    <row r="1009" spans="1:13" x14ac:dyDescent="0.35">
      <c r="A1009" s="57" t="s">
        <v>526</v>
      </c>
      <c r="B1009" s="58" t="s">
        <v>4731</v>
      </c>
      <c r="C1009" s="58" t="s">
        <v>4731</v>
      </c>
      <c r="D1009" s="59" t="s">
        <v>4216</v>
      </c>
      <c r="E1009" s="60">
        <v>366650</v>
      </c>
      <c r="F1009" s="61">
        <v>366650</v>
      </c>
      <c r="G1009" s="52">
        <v>1</v>
      </c>
      <c r="H1009" s="53">
        <v>2020</v>
      </c>
      <c r="I1009" s="53">
        <v>2020</v>
      </c>
      <c r="J1009" s="54" t="s">
        <v>18</v>
      </c>
      <c r="K1009" s="55" t="s">
        <v>7993</v>
      </c>
      <c r="L1009" s="41" t="s">
        <v>44</v>
      </c>
      <c r="M1009" s="41" t="s">
        <v>7994</v>
      </c>
    </row>
    <row r="1010" spans="1:13" x14ac:dyDescent="0.35">
      <c r="A1010" s="57" t="s">
        <v>527</v>
      </c>
      <c r="B1010" s="58" t="s">
        <v>4427</v>
      </c>
      <c r="C1010" s="58" t="s">
        <v>4427</v>
      </c>
      <c r="D1010" s="59" t="s">
        <v>4216</v>
      </c>
      <c r="E1010" s="60">
        <v>412500</v>
      </c>
      <c r="F1010" s="61">
        <v>412500</v>
      </c>
      <c r="G1010" s="52">
        <v>1</v>
      </c>
      <c r="H1010" s="53">
        <v>2020</v>
      </c>
      <c r="I1010" s="53">
        <v>2020</v>
      </c>
      <c r="J1010" s="54" t="s">
        <v>18</v>
      </c>
      <c r="K1010" s="55" t="s">
        <v>7993</v>
      </c>
      <c r="L1010" s="41" t="s">
        <v>44</v>
      </c>
      <c r="M1010" s="41" t="s">
        <v>7994</v>
      </c>
    </row>
    <row r="1011" spans="1:13" x14ac:dyDescent="0.35">
      <c r="A1011" s="57" t="s">
        <v>528</v>
      </c>
      <c r="B1011" s="58" t="s">
        <v>4268</v>
      </c>
      <c r="C1011" s="58" t="s">
        <v>4268</v>
      </c>
      <c r="D1011" s="59" t="s">
        <v>4216</v>
      </c>
      <c r="E1011" s="60">
        <v>9880</v>
      </c>
      <c r="F1011" s="61">
        <v>9880</v>
      </c>
      <c r="G1011" s="52">
        <v>1</v>
      </c>
      <c r="H1011" s="53">
        <v>2020</v>
      </c>
      <c r="I1011" s="53">
        <v>2020</v>
      </c>
      <c r="J1011" s="54" t="s">
        <v>18</v>
      </c>
      <c r="K1011" s="55" t="s">
        <v>7993</v>
      </c>
      <c r="L1011" s="41" t="s">
        <v>44</v>
      </c>
      <c r="M1011" s="41" t="s">
        <v>7994</v>
      </c>
    </row>
    <row r="1012" spans="1:13" x14ac:dyDescent="0.35">
      <c r="A1012" s="57" t="s">
        <v>1214</v>
      </c>
      <c r="B1012" s="58" t="s">
        <v>4373</v>
      </c>
      <c r="C1012" s="58" t="s">
        <v>4373</v>
      </c>
      <c r="D1012" s="59" t="s">
        <v>4218</v>
      </c>
      <c r="E1012" s="60">
        <v>58340</v>
      </c>
      <c r="F1012" s="61">
        <v>58340</v>
      </c>
      <c r="G1012" s="52">
        <v>1</v>
      </c>
      <c r="H1012" s="53">
        <v>2020</v>
      </c>
      <c r="I1012" s="53">
        <v>2020</v>
      </c>
      <c r="J1012" s="54" t="s">
        <v>37</v>
      </c>
      <c r="K1012" s="55" t="s">
        <v>7993</v>
      </c>
      <c r="L1012" s="41" t="s">
        <v>44</v>
      </c>
      <c r="M1012" s="41" t="s">
        <v>7997</v>
      </c>
    </row>
    <row r="1013" spans="1:13" x14ac:dyDescent="0.35">
      <c r="A1013" s="57" t="s">
        <v>529</v>
      </c>
      <c r="B1013" s="58" t="s">
        <v>4730</v>
      </c>
      <c r="C1013" s="58" t="s">
        <v>4730</v>
      </c>
      <c r="D1013" s="59" t="s">
        <v>4218</v>
      </c>
      <c r="E1013" s="60">
        <v>300129</v>
      </c>
      <c r="F1013" s="61">
        <v>300129</v>
      </c>
      <c r="G1013" s="52">
        <v>1</v>
      </c>
      <c r="H1013" s="53">
        <v>2020</v>
      </c>
      <c r="I1013" s="53">
        <v>2020</v>
      </c>
      <c r="J1013" s="54" t="s">
        <v>18</v>
      </c>
      <c r="K1013" s="55" t="s">
        <v>7993</v>
      </c>
      <c r="L1013" s="41" t="s">
        <v>42</v>
      </c>
      <c r="M1013" s="41" t="s">
        <v>7996</v>
      </c>
    </row>
    <row r="1014" spans="1:13" x14ac:dyDescent="0.35">
      <c r="A1014" s="57" t="s">
        <v>1215</v>
      </c>
      <c r="B1014" s="58" t="s">
        <v>4258</v>
      </c>
      <c r="C1014" s="58" t="s">
        <v>4258</v>
      </c>
      <c r="D1014" s="59" t="s">
        <v>4218</v>
      </c>
      <c r="E1014" s="60">
        <v>89000</v>
      </c>
      <c r="F1014" s="61">
        <v>89000</v>
      </c>
      <c r="G1014" s="52">
        <v>1</v>
      </c>
      <c r="H1014" s="53">
        <v>2020</v>
      </c>
      <c r="I1014" s="53">
        <v>2020</v>
      </c>
      <c r="J1014" s="54" t="s">
        <v>18</v>
      </c>
      <c r="K1014" s="55" t="s">
        <v>7993</v>
      </c>
      <c r="L1014" s="41" t="s">
        <v>46</v>
      </c>
      <c r="M1014" s="41" t="s">
        <v>7995</v>
      </c>
    </row>
    <row r="1015" spans="1:13" x14ac:dyDescent="0.35">
      <c r="A1015" s="57" t="s">
        <v>1216</v>
      </c>
      <c r="B1015" s="58" t="s">
        <v>4458</v>
      </c>
      <c r="C1015" s="58" t="s">
        <v>4458</v>
      </c>
      <c r="D1015" s="59" t="s">
        <v>4218</v>
      </c>
      <c r="E1015" s="60">
        <v>23000</v>
      </c>
      <c r="F1015" s="61">
        <v>23000</v>
      </c>
      <c r="G1015" s="52">
        <v>1</v>
      </c>
      <c r="H1015" s="53">
        <v>2020</v>
      </c>
      <c r="I1015" s="53">
        <v>2020</v>
      </c>
      <c r="J1015" s="54" t="s">
        <v>18</v>
      </c>
      <c r="K1015" s="55" t="s">
        <v>7993</v>
      </c>
      <c r="L1015" s="41" t="s">
        <v>44</v>
      </c>
      <c r="M1015" s="41" t="s">
        <v>7997</v>
      </c>
    </row>
    <row r="1016" spans="1:13" x14ac:dyDescent="0.35">
      <c r="A1016" s="57" t="s">
        <v>530</v>
      </c>
      <c r="B1016" s="58" t="s">
        <v>4415</v>
      </c>
      <c r="C1016" s="58" t="s">
        <v>4415</v>
      </c>
      <c r="D1016" s="59" t="s">
        <v>4218</v>
      </c>
      <c r="E1016" s="60">
        <v>450000</v>
      </c>
      <c r="F1016" s="61">
        <v>450000</v>
      </c>
      <c r="G1016" s="52">
        <v>1</v>
      </c>
      <c r="H1016" s="53">
        <v>2020</v>
      </c>
      <c r="I1016" s="53">
        <v>2020</v>
      </c>
      <c r="J1016" s="54" t="s">
        <v>52</v>
      </c>
      <c r="K1016" s="55" t="s">
        <v>7993</v>
      </c>
      <c r="L1016" s="41" t="s">
        <v>44</v>
      </c>
      <c r="M1016" s="41" t="s">
        <v>7997</v>
      </c>
    </row>
    <row r="1017" spans="1:13" x14ac:dyDescent="0.35">
      <c r="A1017" s="57" t="s">
        <v>1217</v>
      </c>
      <c r="B1017" s="58" t="s">
        <v>4731</v>
      </c>
      <c r="C1017" s="58" t="s">
        <v>4731</v>
      </c>
      <c r="D1017" s="59" t="s">
        <v>4218</v>
      </c>
      <c r="E1017" s="60">
        <v>9256</v>
      </c>
      <c r="F1017" s="61">
        <v>9256</v>
      </c>
      <c r="G1017" s="52">
        <v>1</v>
      </c>
      <c r="H1017" s="53">
        <v>2020</v>
      </c>
      <c r="I1017" s="53">
        <v>2020</v>
      </c>
      <c r="J1017" s="54" t="s">
        <v>18</v>
      </c>
      <c r="K1017" s="55" t="s">
        <v>7993</v>
      </c>
      <c r="L1017" s="41" t="s">
        <v>42</v>
      </c>
      <c r="M1017" s="41" t="s">
        <v>7996</v>
      </c>
    </row>
    <row r="1018" spans="1:13" x14ac:dyDescent="0.35">
      <c r="A1018" s="57" t="s">
        <v>1218</v>
      </c>
      <c r="B1018" s="58" t="s">
        <v>4730</v>
      </c>
      <c r="C1018" s="58" t="s">
        <v>4730</v>
      </c>
      <c r="D1018" s="59" t="s">
        <v>4218</v>
      </c>
      <c r="E1018" s="60">
        <v>5000</v>
      </c>
      <c r="F1018" s="61">
        <v>5000</v>
      </c>
      <c r="G1018" s="52">
        <v>1</v>
      </c>
      <c r="H1018" s="53">
        <v>2020</v>
      </c>
      <c r="I1018" s="53">
        <v>2020</v>
      </c>
      <c r="J1018" s="54" t="s">
        <v>18</v>
      </c>
      <c r="K1018" s="55" t="s">
        <v>7993</v>
      </c>
      <c r="L1018" s="41" t="s">
        <v>44</v>
      </c>
      <c r="M1018" s="41" t="s">
        <v>7997</v>
      </c>
    </row>
    <row r="1019" spans="1:13" x14ac:dyDescent="0.35">
      <c r="A1019" s="57" t="s">
        <v>533</v>
      </c>
      <c r="B1019" s="58" t="s">
        <v>4732</v>
      </c>
      <c r="C1019" s="58" t="s">
        <v>4732</v>
      </c>
      <c r="D1019" s="59" t="s">
        <v>4218</v>
      </c>
      <c r="E1019" s="60">
        <v>120470</v>
      </c>
      <c r="F1019" s="61">
        <v>120470</v>
      </c>
      <c r="G1019" s="52">
        <v>1</v>
      </c>
      <c r="H1019" s="53">
        <v>2020</v>
      </c>
      <c r="I1019" s="53">
        <v>2020</v>
      </c>
      <c r="J1019" s="54" t="s">
        <v>18</v>
      </c>
      <c r="K1019" s="55" t="s">
        <v>7993</v>
      </c>
      <c r="L1019" s="41" t="s">
        <v>44</v>
      </c>
      <c r="M1019" s="41" t="s">
        <v>7997</v>
      </c>
    </row>
    <row r="1020" spans="1:13" x14ac:dyDescent="0.35">
      <c r="A1020" s="57" t="s">
        <v>534</v>
      </c>
      <c r="B1020" s="58" t="s">
        <v>4425</v>
      </c>
      <c r="C1020" s="58" t="s">
        <v>4425</v>
      </c>
      <c r="D1020" s="59" t="s">
        <v>4218</v>
      </c>
      <c r="E1020" s="60">
        <v>5000</v>
      </c>
      <c r="F1020" s="61">
        <v>5000</v>
      </c>
      <c r="G1020" s="52">
        <v>1</v>
      </c>
      <c r="H1020" s="53">
        <v>2020</v>
      </c>
      <c r="I1020" s="53">
        <v>2020</v>
      </c>
      <c r="J1020" s="54" t="s">
        <v>18</v>
      </c>
      <c r="K1020" s="55" t="s">
        <v>7993</v>
      </c>
      <c r="L1020" s="41" t="s">
        <v>44</v>
      </c>
      <c r="M1020" s="41" t="s">
        <v>7997</v>
      </c>
    </row>
    <row r="1021" spans="1:13" x14ac:dyDescent="0.35">
      <c r="A1021" s="57" t="s">
        <v>535</v>
      </c>
      <c r="B1021" s="58" t="s">
        <v>4307</v>
      </c>
      <c r="C1021" s="58" t="s">
        <v>4307</v>
      </c>
      <c r="D1021" s="59" t="s">
        <v>4218</v>
      </c>
      <c r="E1021" s="60">
        <v>303960</v>
      </c>
      <c r="F1021" s="61">
        <v>303960</v>
      </c>
      <c r="G1021" s="52">
        <v>1</v>
      </c>
      <c r="H1021" s="53">
        <v>2020</v>
      </c>
      <c r="I1021" s="53">
        <v>2020</v>
      </c>
      <c r="J1021" s="54" t="s">
        <v>18</v>
      </c>
      <c r="K1021" s="55" t="s">
        <v>7993</v>
      </c>
      <c r="L1021" s="41" t="s">
        <v>42</v>
      </c>
      <c r="M1021" s="41" t="s">
        <v>7996</v>
      </c>
    </row>
    <row r="1022" spans="1:13" x14ac:dyDescent="0.35">
      <c r="A1022" s="57" t="s">
        <v>537</v>
      </c>
      <c r="B1022" s="58" t="s">
        <v>4723</v>
      </c>
      <c r="C1022" s="58" t="s">
        <v>4723</v>
      </c>
      <c r="D1022" s="59" t="s">
        <v>4216</v>
      </c>
      <c r="E1022" s="60">
        <v>7000</v>
      </c>
      <c r="F1022" s="61">
        <v>7000</v>
      </c>
      <c r="G1022" s="52">
        <v>1</v>
      </c>
      <c r="H1022" s="53">
        <v>2020</v>
      </c>
      <c r="I1022" s="53">
        <v>2020</v>
      </c>
      <c r="J1022" s="54" t="s">
        <v>18</v>
      </c>
      <c r="K1022" s="55" t="s">
        <v>7993</v>
      </c>
      <c r="L1022" s="41" t="s">
        <v>44</v>
      </c>
      <c r="M1022" s="41" t="s">
        <v>7994</v>
      </c>
    </row>
    <row r="1023" spans="1:13" x14ac:dyDescent="0.35">
      <c r="A1023" s="57" t="s">
        <v>538</v>
      </c>
      <c r="B1023" s="58" t="s">
        <v>4730</v>
      </c>
      <c r="C1023" s="58" t="s">
        <v>4730</v>
      </c>
      <c r="D1023" s="59" t="s">
        <v>4216</v>
      </c>
      <c r="E1023" s="60">
        <v>248166</v>
      </c>
      <c r="F1023" s="61">
        <v>248166</v>
      </c>
      <c r="G1023" s="52">
        <v>1</v>
      </c>
      <c r="H1023" s="53">
        <v>2020</v>
      </c>
      <c r="I1023" s="53">
        <v>2020</v>
      </c>
      <c r="J1023" s="54" t="s">
        <v>18</v>
      </c>
      <c r="K1023" s="55" t="s">
        <v>7993</v>
      </c>
      <c r="L1023" s="41" t="s">
        <v>42</v>
      </c>
      <c r="M1023" s="41" t="s">
        <v>7998</v>
      </c>
    </row>
    <row r="1024" spans="1:13" x14ac:dyDescent="0.35">
      <c r="A1024" s="57" t="s">
        <v>539</v>
      </c>
      <c r="B1024" s="58" t="s">
        <v>4492</v>
      </c>
      <c r="C1024" s="58" t="s">
        <v>4492</v>
      </c>
      <c r="D1024" s="59" t="s">
        <v>4216</v>
      </c>
      <c r="E1024" s="60">
        <v>39500</v>
      </c>
      <c r="F1024" s="61">
        <v>39500</v>
      </c>
      <c r="G1024" s="52">
        <v>1</v>
      </c>
      <c r="H1024" s="53">
        <v>2020</v>
      </c>
      <c r="I1024" s="53">
        <v>2020</v>
      </c>
      <c r="J1024" s="54" t="s">
        <v>18</v>
      </c>
      <c r="K1024" s="55" t="s">
        <v>7993</v>
      </c>
      <c r="L1024" s="41" t="s">
        <v>44</v>
      </c>
      <c r="M1024" s="41" t="s">
        <v>7994</v>
      </c>
    </row>
    <row r="1025" spans="1:13" x14ac:dyDescent="0.35">
      <c r="A1025" s="57" t="s">
        <v>540</v>
      </c>
      <c r="B1025" s="58" t="s">
        <v>4374</v>
      </c>
      <c r="C1025" s="58" t="s">
        <v>4374</v>
      </c>
      <c r="D1025" s="59" t="s">
        <v>4218</v>
      </c>
      <c r="E1025" s="60">
        <v>40</v>
      </c>
      <c r="F1025" s="61">
        <v>40</v>
      </c>
      <c r="G1025" s="52">
        <v>1</v>
      </c>
      <c r="H1025" s="53">
        <v>2020</v>
      </c>
      <c r="I1025" s="53">
        <v>2020</v>
      </c>
      <c r="J1025" s="54" t="s">
        <v>37</v>
      </c>
      <c r="K1025" s="55" t="s">
        <v>7993</v>
      </c>
      <c r="L1025" s="41" t="s">
        <v>42</v>
      </c>
      <c r="M1025" s="41" t="s">
        <v>7996</v>
      </c>
    </row>
    <row r="1026" spans="1:13" x14ac:dyDescent="0.35">
      <c r="A1026" s="57" t="s">
        <v>541</v>
      </c>
      <c r="B1026" s="58" t="s">
        <v>4731</v>
      </c>
      <c r="C1026" s="58" t="s">
        <v>4731</v>
      </c>
      <c r="D1026" s="59" t="s">
        <v>4216</v>
      </c>
      <c r="E1026" s="60">
        <v>924</v>
      </c>
      <c r="F1026" s="61">
        <v>924</v>
      </c>
      <c r="G1026" s="52">
        <v>1</v>
      </c>
      <c r="H1026" s="53">
        <v>2020</v>
      </c>
      <c r="I1026" s="53">
        <v>2020</v>
      </c>
      <c r="J1026" s="54" t="s">
        <v>18</v>
      </c>
      <c r="K1026" s="55" t="s">
        <v>7993</v>
      </c>
      <c r="L1026" s="41" t="s">
        <v>44</v>
      </c>
      <c r="M1026" s="41" t="s">
        <v>7994</v>
      </c>
    </row>
    <row r="1027" spans="1:13" x14ac:dyDescent="0.35">
      <c r="A1027" s="57" t="s">
        <v>1219</v>
      </c>
      <c r="B1027" s="58" t="s">
        <v>4458</v>
      </c>
      <c r="C1027" s="58" t="s">
        <v>4458</v>
      </c>
      <c r="D1027" s="59" t="s">
        <v>4216</v>
      </c>
      <c r="E1027" s="60">
        <v>10000</v>
      </c>
      <c r="F1027" s="61">
        <v>10000</v>
      </c>
      <c r="G1027" s="52">
        <v>1</v>
      </c>
      <c r="H1027" s="53">
        <v>2020</v>
      </c>
      <c r="I1027" s="53">
        <v>2020</v>
      </c>
      <c r="J1027" s="54" t="s">
        <v>18</v>
      </c>
      <c r="K1027" s="55" t="s">
        <v>7993</v>
      </c>
      <c r="L1027" s="41" t="s">
        <v>44</v>
      </c>
      <c r="M1027" s="41" t="s">
        <v>7994</v>
      </c>
    </row>
    <row r="1028" spans="1:13" x14ac:dyDescent="0.35">
      <c r="A1028" s="57" t="s">
        <v>542</v>
      </c>
      <c r="B1028" s="58" t="s">
        <v>4492</v>
      </c>
      <c r="C1028" s="58" t="s">
        <v>4492</v>
      </c>
      <c r="D1028" s="59" t="s">
        <v>4216</v>
      </c>
      <c r="E1028" s="60">
        <v>6410</v>
      </c>
      <c r="F1028" s="61">
        <v>6410</v>
      </c>
      <c r="G1028" s="52">
        <v>1</v>
      </c>
      <c r="H1028" s="53">
        <v>2020</v>
      </c>
      <c r="I1028" s="53">
        <v>2020</v>
      </c>
      <c r="J1028" s="54" t="s">
        <v>18</v>
      </c>
      <c r="K1028" s="55" t="s">
        <v>7993</v>
      </c>
      <c r="L1028" s="41" t="s">
        <v>42</v>
      </c>
      <c r="M1028" s="41" t="s">
        <v>7998</v>
      </c>
    </row>
    <row r="1029" spans="1:13" x14ac:dyDescent="0.35">
      <c r="A1029" s="57" t="s">
        <v>543</v>
      </c>
      <c r="B1029" s="58" t="s">
        <v>4732</v>
      </c>
      <c r="C1029" s="58" t="s">
        <v>4732</v>
      </c>
      <c r="D1029" s="59" t="s">
        <v>4218</v>
      </c>
      <c r="E1029" s="60">
        <v>730</v>
      </c>
      <c r="F1029" s="61">
        <v>730</v>
      </c>
      <c r="G1029" s="52">
        <v>1</v>
      </c>
      <c r="H1029" s="53">
        <v>2020</v>
      </c>
      <c r="I1029" s="53">
        <v>2020</v>
      </c>
      <c r="J1029" s="54" t="s">
        <v>18</v>
      </c>
      <c r="K1029" s="55" t="s">
        <v>7993</v>
      </c>
      <c r="L1029" s="41" t="s">
        <v>42</v>
      </c>
      <c r="M1029" s="41" t="s">
        <v>7996</v>
      </c>
    </row>
    <row r="1030" spans="1:13" x14ac:dyDescent="0.35">
      <c r="A1030" s="57" t="s">
        <v>544</v>
      </c>
      <c r="B1030" s="58" t="s">
        <v>4264</v>
      </c>
      <c r="C1030" s="58" t="s">
        <v>4264</v>
      </c>
      <c r="D1030" s="59" t="s">
        <v>4218</v>
      </c>
      <c r="E1030" s="60">
        <v>668782.35290000006</v>
      </c>
      <c r="F1030" s="61">
        <v>668782.35290000006</v>
      </c>
      <c r="G1030" s="52">
        <v>1</v>
      </c>
      <c r="H1030" s="53">
        <v>2020</v>
      </c>
      <c r="I1030" s="53">
        <v>2020</v>
      </c>
      <c r="J1030" s="54" t="s">
        <v>50</v>
      </c>
      <c r="K1030" s="55" t="s">
        <v>7993</v>
      </c>
      <c r="L1030" s="41" t="s">
        <v>46</v>
      </c>
      <c r="M1030" s="41" t="s">
        <v>7995</v>
      </c>
    </row>
    <row r="1031" spans="1:13" x14ac:dyDescent="0.35">
      <c r="A1031" s="57" t="s">
        <v>545</v>
      </c>
      <c r="B1031" s="58" t="s">
        <v>4337</v>
      </c>
      <c r="C1031" s="58" t="s">
        <v>4337</v>
      </c>
      <c r="D1031" s="59" t="s">
        <v>4218</v>
      </c>
      <c r="E1031" s="60">
        <v>2476169.4117999999</v>
      </c>
      <c r="F1031" s="61">
        <v>1226169.4117999999</v>
      </c>
      <c r="G1031" s="52">
        <v>1</v>
      </c>
      <c r="H1031" s="53">
        <v>2020</v>
      </c>
      <c r="I1031" s="53">
        <v>2020</v>
      </c>
      <c r="J1031" s="54" t="s">
        <v>18</v>
      </c>
      <c r="K1031" s="55" t="s">
        <v>7993</v>
      </c>
      <c r="L1031" s="41" t="s">
        <v>42</v>
      </c>
      <c r="M1031" s="41" t="s">
        <v>7996</v>
      </c>
    </row>
    <row r="1032" spans="1:13" x14ac:dyDescent="0.35">
      <c r="A1032" s="57" t="s">
        <v>547</v>
      </c>
      <c r="B1032" s="58" t="s">
        <v>4458</v>
      </c>
      <c r="C1032" s="58" t="s">
        <v>4458</v>
      </c>
      <c r="D1032" s="59" t="s">
        <v>4218</v>
      </c>
      <c r="E1032" s="60">
        <v>30000</v>
      </c>
      <c r="F1032" s="61">
        <v>30000</v>
      </c>
      <c r="G1032" s="52">
        <v>1</v>
      </c>
      <c r="H1032" s="53">
        <v>2020</v>
      </c>
      <c r="I1032" s="53">
        <v>2020</v>
      </c>
      <c r="J1032" s="54" t="s">
        <v>18</v>
      </c>
      <c r="K1032" s="55" t="s">
        <v>7993</v>
      </c>
      <c r="L1032" s="41" t="s">
        <v>44</v>
      </c>
      <c r="M1032" s="41" t="s">
        <v>7997</v>
      </c>
    </row>
    <row r="1033" spans="1:13" x14ac:dyDescent="0.35">
      <c r="A1033" s="57" t="s">
        <v>0</v>
      </c>
      <c r="B1033" s="58" t="s">
        <v>4732</v>
      </c>
      <c r="C1033" s="58" t="s">
        <v>4471</v>
      </c>
      <c r="D1033" s="59" t="s">
        <v>4218</v>
      </c>
      <c r="E1033" s="60">
        <v>120000</v>
      </c>
      <c r="F1033" s="61">
        <v>120000</v>
      </c>
      <c r="G1033" s="52">
        <v>1</v>
      </c>
      <c r="H1033" s="53">
        <v>2020</v>
      </c>
      <c r="I1033" s="53">
        <v>2020</v>
      </c>
      <c r="J1033" s="54" t="s">
        <v>18</v>
      </c>
      <c r="K1033" s="55" t="s">
        <v>7993</v>
      </c>
      <c r="L1033" s="41" t="s">
        <v>46</v>
      </c>
      <c r="M1033" s="41" t="s">
        <v>7995</v>
      </c>
    </row>
    <row r="1034" spans="1:13" x14ac:dyDescent="0.35">
      <c r="A1034" s="57" t="s">
        <v>1220</v>
      </c>
      <c r="B1034" s="58" t="s">
        <v>4666</v>
      </c>
      <c r="C1034" s="58" t="s">
        <v>4666</v>
      </c>
      <c r="D1034" s="59" t="s">
        <v>4218</v>
      </c>
      <c r="E1034" s="60">
        <v>139528</v>
      </c>
      <c r="F1034" s="61">
        <v>139528</v>
      </c>
      <c r="G1034" s="52">
        <v>1</v>
      </c>
      <c r="H1034" s="53">
        <v>2019</v>
      </c>
      <c r="I1034" s="53">
        <v>2019</v>
      </c>
      <c r="J1034" s="54" t="s">
        <v>33</v>
      </c>
      <c r="K1034" s="55" t="s">
        <v>7993</v>
      </c>
      <c r="L1034" s="41" t="s">
        <v>42</v>
      </c>
      <c r="M1034" s="41" t="s">
        <v>8018</v>
      </c>
    </row>
    <row r="1035" spans="1:13" x14ac:dyDescent="0.35">
      <c r="A1035" s="57" t="s">
        <v>1221</v>
      </c>
      <c r="B1035" s="58" t="s">
        <v>4468</v>
      </c>
      <c r="C1035" s="58" t="s">
        <v>4468</v>
      </c>
      <c r="D1035" s="59" t="s">
        <v>4218</v>
      </c>
      <c r="E1035" s="60">
        <v>102800</v>
      </c>
      <c r="F1035" s="61">
        <v>102800</v>
      </c>
      <c r="G1035" s="52">
        <v>1</v>
      </c>
      <c r="H1035" s="53">
        <v>2020</v>
      </c>
      <c r="I1035" s="53">
        <v>2020</v>
      </c>
      <c r="J1035" s="54" t="s">
        <v>18</v>
      </c>
      <c r="K1035" s="55" t="s">
        <v>7993</v>
      </c>
      <c r="L1035" s="41" t="s">
        <v>44</v>
      </c>
      <c r="M1035" s="41" t="s">
        <v>7997</v>
      </c>
    </row>
    <row r="1036" spans="1:13" x14ac:dyDescent="0.35">
      <c r="A1036" s="57" t="s">
        <v>548</v>
      </c>
      <c r="B1036" s="58" t="s">
        <v>4731</v>
      </c>
      <c r="C1036" s="58" t="s">
        <v>4731</v>
      </c>
      <c r="D1036" s="59" t="s">
        <v>4218</v>
      </c>
      <c r="E1036" s="60">
        <v>1270</v>
      </c>
      <c r="F1036" s="61">
        <v>1270</v>
      </c>
      <c r="G1036" s="52">
        <v>1</v>
      </c>
      <c r="H1036" s="53">
        <v>2020</v>
      </c>
      <c r="I1036" s="53">
        <v>2020</v>
      </c>
      <c r="J1036" s="54" t="s">
        <v>18</v>
      </c>
      <c r="K1036" s="55" t="s">
        <v>7993</v>
      </c>
      <c r="L1036" s="41" t="s">
        <v>44</v>
      </c>
      <c r="M1036" s="41" t="s">
        <v>7997</v>
      </c>
    </row>
    <row r="1037" spans="1:13" x14ac:dyDescent="0.35">
      <c r="A1037" s="57" t="s">
        <v>549</v>
      </c>
      <c r="B1037" s="58" t="s">
        <v>4337</v>
      </c>
      <c r="C1037" s="58" t="s">
        <v>4337</v>
      </c>
      <c r="D1037" s="59" t="s">
        <v>4218</v>
      </c>
      <c r="E1037" s="60">
        <v>95308</v>
      </c>
      <c r="F1037" s="61">
        <v>95308</v>
      </c>
      <c r="G1037" s="52">
        <v>1</v>
      </c>
      <c r="H1037" s="53">
        <v>2020</v>
      </c>
      <c r="I1037" s="53">
        <v>2020</v>
      </c>
      <c r="J1037" s="54" t="s">
        <v>18</v>
      </c>
      <c r="K1037" s="55" t="s">
        <v>7993</v>
      </c>
      <c r="L1037" s="41" t="s">
        <v>44</v>
      </c>
      <c r="M1037" s="41" t="s">
        <v>7997</v>
      </c>
    </row>
    <row r="1038" spans="1:13" x14ac:dyDescent="0.35">
      <c r="A1038" s="57" t="s">
        <v>550</v>
      </c>
      <c r="B1038" s="58" t="s">
        <v>4471</v>
      </c>
      <c r="C1038" s="58" t="s">
        <v>4471</v>
      </c>
      <c r="D1038" s="59" t="s">
        <v>4218</v>
      </c>
      <c r="E1038" s="60">
        <v>430</v>
      </c>
      <c r="F1038" s="61">
        <v>430</v>
      </c>
      <c r="G1038" s="52">
        <v>1</v>
      </c>
      <c r="H1038" s="53">
        <v>2020</v>
      </c>
      <c r="I1038" s="53">
        <v>2020</v>
      </c>
      <c r="J1038" s="54" t="s">
        <v>18</v>
      </c>
      <c r="K1038" s="55" t="s">
        <v>7993</v>
      </c>
      <c r="L1038" s="41" t="s">
        <v>44</v>
      </c>
      <c r="M1038" s="41" t="s">
        <v>7997</v>
      </c>
    </row>
    <row r="1039" spans="1:13" x14ac:dyDescent="0.35">
      <c r="A1039" s="57" t="s">
        <v>551</v>
      </c>
      <c r="B1039" s="58" t="s">
        <v>4425</v>
      </c>
      <c r="C1039" s="58" t="s">
        <v>4425</v>
      </c>
      <c r="D1039" s="59" t="s">
        <v>4218</v>
      </c>
      <c r="E1039" s="60">
        <v>10600</v>
      </c>
      <c r="F1039" s="61">
        <v>10600</v>
      </c>
      <c r="G1039" s="52">
        <v>1</v>
      </c>
      <c r="H1039" s="53">
        <v>2020</v>
      </c>
      <c r="I1039" s="53">
        <v>2020</v>
      </c>
      <c r="J1039" s="54" t="s">
        <v>18</v>
      </c>
      <c r="K1039" s="55" t="s">
        <v>7993</v>
      </c>
      <c r="L1039" s="41" t="s">
        <v>44</v>
      </c>
      <c r="M1039" s="41" t="s">
        <v>7997</v>
      </c>
    </row>
    <row r="1040" spans="1:13" x14ac:dyDescent="0.35">
      <c r="A1040" s="57" t="s">
        <v>552</v>
      </c>
      <c r="B1040" s="58" t="s">
        <v>4471</v>
      </c>
      <c r="C1040" s="58" t="s">
        <v>4471</v>
      </c>
      <c r="D1040" s="59" t="s">
        <v>4216</v>
      </c>
      <c r="E1040" s="60">
        <v>2720</v>
      </c>
      <c r="F1040" s="61">
        <v>2720</v>
      </c>
      <c r="G1040" s="52">
        <v>1</v>
      </c>
      <c r="H1040" s="53">
        <v>2020</v>
      </c>
      <c r="I1040" s="53">
        <v>2020</v>
      </c>
      <c r="J1040" s="54" t="s">
        <v>18</v>
      </c>
      <c r="K1040" s="55" t="s">
        <v>7993</v>
      </c>
      <c r="L1040" s="41" t="s">
        <v>42</v>
      </c>
      <c r="M1040" s="41" t="s">
        <v>7998</v>
      </c>
    </row>
    <row r="1041" spans="1:13" x14ac:dyDescent="0.35">
      <c r="A1041" s="57" t="s">
        <v>1222</v>
      </c>
      <c r="B1041" s="58" t="s">
        <v>4440</v>
      </c>
      <c r="C1041" s="58" t="s">
        <v>4440</v>
      </c>
      <c r="D1041" s="59" t="s">
        <v>4216</v>
      </c>
      <c r="E1041" s="60">
        <v>50000</v>
      </c>
      <c r="F1041" s="61">
        <v>50000</v>
      </c>
      <c r="G1041" s="52">
        <v>1</v>
      </c>
      <c r="H1041" s="53">
        <v>2020</v>
      </c>
      <c r="I1041" s="53">
        <v>2020</v>
      </c>
      <c r="J1041" s="54" t="s">
        <v>18</v>
      </c>
      <c r="K1041" s="55" t="s">
        <v>7993</v>
      </c>
      <c r="L1041" s="41" t="s">
        <v>44</v>
      </c>
      <c r="M1041" s="41" t="s">
        <v>7994</v>
      </c>
    </row>
    <row r="1042" spans="1:13" x14ac:dyDescent="0.35">
      <c r="A1042" s="57" t="s">
        <v>553</v>
      </c>
      <c r="B1042" s="58" t="s">
        <v>4425</v>
      </c>
      <c r="C1042" s="58" t="s">
        <v>4425</v>
      </c>
      <c r="D1042" s="59" t="s">
        <v>4216</v>
      </c>
      <c r="E1042" s="60">
        <v>3730</v>
      </c>
      <c r="F1042" s="61">
        <v>3730</v>
      </c>
      <c r="G1042" s="52">
        <v>1</v>
      </c>
      <c r="H1042" s="53">
        <v>2020</v>
      </c>
      <c r="I1042" s="53">
        <v>2020</v>
      </c>
      <c r="J1042" s="54" t="s">
        <v>18</v>
      </c>
      <c r="K1042" s="55" t="s">
        <v>7993</v>
      </c>
      <c r="L1042" s="41" t="s">
        <v>42</v>
      </c>
      <c r="M1042" s="41" t="s">
        <v>7998</v>
      </c>
    </row>
    <row r="1043" spans="1:13" x14ac:dyDescent="0.35">
      <c r="A1043" s="57" t="s">
        <v>554</v>
      </c>
      <c r="B1043" s="58" t="s">
        <v>4733</v>
      </c>
      <c r="C1043" s="58" t="s">
        <v>4733</v>
      </c>
      <c r="D1043" s="59" t="s">
        <v>4218</v>
      </c>
      <c r="E1043" s="60">
        <v>4528</v>
      </c>
      <c r="F1043" s="61">
        <v>4528</v>
      </c>
      <c r="G1043" s="52">
        <v>1</v>
      </c>
      <c r="H1043" s="53">
        <v>2020</v>
      </c>
      <c r="I1043" s="53">
        <v>2020</v>
      </c>
      <c r="J1043" s="54" t="s">
        <v>37</v>
      </c>
      <c r="K1043" s="55" t="s">
        <v>7993</v>
      </c>
      <c r="L1043" s="41" t="s">
        <v>44</v>
      </c>
      <c r="M1043" s="41" t="s">
        <v>7997</v>
      </c>
    </row>
    <row r="1044" spans="1:13" x14ac:dyDescent="0.35">
      <c r="A1044" s="57" t="s">
        <v>1223</v>
      </c>
      <c r="B1044" s="58" t="s">
        <v>4721</v>
      </c>
      <c r="C1044" s="58" t="s">
        <v>4721</v>
      </c>
      <c r="D1044" s="59" t="s">
        <v>4216</v>
      </c>
      <c r="E1044" s="60">
        <v>259649.12280000001</v>
      </c>
      <c r="F1044" s="61">
        <v>259649.12280000001</v>
      </c>
      <c r="G1044" s="52">
        <v>1</v>
      </c>
      <c r="H1044" s="53">
        <v>2020</v>
      </c>
      <c r="I1044" s="53">
        <v>2020</v>
      </c>
      <c r="J1044" s="54" t="s">
        <v>18</v>
      </c>
      <c r="K1044" s="55" t="s">
        <v>7993</v>
      </c>
      <c r="L1044" s="41" t="s">
        <v>46</v>
      </c>
      <c r="M1044" s="41" t="s">
        <v>8017</v>
      </c>
    </row>
    <row r="1045" spans="1:13" x14ac:dyDescent="0.35">
      <c r="A1045" s="57" t="s">
        <v>555</v>
      </c>
      <c r="B1045" s="58" t="s">
        <v>4731</v>
      </c>
      <c r="C1045" s="58" t="s">
        <v>4731</v>
      </c>
      <c r="D1045" s="59" t="s">
        <v>4216</v>
      </c>
      <c r="E1045" s="60">
        <v>49730</v>
      </c>
      <c r="F1045" s="61">
        <v>49730</v>
      </c>
      <c r="G1045" s="52">
        <v>1</v>
      </c>
      <c r="H1045" s="53">
        <v>2020</v>
      </c>
      <c r="I1045" s="53">
        <v>2020</v>
      </c>
      <c r="J1045" s="54" t="s">
        <v>18</v>
      </c>
      <c r="K1045" s="55" t="s">
        <v>7993</v>
      </c>
      <c r="L1045" s="41" t="s">
        <v>42</v>
      </c>
      <c r="M1045" s="41" t="s">
        <v>7998</v>
      </c>
    </row>
    <row r="1046" spans="1:13" x14ac:dyDescent="0.35">
      <c r="A1046" s="57" t="s">
        <v>1224</v>
      </c>
      <c r="B1046" s="58" t="s">
        <v>4471</v>
      </c>
      <c r="C1046" s="58" t="s">
        <v>4471</v>
      </c>
      <c r="D1046" s="59" t="s">
        <v>4216</v>
      </c>
      <c r="E1046" s="60">
        <v>267680</v>
      </c>
      <c r="F1046" s="61">
        <v>267680</v>
      </c>
      <c r="G1046" s="52">
        <v>1</v>
      </c>
      <c r="H1046" s="53">
        <v>2020</v>
      </c>
      <c r="I1046" s="53">
        <v>2020</v>
      </c>
      <c r="J1046" s="54" t="s">
        <v>18</v>
      </c>
      <c r="K1046" s="55" t="s">
        <v>7993</v>
      </c>
      <c r="L1046" s="41" t="s">
        <v>42</v>
      </c>
      <c r="M1046" s="41" t="s">
        <v>7998</v>
      </c>
    </row>
    <row r="1047" spans="1:13" x14ac:dyDescent="0.35">
      <c r="A1047" s="57" t="s">
        <v>0</v>
      </c>
      <c r="B1047" s="58" t="s">
        <v>4732</v>
      </c>
      <c r="C1047" s="58" t="s">
        <v>4732</v>
      </c>
      <c r="D1047" s="59" t="s">
        <v>4218</v>
      </c>
      <c r="E1047" s="60">
        <v>7270</v>
      </c>
      <c r="F1047" s="61">
        <v>7270</v>
      </c>
      <c r="G1047" s="52">
        <v>0</v>
      </c>
      <c r="H1047" s="53">
        <v>2020</v>
      </c>
      <c r="I1047" s="53">
        <v>2020</v>
      </c>
      <c r="J1047" s="54" t="s">
        <v>18</v>
      </c>
      <c r="K1047" s="55" t="s">
        <v>7993</v>
      </c>
      <c r="L1047" s="41" t="s">
        <v>46</v>
      </c>
      <c r="M1047" s="41" t="s">
        <v>7995</v>
      </c>
    </row>
    <row r="1048" spans="1:13" x14ac:dyDescent="0.35">
      <c r="A1048" s="57" t="s">
        <v>1225</v>
      </c>
      <c r="B1048" s="58" t="s">
        <v>4675</v>
      </c>
      <c r="C1048" s="58" t="s">
        <v>4675</v>
      </c>
      <c r="D1048" s="59" t="s">
        <v>4218</v>
      </c>
      <c r="E1048" s="60">
        <v>500000</v>
      </c>
      <c r="F1048" s="61">
        <v>500000</v>
      </c>
      <c r="G1048" s="52">
        <v>1</v>
      </c>
      <c r="H1048" s="53">
        <v>2020</v>
      </c>
      <c r="I1048" s="53">
        <v>2020</v>
      </c>
      <c r="J1048" s="54" t="s">
        <v>52</v>
      </c>
      <c r="K1048" s="55" t="s">
        <v>7993</v>
      </c>
      <c r="L1048" s="41" t="s">
        <v>42</v>
      </c>
      <c r="M1048" s="41" t="s">
        <v>7996</v>
      </c>
    </row>
    <row r="1049" spans="1:13" x14ac:dyDescent="0.35">
      <c r="A1049" s="57" t="s">
        <v>1226</v>
      </c>
      <c r="B1049" s="58" t="s">
        <v>4734</v>
      </c>
      <c r="C1049" s="58" t="s">
        <v>4734</v>
      </c>
      <c r="D1049" s="59" t="s">
        <v>4218</v>
      </c>
      <c r="E1049" s="60">
        <v>1000</v>
      </c>
      <c r="F1049" s="61">
        <v>1000</v>
      </c>
      <c r="G1049" s="52">
        <v>1</v>
      </c>
      <c r="H1049" s="53">
        <v>2020</v>
      </c>
      <c r="I1049" s="53">
        <v>2020</v>
      </c>
      <c r="J1049" s="54" t="s">
        <v>18</v>
      </c>
      <c r="K1049" s="55" t="s">
        <v>7993</v>
      </c>
      <c r="L1049" s="41" t="s">
        <v>46</v>
      </c>
      <c r="M1049" s="41" t="s">
        <v>7995</v>
      </c>
    </row>
    <row r="1050" spans="1:13" x14ac:dyDescent="0.35">
      <c r="A1050" s="57" t="s">
        <v>1227</v>
      </c>
      <c r="B1050" s="58" t="s">
        <v>4427</v>
      </c>
      <c r="C1050" s="58" t="s">
        <v>4427</v>
      </c>
      <c r="D1050" s="59" t="s">
        <v>4218</v>
      </c>
      <c r="E1050" s="60">
        <v>10000</v>
      </c>
      <c r="F1050" s="61">
        <v>10000</v>
      </c>
      <c r="G1050" s="52">
        <v>1</v>
      </c>
      <c r="H1050" s="53">
        <v>2020</v>
      </c>
      <c r="I1050" s="53">
        <v>2020</v>
      </c>
      <c r="J1050" s="54" t="s">
        <v>18</v>
      </c>
      <c r="K1050" s="55" t="s">
        <v>7993</v>
      </c>
      <c r="L1050" s="41" t="s">
        <v>46</v>
      </c>
      <c r="M1050" s="41" t="s">
        <v>7995</v>
      </c>
    </row>
    <row r="1051" spans="1:13" x14ac:dyDescent="0.35">
      <c r="A1051" s="57" t="s">
        <v>1228</v>
      </c>
      <c r="B1051" s="58" t="s">
        <v>4249</v>
      </c>
      <c r="C1051" s="58" t="s">
        <v>4249</v>
      </c>
      <c r="D1051" s="59" t="s">
        <v>4218</v>
      </c>
      <c r="E1051" s="60">
        <v>10000</v>
      </c>
      <c r="F1051" s="61">
        <v>10000</v>
      </c>
      <c r="G1051" s="52">
        <v>1</v>
      </c>
      <c r="H1051" s="53">
        <v>2020</v>
      </c>
      <c r="I1051" s="53">
        <v>2020</v>
      </c>
      <c r="J1051" s="54" t="s">
        <v>37</v>
      </c>
      <c r="K1051" s="55" t="s">
        <v>7993</v>
      </c>
      <c r="L1051" s="41" t="s">
        <v>44</v>
      </c>
      <c r="M1051" s="41" t="s">
        <v>7997</v>
      </c>
    </row>
    <row r="1052" spans="1:13" x14ac:dyDescent="0.35">
      <c r="A1052" s="57" t="s">
        <v>4193</v>
      </c>
      <c r="B1052" s="58" t="s">
        <v>4338</v>
      </c>
      <c r="C1052" s="58" t="s">
        <v>4338</v>
      </c>
      <c r="D1052" s="59" t="s">
        <v>4216</v>
      </c>
      <c r="E1052" s="60">
        <v>0</v>
      </c>
      <c r="F1052" s="61">
        <v>49720</v>
      </c>
      <c r="G1052" s="52">
        <v>1</v>
      </c>
      <c r="H1052" s="53">
        <v>2020</v>
      </c>
      <c r="I1052" s="53">
        <v>2020</v>
      </c>
      <c r="J1052" s="54" t="s">
        <v>18</v>
      </c>
      <c r="K1052" s="55" t="s">
        <v>7993</v>
      </c>
      <c r="L1052" s="41" t="s">
        <v>44</v>
      </c>
      <c r="M1052" s="41" t="s">
        <v>7994</v>
      </c>
    </row>
    <row r="1053" spans="1:13" x14ac:dyDescent="0.35">
      <c r="A1053" s="57" t="s">
        <v>556</v>
      </c>
      <c r="B1053" s="58" t="s">
        <v>4735</v>
      </c>
      <c r="C1053" s="58" t="s">
        <v>4735</v>
      </c>
      <c r="D1053" s="59" t="s">
        <v>4218</v>
      </c>
      <c r="E1053" s="60">
        <v>112500</v>
      </c>
      <c r="F1053" s="61">
        <v>112500</v>
      </c>
      <c r="G1053" s="52">
        <v>1</v>
      </c>
      <c r="H1053" s="53">
        <v>2020</v>
      </c>
      <c r="I1053" s="53">
        <v>2020</v>
      </c>
      <c r="J1053" s="54" t="s">
        <v>18</v>
      </c>
      <c r="K1053" s="55" t="s">
        <v>7993</v>
      </c>
      <c r="L1053" s="41" t="s">
        <v>46</v>
      </c>
      <c r="M1053" s="41" t="s">
        <v>7995</v>
      </c>
    </row>
    <row r="1054" spans="1:13" x14ac:dyDescent="0.35">
      <c r="A1054" s="57" t="s">
        <v>557</v>
      </c>
      <c r="B1054" s="58" t="s">
        <v>4445</v>
      </c>
      <c r="C1054" s="58" t="s">
        <v>4445</v>
      </c>
      <c r="D1054" s="59" t="s">
        <v>4218</v>
      </c>
      <c r="E1054" s="60">
        <v>9000</v>
      </c>
      <c r="F1054" s="61">
        <v>9000</v>
      </c>
      <c r="G1054" s="52">
        <v>1</v>
      </c>
      <c r="H1054" s="53">
        <v>2020</v>
      </c>
      <c r="I1054" s="53">
        <v>2020</v>
      </c>
      <c r="J1054" s="54" t="s">
        <v>18</v>
      </c>
      <c r="K1054" s="55" t="s">
        <v>7993</v>
      </c>
      <c r="L1054" s="41" t="s">
        <v>44</v>
      </c>
      <c r="M1054" s="41" t="s">
        <v>7997</v>
      </c>
    </row>
    <row r="1055" spans="1:13" x14ac:dyDescent="0.35">
      <c r="A1055" s="57" t="s">
        <v>558</v>
      </c>
      <c r="B1055" s="58" t="s">
        <v>4445</v>
      </c>
      <c r="C1055" s="58" t="s">
        <v>4445</v>
      </c>
      <c r="D1055" s="59" t="s">
        <v>4218</v>
      </c>
      <c r="E1055" s="60">
        <v>1000</v>
      </c>
      <c r="F1055" s="61">
        <v>1000</v>
      </c>
      <c r="G1055" s="52">
        <v>1</v>
      </c>
      <c r="H1055" s="53">
        <v>2020</v>
      </c>
      <c r="I1055" s="53">
        <v>2020</v>
      </c>
      <c r="J1055" s="54" t="s">
        <v>18</v>
      </c>
      <c r="K1055" s="55" t="s">
        <v>7993</v>
      </c>
      <c r="L1055" s="41" t="s">
        <v>44</v>
      </c>
      <c r="M1055" s="41" t="s">
        <v>7997</v>
      </c>
    </row>
    <row r="1056" spans="1:13" x14ac:dyDescent="0.35">
      <c r="A1056" s="57" t="s">
        <v>560</v>
      </c>
      <c r="B1056" s="58" t="s">
        <v>4736</v>
      </c>
      <c r="C1056" s="58" t="s">
        <v>4736</v>
      </c>
      <c r="D1056" s="59" t="s">
        <v>4218</v>
      </c>
      <c r="E1056" s="60">
        <v>12556</v>
      </c>
      <c r="F1056" s="61">
        <v>12556</v>
      </c>
      <c r="G1056" s="52">
        <v>1</v>
      </c>
      <c r="H1056" s="53">
        <v>2020</v>
      </c>
      <c r="I1056" s="53">
        <v>2020</v>
      </c>
      <c r="J1056" s="54" t="s">
        <v>18</v>
      </c>
      <c r="K1056" s="55" t="s">
        <v>7993</v>
      </c>
      <c r="L1056" s="41" t="s">
        <v>44</v>
      </c>
      <c r="M1056" s="41" t="s">
        <v>7997</v>
      </c>
    </row>
    <row r="1057" spans="1:13" x14ac:dyDescent="0.35">
      <c r="A1057" s="57" t="s">
        <v>1229</v>
      </c>
      <c r="B1057" s="58" t="s">
        <v>4257</v>
      </c>
      <c r="C1057" s="58" t="s">
        <v>4257</v>
      </c>
      <c r="D1057" s="59" t="s">
        <v>4218</v>
      </c>
      <c r="E1057" s="60">
        <v>-4960</v>
      </c>
      <c r="F1057" s="61">
        <v>-4960</v>
      </c>
      <c r="G1057" s="52">
        <v>1</v>
      </c>
      <c r="H1057" s="53">
        <v>2020</v>
      </c>
      <c r="I1057" s="53">
        <v>2020</v>
      </c>
      <c r="J1057" s="54" t="s">
        <v>37</v>
      </c>
      <c r="K1057" s="55" t="s">
        <v>7993</v>
      </c>
      <c r="L1057" s="41" t="s">
        <v>44</v>
      </c>
      <c r="M1057" s="41" t="s">
        <v>7997</v>
      </c>
    </row>
    <row r="1058" spans="1:13" x14ac:dyDescent="0.35">
      <c r="A1058" s="57" t="s">
        <v>561</v>
      </c>
      <c r="B1058" s="58" t="s">
        <v>4734</v>
      </c>
      <c r="C1058" s="58" t="s">
        <v>4734</v>
      </c>
      <c r="D1058" s="59" t="s">
        <v>4218</v>
      </c>
      <c r="E1058" s="60">
        <v>20860</v>
      </c>
      <c r="F1058" s="61">
        <v>20860</v>
      </c>
      <c r="G1058" s="52">
        <v>1</v>
      </c>
      <c r="H1058" s="53">
        <v>2020</v>
      </c>
      <c r="I1058" s="53">
        <v>2020</v>
      </c>
      <c r="J1058" s="54" t="s">
        <v>18</v>
      </c>
      <c r="K1058" s="55" t="s">
        <v>7993</v>
      </c>
      <c r="L1058" s="41" t="s">
        <v>44</v>
      </c>
      <c r="M1058" s="41" t="s">
        <v>7997</v>
      </c>
    </row>
    <row r="1059" spans="1:13" x14ac:dyDescent="0.35">
      <c r="A1059" s="57" t="s">
        <v>1230</v>
      </c>
      <c r="B1059" s="58" t="s">
        <v>4734</v>
      </c>
      <c r="C1059" s="58" t="s">
        <v>4734</v>
      </c>
      <c r="D1059" s="59" t="s">
        <v>4218</v>
      </c>
      <c r="E1059" s="60">
        <v>5722</v>
      </c>
      <c r="F1059" s="61">
        <v>5722</v>
      </c>
      <c r="G1059" s="52">
        <v>1</v>
      </c>
      <c r="H1059" s="53">
        <v>2020</v>
      </c>
      <c r="I1059" s="53">
        <v>2020</v>
      </c>
      <c r="J1059" s="54" t="s">
        <v>18</v>
      </c>
      <c r="K1059" s="55" t="s">
        <v>7993</v>
      </c>
      <c r="L1059" s="41" t="s">
        <v>42</v>
      </c>
      <c r="M1059" s="41" t="s">
        <v>7996</v>
      </c>
    </row>
    <row r="1060" spans="1:13" x14ac:dyDescent="0.35">
      <c r="A1060" s="57" t="s">
        <v>1231</v>
      </c>
      <c r="B1060" s="58" t="s">
        <v>4395</v>
      </c>
      <c r="C1060" s="58" t="s">
        <v>4395</v>
      </c>
      <c r="D1060" s="59" t="s">
        <v>4218</v>
      </c>
      <c r="E1060" s="60">
        <v>1000</v>
      </c>
      <c r="F1060" s="61">
        <v>1000</v>
      </c>
      <c r="G1060" s="52">
        <v>1</v>
      </c>
      <c r="H1060" s="53">
        <v>2020</v>
      </c>
      <c r="I1060" s="53">
        <v>2020</v>
      </c>
      <c r="J1060" s="54" t="s">
        <v>52</v>
      </c>
      <c r="K1060" s="55" t="s">
        <v>7993</v>
      </c>
      <c r="L1060" s="41" t="s">
        <v>44</v>
      </c>
      <c r="M1060" s="41" t="s">
        <v>7997</v>
      </c>
    </row>
    <row r="1061" spans="1:13" x14ac:dyDescent="0.35">
      <c r="A1061" s="57" t="s">
        <v>563</v>
      </c>
      <c r="B1061" s="58" t="s">
        <v>4732</v>
      </c>
      <c r="C1061" s="58" t="s">
        <v>4732</v>
      </c>
      <c r="D1061" s="59" t="s">
        <v>4216</v>
      </c>
      <c r="E1061" s="60">
        <v>9832</v>
      </c>
      <c r="F1061" s="61">
        <v>9832</v>
      </c>
      <c r="G1061" s="52">
        <v>1</v>
      </c>
      <c r="H1061" s="53">
        <v>2020</v>
      </c>
      <c r="I1061" s="53">
        <v>2020</v>
      </c>
      <c r="J1061" s="54" t="s">
        <v>18</v>
      </c>
      <c r="K1061" s="55" t="s">
        <v>7993</v>
      </c>
      <c r="L1061" s="41" t="s">
        <v>44</v>
      </c>
      <c r="M1061" s="41" t="s">
        <v>7994</v>
      </c>
    </row>
    <row r="1062" spans="1:13" x14ac:dyDescent="0.35">
      <c r="A1062" s="57" t="s">
        <v>564</v>
      </c>
      <c r="B1062" s="58" t="s">
        <v>4470</v>
      </c>
      <c r="C1062" s="58" t="s">
        <v>4470</v>
      </c>
      <c r="D1062" s="59" t="s">
        <v>4216</v>
      </c>
      <c r="E1062" s="60">
        <v>873906</v>
      </c>
      <c r="F1062" s="61">
        <v>873906</v>
      </c>
      <c r="G1062" s="52">
        <v>1</v>
      </c>
      <c r="H1062" s="53">
        <v>2020</v>
      </c>
      <c r="I1062" s="53">
        <v>2020</v>
      </c>
      <c r="J1062" s="54" t="s">
        <v>18</v>
      </c>
      <c r="K1062" s="55" t="s">
        <v>7993</v>
      </c>
      <c r="L1062" s="41" t="s">
        <v>42</v>
      </c>
      <c r="M1062" s="41" t="s">
        <v>7998</v>
      </c>
    </row>
    <row r="1063" spans="1:13" x14ac:dyDescent="0.35">
      <c r="A1063" s="57" t="s">
        <v>565</v>
      </c>
      <c r="B1063" s="58" t="s">
        <v>4445</v>
      </c>
      <c r="C1063" s="58" t="s">
        <v>4445</v>
      </c>
      <c r="D1063" s="59" t="s">
        <v>4216</v>
      </c>
      <c r="E1063" s="60">
        <v>635000</v>
      </c>
      <c r="F1063" s="61">
        <v>635000</v>
      </c>
      <c r="G1063" s="52">
        <v>1</v>
      </c>
      <c r="H1063" s="53">
        <v>2020</v>
      </c>
      <c r="I1063" s="53">
        <v>2020</v>
      </c>
      <c r="J1063" s="54" t="s">
        <v>18</v>
      </c>
      <c r="K1063" s="55" t="s">
        <v>7993</v>
      </c>
      <c r="L1063" s="41" t="s">
        <v>44</v>
      </c>
      <c r="M1063" s="41" t="s">
        <v>7994</v>
      </c>
    </row>
    <row r="1064" spans="1:13" x14ac:dyDescent="0.35">
      <c r="A1064" s="57" t="s">
        <v>566</v>
      </c>
      <c r="B1064" s="58" t="s">
        <v>4732</v>
      </c>
      <c r="C1064" s="58" t="s">
        <v>4732</v>
      </c>
      <c r="D1064" s="59" t="s">
        <v>4216</v>
      </c>
      <c r="E1064" s="60">
        <v>59730</v>
      </c>
      <c r="F1064" s="61">
        <v>59730</v>
      </c>
      <c r="G1064" s="52">
        <v>1</v>
      </c>
      <c r="H1064" s="53">
        <v>2020</v>
      </c>
      <c r="I1064" s="53">
        <v>2020</v>
      </c>
      <c r="J1064" s="54" t="s">
        <v>18</v>
      </c>
      <c r="K1064" s="55" t="s">
        <v>7993</v>
      </c>
      <c r="L1064" s="41" t="s">
        <v>44</v>
      </c>
      <c r="M1064" s="41" t="s">
        <v>7994</v>
      </c>
    </row>
    <row r="1065" spans="1:13" x14ac:dyDescent="0.35">
      <c r="A1065" s="57" t="s">
        <v>567</v>
      </c>
      <c r="B1065" s="58" t="s">
        <v>4339</v>
      </c>
      <c r="C1065" s="58" t="s">
        <v>4339</v>
      </c>
      <c r="D1065" s="59" t="s">
        <v>4218</v>
      </c>
      <c r="E1065" s="60">
        <v>12210</v>
      </c>
      <c r="F1065" s="61">
        <v>12210</v>
      </c>
      <c r="G1065" s="52">
        <v>1</v>
      </c>
      <c r="H1065" s="53">
        <v>2020</v>
      </c>
      <c r="I1065" s="53">
        <v>2020</v>
      </c>
      <c r="J1065" s="54" t="s">
        <v>18</v>
      </c>
      <c r="K1065" s="55" t="s">
        <v>7993</v>
      </c>
      <c r="L1065" s="41" t="s">
        <v>42</v>
      </c>
      <c r="M1065" s="41" t="s">
        <v>7996</v>
      </c>
    </row>
    <row r="1066" spans="1:13" x14ac:dyDescent="0.35">
      <c r="A1066" s="57" t="s">
        <v>1232</v>
      </c>
      <c r="B1066" s="58" t="s">
        <v>4260</v>
      </c>
      <c r="C1066" s="58" t="s">
        <v>4260</v>
      </c>
      <c r="D1066" s="59" t="s">
        <v>4218</v>
      </c>
      <c r="E1066" s="60">
        <v>1000</v>
      </c>
      <c r="F1066" s="61">
        <v>1000</v>
      </c>
      <c r="G1066" s="52">
        <v>1</v>
      </c>
      <c r="H1066" s="53">
        <v>2020</v>
      </c>
      <c r="I1066" s="53">
        <v>2020</v>
      </c>
      <c r="J1066" s="54" t="s">
        <v>37</v>
      </c>
      <c r="K1066" s="55" t="s">
        <v>7993</v>
      </c>
      <c r="L1066" s="41" t="s">
        <v>44</v>
      </c>
      <c r="M1066" s="41" t="s">
        <v>7997</v>
      </c>
    </row>
    <row r="1067" spans="1:13" x14ac:dyDescent="0.35">
      <c r="A1067" s="57" t="s">
        <v>568</v>
      </c>
      <c r="B1067" s="58" t="s">
        <v>4736</v>
      </c>
      <c r="C1067" s="58" t="s">
        <v>4736</v>
      </c>
      <c r="D1067" s="59" t="s">
        <v>4218</v>
      </c>
      <c r="E1067" s="60">
        <v>23700</v>
      </c>
      <c r="F1067" s="61">
        <v>23700</v>
      </c>
      <c r="G1067" s="52">
        <v>1</v>
      </c>
      <c r="H1067" s="53">
        <v>2020</v>
      </c>
      <c r="I1067" s="53">
        <v>2020</v>
      </c>
      <c r="J1067" s="54" t="s">
        <v>18</v>
      </c>
      <c r="K1067" s="55" t="s">
        <v>7993</v>
      </c>
      <c r="L1067" s="41" t="s">
        <v>44</v>
      </c>
      <c r="M1067" s="41" t="s">
        <v>7997</v>
      </c>
    </row>
    <row r="1068" spans="1:13" x14ac:dyDescent="0.35">
      <c r="A1068" s="57" t="s">
        <v>1234</v>
      </c>
      <c r="B1068" s="58" t="s">
        <v>4445</v>
      </c>
      <c r="C1068" s="58" t="s">
        <v>4445</v>
      </c>
      <c r="D1068" s="59" t="s">
        <v>4218</v>
      </c>
      <c r="E1068" s="60">
        <v>9000</v>
      </c>
      <c r="F1068" s="61">
        <v>9000</v>
      </c>
      <c r="G1068" s="52">
        <v>1</v>
      </c>
      <c r="H1068" s="53">
        <v>2020</v>
      </c>
      <c r="I1068" s="53">
        <v>2020</v>
      </c>
      <c r="J1068" s="54" t="s">
        <v>18</v>
      </c>
      <c r="K1068" s="55" t="s">
        <v>7993</v>
      </c>
      <c r="L1068" s="41" t="s">
        <v>44</v>
      </c>
      <c r="M1068" s="41" t="s">
        <v>7997</v>
      </c>
    </row>
    <row r="1069" spans="1:13" x14ac:dyDescent="0.35">
      <c r="A1069" s="57" t="s">
        <v>1235</v>
      </c>
      <c r="B1069" s="58" t="s">
        <v>4445</v>
      </c>
      <c r="C1069" s="58" t="s">
        <v>4445</v>
      </c>
      <c r="D1069" s="59" t="s">
        <v>4218</v>
      </c>
      <c r="E1069" s="60">
        <v>2320</v>
      </c>
      <c r="F1069" s="61">
        <v>2320</v>
      </c>
      <c r="G1069" s="52">
        <v>1</v>
      </c>
      <c r="H1069" s="53">
        <v>2020</v>
      </c>
      <c r="I1069" s="53">
        <v>2020</v>
      </c>
      <c r="J1069" s="54" t="s">
        <v>18</v>
      </c>
      <c r="K1069" s="55" t="s">
        <v>7993</v>
      </c>
      <c r="L1069" s="41" t="s">
        <v>42</v>
      </c>
      <c r="M1069" s="41" t="s">
        <v>7996</v>
      </c>
    </row>
    <row r="1070" spans="1:13" x14ac:dyDescent="0.35">
      <c r="A1070" s="57" t="s">
        <v>1236</v>
      </c>
      <c r="B1070" s="58" t="s">
        <v>4445</v>
      </c>
      <c r="C1070" s="58" t="s">
        <v>4445</v>
      </c>
      <c r="D1070" s="59" t="s">
        <v>4218</v>
      </c>
      <c r="E1070" s="60">
        <v>10000</v>
      </c>
      <c r="F1070" s="61">
        <v>10000</v>
      </c>
      <c r="G1070" s="52">
        <v>1</v>
      </c>
      <c r="H1070" s="53">
        <v>2020</v>
      </c>
      <c r="I1070" s="53">
        <v>2020</v>
      </c>
      <c r="J1070" s="54" t="s">
        <v>18</v>
      </c>
      <c r="K1070" s="55" t="s">
        <v>7993</v>
      </c>
      <c r="L1070" s="41" t="s">
        <v>44</v>
      </c>
      <c r="M1070" s="41" t="s">
        <v>7997</v>
      </c>
    </row>
    <row r="1071" spans="1:13" x14ac:dyDescent="0.35">
      <c r="A1071" s="57" t="s">
        <v>4194</v>
      </c>
      <c r="B1071" s="58" t="s">
        <v>4342</v>
      </c>
      <c r="C1071" s="58" t="s">
        <v>4342</v>
      </c>
      <c r="D1071" s="59" t="s">
        <v>4216</v>
      </c>
      <c r="E1071" s="60">
        <v>0</v>
      </c>
      <c r="F1071" s="61">
        <v>296897</v>
      </c>
      <c r="G1071" s="52">
        <v>1</v>
      </c>
      <c r="H1071" s="53">
        <v>2020</v>
      </c>
      <c r="I1071" s="53">
        <v>2020</v>
      </c>
      <c r="J1071" s="54" t="s">
        <v>18</v>
      </c>
      <c r="K1071" s="55" t="s">
        <v>7993</v>
      </c>
      <c r="L1071" s="41" t="s">
        <v>44</v>
      </c>
      <c r="M1071" s="41" t="s">
        <v>7994</v>
      </c>
    </row>
    <row r="1072" spans="1:13" x14ac:dyDescent="0.35">
      <c r="A1072" s="57" t="s">
        <v>1237</v>
      </c>
      <c r="B1072" s="58" t="s">
        <v>4342</v>
      </c>
      <c r="C1072" s="58" t="s">
        <v>4342</v>
      </c>
      <c r="D1072" s="59" t="s">
        <v>4216</v>
      </c>
      <c r="E1072" s="60">
        <v>100000</v>
      </c>
      <c r="F1072" s="61">
        <v>100000</v>
      </c>
      <c r="G1072" s="52">
        <v>1</v>
      </c>
      <c r="H1072" s="53">
        <v>2020</v>
      </c>
      <c r="I1072" s="53">
        <v>2020</v>
      </c>
      <c r="J1072" s="54" t="s">
        <v>18</v>
      </c>
      <c r="K1072" s="55" t="s">
        <v>7993</v>
      </c>
      <c r="L1072" s="41" t="s">
        <v>44</v>
      </c>
      <c r="M1072" s="41" t="s">
        <v>7994</v>
      </c>
    </row>
    <row r="1073" spans="1:13" x14ac:dyDescent="0.35">
      <c r="A1073" s="57" t="s">
        <v>570</v>
      </c>
      <c r="B1073" s="58" t="s">
        <v>4736</v>
      </c>
      <c r="C1073" s="58" t="s">
        <v>4736</v>
      </c>
      <c r="D1073" s="59" t="s">
        <v>4216</v>
      </c>
      <c r="E1073" s="60">
        <v>1073</v>
      </c>
      <c r="F1073" s="61">
        <v>1073</v>
      </c>
      <c r="G1073" s="52">
        <v>1</v>
      </c>
      <c r="H1073" s="53">
        <v>2020</v>
      </c>
      <c r="I1073" s="53">
        <v>2020</v>
      </c>
      <c r="J1073" s="54" t="s">
        <v>18</v>
      </c>
      <c r="K1073" s="55" t="s">
        <v>7993</v>
      </c>
      <c r="L1073" s="41" t="s">
        <v>44</v>
      </c>
      <c r="M1073" s="41" t="s">
        <v>7994</v>
      </c>
    </row>
    <row r="1074" spans="1:13" x14ac:dyDescent="0.35">
      <c r="A1074" s="57" t="s">
        <v>1238</v>
      </c>
      <c r="B1074" s="58" t="s">
        <v>4338</v>
      </c>
      <c r="C1074" s="58" t="s">
        <v>4338</v>
      </c>
      <c r="D1074" s="59" t="s">
        <v>4218</v>
      </c>
      <c r="E1074" s="60">
        <v>1000</v>
      </c>
      <c r="F1074" s="61">
        <v>1000</v>
      </c>
      <c r="G1074" s="52">
        <v>1</v>
      </c>
      <c r="H1074" s="53">
        <v>2020</v>
      </c>
      <c r="I1074" s="53">
        <v>2020</v>
      </c>
      <c r="J1074" s="54" t="s">
        <v>18</v>
      </c>
      <c r="K1074" s="55" t="s">
        <v>7993</v>
      </c>
      <c r="L1074" s="41" t="s">
        <v>44</v>
      </c>
      <c r="M1074" s="41" t="s">
        <v>7997</v>
      </c>
    </row>
    <row r="1075" spans="1:13" x14ac:dyDescent="0.35">
      <c r="A1075" s="57" t="s">
        <v>571</v>
      </c>
      <c r="B1075" s="58" t="s">
        <v>4469</v>
      </c>
      <c r="C1075" s="58" t="s">
        <v>4469</v>
      </c>
      <c r="D1075" s="59" t="s">
        <v>4216</v>
      </c>
      <c r="E1075" s="60">
        <v>16228</v>
      </c>
      <c r="F1075" s="61">
        <v>16228</v>
      </c>
      <c r="G1075" s="52">
        <v>1</v>
      </c>
      <c r="H1075" s="53">
        <v>2020</v>
      </c>
      <c r="I1075" s="53">
        <v>2020</v>
      </c>
      <c r="J1075" s="54" t="s">
        <v>18</v>
      </c>
      <c r="K1075" s="55" t="s">
        <v>7993</v>
      </c>
      <c r="L1075" s="41" t="s">
        <v>42</v>
      </c>
      <c r="M1075" s="41" t="s">
        <v>7998</v>
      </c>
    </row>
    <row r="1076" spans="1:13" x14ac:dyDescent="0.35">
      <c r="A1076" s="57" t="s">
        <v>1239</v>
      </c>
      <c r="B1076" s="58" t="s">
        <v>4445</v>
      </c>
      <c r="C1076" s="58" t="s">
        <v>4445</v>
      </c>
      <c r="D1076" s="59" t="s">
        <v>4216</v>
      </c>
      <c r="E1076" s="60">
        <v>100000</v>
      </c>
      <c r="F1076" s="61">
        <v>100000</v>
      </c>
      <c r="G1076" s="52">
        <v>1</v>
      </c>
      <c r="H1076" s="53">
        <v>2020</v>
      </c>
      <c r="I1076" s="53">
        <v>2020</v>
      </c>
      <c r="J1076" s="54" t="s">
        <v>18</v>
      </c>
      <c r="K1076" s="55" t="s">
        <v>7993</v>
      </c>
      <c r="L1076" s="41" t="s">
        <v>44</v>
      </c>
      <c r="M1076" s="41" t="s">
        <v>7994</v>
      </c>
    </row>
    <row r="1077" spans="1:13" x14ac:dyDescent="0.35">
      <c r="A1077" s="57" t="s">
        <v>572</v>
      </c>
      <c r="B1077" s="58" t="s">
        <v>4716</v>
      </c>
      <c r="C1077" s="58" t="s">
        <v>4716</v>
      </c>
      <c r="D1077" s="59" t="s">
        <v>4216</v>
      </c>
      <c r="E1077" s="60">
        <v>500000</v>
      </c>
      <c r="F1077" s="61">
        <v>500000</v>
      </c>
      <c r="G1077" s="52">
        <v>1</v>
      </c>
      <c r="H1077" s="53">
        <v>2020</v>
      </c>
      <c r="I1077" s="53">
        <v>2020</v>
      </c>
      <c r="J1077" s="54" t="s">
        <v>18</v>
      </c>
      <c r="K1077" s="55" t="s">
        <v>7993</v>
      </c>
      <c r="L1077" s="41" t="s">
        <v>46</v>
      </c>
      <c r="M1077" s="41" t="s">
        <v>8017</v>
      </c>
    </row>
    <row r="1078" spans="1:13" x14ac:dyDescent="0.35">
      <c r="A1078" s="57" t="s">
        <v>573</v>
      </c>
      <c r="B1078" s="58" t="s">
        <v>4720</v>
      </c>
      <c r="C1078" s="58" t="s">
        <v>4720</v>
      </c>
      <c r="D1078" s="59" t="s">
        <v>4216</v>
      </c>
      <c r="E1078" s="60">
        <v>879200</v>
      </c>
      <c r="F1078" s="61">
        <v>879200</v>
      </c>
      <c r="G1078" s="52">
        <v>1</v>
      </c>
      <c r="H1078" s="53">
        <v>2020</v>
      </c>
      <c r="I1078" s="53">
        <v>2020</v>
      </c>
      <c r="J1078" s="54" t="s">
        <v>37</v>
      </c>
      <c r="K1078" s="55" t="s">
        <v>7993</v>
      </c>
      <c r="L1078" s="41" t="s">
        <v>44</v>
      </c>
      <c r="M1078" s="41" t="s">
        <v>7994</v>
      </c>
    </row>
    <row r="1079" spans="1:13" x14ac:dyDescent="0.35">
      <c r="A1079" s="57" t="s">
        <v>574</v>
      </c>
      <c r="B1079" s="58" t="s">
        <v>4717</v>
      </c>
      <c r="C1079" s="58" t="s">
        <v>4717</v>
      </c>
      <c r="D1079" s="59" t="s">
        <v>4216</v>
      </c>
      <c r="E1079" s="60">
        <v>9024346.4710000008</v>
      </c>
      <c r="F1079" s="61">
        <v>0</v>
      </c>
      <c r="G1079" s="52">
        <v>1</v>
      </c>
      <c r="H1079" s="53">
        <v>2020</v>
      </c>
      <c r="I1079" s="53">
        <v>2020</v>
      </c>
      <c r="J1079" s="54" t="s">
        <v>18</v>
      </c>
      <c r="K1079" s="55" t="s">
        <v>7993</v>
      </c>
      <c r="L1079" s="41" t="s">
        <v>46</v>
      </c>
      <c r="M1079" s="41" t="s">
        <v>8017</v>
      </c>
    </row>
    <row r="1080" spans="1:13" x14ac:dyDescent="0.35">
      <c r="A1080" s="57" t="s">
        <v>575</v>
      </c>
      <c r="B1080" s="58" t="s">
        <v>4236</v>
      </c>
      <c r="C1080" s="58" t="s">
        <v>4236</v>
      </c>
      <c r="D1080" s="59" t="s">
        <v>4216</v>
      </c>
      <c r="E1080" s="60">
        <v>90500.039999999004</v>
      </c>
      <c r="F1080" s="61">
        <v>0</v>
      </c>
      <c r="G1080" s="52">
        <v>1</v>
      </c>
      <c r="H1080" s="53">
        <v>2020</v>
      </c>
      <c r="I1080" s="53">
        <v>2020</v>
      </c>
      <c r="J1080" s="54" t="s">
        <v>18</v>
      </c>
      <c r="K1080" s="55" t="s">
        <v>7993</v>
      </c>
      <c r="L1080" s="41" t="s">
        <v>44</v>
      </c>
      <c r="M1080" s="41" t="s">
        <v>7994</v>
      </c>
    </row>
    <row r="1081" spans="1:13" x14ac:dyDescent="0.35">
      <c r="A1081" s="57" t="s">
        <v>1240</v>
      </c>
      <c r="B1081" s="58" t="s">
        <v>4229</v>
      </c>
      <c r="C1081" s="58" t="s">
        <v>4229</v>
      </c>
      <c r="D1081" s="59" t="s">
        <v>4216</v>
      </c>
      <c r="E1081" s="60">
        <v>2000</v>
      </c>
      <c r="F1081" s="61">
        <v>2000</v>
      </c>
      <c r="G1081" s="52">
        <v>1</v>
      </c>
      <c r="H1081" s="53">
        <v>2020</v>
      </c>
      <c r="I1081" s="53">
        <v>2020</v>
      </c>
      <c r="J1081" s="54" t="s">
        <v>18</v>
      </c>
      <c r="K1081" s="55" t="s">
        <v>7993</v>
      </c>
      <c r="L1081" s="41" t="s">
        <v>44</v>
      </c>
      <c r="M1081" s="41" t="s">
        <v>7994</v>
      </c>
    </row>
    <row r="1082" spans="1:13" x14ac:dyDescent="0.35">
      <c r="A1082" s="57" t="s">
        <v>1241</v>
      </c>
      <c r="B1082" s="58" t="s">
        <v>4235</v>
      </c>
      <c r="C1082" s="58" t="s">
        <v>4235</v>
      </c>
      <c r="D1082" s="59" t="s">
        <v>4216</v>
      </c>
      <c r="E1082" s="60">
        <v>163140</v>
      </c>
      <c r="F1082" s="61">
        <v>163140</v>
      </c>
      <c r="G1082" s="52">
        <v>1</v>
      </c>
      <c r="H1082" s="53">
        <v>2020</v>
      </c>
      <c r="I1082" s="53">
        <v>2020</v>
      </c>
      <c r="J1082" s="54" t="s">
        <v>18</v>
      </c>
      <c r="K1082" s="55" t="s">
        <v>7993</v>
      </c>
      <c r="L1082" s="41" t="s">
        <v>42</v>
      </c>
      <c r="M1082" s="41" t="s">
        <v>7998</v>
      </c>
    </row>
    <row r="1083" spans="1:13" x14ac:dyDescent="0.35">
      <c r="A1083" s="57" t="s">
        <v>1242</v>
      </c>
      <c r="B1083" s="58" t="s">
        <v>4732</v>
      </c>
      <c r="C1083" s="58" t="s">
        <v>4732</v>
      </c>
      <c r="D1083" s="59" t="s">
        <v>4216</v>
      </c>
      <c r="E1083" s="60">
        <v>12000</v>
      </c>
      <c r="F1083" s="61">
        <v>12000</v>
      </c>
      <c r="G1083" s="52">
        <v>1</v>
      </c>
      <c r="H1083" s="53">
        <v>2020</v>
      </c>
      <c r="I1083" s="53">
        <v>2020</v>
      </c>
      <c r="J1083" s="54" t="s">
        <v>18</v>
      </c>
      <c r="K1083" s="55" t="s">
        <v>7993</v>
      </c>
      <c r="L1083" s="41" t="s">
        <v>44</v>
      </c>
      <c r="M1083" s="41" t="s">
        <v>7994</v>
      </c>
    </row>
    <row r="1084" spans="1:13" x14ac:dyDescent="0.35">
      <c r="A1084" s="57" t="s">
        <v>1243</v>
      </c>
      <c r="B1084" s="58" t="s">
        <v>4229</v>
      </c>
      <c r="C1084" s="58" t="s">
        <v>4229</v>
      </c>
      <c r="D1084" s="59" t="s">
        <v>4216</v>
      </c>
      <c r="E1084" s="60">
        <v>9280</v>
      </c>
      <c r="F1084" s="61">
        <v>9280</v>
      </c>
      <c r="G1084" s="52">
        <v>1</v>
      </c>
      <c r="H1084" s="53">
        <v>2020</v>
      </c>
      <c r="I1084" s="53">
        <v>2020</v>
      </c>
      <c r="J1084" s="54" t="s">
        <v>18</v>
      </c>
      <c r="K1084" s="55" t="s">
        <v>7993</v>
      </c>
      <c r="L1084" s="41" t="s">
        <v>42</v>
      </c>
      <c r="M1084" s="41" t="s">
        <v>7998</v>
      </c>
    </row>
    <row r="1085" spans="1:13" x14ac:dyDescent="0.35">
      <c r="A1085" s="57" t="s">
        <v>576</v>
      </c>
      <c r="B1085" s="58" t="s">
        <v>4226</v>
      </c>
      <c r="C1085" s="58" t="s">
        <v>4226</v>
      </c>
      <c r="D1085" s="59" t="s">
        <v>4218</v>
      </c>
      <c r="E1085" s="60">
        <v>7000</v>
      </c>
      <c r="F1085" s="61">
        <v>7000</v>
      </c>
      <c r="G1085" s="52">
        <v>1</v>
      </c>
      <c r="H1085" s="53">
        <v>2020</v>
      </c>
      <c r="I1085" s="53">
        <v>2020</v>
      </c>
      <c r="J1085" s="54" t="s">
        <v>18</v>
      </c>
      <c r="K1085" s="55" t="s">
        <v>7993</v>
      </c>
      <c r="L1085" s="41" t="s">
        <v>44</v>
      </c>
      <c r="M1085" s="41" t="s">
        <v>7997</v>
      </c>
    </row>
    <row r="1086" spans="1:13" x14ac:dyDescent="0.35">
      <c r="A1086" s="57" t="s">
        <v>577</v>
      </c>
      <c r="B1086" s="58" t="s">
        <v>4342</v>
      </c>
      <c r="C1086" s="58" t="s">
        <v>4342</v>
      </c>
      <c r="D1086" s="59" t="s">
        <v>4218</v>
      </c>
      <c r="E1086" s="60">
        <v>10000</v>
      </c>
      <c r="F1086" s="61">
        <v>10000</v>
      </c>
      <c r="G1086" s="52">
        <v>1</v>
      </c>
      <c r="H1086" s="53">
        <v>2020</v>
      </c>
      <c r="I1086" s="53">
        <v>2020</v>
      </c>
      <c r="J1086" s="54" t="s">
        <v>18</v>
      </c>
      <c r="K1086" s="55" t="s">
        <v>7993</v>
      </c>
      <c r="L1086" s="41" t="s">
        <v>44</v>
      </c>
      <c r="M1086" s="41" t="s">
        <v>7997</v>
      </c>
    </row>
    <row r="1087" spans="1:13" x14ac:dyDescent="0.35">
      <c r="A1087" s="57" t="s">
        <v>1244</v>
      </c>
      <c r="B1087" s="58" t="s">
        <v>4375</v>
      </c>
      <c r="C1087" s="58" t="s">
        <v>4375</v>
      </c>
      <c r="D1087" s="59" t="s">
        <v>4216</v>
      </c>
      <c r="E1087" s="60">
        <v>20</v>
      </c>
      <c r="F1087" s="61">
        <v>20</v>
      </c>
      <c r="G1087" s="52">
        <v>1</v>
      </c>
      <c r="H1087" s="53">
        <v>2020</v>
      </c>
      <c r="I1087" s="53">
        <v>2020</v>
      </c>
      <c r="J1087" s="54" t="s">
        <v>37</v>
      </c>
      <c r="K1087" s="55" t="s">
        <v>7993</v>
      </c>
      <c r="L1087" s="41" t="s">
        <v>44</v>
      </c>
      <c r="M1087" s="41" t="s">
        <v>7994</v>
      </c>
    </row>
    <row r="1088" spans="1:13" x14ac:dyDescent="0.35">
      <c r="A1088" s="57" t="s">
        <v>1245</v>
      </c>
      <c r="B1088" s="58" t="s">
        <v>4262</v>
      </c>
      <c r="C1088" s="58" t="s">
        <v>4262</v>
      </c>
      <c r="D1088" s="59" t="s">
        <v>4218</v>
      </c>
      <c r="E1088" s="60">
        <v>20000</v>
      </c>
      <c r="F1088" s="61">
        <v>20000</v>
      </c>
      <c r="G1088" s="52">
        <v>1</v>
      </c>
      <c r="H1088" s="53">
        <v>2020</v>
      </c>
      <c r="I1088" s="53">
        <v>2020</v>
      </c>
      <c r="J1088" s="54" t="s">
        <v>18</v>
      </c>
      <c r="K1088" s="55" t="s">
        <v>7993</v>
      </c>
      <c r="L1088" s="41" t="s">
        <v>44</v>
      </c>
      <c r="M1088" s="41" t="s">
        <v>7997</v>
      </c>
    </row>
    <row r="1089" spans="1:13" x14ac:dyDescent="0.35">
      <c r="A1089" s="57" t="s">
        <v>579</v>
      </c>
      <c r="B1089" s="58" t="s">
        <v>4482</v>
      </c>
      <c r="C1089" s="58" t="s">
        <v>4482</v>
      </c>
      <c r="D1089" s="59" t="s">
        <v>4218</v>
      </c>
      <c r="E1089" s="60">
        <v>6380</v>
      </c>
      <c r="F1089" s="61">
        <v>6380</v>
      </c>
      <c r="G1089" s="52">
        <v>1</v>
      </c>
      <c r="H1089" s="53">
        <v>2020</v>
      </c>
      <c r="I1089" s="53">
        <v>2020</v>
      </c>
      <c r="J1089" s="54" t="s">
        <v>18</v>
      </c>
      <c r="K1089" s="55" t="s">
        <v>7993</v>
      </c>
      <c r="L1089" s="41" t="s">
        <v>46</v>
      </c>
      <c r="M1089" s="41" t="s">
        <v>7995</v>
      </c>
    </row>
    <row r="1090" spans="1:13" x14ac:dyDescent="0.35">
      <c r="A1090" s="57" t="s">
        <v>1246</v>
      </c>
      <c r="B1090" s="58" t="s">
        <v>4727</v>
      </c>
      <c r="C1090" s="58" t="s">
        <v>4727</v>
      </c>
      <c r="D1090" s="59" t="s">
        <v>4218</v>
      </c>
      <c r="E1090" s="60">
        <v>3024440</v>
      </c>
      <c r="F1090" s="61">
        <v>1324440</v>
      </c>
      <c r="G1090" s="52">
        <v>1</v>
      </c>
      <c r="H1090" s="53">
        <v>2020</v>
      </c>
      <c r="I1090" s="53">
        <v>2020</v>
      </c>
      <c r="J1090" s="54" t="s">
        <v>18</v>
      </c>
      <c r="K1090" s="55" t="s">
        <v>7993</v>
      </c>
      <c r="L1090" s="41" t="s">
        <v>42</v>
      </c>
      <c r="M1090" s="41" t="s">
        <v>7996</v>
      </c>
    </row>
    <row r="1091" spans="1:13" x14ac:dyDescent="0.35">
      <c r="A1091" s="57" t="s">
        <v>581</v>
      </c>
      <c r="B1091" s="58" t="s">
        <v>4236</v>
      </c>
      <c r="C1091" s="58" t="s">
        <v>4236</v>
      </c>
      <c r="D1091" s="59" t="s">
        <v>4218</v>
      </c>
      <c r="E1091" s="60">
        <v>8590</v>
      </c>
      <c r="F1091" s="61">
        <v>8590</v>
      </c>
      <c r="G1091" s="52">
        <v>1</v>
      </c>
      <c r="H1091" s="53">
        <v>2020</v>
      </c>
      <c r="I1091" s="53">
        <v>2020</v>
      </c>
      <c r="J1091" s="54" t="s">
        <v>18</v>
      </c>
      <c r="K1091" s="55" t="s">
        <v>7993</v>
      </c>
      <c r="L1091" s="41" t="s">
        <v>42</v>
      </c>
      <c r="M1091" s="41" t="s">
        <v>7996</v>
      </c>
    </row>
    <row r="1092" spans="1:13" x14ac:dyDescent="0.35">
      <c r="A1092" s="57" t="s">
        <v>1247</v>
      </c>
      <c r="B1092" s="58" t="s">
        <v>4238</v>
      </c>
      <c r="C1092" s="58" t="s">
        <v>4238</v>
      </c>
      <c r="D1092" s="59" t="s">
        <v>4218</v>
      </c>
      <c r="E1092" s="60">
        <v>188500</v>
      </c>
      <c r="F1092" s="61">
        <v>188500</v>
      </c>
      <c r="G1092" s="52">
        <v>1</v>
      </c>
      <c r="H1092" s="53">
        <v>2020</v>
      </c>
      <c r="I1092" s="53">
        <v>2020</v>
      </c>
      <c r="J1092" s="54" t="s">
        <v>18</v>
      </c>
      <c r="K1092" s="55" t="s">
        <v>7993</v>
      </c>
      <c r="L1092" s="41" t="s">
        <v>44</v>
      </c>
      <c r="M1092" s="41" t="s">
        <v>7997</v>
      </c>
    </row>
    <row r="1093" spans="1:13" x14ac:dyDescent="0.35">
      <c r="A1093" s="57" t="s">
        <v>1248</v>
      </c>
      <c r="B1093" s="58" t="s">
        <v>4737</v>
      </c>
      <c r="C1093" s="58" t="s">
        <v>4737</v>
      </c>
      <c r="D1093" s="59" t="s">
        <v>4216</v>
      </c>
      <c r="E1093" s="60">
        <v>620</v>
      </c>
      <c r="F1093" s="61">
        <v>620</v>
      </c>
      <c r="G1093" s="52">
        <v>1</v>
      </c>
      <c r="H1093" s="53">
        <v>2020</v>
      </c>
      <c r="I1093" s="53">
        <v>2020</v>
      </c>
      <c r="J1093" s="54" t="s">
        <v>37</v>
      </c>
      <c r="K1093" s="55" t="s">
        <v>7993</v>
      </c>
      <c r="L1093" s="41" t="s">
        <v>44</v>
      </c>
      <c r="M1093" s="41" t="s">
        <v>7994</v>
      </c>
    </row>
    <row r="1094" spans="1:13" x14ac:dyDescent="0.35">
      <c r="A1094" s="57" t="s">
        <v>583</v>
      </c>
      <c r="B1094" s="58" t="s">
        <v>4343</v>
      </c>
      <c r="C1094" s="58" t="s">
        <v>4343</v>
      </c>
      <c r="D1094" s="59" t="s">
        <v>4218</v>
      </c>
      <c r="E1094" s="60">
        <v>1000</v>
      </c>
      <c r="F1094" s="61">
        <v>1000</v>
      </c>
      <c r="G1094" s="52">
        <v>1</v>
      </c>
      <c r="H1094" s="53">
        <v>2020</v>
      </c>
      <c r="I1094" s="53">
        <v>2020</v>
      </c>
      <c r="J1094" s="54" t="s">
        <v>18</v>
      </c>
      <c r="K1094" s="55" t="s">
        <v>7993</v>
      </c>
      <c r="L1094" s="41" t="s">
        <v>46</v>
      </c>
      <c r="M1094" s="41" t="s">
        <v>7995</v>
      </c>
    </row>
    <row r="1095" spans="1:13" x14ac:dyDescent="0.35">
      <c r="A1095" s="57" t="s">
        <v>1249</v>
      </c>
      <c r="B1095" s="58" t="s">
        <v>4340</v>
      </c>
      <c r="C1095" s="58" t="s">
        <v>4340</v>
      </c>
      <c r="D1095" s="59" t="s">
        <v>4218</v>
      </c>
      <c r="E1095" s="60">
        <v>156000</v>
      </c>
      <c r="F1095" s="61">
        <v>156000</v>
      </c>
      <c r="G1095" s="52">
        <v>1</v>
      </c>
      <c r="H1095" s="53">
        <v>2020</v>
      </c>
      <c r="I1095" s="53">
        <v>2020</v>
      </c>
      <c r="J1095" s="54" t="s">
        <v>18</v>
      </c>
      <c r="K1095" s="55" t="s">
        <v>7993</v>
      </c>
      <c r="L1095" s="41" t="s">
        <v>44</v>
      </c>
      <c r="M1095" s="41" t="s">
        <v>7997</v>
      </c>
    </row>
    <row r="1096" spans="1:13" x14ac:dyDescent="0.35">
      <c r="A1096" s="57" t="s">
        <v>585</v>
      </c>
      <c r="B1096" s="58" t="s">
        <v>4735</v>
      </c>
      <c r="C1096" s="58" t="s">
        <v>4735</v>
      </c>
      <c r="D1096" s="59" t="s">
        <v>4218</v>
      </c>
      <c r="E1096" s="60">
        <v>7000</v>
      </c>
      <c r="F1096" s="61">
        <v>7000</v>
      </c>
      <c r="G1096" s="52">
        <v>1</v>
      </c>
      <c r="H1096" s="53">
        <v>2020</v>
      </c>
      <c r="I1096" s="53">
        <v>2020</v>
      </c>
      <c r="J1096" s="54" t="s">
        <v>18</v>
      </c>
      <c r="K1096" s="55" t="s">
        <v>7993</v>
      </c>
      <c r="L1096" s="41" t="s">
        <v>46</v>
      </c>
      <c r="M1096" s="41" t="s">
        <v>7995</v>
      </c>
    </row>
    <row r="1097" spans="1:13" x14ac:dyDescent="0.35">
      <c r="A1097" s="57" t="s">
        <v>586</v>
      </c>
      <c r="B1097" s="58" t="s">
        <v>4425</v>
      </c>
      <c r="C1097" s="58" t="s">
        <v>4425</v>
      </c>
      <c r="D1097" s="59" t="s">
        <v>4218</v>
      </c>
      <c r="E1097" s="60">
        <v>7000</v>
      </c>
      <c r="F1097" s="61">
        <v>7000</v>
      </c>
      <c r="G1097" s="52">
        <v>1</v>
      </c>
      <c r="H1097" s="53">
        <v>2020</v>
      </c>
      <c r="I1097" s="53">
        <v>2020</v>
      </c>
      <c r="J1097" s="54" t="s">
        <v>18</v>
      </c>
      <c r="K1097" s="55" t="s">
        <v>7993</v>
      </c>
      <c r="L1097" s="41" t="s">
        <v>44</v>
      </c>
      <c r="M1097" s="41" t="s">
        <v>7997</v>
      </c>
    </row>
    <row r="1098" spans="1:13" x14ac:dyDescent="0.35">
      <c r="A1098" s="57" t="s">
        <v>588</v>
      </c>
      <c r="B1098" s="58" t="s">
        <v>4229</v>
      </c>
      <c r="C1098" s="58" t="s">
        <v>4229</v>
      </c>
      <c r="D1098" s="59" t="s">
        <v>4218</v>
      </c>
      <c r="E1098" s="60">
        <v>6380</v>
      </c>
      <c r="F1098" s="61">
        <v>6380</v>
      </c>
      <c r="G1098" s="52">
        <v>1</v>
      </c>
      <c r="H1098" s="53">
        <v>2020</v>
      </c>
      <c r="I1098" s="53">
        <v>2020</v>
      </c>
      <c r="J1098" s="54" t="s">
        <v>18</v>
      </c>
      <c r="K1098" s="55" t="s">
        <v>7993</v>
      </c>
      <c r="L1098" s="41" t="s">
        <v>44</v>
      </c>
      <c r="M1098" s="41" t="s">
        <v>7997</v>
      </c>
    </row>
    <row r="1099" spans="1:13" x14ac:dyDescent="0.35">
      <c r="A1099" s="57" t="s">
        <v>1250</v>
      </c>
      <c r="B1099" s="58" t="s">
        <v>4343</v>
      </c>
      <c r="C1099" s="58" t="s">
        <v>4343</v>
      </c>
      <c r="D1099" s="59" t="s">
        <v>4218</v>
      </c>
      <c r="E1099" s="60">
        <v>3000</v>
      </c>
      <c r="F1099" s="61">
        <v>3000</v>
      </c>
      <c r="G1099" s="52">
        <v>1</v>
      </c>
      <c r="H1099" s="53">
        <v>2020</v>
      </c>
      <c r="I1099" s="53">
        <v>2020</v>
      </c>
      <c r="J1099" s="54" t="s">
        <v>18</v>
      </c>
      <c r="K1099" s="55" t="s">
        <v>7993</v>
      </c>
      <c r="L1099" s="41" t="s">
        <v>44</v>
      </c>
      <c r="M1099" s="41" t="s">
        <v>7997</v>
      </c>
    </row>
    <row r="1100" spans="1:13" x14ac:dyDescent="0.35">
      <c r="A1100" s="57" t="s">
        <v>589</v>
      </c>
      <c r="B1100" s="58" t="s">
        <v>4734</v>
      </c>
      <c r="C1100" s="58" t="s">
        <v>4734</v>
      </c>
      <c r="D1100" s="59" t="s">
        <v>4218</v>
      </c>
      <c r="E1100" s="60">
        <v>2410</v>
      </c>
      <c r="F1100" s="61">
        <v>2410</v>
      </c>
      <c r="G1100" s="52">
        <v>1</v>
      </c>
      <c r="H1100" s="53">
        <v>2020</v>
      </c>
      <c r="I1100" s="53">
        <v>2020</v>
      </c>
      <c r="J1100" s="54" t="s">
        <v>18</v>
      </c>
      <c r="K1100" s="55" t="s">
        <v>7993</v>
      </c>
      <c r="L1100" s="41" t="s">
        <v>42</v>
      </c>
      <c r="M1100" s="41" t="s">
        <v>7996</v>
      </c>
    </row>
    <row r="1101" spans="1:13" x14ac:dyDescent="0.35">
      <c r="A1101" s="57" t="s">
        <v>1251</v>
      </c>
      <c r="B1101" s="58" t="s">
        <v>4550</v>
      </c>
      <c r="C1101" s="58" t="s">
        <v>4550</v>
      </c>
      <c r="D1101" s="59" t="s">
        <v>4218</v>
      </c>
      <c r="E1101" s="60">
        <v>62352.941180000002</v>
      </c>
      <c r="F1101" s="61">
        <v>62352.941180000002</v>
      </c>
      <c r="G1101" s="52">
        <v>1</v>
      </c>
      <c r="H1101" s="53">
        <v>2020</v>
      </c>
      <c r="I1101" s="53">
        <v>2020</v>
      </c>
      <c r="J1101" s="54" t="s">
        <v>37</v>
      </c>
      <c r="K1101" s="55" t="s">
        <v>7993</v>
      </c>
      <c r="L1101" s="41" t="s">
        <v>46</v>
      </c>
      <c r="M1101" s="41" t="s">
        <v>7995</v>
      </c>
    </row>
    <row r="1102" spans="1:13" x14ac:dyDescent="0.35">
      <c r="A1102" s="57" t="s">
        <v>591</v>
      </c>
      <c r="B1102" s="58" t="s">
        <v>4234</v>
      </c>
      <c r="C1102" s="58" t="s">
        <v>4234</v>
      </c>
      <c r="D1102" s="59" t="s">
        <v>4218</v>
      </c>
      <c r="E1102" s="60">
        <v>1002020</v>
      </c>
      <c r="F1102" s="61">
        <v>1002020</v>
      </c>
      <c r="G1102" s="52">
        <v>1</v>
      </c>
      <c r="H1102" s="53">
        <v>2020</v>
      </c>
      <c r="I1102" s="53">
        <v>2020</v>
      </c>
      <c r="J1102" s="54" t="s">
        <v>18</v>
      </c>
      <c r="K1102" s="55" t="s">
        <v>7993</v>
      </c>
      <c r="L1102" s="41" t="s">
        <v>46</v>
      </c>
      <c r="M1102" s="41" t="s">
        <v>7995</v>
      </c>
    </row>
    <row r="1103" spans="1:13" x14ac:dyDescent="0.35">
      <c r="A1103" s="57" t="s">
        <v>592</v>
      </c>
      <c r="B1103" s="58" t="s">
        <v>4222</v>
      </c>
      <c r="C1103" s="58" t="s">
        <v>4222</v>
      </c>
      <c r="D1103" s="59" t="s">
        <v>4218</v>
      </c>
      <c r="E1103" s="60">
        <v>23260</v>
      </c>
      <c r="F1103" s="61">
        <v>23260</v>
      </c>
      <c r="G1103" s="52">
        <v>1</v>
      </c>
      <c r="H1103" s="53">
        <v>2020</v>
      </c>
      <c r="I1103" s="53">
        <v>2020</v>
      </c>
      <c r="J1103" s="54" t="s">
        <v>18</v>
      </c>
      <c r="K1103" s="55" t="s">
        <v>7993</v>
      </c>
      <c r="L1103" s="41" t="s">
        <v>42</v>
      </c>
      <c r="M1103" s="41" t="s">
        <v>7996</v>
      </c>
    </row>
    <row r="1104" spans="1:13" x14ac:dyDescent="0.35">
      <c r="A1104" s="57" t="s">
        <v>593</v>
      </c>
      <c r="B1104" s="58" t="s">
        <v>4230</v>
      </c>
      <c r="C1104" s="58" t="s">
        <v>4230</v>
      </c>
      <c r="D1104" s="59" t="s">
        <v>4218</v>
      </c>
      <c r="E1104" s="60">
        <v>12448</v>
      </c>
      <c r="F1104" s="61">
        <v>12448</v>
      </c>
      <c r="G1104" s="52">
        <v>1</v>
      </c>
      <c r="H1104" s="53">
        <v>2020</v>
      </c>
      <c r="I1104" s="53">
        <v>2020</v>
      </c>
      <c r="J1104" s="54" t="s">
        <v>18</v>
      </c>
      <c r="K1104" s="55" t="s">
        <v>7993</v>
      </c>
      <c r="L1104" s="41" t="s">
        <v>44</v>
      </c>
      <c r="M1104" s="41" t="s">
        <v>7997</v>
      </c>
    </row>
    <row r="1105" spans="1:13" x14ac:dyDescent="0.35">
      <c r="A1105" s="57" t="s">
        <v>594</v>
      </c>
      <c r="B1105" s="58" t="s">
        <v>4229</v>
      </c>
      <c r="C1105" s="58" t="s">
        <v>4229</v>
      </c>
      <c r="D1105" s="59" t="s">
        <v>4218</v>
      </c>
      <c r="E1105" s="60">
        <v>13220</v>
      </c>
      <c r="F1105" s="61">
        <v>13220</v>
      </c>
      <c r="G1105" s="52">
        <v>1</v>
      </c>
      <c r="H1105" s="53">
        <v>2020</v>
      </c>
      <c r="I1105" s="53">
        <v>2020</v>
      </c>
      <c r="J1105" s="54" t="s">
        <v>18</v>
      </c>
      <c r="K1105" s="55" t="s">
        <v>7993</v>
      </c>
      <c r="L1105" s="41" t="s">
        <v>44</v>
      </c>
      <c r="M1105" s="41" t="s">
        <v>7997</v>
      </c>
    </row>
    <row r="1106" spans="1:13" x14ac:dyDescent="0.35">
      <c r="A1106" s="57" t="s">
        <v>1252</v>
      </c>
      <c r="B1106" s="58" t="s">
        <v>4222</v>
      </c>
      <c r="C1106" s="58" t="s">
        <v>4222</v>
      </c>
      <c r="D1106" s="59" t="s">
        <v>4218</v>
      </c>
      <c r="E1106" s="60">
        <v>110000</v>
      </c>
      <c r="F1106" s="61">
        <v>110000</v>
      </c>
      <c r="G1106" s="52">
        <v>1</v>
      </c>
      <c r="H1106" s="53">
        <v>2020</v>
      </c>
      <c r="I1106" s="53">
        <v>2020</v>
      </c>
      <c r="J1106" s="54" t="s">
        <v>18</v>
      </c>
      <c r="K1106" s="55" t="s">
        <v>7993</v>
      </c>
      <c r="L1106" s="41" t="s">
        <v>44</v>
      </c>
      <c r="M1106" s="41" t="s">
        <v>7997</v>
      </c>
    </row>
    <row r="1107" spans="1:13" x14ac:dyDescent="0.35">
      <c r="A1107" s="57" t="s">
        <v>595</v>
      </c>
      <c r="B1107" s="58" t="s">
        <v>4238</v>
      </c>
      <c r="C1107" s="58" t="s">
        <v>4238</v>
      </c>
      <c r="D1107" s="59" t="s">
        <v>4218</v>
      </c>
      <c r="E1107" s="60">
        <v>3140</v>
      </c>
      <c r="F1107" s="61">
        <v>3140</v>
      </c>
      <c r="G1107" s="52">
        <v>1</v>
      </c>
      <c r="H1107" s="53">
        <v>2020</v>
      </c>
      <c r="I1107" s="53">
        <v>2020</v>
      </c>
      <c r="J1107" s="54" t="s">
        <v>18</v>
      </c>
      <c r="K1107" s="55" t="s">
        <v>7993</v>
      </c>
      <c r="L1107" s="41" t="s">
        <v>42</v>
      </c>
      <c r="M1107" s="41" t="s">
        <v>7996</v>
      </c>
    </row>
    <row r="1108" spans="1:13" x14ac:dyDescent="0.35">
      <c r="A1108" s="57" t="s">
        <v>224</v>
      </c>
      <c r="B1108" s="58" t="s">
        <v>4714</v>
      </c>
      <c r="C1108" s="58" t="s">
        <v>4714</v>
      </c>
      <c r="D1108" s="59" t="s">
        <v>4218</v>
      </c>
      <c r="E1108" s="60">
        <v>1000</v>
      </c>
      <c r="F1108" s="61">
        <v>1000</v>
      </c>
      <c r="G1108" s="52">
        <v>1</v>
      </c>
      <c r="H1108" s="53">
        <v>2020</v>
      </c>
      <c r="I1108" s="53">
        <v>2020</v>
      </c>
      <c r="J1108" s="54" t="s">
        <v>18</v>
      </c>
      <c r="K1108" s="55" t="s">
        <v>7993</v>
      </c>
      <c r="L1108" s="41" t="s">
        <v>42</v>
      </c>
      <c r="M1108" s="41" t="s">
        <v>7996</v>
      </c>
    </row>
    <row r="1109" spans="1:13" x14ac:dyDescent="0.35">
      <c r="A1109" s="57" t="s">
        <v>896</v>
      </c>
      <c r="B1109" s="58" t="s">
        <v>4413</v>
      </c>
      <c r="C1109" s="58" t="s">
        <v>4413</v>
      </c>
      <c r="D1109" s="59" t="s">
        <v>4216</v>
      </c>
      <c r="E1109" s="60">
        <v>100000</v>
      </c>
      <c r="F1109" s="61">
        <v>100000</v>
      </c>
      <c r="G1109" s="52">
        <v>1</v>
      </c>
      <c r="H1109" s="53">
        <v>2020</v>
      </c>
      <c r="I1109" s="53">
        <v>2020</v>
      </c>
      <c r="J1109" s="54" t="s">
        <v>18</v>
      </c>
      <c r="K1109" s="55" t="s">
        <v>7993</v>
      </c>
      <c r="L1109" s="41" t="s">
        <v>44</v>
      </c>
      <c r="M1109" s="41" t="s">
        <v>7994</v>
      </c>
    </row>
    <row r="1110" spans="1:13" x14ac:dyDescent="0.35">
      <c r="A1110" s="57" t="s">
        <v>225</v>
      </c>
      <c r="B1110" s="58" t="s">
        <v>4214</v>
      </c>
      <c r="C1110" s="58" t="s">
        <v>4214</v>
      </c>
      <c r="D1110" s="59" t="s">
        <v>4216</v>
      </c>
      <c r="E1110" s="60">
        <v>3060000</v>
      </c>
      <c r="F1110" s="61">
        <v>1750000</v>
      </c>
      <c r="G1110" s="52">
        <v>1</v>
      </c>
      <c r="H1110" s="53">
        <v>2020</v>
      </c>
      <c r="I1110" s="53">
        <v>2020</v>
      </c>
      <c r="J1110" s="54" t="s">
        <v>18</v>
      </c>
      <c r="K1110" s="55" t="s">
        <v>7993</v>
      </c>
      <c r="L1110" s="41" t="s">
        <v>44</v>
      </c>
      <c r="M1110" s="41" t="s">
        <v>7994</v>
      </c>
    </row>
    <row r="1111" spans="1:13" x14ac:dyDescent="0.35">
      <c r="A1111" s="57" t="s">
        <v>226</v>
      </c>
      <c r="B1111" s="58" t="s">
        <v>4716</v>
      </c>
      <c r="C1111" s="58" t="s">
        <v>4716</v>
      </c>
      <c r="D1111" s="59" t="s">
        <v>4218</v>
      </c>
      <c r="E1111" s="60">
        <v>138500</v>
      </c>
      <c r="F1111" s="61">
        <v>138500</v>
      </c>
      <c r="G1111" s="52">
        <v>1</v>
      </c>
      <c r="H1111" s="53">
        <v>2020</v>
      </c>
      <c r="I1111" s="53">
        <v>2020</v>
      </c>
      <c r="J1111" s="54" t="s">
        <v>18</v>
      </c>
      <c r="K1111" s="55" t="s">
        <v>7993</v>
      </c>
      <c r="L1111" s="41" t="s">
        <v>44</v>
      </c>
      <c r="M1111" s="41" t="s">
        <v>7997</v>
      </c>
    </row>
    <row r="1112" spans="1:13" x14ac:dyDescent="0.35">
      <c r="A1112" s="57" t="s">
        <v>227</v>
      </c>
      <c r="B1112" s="58" t="s">
        <v>4215</v>
      </c>
      <c r="C1112" s="58" t="s">
        <v>4215</v>
      </c>
      <c r="D1112" s="59" t="s">
        <v>4216</v>
      </c>
      <c r="E1112" s="60">
        <v>27010</v>
      </c>
      <c r="F1112" s="61">
        <v>27010</v>
      </c>
      <c r="G1112" s="52">
        <v>1</v>
      </c>
      <c r="H1112" s="53">
        <v>2020</v>
      </c>
      <c r="I1112" s="53">
        <v>2020</v>
      </c>
      <c r="J1112" s="54" t="s">
        <v>18</v>
      </c>
      <c r="K1112" s="55" t="s">
        <v>7993</v>
      </c>
      <c r="L1112" s="41" t="s">
        <v>44</v>
      </c>
      <c r="M1112" s="41" t="s">
        <v>7994</v>
      </c>
    </row>
    <row r="1113" spans="1:13" x14ac:dyDescent="0.35">
      <c r="A1113" s="57" t="s">
        <v>228</v>
      </c>
      <c r="B1113" s="58" t="s">
        <v>4716</v>
      </c>
      <c r="C1113" s="58" t="s">
        <v>4716</v>
      </c>
      <c r="D1113" s="59" t="s">
        <v>4221</v>
      </c>
      <c r="E1113" s="60">
        <v>63400</v>
      </c>
      <c r="F1113" s="61">
        <v>63400</v>
      </c>
      <c r="G1113" s="52">
        <v>1</v>
      </c>
      <c r="H1113" s="53">
        <v>2020</v>
      </c>
      <c r="I1113" s="53">
        <v>2020</v>
      </c>
      <c r="J1113" s="54" t="s">
        <v>18</v>
      </c>
      <c r="K1113" s="55" t="s">
        <v>7993</v>
      </c>
      <c r="L1113" s="41" t="s">
        <v>44</v>
      </c>
      <c r="M1113" s="41" t="s">
        <v>8046</v>
      </c>
    </row>
    <row r="1114" spans="1:13" x14ac:dyDescent="0.35">
      <c r="A1114" s="57" t="s">
        <v>230</v>
      </c>
      <c r="B1114" s="58" t="s">
        <v>4717</v>
      </c>
      <c r="C1114" s="58" t="s">
        <v>4717</v>
      </c>
      <c r="D1114" s="59" t="s">
        <v>4218</v>
      </c>
      <c r="E1114" s="60">
        <v>9000</v>
      </c>
      <c r="F1114" s="61">
        <v>9000</v>
      </c>
      <c r="G1114" s="52">
        <v>1</v>
      </c>
      <c r="H1114" s="53">
        <v>2020</v>
      </c>
      <c r="I1114" s="53">
        <v>2020</v>
      </c>
      <c r="J1114" s="54" t="s">
        <v>18</v>
      </c>
      <c r="K1114" s="55" t="s">
        <v>7993</v>
      </c>
      <c r="L1114" s="41" t="s">
        <v>44</v>
      </c>
      <c r="M1114" s="41" t="s">
        <v>7997</v>
      </c>
    </row>
    <row r="1115" spans="1:13" x14ac:dyDescent="0.35">
      <c r="A1115" s="57" t="s">
        <v>231</v>
      </c>
      <c r="B1115" s="58" t="s">
        <v>4716</v>
      </c>
      <c r="C1115" s="58" t="s">
        <v>4716</v>
      </c>
      <c r="D1115" s="59" t="s">
        <v>4218</v>
      </c>
      <c r="E1115" s="60">
        <v>174950</v>
      </c>
      <c r="F1115" s="61">
        <v>174950</v>
      </c>
      <c r="G1115" s="52">
        <v>1</v>
      </c>
      <c r="H1115" s="53">
        <v>2020</v>
      </c>
      <c r="I1115" s="53">
        <v>2020</v>
      </c>
      <c r="J1115" s="54" t="s">
        <v>18</v>
      </c>
      <c r="K1115" s="55" t="s">
        <v>7993</v>
      </c>
      <c r="L1115" s="41" t="s">
        <v>42</v>
      </c>
      <c r="M1115" s="41" t="s">
        <v>7996</v>
      </c>
    </row>
    <row r="1116" spans="1:13" x14ac:dyDescent="0.35">
      <c r="A1116" s="57" t="s">
        <v>898</v>
      </c>
      <c r="B1116" s="58" t="s">
        <v>4307</v>
      </c>
      <c r="C1116" s="58" t="s">
        <v>4307</v>
      </c>
      <c r="D1116" s="59" t="s">
        <v>4216</v>
      </c>
      <c r="E1116" s="60">
        <v>150000</v>
      </c>
      <c r="F1116" s="61">
        <v>150000</v>
      </c>
      <c r="G1116" s="52">
        <v>1</v>
      </c>
      <c r="H1116" s="53">
        <v>2020</v>
      </c>
      <c r="I1116" s="53">
        <v>2020</v>
      </c>
      <c r="J1116" s="54" t="s">
        <v>18</v>
      </c>
      <c r="K1116" s="55" t="s">
        <v>7993</v>
      </c>
      <c r="L1116" s="41" t="s">
        <v>44</v>
      </c>
      <c r="M1116" s="41" t="s">
        <v>7994</v>
      </c>
    </row>
    <row r="1117" spans="1:13" x14ac:dyDescent="0.35">
      <c r="A1117" s="57" t="s">
        <v>232</v>
      </c>
      <c r="B1117" s="58" t="s">
        <v>4718</v>
      </c>
      <c r="C1117" s="58" t="s">
        <v>4718</v>
      </c>
      <c r="D1117" s="59" t="s">
        <v>4216</v>
      </c>
      <c r="E1117" s="60">
        <v>57960</v>
      </c>
      <c r="F1117" s="61">
        <v>57960</v>
      </c>
      <c r="G1117" s="52">
        <v>1</v>
      </c>
      <c r="H1117" s="53">
        <v>2020</v>
      </c>
      <c r="I1117" s="53">
        <v>2020</v>
      </c>
      <c r="J1117" s="54" t="s">
        <v>18</v>
      </c>
      <c r="K1117" s="55" t="s">
        <v>7993</v>
      </c>
      <c r="L1117" s="41" t="s">
        <v>42</v>
      </c>
      <c r="M1117" s="41" t="s">
        <v>7998</v>
      </c>
    </row>
    <row r="1118" spans="1:13" x14ac:dyDescent="0.35">
      <c r="A1118" s="57" t="s">
        <v>233</v>
      </c>
      <c r="B1118" s="58" t="s">
        <v>4416</v>
      </c>
      <c r="C1118" s="58" t="s">
        <v>4416</v>
      </c>
      <c r="D1118" s="59" t="s">
        <v>4216</v>
      </c>
      <c r="E1118" s="60">
        <v>119000</v>
      </c>
      <c r="F1118" s="61">
        <v>119000</v>
      </c>
      <c r="G1118" s="52">
        <v>1</v>
      </c>
      <c r="H1118" s="53">
        <v>2020</v>
      </c>
      <c r="I1118" s="53">
        <v>2020</v>
      </c>
      <c r="J1118" s="54" t="s">
        <v>18</v>
      </c>
      <c r="K1118" s="55" t="s">
        <v>7993</v>
      </c>
      <c r="L1118" s="41" t="s">
        <v>44</v>
      </c>
      <c r="M1118" s="41" t="s">
        <v>7994</v>
      </c>
    </row>
    <row r="1119" spans="1:13" x14ac:dyDescent="0.35">
      <c r="A1119" s="57" t="s">
        <v>234</v>
      </c>
      <c r="B1119" s="58" t="s">
        <v>4332</v>
      </c>
      <c r="C1119" s="58" t="s">
        <v>4332</v>
      </c>
      <c r="D1119" s="59" t="s">
        <v>4219</v>
      </c>
      <c r="E1119" s="60">
        <v>246444</v>
      </c>
      <c r="F1119" s="61">
        <v>874147.50840000005</v>
      </c>
      <c r="G1119" s="52">
        <v>1</v>
      </c>
      <c r="H1119" s="53">
        <v>2020</v>
      </c>
      <c r="I1119" s="53">
        <v>2020</v>
      </c>
      <c r="J1119" s="54" t="s">
        <v>18</v>
      </c>
      <c r="K1119" s="55" t="s">
        <v>7993</v>
      </c>
      <c r="L1119" s="41" t="s">
        <v>44</v>
      </c>
      <c r="M1119" s="41" t="s">
        <v>8047</v>
      </c>
    </row>
    <row r="1120" spans="1:13" x14ac:dyDescent="0.35">
      <c r="A1120" s="57" t="s">
        <v>899</v>
      </c>
      <c r="B1120" s="58" t="s">
        <v>4691</v>
      </c>
      <c r="C1120" s="58" t="s">
        <v>4691</v>
      </c>
      <c r="D1120" s="59" t="s">
        <v>4216</v>
      </c>
      <c r="E1120" s="60">
        <v>250000</v>
      </c>
      <c r="F1120" s="61">
        <v>250000</v>
      </c>
      <c r="G1120" s="52">
        <v>1</v>
      </c>
      <c r="H1120" s="53">
        <v>2020</v>
      </c>
      <c r="I1120" s="53">
        <v>2020</v>
      </c>
      <c r="J1120" s="54" t="s">
        <v>18</v>
      </c>
      <c r="K1120" s="55" t="s">
        <v>7993</v>
      </c>
      <c r="L1120" s="41" t="s">
        <v>44</v>
      </c>
      <c r="M1120" s="41" t="s">
        <v>7994</v>
      </c>
    </row>
    <row r="1121" spans="1:13" x14ac:dyDescent="0.35">
      <c r="A1121" s="57" t="s">
        <v>900</v>
      </c>
      <c r="B1121" s="58" t="s">
        <v>4419</v>
      </c>
      <c r="C1121" s="58" t="s">
        <v>4419</v>
      </c>
      <c r="D1121" s="59" t="s">
        <v>4218</v>
      </c>
      <c r="E1121" s="60">
        <v>1000</v>
      </c>
      <c r="F1121" s="61">
        <v>1000</v>
      </c>
      <c r="G1121" s="52">
        <v>1</v>
      </c>
      <c r="H1121" s="53">
        <v>2020</v>
      </c>
      <c r="I1121" s="53">
        <v>2020</v>
      </c>
      <c r="J1121" s="54" t="s">
        <v>18</v>
      </c>
      <c r="K1121" s="55" t="s">
        <v>7993</v>
      </c>
      <c r="L1121" s="41" t="s">
        <v>42</v>
      </c>
      <c r="M1121" s="41" t="s">
        <v>7996</v>
      </c>
    </row>
    <row r="1122" spans="1:13" x14ac:dyDescent="0.35">
      <c r="A1122" s="57" t="s">
        <v>238</v>
      </c>
      <c r="B1122" s="58" t="s">
        <v>4418</v>
      </c>
      <c r="C1122" s="58" t="s">
        <v>4418</v>
      </c>
      <c r="D1122" s="59" t="s">
        <v>4218</v>
      </c>
      <c r="E1122" s="60">
        <v>2213058.824</v>
      </c>
      <c r="F1122" s="61">
        <v>489508.82400000002</v>
      </c>
      <c r="G1122" s="52">
        <v>1</v>
      </c>
      <c r="H1122" s="53">
        <v>2020</v>
      </c>
      <c r="I1122" s="53">
        <v>2020</v>
      </c>
      <c r="J1122" s="54" t="s">
        <v>18</v>
      </c>
      <c r="K1122" s="55" t="s">
        <v>7993</v>
      </c>
      <c r="L1122" s="41" t="s">
        <v>42</v>
      </c>
      <c r="M1122" s="41" t="s">
        <v>7996</v>
      </c>
    </row>
    <row r="1123" spans="1:13" x14ac:dyDescent="0.35">
      <c r="A1123" s="57" t="s">
        <v>901</v>
      </c>
      <c r="B1123" s="58" t="s">
        <v>4719</v>
      </c>
      <c r="C1123" s="58" t="s">
        <v>4719</v>
      </c>
      <c r="D1123" s="59" t="s">
        <v>4216</v>
      </c>
      <c r="E1123" s="60">
        <v>100000</v>
      </c>
      <c r="F1123" s="61">
        <v>100000</v>
      </c>
      <c r="G1123" s="52">
        <v>1</v>
      </c>
      <c r="H1123" s="53">
        <v>2020</v>
      </c>
      <c r="I1123" s="53">
        <v>2020</v>
      </c>
      <c r="J1123" s="54" t="s">
        <v>18</v>
      </c>
      <c r="K1123" s="55" t="s">
        <v>7993</v>
      </c>
      <c r="L1123" s="41" t="s">
        <v>44</v>
      </c>
      <c r="M1123" s="41" t="s">
        <v>7994</v>
      </c>
    </row>
    <row r="1124" spans="1:13" x14ac:dyDescent="0.35">
      <c r="A1124" s="57" t="s">
        <v>239</v>
      </c>
      <c r="B1124" s="58" t="s">
        <v>4577</v>
      </c>
      <c r="C1124" s="58" t="s">
        <v>4577</v>
      </c>
      <c r="D1124" s="59" t="s">
        <v>4216</v>
      </c>
      <c r="E1124" s="60">
        <v>239220</v>
      </c>
      <c r="F1124" s="61">
        <v>239220</v>
      </c>
      <c r="G1124" s="52">
        <v>1</v>
      </c>
      <c r="H1124" s="53">
        <v>2020</v>
      </c>
      <c r="I1124" s="53">
        <v>2020</v>
      </c>
      <c r="J1124" s="54" t="s">
        <v>52</v>
      </c>
      <c r="K1124" s="55" t="s">
        <v>7993</v>
      </c>
      <c r="L1124" s="41" t="s">
        <v>44</v>
      </c>
      <c r="M1124" s="41" t="s">
        <v>7994</v>
      </c>
    </row>
    <row r="1125" spans="1:13" x14ac:dyDescent="0.35">
      <c r="A1125" s="57" t="s">
        <v>902</v>
      </c>
      <c r="B1125" s="58" t="s">
        <v>4727</v>
      </c>
      <c r="C1125" s="58" t="s">
        <v>4727</v>
      </c>
      <c r="D1125" s="59" t="s">
        <v>4218</v>
      </c>
      <c r="E1125" s="60">
        <v>-5468</v>
      </c>
      <c r="F1125" s="61">
        <v>0</v>
      </c>
      <c r="G1125" s="52">
        <v>1</v>
      </c>
      <c r="H1125" s="53">
        <v>2020</v>
      </c>
      <c r="I1125" s="53">
        <v>2020</v>
      </c>
      <c r="J1125" s="54" t="s">
        <v>18</v>
      </c>
      <c r="K1125" s="55" t="s">
        <v>7993</v>
      </c>
      <c r="L1125" s="41" t="s">
        <v>42</v>
      </c>
      <c r="M1125" s="41" t="s">
        <v>7996</v>
      </c>
    </row>
    <row r="1126" spans="1:13" x14ac:dyDescent="0.35">
      <c r="A1126" s="57" t="s">
        <v>240</v>
      </c>
      <c r="B1126" s="58" t="s">
        <v>4441</v>
      </c>
      <c r="C1126" s="58" t="s">
        <v>4441</v>
      </c>
      <c r="D1126" s="59" t="s">
        <v>4218</v>
      </c>
      <c r="E1126" s="60">
        <v>1000</v>
      </c>
      <c r="F1126" s="61">
        <v>1000</v>
      </c>
      <c r="G1126" s="52">
        <v>1</v>
      </c>
      <c r="H1126" s="53">
        <v>2020</v>
      </c>
      <c r="I1126" s="53">
        <v>2020</v>
      </c>
      <c r="J1126" s="54" t="s">
        <v>18</v>
      </c>
      <c r="K1126" s="55" t="s">
        <v>7993</v>
      </c>
      <c r="L1126" s="41" t="s">
        <v>42</v>
      </c>
      <c r="M1126" s="41" t="s">
        <v>7996</v>
      </c>
    </row>
    <row r="1127" spans="1:13" x14ac:dyDescent="0.35">
      <c r="A1127" s="57" t="s">
        <v>903</v>
      </c>
      <c r="B1127" s="58" t="s">
        <v>4468</v>
      </c>
      <c r="C1127" s="58" t="s">
        <v>4468</v>
      </c>
      <c r="D1127" s="59" t="s">
        <v>4218</v>
      </c>
      <c r="E1127" s="60">
        <v>6270</v>
      </c>
      <c r="F1127" s="61">
        <v>6270</v>
      </c>
      <c r="G1127" s="52">
        <v>1</v>
      </c>
      <c r="H1127" s="53">
        <v>2020</v>
      </c>
      <c r="I1127" s="53">
        <v>2020</v>
      </c>
      <c r="J1127" s="54" t="s">
        <v>18</v>
      </c>
      <c r="K1127" s="55" t="s">
        <v>7993</v>
      </c>
      <c r="L1127" s="41" t="s">
        <v>44</v>
      </c>
      <c r="M1127" s="41" t="s">
        <v>7997</v>
      </c>
    </row>
    <row r="1128" spans="1:13" x14ac:dyDescent="0.35">
      <c r="A1128" s="57" t="s">
        <v>904</v>
      </c>
      <c r="B1128" s="58" t="s">
        <v>4441</v>
      </c>
      <c r="C1128" s="58" t="s">
        <v>4441</v>
      </c>
      <c r="D1128" s="59" t="s">
        <v>4216</v>
      </c>
      <c r="E1128" s="60">
        <v>4014692</v>
      </c>
      <c r="F1128" s="61">
        <v>1954692</v>
      </c>
      <c r="G1128" s="52">
        <v>1</v>
      </c>
      <c r="H1128" s="53">
        <v>2020</v>
      </c>
      <c r="I1128" s="53">
        <v>2020</v>
      </c>
      <c r="J1128" s="54" t="s">
        <v>18</v>
      </c>
      <c r="K1128" s="55" t="s">
        <v>7993</v>
      </c>
      <c r="L1128" s="41" t="s">
        <v>42</v>
      </c>
      <c r="M1128" s="41" t="s">
        <v>7998</v>
      </c>
    </row>
    <row r="1129" spans="1:13" x14ac:dyDescent="0.35">
      <c r="A1129" s="57" t="s">
        <v>905</v>
      </c>
      <c r="B1129" s="58" t="s">
        <v>4719</v>
      </c>
      <c r="C1129" s="58" t="s">
        <v>4719</v>
      </c>
      <c r="D1129" s="59" t="s">
        <v>4216</v>
      </c>
      <c r="E1129" s="60">
        <v>40000</v>
      </c>
      <c r="F1129" s="61">
        <v>40000</v>
      </c>
      <c r="G1129" s="52">
        <v>1</v>
      </c>
      <c r="H1129" s="53">
        <v>2020</v>
      </c>
      <c r="I1129" s="53">
        <v>2020</v>
      </c>
      <c r="J1129" s="54" t="s">
        <v>18</v>
      </c>
      <c r="K1129" s="55" t="s">
        <v>7993</v>
      </c>
      <c r="L1129" s="41" t="s">
        <v>44</v>
      </c>
      <c r="M1129" s="41" t="s">
        <v>7994</v>
      </c>
    </row>
    <row r="1130" spans="1:13" x14ac:dyDescent="0.35">
      <c r="A1130" s="57" t="s">
        <v>241</v>
      </c>
      <c r="B1130" s="58" t="s">
        <v>4421</v>
      </c>
      <c r="C1130" s="58" t="s">
        <v>4421</v>
      </c>
      <c r="D1130" s="59" t="s">
        <v>4216</v>
      </c>
      <c r="E1130" s="60">
        <v>5690</v>
      </c>
      <c r="F1130" s="61">
        <v>5690</v>
      </c>
      <c r="G1130" s="52">
        <v>1</v>
      </c>
      <c r="H1130" s="53">
        <v>2020</v>
      </c>
      <c r="I1130" s="53">
        <v>2020</v>
      </c>
      <c r="J1130" s="54" t="s">
        <v>18</v>
      </c>
      <c r="K1130" s="55" t="s">
        <v>7993</v>
      </c>
      <c r="L1130" s="41" t="s">
        <v>44</v>
      </c>
      <c r="M1130" s="41" t="s">
        <v>7994</v>
      </c>
    </row>
    <row r="1131" spans="1:13" x14ac:dyDescent="0.35">
      <c r="A1131" s="57" t="s">
        <v>242</v>
      </c>
      <c r="B1131" s="58" t="s">
        <v>4445</v>
      </c>
      <c r="C1131" s="58" t="s">
        <v>4445</v>
      </c>
      <c r="D1131" s="59" t="s">
        <v>4216</v>
      </c>
      <c r="E1131" s="60">
        <v>62500</v>
      </c>
      <c r="F1131" s="61">
        <v>62500</v>
      </c>
      <c r="G1131" s="52">
        <v>1</v>
      </c>
      <c r="H1131" s="53">
        <v>2020</v>
      </c>
      <c r="I1131" s="53">
        <v>2020</v>
      </c>
      <c r="J1131" s="54" t="s">
        <v>18</v>
      </c>
      <c r="K1131" s="55" t="s">
        <v>7993</v>
      </c>
      <c r="L1131" s="41" t="s">
        <v>44</v>
      </c>
      <c r="M1131" s="41" t="s">
        <v>7994</v>
      </c>
    </row>
    <row r="1132" spans="1:13" x14ac:dyDescent="0.35">
      <c r="A1132" s="57" t="s">
        <v>906</v>
      </c>
      <c r="B1132" s="58" t="s">
        <v>4441</v>
      </c>
      <c r="C1132" s="58" t="s">
        <v>4441</v>
      </c>
      <c r="D1132" s="59" t="s">
        <v>4216</v>
      </c>
      <c r="E1132" s="60">
        <v>58435</v>
      </c>
      <c r="F1132" s="61">
        <v>90000</v>
      </c>
      <c r="G1132" s="52">
        <v>1</v>
      </c>
      <c r="H1132" s="53">
        <v>2020</v>
      </c>
      <c r="I1132" s="53">
        <v>2020</v>
      </c>
      <c r="J1132" s="54" t="s">
        <v>18</v>
      </c>
      <c r="K1132" s="55" t="s">
        <v>7993</v>
      </c>
      <c r="L1132" s="41" t="s">
        <v>42</v>
      </c>
      <c r="M1132" s="41" t="s">
        <v>7998</v>
      </c>
    </row>
    <row r="1133" spans="1:13" x14ac:dyDescent="0.35">
      <c r="A1133" s="57" t="s">
        <v>907</v>
      </c>
      <c r="B1133" s="58" t="s">
        <v>4727</v>
      </c>
      <c r="C1133" s="58" t="s">
        <v>4727</v>
      </c>
      <c r="D1133" s="59" t="s">
        <v>4216</v>
      </c>
      <c r="E1133" s="60">
        <v>100000</v>
      </c>
      <c r="F1133" s="61">
        <v>100000</v>
      </c>
      <c r="G1133" s="52">
        <v>1</v>
      </c>
      <c r="H1133" s="53">
        <v>2020</v>
      </c>
      <c r="I1133" s="53">
        <v>2020</v>
      </c>
      <c r="J1133" s="54" t="s">
        <v>18</v>
      </c>
      <c r="K1133" s="55" t="s">
        <v>7993</v>
      </c>
      <c r="L1133" s="41" t="s">
        <v>44</v>
      </c>
      <c r="M1133" s="41" t="s">
        <v>7994</v>
      </c>
    </row>
    <row r="1134" spans="1:13" x14ac:dyDescent="0.35">
      <c r="A1134" s="57" t="s">
        <v>243</v>
      </c>
      <c r="B1134" s="58" t="s">
        <v>4729</v>
      </c>
      <c r="C1134" s="58" t="s">
        <v>4729</v>
      </c>
      <c r="D1134" s="59" t="s">
        <v>4216</v>
      </c>
      <c r="E1134" s="60">
        <v>8550</v>
      </c>
      <c r="F1134" s="61">
        <v>8550</v>
      </c>
      <c r="G1134" s="52">
        <v>1</v>
      </c>
      <c r="H1134" s="53">
        <v>2020</v>
      </c>
      <c r="I1134" s="53">
        <v>2020</v>
      </c>
      <c r="J1134" s="54" t="s">
        <v>18</v>
      </c>
      <c r="K1134" s="55" t="s">
        <v>7993</v>
      </c>
      <c r="L1134" s="41" t="s">
        <v>42</v>
      </c>
      <c r="M1134" s="41" t="s">
        <v>7998</v>
      </c>
    </row>
    <row r="1135" spans="1:13" x14ac:dyDescent="0.35">
      <c r="A1135" s="57" t="s">
        <v>909</v>
      </c>
      <c r="B1135" s="58" t="s">
        <v>4424</v>
      </c>
      <c r="C1135" s="58" t="s">
        <v>4424</v>
      </c>
      <c r="D1135" s="59" t="s">
        <v>4218</v>
      </c>
      <c r="E1135" s="60">
        <v>1000</v>
      </c>
      <c r="F1135" s="61">
        <v>1000</v>
      </c>
      <c r="G1135" s="52">
        <v>1</v>
      </c>
      <c r="H1135" s="53">
        <v>2020</v>
      </c>
      <c r="I1135" s="53">
        <v>2020</v>
      </c>
      <c r="J1135" s="54" t="s">
        <v>18</v>
      </c>
      <c r="K1135" s="55" t="s">
        <v>7993</v>
      </c>
      <c r="L1135" s="41" t="s">
        <v>44</v>
      </c>
      <c r="M1135" s="41" t="s">
        <v>7997</v>
      </c>
    </row>
    <row r="1136" spans="1:13" x14ac:dyDescent="0.35">
      <c r="A1136" s="57" t="s">
        <v>244</v>
      </c>
      <c r="B1136" s="58" t="s">
        <v>4468</v>
      </c>
      <c r="C1136" s="58" t="s">
        <v>4468</v>
      </c>
      <c r="D1136" s="59" t="s">
        <v>4218</v>
      </c>
      <c r="E1136" s="60">
        <v>14730</v>
      </c>
      <c r="F1136" s="61">
        <v>14730</v>
      </c>
      <c r="G1136" s="52">
        <v>1</v>
      </c>
      <c r="H1136" s="53">
        <v>2020</v>
      </c>
      <c r="I1136" s="53">
        <v>2020</v>
      </c>
      <c r="J1136" s="54" t="s">
        <v>18</v>
      </c>
      <c r="K1136" s="55" t="s">
        <v>7993</v>
      </c>
      <c r="L1136" s="41" t="s">
        <v>46</v>
      </c>
      <c r="M1136" s="41" t="s">
        <v>7995</v>
      </c>
    </row>
    <row r="1137" spans="1:13" x14ac:dyDescent="0.35">
      <c r="A1137" s="57" t="s">
        <v>910</v>
      </c>
      <c r="B1137" s="58" t="s">
        <v>4469</v>
      </c>
      <c r="C1137" s="58" t="s">
        <v>4469</v>
      </c>
      <c r="D1137" s="59" t="s">
        <v>4218</v>
      </c>
      <c r="E1137" s="60">
        <v>440517</v>
      </c>
      <c r="F1137" s="61">
        <v>440517</v>
      </c>
      <c r="G1137" s="52">
        <v>1</v>
      </c>
      <c r="H1137" s="53">
        <v>2020</v>
      </c>
      <c r="I1137" s="53">
        <v>2020</v>
      </c>
      <c r="J1137" s="54" t="s">
        <v>18</v>
      </c>
      <c r="K1137" s="55" t="s">
        <v>7993</v>
      </c>
      <c r="L1137" s="41" t="s">
        <v>42</v>
      </c>
      <c r="M1137" s="41" t="s">
        <v>7996</v>
      </c>
    </row>
    <row r="1138" spans="1:13" x14ac:dyDescent="0.35">
      <c r="A1138" s="57" t="s">
        <v>246</v>
      </c>
      <c r="B1138" s="58" t="s">
        <v>4215</v>
      </c>
      <c r="C1138" s="58" t="s">
        <v>4215</v>
      </c>
      <c r="D1138" s="59" t="s">
        <v>4218</v>
      </c>
      <c r="E1138" s="60">
        <v>1000</v>
      </c>
      <c r="F1138" s="61">
        <v>1000</v>
      </c>
      <c r="G1138" s="52">
        <v>1</v>
      </c>
      <c r="H1138" s="53">
        <v>2020</v>
      </c>
      <c r="I1138" s="53">
        <v>2020</v>
      </c>
      <c r="J1138" s="54" t="s">
        <v>18</v>
      </c>
      <c r="K1138" s="55" t="s">
        <v>7993</v>
      </c>
      <c r="L1138" s="41" t="s">
        <v>44</v>
      </c>
      <c r="M1138" s="41" t="s">
        <v>7997</v>
      </c>
    </row>
    <row r="1139" spans="1:13" x14ac:dyDescent="0.35">
      <c r="A1139" s="57" t="s">
        <v>247</v>
      </c>
      <c r="B1139" s="58" t="s">
        <v>4469</v>
      </c>
      <c r="C1139" s="58" t="s">
        <v>4469</v>
      </c>
      <c r="D1139" s="59" t="s">
        <v>4218</v>
      </c>
      <c r="E1139" s="60">
        <v>27300</v>
      </c>
      <c r="F1139" s="61">
        <v>27300</v>
      </c>
      <c r="G1139" s="52">
        <v>1</v>
      </c>
      <c r="H1139" s="53">
        <v>2020</v>
      </c>
      <c r="I1139" s="53">
        <v>2020</v>
      </c>
      <c r="J1139" s="54" t="s">
        <v>18</v>
      </c>
      <c r="K1139" s="55" t="s">
        <v>7993</v>
      </c>
      <c r="L1139" s="41" t="s">
        <v>44</v>
      </c>
      <c r="M1139" s="41" t="s">
        <v>7997</v>
      </c>
    </row>
    <row r="1140" spans="1:13" x14ac:dyDescent="0.35">
      <c r="A1140" s="57" t="s">
        <v>248</v>
      </c>
      <c r="B1140" s="58" t="s">
        <v>4469</v>
      </c>
      <c r="C1140" s="58" t="s">
        <v>4469</v>
      </c>
      <c r="D1140" s="59" t="s">
        <v>4216</v>
      </c>
      <c r="E1140" s="60">
        <v>8590</v>
      </c>
      <c r="F1140" s="61">
        <v>8590</v>
      </c>
      <c r="G1140" s="52">
        <v>1</v>
      </c>
      <c r="H1140" s="53">
        <v>2020</v>
      </c>
      <c r="I1140" s="53">
        <v>2020</v>
      </c>
      <c r="J1140" s="54" t="s">
        <v>18</v>
      </c>
      <c r="K1140" s="55" t="s">
        <v>7993</v>
      </c>
      <c r="L1140" s="41" t="s">
        <v>44</v>
      </c>
      <c r="M1140" s="41" t="s">
        <v>7994</v>
      </c>
    </row>
    <row r="1141" spans="1:13" x14ac:dyDescent="0.35">
      <c r="A1141" s="57" t="s">
        <v>249</v>
      </c>
      <c r="B1141" s="58" t="s">
        <v>4470</v>
      </c>
      <c r="C1141" s="58" t="s">
        <v>4470</v>
      </c>
      <c r="D1141" s="59" t="s">
        <v>4218</v>
      </c>
      <c r="E1141" s="60">
        <v>310</v>
      </c>
      <c r="F1141" s="61">
        <v>310</v>
      </c>
      <c r="G1141" s="52">
        <v>1</v>
      </c>
      <c r="H1141" s="53">
        <v>2020</v>
      </c>
      <c r="I1141" s="53">
        <v>2020</v>
      </c>
      <c r="J1141" s="54" t="s">
        <v>18</v>
      </c>
      <c r="K1141" s="55" t="s">
        <v>7993</v>
      </c>
      <c r="L1141" s="41" t="s">
        <v>44</v>
      </c>
      <c r="M1141" s="41" t="s">
        <v>7997</v>
      </c>
    </row>
    <row r="1142" spans="1:13" x14ac:dyDescent="0.35">
      <c r="A1142" s="57" t="s">
        <v>250</v>
      </c>
      <c r="B1142" s="58" t="s">
        <v>4723</v>
      </c>
      <c r="C1142" s="58" t="s">
        <v>4723</v>
      </c>
      <c r="D1142" s="59" t="s">
        <v>4218</v>
      </c>
      <c r="E1142" s="60">
        <v>635650</v>
      </c>
      <c r="F1142" s="61">
        <v>635650</v>
      </c>
      <c r="G1142" s="52">
        <v>1</v>
      </c>
      <c r="H1142" s="53">
        <v>2020</v>
      </c>
      <c r="I1142" s="53">
        <v>2020</v>
      </c>
      <c r="J1142" s="54" t="s">
        <v>18</v>
      </c>
      <c r="K1142" s="55" t="s">
        <v>7993</v>
      </c>
      <c r="L1142" s="41" t="s">
        <v>42</v>
      </c>
      <c r="M1142" s="41" t="s">
        <v>7996</v>
      </c>
    </row>
    <row r="1143" spans="1:13" x14ac:dyDescent="0.35">
      <c r="A1143" s="57" t="s">
        <v>1253</v>
      </c>
      <c r="B1143" s="58" t="s">
        <v>4337</v>
      </c>
      <c r="C1143" s="58" t="s">
        <v>4337</v>
      </c>
      <c r="D1143" s="59" t="s">
        <v>4218</v>
      </c>
      <c r="E1143" s="60">
        <v>8590</v>
      </c>
      <c r="F1143" s="61">
        <v>8590</v>
      </c>
      <c r="G1143" s="52">
        <v>1</v>
      </c>
      <c r="H1143" s="53">
        <v>2020</v>
      </c>
      <c r="I1143" s="53">
        <v>2020</v>
      </c>
      <c r="J1143" s="54" t="s">
        <v>18</v>
      </c>
      <c r="K1143" s="55" t="s">
        <v>7993</v>
      </c>
      <c r="L1143" s="41" t="s">
        <v>44</v>
      </c>
      <c r="M1143" s="41" t="s">
        <v>7997</v>
      </c>
    </row>
    <row r="1144" spans="1:13" x14ac:dyDescent="0.35">
      <c r="A1144" s="57" t="s">
        <v>1595</v>
      </c>
      <c r="B1144" s="58" t="s">
        <v>4258</v>
      </c>
      <c r="C1144" s="58" t="s">
        <v>4258</v>
      </c>
      <c r="D1144" s="59" t="s">
        <v>4218</v>
      </c>
      <c r="E1144" s="60">
        <v>7000</v>
      </c>
      <c r="F1144" s="61">
        <v>7000</v>
      </c>
      <c r="G1144" s="52">
        <v>1</v>
      </c>
      <c r="H1144" s="53">
        <v>2020</v>
      </c>
      <c r="I1144" s="53">
        <v>2020</v>
      </c>
      <c r="J1144" s="54" t="s">
        <v>18</v>
      </c>
      <c r="K1144" s="55" t="s">
        <v>7993</v>
      </c>
      <c r="L1144" s="41" t="s">
        <v>44</v>
      </c>
      <c r="M1144" s="41" t="s">
        <v>7997</v>
      </c>
    </row>
    <row r="1145" spans="1:13" x14ac:dyDescent="0.35">
      <c r="A1145" s="57" t="s">
        <v>1596</v>
      </c>
      <c r="B1145" s="58" t="s">
        <v>4731</v>
      </c>
      <c r="C1145" s="58" t="s">
        <v>4731</v>
      </c>
      <c r="D1145" s="59" t="s">
        <v>4216</v>
      </c>
      <c r="E1145" s="60">
        <v>2460</v>
      </c>
      <c r="F1145" s="61">
        <v>465000</v>
      </c>
      <c r="G1145" s="52">
        <v>1</v>
      </c>
      <c r="H1145" s="53">
        <v>2020</v>
      </c>
      <c r="I1145" s="53">
        <v>2020</v>
      </c>
      <c r="J1145" s="54" t="s">
        <v>18</v>
      </c>
      <c r="K1145" s="55" t="s">
        <v>7993</v>
      </c>
      <c r="L1145" s="41" t="s">
        <v>42</v>
      </c>
      <c r="M1145" s="41" t="s">
        <v>7998</v>
      </c>
    </row>
    <row r="1146" spans="1:13" x14ac:dyDescent="0.35">
      <c r="A1146" s="57" t="s">
        <v>1255</v>
      </c>
      <c r="B1146" s="58" t="s">
        <v>4732</v>
      </c>
      <c r="C1146" s="58" t="s">
        <v>4732</v>
      </c>
      <c r="D1146" s="59" t="s">
        <v>4218</v>
      </c>
      <c r="E1146" s="60">
        <v>0</v>
      </c>
      <c r="F1146" s="61">
        <v>8590</v>
      </c>
      <c r="G1146" s="52">
        <v>1</v>
      </c>
      <c r="H1146" s="53">
        <v>2020</v>
      </c>
      <c r="I1146" s="53">
        <v>2020</v>
      </c>
      <c r="J1146" s="54" t="s">
        <v>18</v>
      </c>
      <c r="K1146" s="55" t="s">
        <v>7993</v>
      </c>
      <c r="L1146" s="41" t="s">
        <v>42</v>
      </c>
      <c r="M1146" s="41" t="s">
        <v>7996</v>
      </c>
    </row>
    <row r="1147" spans="1:13" x14ac:dyDescent="0.35">
      <c r="A1147" s="57" t="s">
        <v>1597</v>
      </c>
      <c r="B1147" s="58" t="s">
        <v>4734</v>
      </c>
      <c r="C1147" s="58" t="s">
        <v>4734</v>
      </c>
      <c r="D1147" s="59" t="s">
        <v>4216</v>
      </c>
      <c r="E1147" s="60">
        <v>100000</v>
      </c>
      <c r="F1147" s="61">
        <v>100000</v>
      </c>
      <c r="G1147" s="52">
        <v>1</v>
      </c>
      <c r="H1147" s="53">
        <v>2020</v>
      </c>
      <c r="I1147" s="53">
        <v>2020</v>
      </c>
      <c r="J1147" s="54" t="s">
        <v>18</v>
      </c>
      <c r="K1147" s="55" t="s">
        <v>7993</v>
      </c>
      <c r="L1147" s="41" t="s">
        <v>44</v>
      </c>
      <c r="M1147" s="41" t="s">
        <v>7994</v>
      </c>
    </row>
    <row r="1148" spans="1:13" x14ac:dyDescent="0.35">
      <c r="A1148" s="57" t="s">
        <v>1598</v>
      </c>
      <c r="B1148" s="58" t="s">
        <v>4337</v>
      </c>
      <c r="C1148" s="58" t="s">
        <v>4337</v>
      </c>
      <c r="D1148" s="59" t="s">
        <v>4216</v>
      </c>
      <c r="E1148" s="60">
        <v>124000</v>
      </c>
      <c r="F1148" s="61">
        <v>124000</v>
      </c>
      <c r="G1148" s="52">
        <v>1</v>
      </c>
      <c r="H1148" s="53">
        <v>2020</v>
      </c>
      <c r="I1148" s="53">
        <v>2020</v>
      </c>
      <c r="J1148" s="54" t="s">
        <v>18</v>
      </c>
      <c r="K1148" s="55" t="s">
        <v>7993</v>
      </c>
      <c r="L1148" s="41" t="s">
        <v>44</v>
      </c>
      <c r="M1148" s="41" t="s">
        <v>7994</v>
      </c>
    </row>
    <row r="1149" spans="1:13" x14ac:dyDescent="0.35">
      <c r="A1149" s="57" t="s">
        <v>1256</v>
      </c>
      <c r="B1149" s="58" t="s">
        <v>4731</v>
      </c>
      <c r="C1149" s="58" t="s">
        <v>4731</v>
      </c>
      <c r="D1149" s="59" t="s">
        <v>4216</v>
      </c>
      <c r="E1149" s="60">
        <v>6312</v>
      </c>
      <c r="F1149" s="61">
        <v>6312</v>
      </c>
      <c r="G1149" s="52">
        <v>1</v>
      </c>
      <c r="H1149" s="53">
        <v>2020</v>
      </c>
      <c r="I1149" s="53">
        <v>2020</v>
      </c>
      <c r="J1149" s="54" t="s">
        <v>18</v>
      </c>
      <c r="K1149" s="55" t="s">
        <v>7993</v>
      </c>
      <c r="L1149" s="41" t="s">
        <v>42</v>
      </c>
      <c r="M1149" s="41" t="s">
        <v>7998</v>
      </c>
    </row>
    <row r="1150" spans="1:13" x14ac:dyDescent="0.35">
      <c r="A1150" s="57" t="s">
        <v>1599</v>
      </c>
      <c r="B1150" s="58" t="s">
        <v>4684</v>
      </c>
      <c r="C1150" s="58" t="s">
        <v>4684</v>
      </c>
      <c r="D1150" s="59" t="s">
        <v>4233</v>
      </c>
      <c r="E1150" s="60">
        <v>50000</v>
      </c>
      <c r="F1150" s="61">
        <v>50000</v>
      </c>
      <c r="G1150" s="52">
        <v>1</v>
      </c>
      <c r="H1150" s="53">
        <v>2020</v>
      </c>
      <c r="I1150" s="53">
        <v>2020</v>
      </c>
      <c r="J1150" s="54" t="s">
        <v>52</v>
      </c>
      <c r="K1150" s="55" t="s">
        <v>7993</v>
      </c>
      <c r="L1150" s="41" t="s">
        <v>44</v>
      </c>
      <c r="M1150" s="41" t="s">
        <v>8041</v>
      </c>
    </row>
    <row r="1151" spans="1:13" x14ac:dyDescent="0.35">
      <c r="A1151" s="57" t="s">
        <v>1257</v>
      </c>
      <c r="B1151" s="58" t="s">
        <v>4691</v>
      </c>
      <c r="C1151" s="58" t="s">
        <v>4691</v>
      </c>
      <c r="D1151" s="59" t="s">
        <v>737</v>
      </c>
      <c r="E1151" s="60">
        <v>517360</v>
      </c>
      <c r="F1151" s="61">
        <v>517360</v>
      </c>
      <c r="G1151" s="52">
        <v>1</v>
      </c>
      <c r="H1151" s="53">
        <v>2020</v>
      </c>
      <c r="I1151" s="53">
        <v>2020</v>
      </c>
      <c r="J1151" s="54" t="s">
        <v>18</v>
      </c>
      <c r="K1151" s="55" t="s">
        <v>7993</v>
      </c>
      <c r="L1151" s="41" t="s">
        <v>44</v>
      </c>
      <c r="M1151" s="41" t="s">
        <v>7806</v>
      </c>
    </row>
    <row r="1152" spans="1:13" x14ac:dyDescent="0.35">
      <c r="A1152" s="57" t="s">
        <v>1600</v>
      </c>
      <c r="B1152" s="58" t="s">
        <v>4401</v>
      </c>
      <c r="C1152" s="58" t="s">
        <v>4401</v>
      </c>
      <c r="D1152" s="59" t="s">
        <v>737</v>
      </c>
      <c r="E1152" s="60">
        <v>30000</v>
      </c>
      <c r="F1152" s="61">
        <v>30000</v>
      </c>
      <c r="G1152" s="52">
        <v>1</v>
      </c>
      <c r="H1152" s="53">
        <v>2020</v>
      </c>
      <c r="I1152" s="53">
        <v>2020</v>
      </c>
      <c r="J1152" s="54" t="s">
        <v>52</v>
      </c>
      <c r="K1152" s="55" t="s">
        <v>7993</v>
      </c>
      <c r="L1152" s="41" t="s">
        <v>44</v>
      </c>
      <c r="M1152" s="41" t="s">
        <v>7806</v>
      </c>
    </row>
    <row r="1153" spans="1:13" x14ac:dyDescent="0.35">
      <c r="A1153" s="57" t="s">
        <v>1601</v>
      </c>
      <c r="B1153" s="58" t="s">
        <v>4398</v>
      </c>
      <c r="C1153" s="58" t="s">
        <v>4398</v>
      </c>
      <c r="D1153" s="59" t="s">
        <v>737</v>
      </c>
      <c r="E1153" s="60">
        <v>10000</v>
      </c>
      <c r="F1153" s="61">
        <v>10000</v>
      </c>
      <c r="G1153" s="52">
        <v>1</v>
      </c>
      <c r="H1153" s="53">
        <v>2020</v>
      </c>
      <c r="I1153" s="53">
        <v>2020</v>
      </c>
      <c r="J1153" s="54" t="s">
        <v>52</v>
      </c>
      <c r="K1153" s="55" t="s">
        <v>7993</v>
      </c>
      <c r="L1153" s="41" t="s">
        <v>42</v>
      </c>
      <c r="M1153" s="41" t="s">
        <v>7813</v>
      </c>
    </row>
    <row r="1154" spans="1:13" x14ac:dyDescent="0.35">
      <c r="A1154" s="57" t="s">
        <v>1258</v>
      </c>
      <c r="B1154" s="58" t="s">
        <v>4734</v>
      </c>
      <c r="C1154" s="58" t="s">
        <v>4734</v>
      </c>
      <c r="D1154" s="59" t="s">
        <v>4218</v>
      </c>
      <c r="E1154" s="60">
        <v>6270</v>
      </c>
      <c r="F1154" s="61">
        <v>6270</v>
      </c>
      <c r="G1154" s="52">
        <v>1</v>
      </c>
      <c r="H1154" s="53">
        <v>2020</v>
      </c>
      <c r="I1154" s="53">
        <v>2020</v>
      </c>
      <c r="J1154" s="54" t="s">
        <v>18</v>
      </c>
      <c r="K1154" s="55" t="s">
        <v>7993</v>
      </c>
      <c r="L1154" s="41" t="s">
        <v>44</v>
      </c>
      <c r="M1154" s="41" t="s">
        <v>7997</v>
      </c>
    </row>
    <row r="1155" spans="1:13" x14ac:dyDescent="0.35">
      <c r="A1155" s="57" t="s">
        <v>1602</v>
      </c>
      <c r="B1155" s="58" t="s">
        <v>4406</v>
      </c>
      <c r="C1155" s="58" t="s">
        <v>4406</v>
      </c>
      <c r="D1155" s="59" t="s">
        <v>4216</v>
      </c>
      <c r="E1155" s="60">
        <v>40000</v>
      </c>
      <c r="F1155" s="61">
        <v>40000</v>
      </c>
      <c r="G1155" s="52">
        <v>1</v>
      </c>
      <c r="H1155" s="53">
        <v>2020</v>
      </c>
      <c r="I1155" s="53">
        <v>2020</v>
      </c>
      <c r="J1155" s="54" t="s">
        <v>18</v>
      </c>
      <c r="K1155" s="55" t="s">
        <v>7993</v>
      </c>
      <c r="L1155" s="41" t="s">
        <v>44</v>
      </c>
      <c r="M1155" s="41" t="s">
        <v>7994</v>
      </c>
    </row>
    <row r="1156" spans="1:13" x14ac:dyDescent="0.35">
      <c r="A1156" s="57" t="s">
        <v>1260</v>
      </c>
      <c r="B1156" s="58" t="s">
        <v>4492</v>
      </c>
      <c r="C1156" s="58" t="s">
        <v>4492</v>
      </c>
      <c r="D1156" s="59" t="s">
        <v>4218</v>
      </c>
      <c r="E1156" s="60">
        <v>5000</v>
      </c>
      <c r="F1156" s="61">
        <v>5000</v>
      </c>
      <c r="G1156" s="52">
        <v>1</v>
      </c>
      <c r="H1156" s="53">
        <v>2020</v>
      </c>
      <c r="I1156" s="53">
        <v>2020</v>
      </c>
      <c r="J1156" s="54" t="s">
        <v>18</v>
      </c>
      <c r="K1156" s="55" t="s">
        <v>7993</v>
      </c>
      <c r="L1156" s="41" t="s">
        <v>46</v>
      </c>
      <c r="M1156" s="41" t="s">
        <v>7995</v>
      </c>
    </row>
    <row r="1157" spans="1:13" x14ac:dyDescent="0.35">
      <c r="A1157" s="57" t="s">
        <v>1261</v>
      </c>
      <c r="B1157" s="58" t="s">
        <v>4471</v>
      </c>
      <c r="C1157" s="58" t="s">
        <v>4471</v>
      </c>
      <c r="D1157" s="59" t="s">
        <v>4216</v>
      </c>
      <c r="E1157" s="60">
        <v>790</v>
      </c>
      <c r="F1157" s="61">
        <v>790</v>
      </c>
      <c r="G1157" s="52">
        <v>1</v>
      </c>
      <c r="H1157" s="53">
        <v>2020</v>
      </c>
      <c r="I1157" s="53">
        <v>2020</v>
      </c>
      <c r="J1157" s="54" t="s">
        <v>18</v>
      </c>
      <c r="K1157" s="55" t="s">
        <v>7993</v>
      </c>
      <c r="L1157" s="41" t="s">
        <v>42</v>
      </c>
      <c r="M1157" s="41" t="s">
        <v>7998</v>
      </c>
    </row>
    <row r="1158" spans="1:13" x14ac:dyDescent="0.35">
      <c r="A1158" s="57" t="s">
        <v>1262</v>
      </c>
      <c r="B1158" s="58" t="s">
        <v>4340</v>
      </c>
      <c r="C1158" s="58" t="s">
        <v>4340</v>
      </c>
      <c r="D1158" s="59" t="s">
        <v>4216</v>
      </c>
      <c r="E1158" s="60">
        <v>4390</v>
      </c>
      <c r="F1158" s="61">
        <v>4390</v>
      </c>
      <c r="G1158" s="52">
        <v>1</v>
      </c>
      <c r="H1158" s="53">
        <v>2020</v>
      </c>
      <c r="I1158" s="53">
        <v>2020</v>
      </c>
      <c r="J1158" s="54" t="s">
        <v>18</v>
      </c>
      <c r="K1158" s="55" t="s">
        <v>7993</v>
      </c>
      <c r="L1158" s="41" t="s">
        <v>42</v>
      </c>
      <c r="M1158" s="41" t="s">
        <v>7998</v>
      </c>
    </row>
    <row r="1159" spans="1:13" x14ac:dyDescent="0.35">
      <c r="A1159" s="57" t="s">
        <v>1263</v>
      </c>
      <c r="B1159" s="58" t="s">
        <v>4262</v>
      </c>
      <c r="C1159" s="58" t="s">
        <v>4262</v>
      </c>
      <c r="D1159" s="59" t="s">
        <v>4218</v>
      </c>
      <c r="E1159" s="60">
        <v>76000</v>
      </c>
      <c r="F1159" s="61">
        <v>76000</v>
      </c>
      <c r="G1159" s="52">
        <v>1</v>
      </c>
      <c r="H1159" s="53">
        <v>2020</v>
      </c>
      <c r="I1159" s="53">
        <v>2020</v>
      </c>
      <c r="J1159" s="54" t="s">
        <v>18</v>
      </c>
      <c r="K1159" s="55" t="s">
        <v>7993</v>
      </c>
      <c r="L1159" s="41" t="s">
        <v>44</v>
      </c>
      <c r="M1159" s="41" t="s">
        <v>7997</v>
      </c>
    </row>
    <row r="1160" spans="1:13" x14ac:dyDescent="0.35">
      <c r="A1160" s="57" t="s">
        <v>1603</v>
      </c>
      <c r="B1160" s="58" t="s">
        <v>4339</v>
      </c>
      <c r="C1160" s="58" t="s">
        <v>4339</v>
      </c>
      <c r="D1160" s="59" t="s">
        <v>4216</v>
      </c>
      <c r="E1160" s="60">
        <v>100000</v>
      </c>
      <c r="F1160" s="61">
        <v>100000</v>
      </c>
      <c r="G1160" s="52">
        <v>1</v>
      </c>
      <c r="H1160" s="53">
        <v>2020</v>
      </c>
      <c r="I1160" s="53">
        <v>2020</v>
      </c>
      <c r="J1160" s="54" t="s">
        <v>18</v>
      </c>
      <c r="K1160" s="55" t="s">
        <v>7993</v>
      </c>
      <c r="L1160" s="41" t="s">
        <v>44</v>
      </c>
      <c r="M1160" s="41" t="s">
        <v>7994</v>
      </c>
    </row>
    <row r="1161" spans="1:13" x14ac:dyDescent="0.35">
      <c r="A1161" s="57" t="s">
        <v>1604</v>
      </c>
      <c r="B1161" s="58" t="s">
        <v>4726</v>
      </c>
      <c r="C1161" s="58" t="s">
        <v>4726</v>
      </c>
      <c r="D1161" s="59" t="s">
        <v>4216</v>
      </c>
      <c r="E1161" s="60">
        <v>9536</v>
      </c>
      <c r="F1161" s="61">
        <v>9536</v>
      </c>
      <c r="G1161" s="52">
        <v>1</v>
      </c>
      <c r="H1161" s="53">
        <v>2020</v>
      </c>
      <c r="I1161" s="53">
        <v>2020</v>
      </c>
      <c r="J1161" s="54" t="s">
        <v>18</v>
      </c>
      <c r="K1161" s="55" t="s">
        <v>7993</v>
      </c>
      <c r="L1161" s="41" t="s">
        <v>42</v>
      </c>
      <c r="M1161" s="41" t="s">
        <v>7998</v>
      </c>
    </row>
    <row r="1162" spans="1:13" x14ac:dyDescent="0.35">
      <c r="A1162" s="57" t="s">
        <v>1264</v>
      </c>
      <c r="B1162" s="58" t="s">
        <v>4339</v>
      </c>
      <c r="C1162" s="58" t="s">
        <v>4339</v>
      </c>
      <c r="D1162" s="59" t="s">
        <v>4218</v>
      </c>
      <c r="E1162" s="60">
        <v>18500</v>
      </c>
      <c r="F1162" s="61">
        <v>18500</v>
      </c>
      <c r="G1162" s="52">
        <v>1</v>
      </c>
      <c r="H1162" s="53">
        <v>2020</v>
      </c>
      <c r="I1162" s="53">
        <v>2020</v>
      </c>
      <c r="J1162" s="54" t="s">
        <v>18</v>
      </c>
      <c r="K1162" s="55" t="s">
        <v>7993</v>
      </c>
      <c r="L1162" s="41" t="s">
        <v>44</v>
      </c>
      <c r="M1162" s="41" t="s">
        <v>7997</v>
      </c>
    </row>
    <row r="1163" spans="1:13" x14ac:dyDescent="0.35">
      <c r="A1163" s="57" t="s">
        <v>1265</v>
      </c>
      <c r="B1163" s="58" t="s">
        <v>4445</v>
      </c>
      <c r="C1163" s="58" t="s">
        <v>4445</v>
      </c>
      <c r="D1163" s="59" t="s">
        <v>4218</v>
      </c>
      <c r="E1163" s="60">
        <v>6380</v>
      </c>
      <c r="F1163" s="61">
        <v>6380</v>
      </c>
      <c r="G1163" s="52">
        <v>1</v>
      </c>
      <c r="H1163" s="53">
        <v>2020</v>
      </c>
      <c r="I1163" s="53">
        <v>2020</v>
      </c>
      <c r="J1163" s="54" t="s">
        <v>18</v>
      </c>
      <c r="K1163" s="55" t="s">
        <v>7993</v>
      </c>
      <c r="L1163" s="41" t="s">
        <v>46</v>
      </c>
      <c r="M1163" s="41" t="s">
        <v>7995</v>
      </c>
    </row>
    <row r="1164" spans="1:13" x14ac:dyDescent="0.35">
      <c r="A1164" s="57" t="s">
        <v>1605</v>
      </c>
      <c r="B1164" s="58" t="s">
        <v>4236</v>
      </c>
      <c r="C1164" s="58" t="s">
        <v>4236</v>
      </c>
      <c r="D1164" s="59" t="s">
        <v>4216</v>
      </c>
      <c r="E1164" s="60">
        <v>100000</v>
      </c>
      <c r="F1164" s="61">
        <v>100000</v>
      </c>
      <c r="G1164" s="52">
        <v>1</v>
      </c>
      <c r="H1164" s="53">
        <v>2020</v>
      </c>
      <c r="I1164" s="53">
        <v>2020</v>
      </c>
      <c r="J1164" s="54" t="s">
        <v>18</v>
      </c>
      <c r="K1164" s="55" t="s">
        <v>7993</v>
      </c>
      <c r="L1164" s="41" t="s">
        <v>44</v>
      </c>
      <c r="M1164" s="41" t="s">
        <v>7994</v>
      </c>
    </row>
    <row r="1165" spans="1:13" x14ac:dyDescent="0.35">
      <c r="A1165" s="57" t="s">
        <v>1266</v>
      </c>
      <c r="B1165" s="58" t="s">
        <v>4236</v>
      </c>
      <c r="C1165" s="58" t="s">
        <v>4236</v>
      </c>
      <c r="D1165" s="59" t="s">
        <v>4216</v>
      </c>
      <c r="E1165" s="60">
        <v>710000</v>
      </c>
      <c r="F1165" s="61">
        <v>0</v>
      </c>
      <c r="G1165" s="52">
        <v>1</v>
      </c>
      <c r="H1165" s="53">
        <v>2020</v>
      </c>
      <c r="I1165" s="53">
        <v>2020</v>
      </c>
      <c r="J1165" s="54" t="s">
        <v>18</v>
      </c>
      <c r="K1165" s="55" t="s">
        <v>7993</v>
      </c>
      <c r="L1165" s="41" t="s">
        <v>44</v>
      </c>
      <c r="M1165" s="41" t="s">
        <v>7994</v>
      </c>
    </row>
    <row r="1166" spans="1:13" x14ac:dyDescent="0.35">
      <c r="A1166" s="57" t="s">
        <v>1267</v>
      </c>
      <c r="B1166" s="58" t="s">
        <v>4340</v>
      </c>
      <c r="C1166" s="58" t="s">
        <v>4340</v>
      </c>
      <c r="D1166" s="59" t="s">
        <v>4216</v>
      </c>
      <c r="E1166" s="60">
        <v>3012</v>
      </c>
      <c r="F1166" s="61">
        <v>3012</v>
      </c>
      <c r="G1166" s="52">
        <v>1</v>
      </c>
      <c r="H1166" s="53">
        <v>2020</v>
      </c>
      <c r="I1166" s="53">
        <v>2020</v>
      </c>
      <c r="J1166" s="54" t="s">
        <v>18</v>
      </c>
      <c r="K1166" s="55" t="s">
        <v>7993</v>
      </c>
      <c r="L1166" s="41" t="s">
        <v>42</v>
      </c>
      <c r="M1166" s="41" t="s">
        <v>7998</v>
      </c>
    </row>
    <row r="1167" spans="1:13" x14ac:dyDescent="0.35">
      <c r="A1167" s="57" t="s">
        <v>1606</v>
      </c>
      <c r="B1167" s="58" t="s">
        <v>4339</v>
      </c>
      <c r="C1167" s="58" t="s">
        <v>4339</v>
      </c>
      <c r="D1167" s="59" t="s">
        <v>4216</v>
      </c>
      <c r="E1167" s="60">
        <v>300000</v>
      </c>
      <c r="F1167" s="61">
        <v>300000</v>
      </c>
      <c r="G1167" s="52">
        <v>1</v>
      </c>
      <c r="H1167" s="53">
        <v>2020</v>
      </c>
      <c r="I1167" s="53">
        <v>2020</v>
      </c>
      <c r="J1167" s="54" t="s">
        <v>18</v>
      </c>
      <c r="K1167" s="55" t="s">
        <v>7993</v>
      </c>
      <c r="L1167" s="41" t="s">
        <v>44</v>
      </c>
      <c r="M1167" s="41" t="s">
        <v>7994</v>
      </c>
    </row>
    <row r="1168" spans="1:13" x14ac:dyDescent="0.35">
      <c r="A1168" s="57" t="s">
        <v>1607</v>
      </c>
      <c r="B1168" s="58" t="s">
        <v>4226</v>
      </c>
      <c r="C1168" s="58" t="s">
        <v>4226</v>
      </c>
      <c r="D1168" s="59" t="s">
        <v>4216</v>
      </c>
      <c r="E1168" s="60">
        <v>14616</v>
      </c>
      <c r="F1168" s="61">
        <v>14616</v>
      </c>
      <c r="G1168" s="52">
        <v>1</v>
      </c>
      <c r="H1168" s="53">
        <v>2020</v>
      </c>
      <c r="I1168" s="53">
        <v>2020</v>
      </c>
      <c r="J1168" s="54" t="s">
        <v>18</v>
      </c>
      <c r="K1168" s="55" t="s">
        <v>7993</v>
      </c>
      <c r="L1168" s="41" t="s">
        <v>42</v>
      </c>
      <c r="M1168" s="41" t="s">
        <v>7998</v>
      </c>
    </row>
    <row r="1169" spans="1:13" x14ac:dyDescent="0.35">
      <c r="A1169" s="57" t="s">
        <v>1268</v>
      </c>
      <c r="B1169" s="58" t="s">
        <v>4602</v>
      </c>
      <c r="C1169" s="58" t="s">
        <v>4602</v>
      </c>
      <c r="D1169" s="59" t="s">
        <v>4218</v>
      </c>
      <c r="E1169" s="60">
        <v>2189</v>
      </c>
      <c r="F1169" s="61">
        <v>2189</v>
      </c>
      <c r="G1169" s="52">
        <v>1</v>
      </c>
      <c r="H1169" s="53">
        <v>2020</v>
      </c>
      <c r="I1169" s="53">
        <v>2020</v>
      </c>
      <c r="J1169" s="54" t="s">
        <v>18</v>
      </c>
      <c r="K1169" s="55" t="s">
        <v>7993</v>
      </c>
      <c r="L1169" s="41" t="s">
        <v>44</v>
      </c>
      <c r="M1169" s="41" t="s">
        <v>7997</v>
      </c>
    </row>
    <row r="1170" spans="1:13" x14ac:dyDescent="0.35">
      <c r="A1170" s="57" t="s">
        <v>1608</v>
      </c>
      <c r="B1170" s="58" t="s">
        <v>4735</v>
      </c>
      <c r="C1170" s="58" t="s">
        <v>4735</v>
      </c>
      <c r="D1170" s="59" t="s">
        <v>737</v>
      </c>
      <c r="E1170" s="60">
        <v>120000</v>
      </c>
      <c r="F1170" s="61">
        <v>120000</v>
      </c>
      <c r="G1170" s="52">
        <v>1</v>
      </c>
      <c r="H1170" s="53">
        <v>2020</v>
      </c>
      <c r="I1170" s="53">
        <v>2020</v>
      </c>
      <c r="J1170" s="54" t="s">
        <v>18</v>
      </c>
      <c r="K1170" s="55" t="s">
        <v>7993</v>
      </c>
      <c r="L1170" s="41" t="s">
        <v>44</v>
      </c>
      <c r="M1170" s="41" t="s">
        <v>7806</v>
      </c>
    </row>
    <row r="1171" spans="1:13" x14ac:dyDescent="0.35">
      <c r="A1171" s="57" t="s">
        <v>1609</v>
      </c>
      <c r="B1171" s="58" t="s">
        <v>4234</v>
      </c>
      <c r="C1171" s="58" t="s">
        <v>4234</v>
      </c>
      <c r="D1171" s="59" t="s">
        <v>4225</v>
      </c>
      <c r="E1171" s="60">
        <v>260000</v>
      </c>
      <c r="F1171" s="61">
        <v>260000</v>
      </c>
      <c r="G1171" s="52">
        <v>1</v>
      </c>
      <c r="H1171" s="53">
        <v>2020</v>
      </c>
      <c r="I1171" s="53">
        <v>2020</v>
      </c>
      <c r="J1171" s="54" t="s">
        <v>18</v>
      </c>
      <c r="K1171" s="55" t="s">
        <v>7993</v>
      </c>
      <c r="L1171" s="41" t="s">
        <v>44</v>
      </c>
      <c r="M1171" s="41" t="s">
        <v>8043</v>
      </c>
    </row>
    <row r="1172" spans="1:13" x14ac:dyDescent="0.35">
      <c r="A1172" s="57" t="s">
        <v>1610</v>
      </c>
      <c r="B1172" s="58" t="s">
        <v>4340</v>
      </c>
      <c r="C1172" s="58" t="s">
        <v>4340</v>
      </c>
      <c r="D1172" s="59" t="s">
        <v>4219</v>
      </c>
      <c r="E1172" s="60">
        <v>150000</v>
      </c>
      <c r="F1172" s="61">
        <v>79875</v>
      </c>
      <c r="G1172" s="52">
        <v>1</v>
      </c>
      <c r="H1172" s="53">
        <v>2020</v>
      </c>
      <c r="I1172" s="53">
        <v>2020</v>
      </c>
      <c r="J1172" s="54" t="s">
        <v>18</v>
      </c>
      <c r="K1172" s="55" t="s">
        <v>7993</v>
      </c>
      <c r="L1172" s="41" t="s">
        <v>46</v>
      </c>
      <c r="M1172" s="41" t="s">
        <v>8048</v>
      </c>
    </row>
    <row r="1173" spans="1:13" x14ac:dyDescent="0.35">
      <c r="A1173" s="57" t="s">
        <v>1611</v>
      </c>
      <c r="B1173" s="58" t="s">
        <v>4236</v>
      </c>
      <c r="C1173" s="58" t="s">
        <v>4236</v>
      </c>
      <c r="D1173" s="59" t="s">
        <v>4218</v>
      </c>
      <c r="E1173" s="60">
        <v>4684</v>
      </c>
      <c r="F1173" s="61">
        <v>4684</v>
      </c>
      <c r="G1173" s="52">
        <v>1</v>
      </c>
      <c r="H1173" s="53">
        <v>2020</v>
      </c>
      <c r="I1173" s="53">
        <v>2020</v>
      </c>
      <c r="J1173" s="54" t="s">
        <v>18</v>
      </c>
      <c r="K1173" s="55" t="s">
        <v>7993</v>
      </c>
      <c r="L1173" s="41" t="s">
        <v>42</v>
      </c>
      <c r="M1173" s="41" t="s">
        <v>7996</v>
      </c>
    </row>
    <row r="1174" spans="1:13" x14ac:dyDescent="0.35">
      <c r="A1174" s="57" t="s">
        <v>1270</v>
      </c>
      <c r="B1174" s="58" t="s">
        <v>4445</v>
      </c>
      <c r="C1174" s="58" t="s">
        <v>4445</v>
      </c>
      <c r="D1174" s="59" t="s">
        <v>4218</v>
      </c>
      <c r="E1174" s="60">
        <v>300000</v>
      </c>
      <c r="F1174" s="61">
        <v>300000</v>
      </c>
      <c r="G1174" s="52">
        <v>1</v>
      </c>
      <c r="H1174" s="53">
        <v>2020</v>
      </c>
      <c r="I1174" s="53">
        <v>2020</v>
      </c>
      <c r="J1174" s="54" t="s">
        <v>18</v>
      </c>
      <c r="K1174" s="55" t="s">
        <v>7993</v>
      </c>
      <c r="L1174" s="41" t="s">
        <v>46</v>
      </c>
      <c r="M1174" s="41" t="s">
        <v>7995</v>
      </c>
    </row>
    <row r="1175" spans="1:13" x14ac:dyDescent="0.35">
      <c r="A1175" s="57" t="s">
        <v>1271</v>
      </c>
      <c r="B1175" s="58" t="s">
        <v>4236</v>
      </c>
      <c r="C1175" s="58" t="s">
        <v>4236</v>
      </c>
      <c r="D1175" s="59" t="s">
        <v>4218</v>
      </c>
      <c r="E1175" s="60">
        <v>235500</v>
      </c>
      <c r="F1175" s="61">
        <v>235500</v>
      </c>
      <c r="G1175" s="52">
        <v>1</v>
      </c>
      <c r="H1175" s="53">
        <v>2020</v>
      </c>
      <c r="I1175" s="53">
        <v>2020</v>
      </c>
      <c r="J1175" s="54" t="s">
        <v>18</v>
      </c>
      <c r="K1175" s="55" t="s">
        <v>7993</v>
      </c>
      <c r="L1175" s="41" t="s">
        <v>44</v>
      </c>
      <c r="M1175" s="41" t="s">
        <v>7997</v>
      </c>
    </row>
    <row r="1176" spans="1:13" x14ac:dyDescent="0.35">
      <c r="A1176" s="57" t="s">
        <v>1272</v>
      </c>
      <c r="B1176" s="58" t="s">
        <v>4615</v>
      </c>
      <c r="C1176" s="58" t="s">
        <v>4615</v>
      </c>
      <c r="D1176" s="59" t="s">
        <v>4218</v>
      </c>
      <c r="E1176" s="60">
        <v>549581</v>
      </c>
      <c r="F1176" s="61">
        <v>549581</v>
      </c>
      <c r="G1176" s="52">
        <v>1</v>
      </c>
      <c r="H1176" s="53">
        <v>2020</v>
      </c>
      <c r="I1176" s="53">
        <v>2020</v>
      </c>
      <c r="J1176" s="54" t="s">
        <v>37</v>
      </c>
      <c r="K1176" s="55" t="s">
        <v>7993</v>
      </c>
      <c r="L1176" s="41" t="s">
        <v>42</v>
      </c>
      <c r="M1176" s="41" t="s">
        <v>7996</v>
      </c>
    </row>
    <row r="1177" spans="1:13" x14ac:dyDescent="0.35">
      <c r="A1177" s="57" t="s">
        <v>1273</v>
      </c>
      <c r="B1177" s="58" t="s">
        <v>4222</v>
      </c>
      <c r="C1177" s="58" t="s">
        <v>4222</v>
      </c>
      <c r="D1177" s="59" t="s">
        <v>4218</v>
      </c>
      <c r="E1177" s="60">
        <v>14800</v>
      </c>
      <c r="F1177" s="61">
        <v>14800</v>
      </c>
      <c r="G1177" s="52">
        <v>1</v>
      </c>
      <c r="H1177" s="53">
        <v>2020</v>
      </c>
      <c r="I1177" s="53">
        <v>2020</v>
      </c>
      <c r="J1177" s="54" t="s">
        <v>18</v>
      </c>
      <c r="K1177" s="55" t="s">
        <v>7993</v>
      </c>
      <c r="L1177" s="41" t="s">
        <v>42</v>
      </c>
      <c r="M1177" s="41" t="s">
        <v>7996</v>
      </c>
    </row>
    <row r="1178" spans="1:13" x14ac:dyDescent="0.35">
      <c r="A1178" s="57" t="s">
        <v>1274</v>
      </c>
      <c r="B1178" s="58" t="s">
        <v>4470</v>
      </c>
      <c r="C1178" s="58" t="s">
        <v>4470</v>
      </c>
      <c r="D1178" s="59" t="s">
        <v>4216</v>
      </c>
      <c r="E1178" s="60">
        <v>500000</v>
      </c>
      <c r="F1178" s="61">
        <v>807196</v>
      </c>
      <c r="G1178" s="52">
        <v>1</v>
      </c>
      <c r="H1178" s="53">
        <v>2020</v>
      </c>
      <c r="I1178" s="53">
        <v>2020</v>
      </c>
      <c r="J1178" s="54" t="s">
        <v>18</v>
      </c>
      <c r="K1178" s="55" t="s">
        <v>7993</v>
      </c>
      <c r="L1178" s="41" t="s">
        <v>42</v>
      </c>
      <c r="M1178" s="41" t="s">
        <v>7998</v>
      </c>
    </row>
    <row r="1179" spans="1:13" x14ac:dyDescent="0.35">
      <c r="A1179" s="57" t="s">
        <v>1275</v>
      </c>
      <c r="B1179" s="58" t="s">
        <v>4445</v>
      </c>
      <c r="C1179" s="58" t="s">
        <v>4445</v>
      </c>
      <c r="D1179" s="59" t="s">
        <v>4216</v>
      </c>
      <c r="E1179" s="60">
        <v>34900</v>
      </c>
      <c r="F1179" s="61">
        <v>34900</v>
      </c>
      <c r="G1179" s="52">
        <v>1</v>
      </c>
      <c r="H1179" s="53">
        <v>2020</v>
      </c>
      <c r="I1179" s="53">
        <v>2020</v>
      </c>
      <c r="J1179" s="54" t="s">
        <v>18</v>
      </c>
      <c r="K1179" s="55" t="s">
        <v>7993</v>
      </c>
      <c r="L1179" s="41" t="s">
        <v>44</v>
      </c>
      <c r="M1179" s="41" t="s">
        <v>7994</v>
      </c>
    </row>
    <row r="1180" spans="1:13" x14ac:dyDescent="0.35">
      <c r="A1180" s="57" t="s">
        <v>1612</v>
      </c>
      <c r="B1180" s="58" t="s">
        <v>4738</v>
      </c>
      <c r="C1180" s="58" t="s">
        <v>4738</v>
      </c>
      <c r="D1180" s="59" t="s">
        <v>4223</v>
      </c>
      <c r="E1180" s="60">
        <v>5000</v>
      </c>
      <c r="F1180" s="61">
        <v>739</v>
      </c>
      <c r="G1180" s="52">
        <v>1</v>
      </c>
      <c r="H1180" s="53">
        <v>2014</v>
      </c>
      <c r="I1180" s="53">
        <v>2014</v>
      </c>
      <c r="J1180" s="54" t="s">
        <v>1350</v>
      </c>
      <c r="K1180" s="55" t="s">
        <v>7993</v>
      </c>
      <c r="L1180" s="41" t="s">
        <v>44</v>
      </c>
      <c r="M1180" s="41" t="s">
        <v>8049</v>
      </c>
    </row>
    <row r="1181" spans="1:13" x14ac:dyDescent="0.35">
      <c r="A1181" s="57" t="s">
        <v>1613</v>
      </c>
      <c r="B1181" s="58" t="s">
        <v>4739</v>
      </c>
      <c r="C1181" s="58" t="s">
        <v>4739</v>
      </c>
      <c r="D1181" s="59" t="s">
        <v>737</v>
      </c>
      <c r="E1181" s="60">
        <v>1000</v>
      </c>
      <c r="F1181" s="61">
        <v>1000</v>
      </c>
      <c r="G1181" s="52">
        <v>1</v>
      </c>
      <c r="H1181" s="53">
        <v>2016</v>
      </c>
      <c r="I1181" s="53">
        <v>2016</v>
      </c>
      <c r="J1181" s="54" t="s">
        <v>64</v>
      </c>
      <c r="K1181" s="55" t="s">
        <v>7993</v>
      </c>
      <c r="L1181" s="41" t="s">
        <v>44</v>
      </c>
      <c r="M1181" s="41" t="s">
        <v>7850</v>
      </c>
    </row>
    <row r="1182" spans="1:13" x14ac:dyDescent="0.35">
      <c r="A1182" s="57" t="s">
        <v>1614</v>
      </c>
      <c r="B1182" s="58" t="s">
        <v>4285</v>
      </c>
      <c r="C1182" s="58" t="s">
        <v>4285</v>
      </c>
      <c r="D1182" s="59" t="s">
        <v>737</v>
      </c>
      <c r="E1182" s="60">
        <v>250000</v>
      </c>
      <c r="F1182" s="61">
        <v>250000</v>
      </c>
      <c r="G1182" s="52">
        <v>1</v>
      </c>
      <c r="H1182" s="53">
        <v>2016</v>
      </c>
      <c r="I1182" s="53">
        <v>2016</v>
      </c>
      <c r="J1182" s="54" t="s">
        <v>64</v>
      </c>
      <c r="K1182" s="55" t="s">
        <v>7993</v>
      </c>
      <c r="L1182" s="41" t="s">
        <v>44</v>
      </c>
      <c r="M1182" s="41" t="s">
        <v>7850</v>
      </c>
    </row>
    <row r="1183" spans="1:13" x14ac:dyDescent="0.35">
      <c r="A1183" s="57" t="s">
        <v>1615</v>
      </c>
      <c r="B1183" s="58" t="s">
        <v>4740</v>
      </c>
      <c r="C1183" s="58" t="s">
        <v>4740</v>
      </c>
      <c r="D1183" s="59" t="s">
        <v>737</v>
      </c>
      <c r="E1183" s="60">
        <v>389473.68420000002</v>
      </c>
      <c r="F1183" s="61">
        <v>389473.68420000002</v>
      </c>
      <c r="G1183" s="52">
        <v>1</v>
      </c>
      <c r="H1183" s="53">
        <v>2016</v>
      </c>
      <c r="I1183" s="53">
        <v>2016</v>
      </c>
      <c r="J1183" s="54" t="s">
        <v>1616</v>
      </c>
      <c r="K1183" s="55" t="s">
        <v>7993</v>
      </c>
      <c r="L1183" s="41" t="s">
        <v>46</v>
      </c>
      <c r="M1183" s="41" t="s">
        <v>7851</v>
      </c>
    </row>
    <row r="1184" spans="1:13" x14ac:dyDescent="0.35">
      <c r="A1184" s="57" t="s">
        <v>1617</v>
      </c>
      <c r="B1184" s="58" t="s">
        <v>4285</v>
      </c>
      <c r="C1184" s="58" t="s">
        <v>4285</v>
      </c>
      <c r="D1184" s="59" t="s">
        <v>737</v>
      </c>
      <c r="E1184" s="60">
        <v>11700</v>
      </c>
      <c r="F1184" s="61">
        <v>11700</v>
      </c>
      <c r="G1184" s="52">
        <v>1</v>
      </c>
      <c r="H1184" s="53">
        <v>2016</v>
      </c>
      <c r="I1184" s="53">
        <v>2016</v>
      </c>
      <c r="J1184" s="54" t="s">
        <v>64</v>
      </c>
      <c r="K1184" s="55" t="s">
        <v>7993</v>
      </c>
      <c r="L1184" s="41" t="s">
        <v>44</v>
      </c>
      <c r="M1184" s="41" t="s">
        <v>7850</v>
      </c>
    </row>
    <row r="1185" spans="1:13" x14ac:dyDescent="0.35">
      <c r="A1185" s="57" t="s">
        <v>1618</v>
      </c>
      <c r="B1185" s="58" t="s">
        <v>4741</v>
      </c>
      <c r="C1185" s="58" t="s">
        <v>4741</v>
      </c>
      <c r="D1185" s="59" t="s">
        <v>4223</v>
      </c>
      <c r="E1185" s="60">
        <v>2320</v>
      </c>
      <c r="F1185" s="61">
        <v>59.39</v>
      </c>
      <c r="G1185" s="52">
        <v>1</v>
      </c>
      <c r="H1185" s="53">
        <v>2015</v>
      </c>
      <c r="I1185" s="53">
        <v>2015</v>
      </c>
      <c r="J1185" s="54" t="s">
        <v>1353</v>
      </c>
      <c r="K1185" s="55" t="s">
        <v>7993</v>
      </c>
      <c r="L1185" s="41" t="s">
        <v>44</v>
      </c>
      <c r="M1185" s="41" t="s">
        <v>8050</v>
      </c>
    </row>
    <row r="1186" spans="1:13" x14ac:dyDescent="0.35">
      <c r="A1186" s="57" t="s">
        <v>1619</v>
      </c>
      <c r="B1186" s="58" t="s">
        <v>4742</v>
      </c>
      <c r="C1186" s="58" t="s">
        <v>4742</v>
      </c>
      <c r="D1186" s="59" t="s">
        <v>737</v>
      </c>
      <c r="E1186" s="60">
        <v>200000</v>
      </c>
      <c r="F1186" s="61">
        <v>200000</v>
      </c>
      <c r="G1186" s="52">
        <v>1</v>
      </c>
      <c r="H1186" s="53">
        <v>2018</v>
      </c>
      <c r="I1186" s="53">
        <v>2018</v>
      </c>
      <c r="J1186" s="54" t="s">
        <v>753</v>
      </c>
      <c r="K1186" s="55" t="s">
        <v>7993</v>
      </c>
      <c r="L1186" s="41" t="s">
        <v>44</v>
      </c>
      <c r="M1186" s="41" t="s">
        <v>7794</v>
      </c>
    </row>
    <row r="1187" spans="1:13" x14ac:dyDescent="0.35">
      <c r="A1187" s="57" t="s">
        <v>1620</v>
      </c>
      <c r="B1187" s="58" t="s">
        <v>4743</v>
      </c>
      <c r="C1187" s="58" t="s">
        <v>4743</v>
      </c>
      <c r="D1187" s="59" t="s">
        <v>737</v>
      </c>
      <c r="E1187" s="60">
        <v>259649.12280000001</v>
      </c>
      <c r="F1187" s="61">
        <v>259649.12280000001</v>
      </c>
      <c r="G1187" s="52">
        <v>1</v>
      </c>
      <c r="H1187" s="53">
        <v>2016</v>
      </c>
      <c r="I1187" s="53">
        <v>2016</v>
      </c>
      <c r="J1187" s="54" t="s">
        <v>64</v>
      </c>
      <c r="K1187" s="55" t="s">
        <v>7993</v>
      </c>
      <c r="L1187" s="41" t="s">
        <v>46</v>
      </c>
      <c r="M1187" s="41" t="s">
        <v>7851</v>
      </c>
    </row>
    <row r="1188" spans="1:13" x14ac:dyDescent="0.35">
      <c r="A1188" s="57" t="s">
        <v>1621</v>
      </c>
      <c r="B1188" s="58" t="s">
        <v>4744</v>
      </c>
      <c r="C1188" s="58" t="s">
        <v>4744</v>
      </c>
      <c r="D1188" s="59" t="s">
        <v>737</v>
      </c>
      <c r="E1188" s="60">
        <v>50000</v>
      </c>
      <c r="F1188" s="61">
        <v>50000</v>
      </c>
      <c r="G1188" s="52">
        <v>1</v>
      </c>
      <c r="H1188" s="53">
        <v>2016</v>
      </c>
      <c r="I1188" s="53">
        <v>2016</v>
      </c>
      <c r="J1188" s="54" t="s">
        <v>1622</v>
      </c>
      <c r="K1188" s="55" t="s">
        <v>7993</v>
      </c>
      <c r="L1188" s="41" t="s">
        <v>44</v>
      </c>
      <c r="M1188" s="41" t="s">
        <v>7850</v>
      </c>
    </row>
    <row r="1189" spans="1:13" x14ac:dyDescent="0.35">
      <c r="A1189" s="57" t="s">
        <v>1623</v>
      </c>
      <c r="B1189" s="58" t="s">
        <v>4623</v>
      </c>
      <c r="C1189" s="58" t="s">
        <v>4623</v>
      </c>
      <c r="D1189" s="59" t="s">
        <v>737</v>
      </c>
      <c r="E1189" s="60">
        <v>5000</v>
      </c>
      <c r="F1189" s="61">
        <v>5000</v>
      </c>
      <c r="G1189" s="52">
        <v>1</v>
      </c>
      <c r="H1189" s="53">
        <v>2019</v>
      </c>
      <c r="I1189" s="53">
        <v>2019</v>
      </c>
      <c r="J1189" s="54" t="s">
        <v>69</v>
      </c>
      <c r="K1189" s="55" t="s">
        <v>7993</v>
      </c>
      <c r="L1189" s="41" t="s">
        <v>44</v>
      </c>
      <c r="M1189" s="41" t="s">
        <v>7797</v>
      </c>
    </row>
    <row r="1190" spans="1:13" x14ac:dyDescent="0.35">
      <c r="A1190" s="57" t="s">
        <v>1624</v>
      </c>
      <c r="B1190" s="58" t="s">
        <v>4745</v>
      </c>
      <c r="C1190" s="58" t="s">
        <v>4745</v>
      </c>
      <c r="D1190" s="59" t="s">
        <v>4223</v>
      </c>
      <c r="E1190" s="60">
        <v>354050.12530000001</v>
      </c>
      <c r="F1190" s="61">
        <v>-191378.4461</v>
      </c>
      <c r="G1190" s="52">
        <v>1</v>
      </c>
      <c r="H1190" s="53">
        <v>2018</v>
      </c>
      <c r="I1190" s="53">
        <v>2018</v>
      </c>
      <c r="J1190" s="54" t="s">
        <v>753</v>
      </c>
      <c r="K1190" s="55" t="s">
        <v>7993</v>
      </c>
      <c r="L1190" s="41" t="s">
        <v>46</v>
      </c>
      <c r="M1190" s="41" t="s">
        <v>8051</v>
      </c>
    </row>
    <row r="1191" spans="1:13" x14ac:dyDescent="0.35">
      <c r="A1191" s="57" t="s">
        <v>1625</v>
      </c>
      <c r="B1191" s="58" t="s">
        <v>4746</v>
      </c>
      <c r="C1191" s="58" t="s">
        <v>4746</v>
      </c>
      <c r="D1191" s="59" t="s">
        <v>4223</v>
      </c>
      <c r="E1191" s="60">
        <v>34000</v>
      </c>
      <c r="F1191" s="61">
        <v>2509.1999999999998</v>
      </c>
      <c r="G1191" s="52">
        <v>1</v>
      </c>
      <c r="H1191" s="53">
        <v>2018</v>
      </c>
      <c r="I1191" s="53">
        <v>2018</v>
      </c>
      <c r="J1191" s="54" t="s">
        <v>67</v>
      </c>
      <c r="K1191" s="55" t="s">
        <v>7993</v>
      </c>
      <c r="L1191" s="41" t="s">
        <v>44</v>
      </c>
      <c r="M1191" s="41" t="s">
        <v>8052</v>
      </c>
    </row>
    <row r="1192" spans="1:13" x14ac:dyDescent="0.35">
      <c r="A1192" s="57" t="s">
        <v>1626</v>
      </c>
      <c r="B1192" s="58" t="s">
        <v>4639</v>
      </c>
      <c r="C1192" s="58" t="s">
        <v>4639</v>
      </c>
      <c r="D1192" s="59" t="s">
        <v>4225</v>
      </c>
      <c r="E1192" s="60">
        <v>10000</v>
      </c>
      <c r="F1192" s="61">
        <v>10000</v>
      </c>
      <c r="G1192" s="52">
        <v>1</v>
      </c>
      <c r="H1192" s="53">
        <v>2019</v>
      </c>
      <c r="I1192" s="53">
        <v>2019</v>
      </c>
      <c r="J1192" s="54" t="s">
        <v>168</v>
      </c>
      <c r="K1192" s="55" t="s">
        <v>7993</v>
      </c>
      <c r="L1192" s="41" t="s">
        <v>44</v>
      </c>
      <c r="M1192" s="41" t="s">
        <v>8032</v>
      </c>
    </row>
    <row r="1193" spans="1:13" x14ac:dyDescent="0.35">
      <c r="A1193" s="57" t="s">
        <v>1627</v>
      </c>
      <c r="B1193" s="58" t="s">
        <v>4743</v>
      </c>
      <c r="C1193" s="58" t="s">
        <v>4743</v>
      </c>
      <c r="D1193" s="59" t="s">
        <v>737</v>
      </c>
      <c r="E1193" s="60">
        <v>1000</v>
      </c>
      <c r="F1193" s="61">
        <v>1000</v>
      </c>
      <c r="G1193" s="52">
        <v>1</v>
      </c>
      <c r="H1193" s="53">
        <v>2016</v>
      </c>
      <c r="I1193" s="53">
        <v>2016</v>
      </c>
      <c r="J1193" s="54" t="s">
        <v>64</v>
      </c>
      <c r="K1193" s="55" t="s">
        <v>7993</v>
      </c>
      <c r="L1193" s="41" t="s">
        <v>44</v>
      </c>
      <c r="M1193" s="41" t="s">
        <v>7850</v>
      </c>
    </row>
    <row r="1194" spans="1:13" x14ac:dyDescent="0.35">
      <c r="A1194" s="57" t="s">
        <v>1628</v>
      </c>
      <c r="B1194" s="58" t="s">
        <v>4547</v>
      </c>
      <c r="C1194" s="58" t="s">
        <v>4547</v>
      </c>
      <c r="D1194" s="59" t="s">
        <v>4223</v>
      </c>
      <c r="E1194" s="60">
        <v>100000</v>
      </c>
      <c r="F1194" s="61">
        <v>1980</v>
      </c>
      <c r="G1194" s="52">
        <v>1</v>
      </c>
      <c r="H1194" s="53">
        <v>2020</v>
      </c>
      <c r="I1194" s="53">
        <v>2020</v>
      </c>
      <c r="J1194" s="54" t="s">
        <v>37</v>
      </c>
      <c r="K1194" s="55" t="s">
        <v>7993</v>
      </c>
      <c r="L1194" s="41" t="s">
        <v>44</v>
      </c>
      <c r="M1194" s="41" t="s">
        <v>8040</v>
      </c>
    </row>
    <row r="1195" spans="1:13" x14ac:dyDescent="0.35">
      <c r="A1195" s="57" t="s">
        <v>1629</v>
      </c>
      <c r="B1195" s="58" t="s">
        <v>4747</v>
      </c>
      <c r="C1195" s="58" t="s">
        <v>4747</v>
      </c>
      <c r="D1195" s="59" t="s">
        <v>4223</v>
      </c>
      <c r="E1195" s="60">
        <v>100000</v>
      </c>
      <c r="F1195" s="61">
        <v>7380</v>
      </c>
      <c r="G1195" s="52">
        <v>1</v>
      </c>
      <c r="H1195" s="53">
        <v>2018</v>
      </c>
      <c r="I1195" s="53">
        <v>2018</v>
      </c>
      <c r="J1195" s="54" t="s">
        <v>67</v>
      </c>
      <c r="K1195" s="55" t="s">
        <v>7993</v>
      </c>
      <c r="L1195" s="41" t="s">
        <v>44</v>
      </c>
      <c r="M1195" s="41" t="s">
        <v>8052</v>
      </c>
    </row>
    <row r="1196" spans="1:13" x14ac:dyDescent="0.35">
      <c r="A1196" s="57" t="s">
        <v>1630</v>
      </c>
      <c r="B1196" s="58" t="s">
        <v>4748</v>
      </c>
      <c r="C1196" s="58" t="s">
        <v>4748</v>
      </c>
      <c r="D1196" s="59" t="s">
        <v>4223</v>
      </c>
      <c r="E1196" s="60">
        <v>100000</v>
      </c>
      <c r="F1196" s="61">
        <v>7380</v>
      </c>
      <c r="G1196" s="52">
        <v>1</v>
      </c>
      <c r="H1196" s="53">
        <v>2017</v>
      </c>
      <c r="I1196" s="53">
        <v>2017</v>
      </c>
      <c r="J1196" s="54" t="s">
        <v>750</v>
      </c>
      <c r="K1196" s="55" t="s">
        <v>7993</v>
      </c>
      <c r="L1196" s="41" t="s">
        <v>44</v>
      </c>
      <c r="M1196" s="41" t="s">
        <v>8053</v>
      </c>
    </row>
    <row r="1197" spans="1:13" x14ac:dyDescent="0.35">
      <c r="A1197" s="57" t="s">
        <v>1631</v>
      </c>
      <c r="B1197" s="58" t="s">
        <v>4462</v>
      </c>
      <c r="C1197" s="58" t="s">
        <v>4462</v>
      </c>
      <c r="D1197" s="59" t="s">
        <v>737</v>
      </c>
      <c r="E1197" s="60">
        <v>373245.614</v>
      </c>
      <c r="F1197" s="61">
        <v>373245.614</v>
      </c>
      <c r="G1197" s="52">
        <v>1</v>
      </c>
      <c r="H1197" s="53">
        <v>2019</v>
      </c>
      <c r="I1197" s="53">
        <v>2019</v>
      </c>
      <c r="J1197" s="54" t="s">
        <v>168</v>
      </c>
      <c r="K1197" s="55" t="s">
        <v>7993</v>
      </c>
      <c r="L1197" s="41" t="s">
        <v>46</v>
      </c>
      <c r="M1197" s="41" t="s">
        <v>7800</v>
      </c>
    </row>
    <row r="1198" spans="1:13" x14ac:dyDescent="0.35">
      <c r="A1198" s="57" t="s">
        <v>1632</v>
      </c>
      <c r="B1198" s="58" t="s">
        <v>4749</v>
      </c>
      <c r="C1198" s="58" t="s">
        <v>4749</v>
      </c>
      <c r="D1198" s="59" t="s">
        <v>4233</v>
      </c>
      <c r="E1198" s="60">
        <v>500000</v>
      </c>
      <c r="F1198" s="61">
        <v>500000</v>
      </c>
      <c r="G1198" s="52">
        <v>1</v>
      </c>
      <c r="H1198" s="53">
        <v>2020</v>
      </c>
      <c r="I1198" s="53">
        <v>2020</v>
      </c>
      <c r="J1198" s="54" t="s">
        <v>37</v>
      </c>
      <c r="K1198" s="55" t="s">
        <v>7993</v>
      </c>
      <c r="L1198" s="41" t="s">
        <v>44</v>
      </c>
      <c r="M1198" s="41" t="s">
        <v>8041</v>
      </c>
    </row>
    <row r="1199" spans="1:13" x14ac:dyDescent="0.35">
      <c r="A1199" s="57" t="s">
        <v>1633</v>
      </c>
      <c r="B1199" s="58" t="s">
        <v>4377</v>
      </c>
      <c r="C1199" s="58" t="s">
        <v>4377</v>
      </c>
      <c r="D1199" s="59" t="s">
        <v>737</v>
      </c>
      <c r="E1199" s="60">
        <v>5000</v>
      </c>
      <c r="F1199" s="61">
        <v>5000</v>
      </c>
      <c r="G1199" s="52">
        <v>1</v>
      </c>
      <c r="H1199" s="53">
        <v>2020</v>
      </c>
      <c r="I1199" s="53">
        <v>2020</v>
      </c>
      <c r="J1199" s="54" t="s">
        <v>37</v>
      </c>
      <c r="K1199" s="55" t="s">
        <v>7993</v>
      </c>
      <c r="L1199" s="41" t="s">
        <v>44</v>
      </c>
      <c r="M1199" s="41" t="s">
        <v>7806</v>
      </c>
    </row>
    <row r="1200" spans="1:13" x14ac:dyDescent="0.35">
      <c r="A1200" s="57" t="s">
        <v>1634</v>
      </c>
      <c r="B1200" s="58" t="s">
        <v>4545</v>
      </c>
      <c r="C1200" s="58" t="s">
        <v>4545</v>
      </c>
      <c r="D1200" s="59" t="s">
        <v>737</v>
      </c>
      <c r="E1200" s="60">
        <v>379217.54389999999</v>
      </c>
      <c r="F1200" s="61">
        <v>379217.54389999999</v>
      </c>
      <c r="G1200" s="52">
        <v>1</v>
      </c>
      <c r="H1200" s="53">
        <v>2020</v>
      </c>
      <c r="I1200" s="53">
        <v>2020</v>
      </c>
      <c r="J1200" s="54" t="s">
        <v>37</v>
      </c>
      <c r="K1200" s="55" t="s">
        <v>7993</v>
      </c>
      <c r="L1200" s="41" t="s">
        <v>46</v>
      </c>
      <c r="M1200" s="41" t="s">
        <v>7808</v>
      </c>
    </row>
    <row r="1201" spans="1:13" x14ac:dyDescent="0.35">
      <c r="A1201" s="57" t="s">
        <v>1635</v>
      </c>
      <c r="B1201" s="58" t="s">
        <v>4713</v>
      </c>
      <c r="C1201" s="58" t="s">
        <v>4713</v>
      </c>
      <c r="D1201" s="59" t="s">
        <v>737</v>
      </c>
      <c r="E1201" s="60">
        <v>10000</v>
      </c>
      <c r="F1201" s="61">
        <v>10000</v>
      </c>
      <c r="G1201" s="52">
        <v>1</v>
      </c>
      <c r="H1201" s="53">
        <v>2020</v>
      </c>
      <c r="I1201" s="53">
        <v>2020</v>
      </c>
      <c r="J1201" s="54" t="s">
        <v>37</v>
      </c>
      <c r="K1201" s="55" t="s">
        <v>7993</v>
      </c>
      <c r="L1201" s="41" t="s">
        <v>44</v>
      </c>
      <c r="M1201" s="41" t="s">
        <v>7806</v>
      </c>
    </row>
    <row r="1202" spans="1:13" x14ac:dyDescent="0.35">
      <c r="A1202" s="57" t="s">
        <v>1636</v>
      </c>
      <c r="B1202" s="58" t="s">
        <v>4578</v>
      </c>
      <c r="C1202" s="58" t="s">
        <v>4578</v>
      </c>
      <c r="D1202" s="59" t="s">
        <v>737</v>
      </c>
      <c r="E1202" s="60">
        <v>100000</v>
      </c>
      <c r="F1202" s="61">
        <v>100000</v>
      </c>
      <c r="G1202" s="52">
        <v>1</v>
      </c>
      <c r="H1202" s="53">
        <v>2020</v>
      </c>
      <c r="I1202" s="53">
        <v>2020</v>
      </c>
      <c r="J1202" s="54" t="s">
        <v>50</v>
      </c>
      <c r="K1202" s="55" t="s">
        <v>7993</v>
      </c>
      <c r="L1202" s="41" t="s">
        <v>44</v>
      </c>
      <c r="M1202" s="41" t="s">
        <v>7806</v>
      </c>
    </row>
    <row r="1203" spans="1:13" x14ac:dyDescent="0.35">
      <c r="A1203" s="57" t="s">
        <v>1637</v>
      </c>
      <c r="B1203" s="58" t="s">
        <v>4593</v>
      </c>
      <c r="C1203" s="58" t="s">
        <v>4593</v>
      </c>
      <c r="D1203" s="59" t="s">
        <v>737</v>
      </c>
      <c r="E1203" s="60">
        <v>5000</v>
      </c>
      <c r="F1203" s="61">
        <v>5000</v>
      </c>
      <c r="G1203" s="52">
        <v>1</v>
      </c>
      <c r="H1203" s="53">
        <v>2020</v>
      </c>
      <c r="I1203" s="53">
        <v>2020</v>
      </c>
      <c r="J1203" s="54" t="s">
        <v>50</v>
      </c>
      <c r="K1203" s="55" t="s">
        <v>7993</v>
      </c>
      <c r="L1203" s="41" t="s">
        <v>44</v>
      </c>
      <c r="M1203" s="41" t="s">
        <v>7806</v>
      </c>
    </row>
    <row r="1204" spans="1:13" x14ac:dyDescent="0.35">
      <c r="A1204" s="57" t="s">
        <v>1638</v>
      </c>
      <c r="B1204" s="58" t="s">
        <v>4750</v>
      </c>
      <c r="C1204" s="58" t="s">
        <v>4750</v>
      </c>
      <c r="D1204" s="59" t="s">
        <v>737</v>
      </c>
      <c r="E1204" s="60">
        <v>30000</v>
      </c>
      <c r="F1204" s="61">
        <v>30000</v>
      </c>
      <c r="G1204" s="52">
        <v>1</v>
      </c>
      <c r="H1204" s="53">
        <v>2020</v>
      </c>
      <c r="I1204" s="53">
        <v>2020</v>
      </c>
      <c r="J1204" s="54" t="s">
        <v>50</v>
      </c>
      <c r="K1204" s="55" t="s">
        <v>7993</v>
      </c>
      <c r="L1204" s="41" t="s">
        <v>44</v>
      </c>
      <c r="M1204" s="41" t="s">
        <v>7806</v>
      </c>
    </row>
    <row r="1205" spans="1:13" x14ac:dyDescent="0.35">
      <c r="A1205" s="57" t="s">
        <v>1639</v>
      </c>
      <c r="B1205" s="58" t="s">
        <v>4572</v>
      </c>
      <c r="C1205" s="58" t="s">
        <v>4572</v>
      </c>
      <c r="D1205" s="59" t="s">
        <v>4233</v>
      </c>
      <c r="E1205" s="60">
        <v>130000</v>
      </c>
      <c r="F1205" s="61">
        <v>130000</v>
      </c>
      <c r="G1205" s="52">
        <v>1</v>
      </c>
      <c r="H1205" s="53">
        <v>2020</v>
      </c>
      <c r="I1205" s="53">
        <v>2020</v>
      </c>
      <c r="J1205" s="54" t="s">
        <v>52</v>
      </c>
      <c r="K1205" s="55" t="s">
        <v>7993</v>
      </c>
      <c r="L1205" s="41" t="s">
        <v>44</v>
      </c>
      <c r="M1205" s="41" t="s">
        <v>8041</v>
      </c>
    </row>
    <row r="1206" spans="1:13" x14ac:dyDescent="0.35">
      <c r="A1206" s="57" t="s">
        <v>1276</v>
      </c>
      <c r="B1206" s="58" t="s">
        <v>4572</v>
      </c>
      <c r="C1206" s="58" t="s">
        <v>4572</v>
      </c>
      <c r="D1206" s="59" t="s">
        <v>737</v>
      </c>
      <c r="E1206" s="60">
        <v>3406312</v>
      </c>
      <c r="F1206" s="61">
        <v>1750000</v>
      </c>
      <c r="G1206" s="52">
        <v>1</v>
      </c>
      <c r="H1206" s="53">
        <v>2020</v>
      </c>
      <c r="I1206" s="53">
        <v>2020</v>
      </c>
      <c r="J1206" s="54" t="s">
        <v>52</v>
      </c>
      <c r="K1206" s="55" t="s">
        <v>7993</v>
      </c>
      <c r="L1206" s="41" t="s">
        <v>42</v>
      </c>
      <c r="M1206" s="41" t="s">
        <v>7813</v>
      </c>
    </row>
    <row r="1207" spans="1:13" x14ac:dyDescent="0.35">
      <c r="A1207" s="57" t="s">
        <v>1640</v>
      </c>
      <c r="B1207" s="58" t="s">
        <v>4572</v>
      </c>
      <c r="C1207" s="58" t="s">
        <v>4572</v>
      </c>
      <c r="D1207" s="59" t="s">
        <v>4227</v>
      </c>
      <c r="E1207" s="60">
        <v>210000</v>
      </c>
      <c r="F1207" s="61">
        <v>210000</v>
      </c>
      <c r="G1207" s="52">
        <v>1</v>
      </c>
      <c r="H1207" s="53">
        <v>2020</v>
      </c>
      <c r="I1207" s="53">
        <v>2020</v>
      </c>
      <c r="J1207" s="54" t="s">
        <v>52</v>
      </c>
      <c r="K1207" s="55" t="s">
        <v>7993</v>
      </c>
      <c r="L1207" s="41" t="s">
        <v>44</v>
      </c>
      <c r="M1207" s="41" t="s">
        <v>8039</v>
      </c>
    </row>
    <row r="1208" spans="1:13" x14ac:dyDescent="0.35">
      <c r="A1208" s="57" t="s">
        <v>1277</v>
      </c>
      <c r="B1208" s="58" t="s">
        <v>4344</v>
      </c>
      <c r="C1208" s="58" t="s">
        <v>4344</v>
      </c>
      <c r="D1208" s="59" t="s">
        <v>737</v>
      </c>
      <c r="E1208" s="60">
        <v>2621</v>
      </c>
      <c r="F1208" s="61">
        <v>2621</v>
      </c>
      <c r="G1208" s="52">
        <v>1</v>
      </c>
      <c r="H1208" s="53">
        <v>2020</v>
      </c>
      <c r="I1208" s="53">
        <v>2020</v>
      </c>
      <c r="J1208" s="54" t="s">
        <v>52</v>
      </c>
      <c r="K1208" s="55" t="s">
        <v>7993</v>
      </c>
      <c r="L1208" s="41" t="s">
        <v>44</v>
      </c>
      <c r="M1208" s="41" t="s">
        <v>7806</v>
      </c>
    </row>
    <row r="1209" spans="1:13" x14ac:dyDescent="0.35">
      <c r="A1209" s="57" t="s">
        <v>1642</v>
      </c>
      <c r="B1209" s="58" t="s">
        <v>4619</v>
      </c>
      <c r="C1209" s="58" t="s">
        <v>4619</v>
      </c>
      <c r="D1209" s="59" t="s">
        <v>737</v>
      </c>
      <c r="E1209" s="60">
        <v>100000</v>
      </c>
      <c r="F1209" s="61">
        <v>100000</v>
      </c>
      <c r="G1209" s="52">
        <v>1</v>
      </c>
      <c r="H1209" s="53">
        <v>2020</v>
      </c>
      <c r="I1209" s="53">
        <v>2020</v>
      </c>
      <c r="J1209" s="54" t="s">
        <v>52</v>
      </c>
      <c r="K1209" s="55" t="s">
        <v>7993</v>
      </c>
      <c r="L1209" s="41" t="s">
        <v>44</v>
      </c>
      <c r="M1209" s="41" t="s">
        <v>7806</v>
      </c>
    </row>
    <row r="1210" spans="1:13" x14ac:dyDescent="0.35">
      <c r="A1210" s="57" t="s">
        <v>1643</v>
      </c>
      <c r="B1210" s="58" t="s">
        <v>4394</v>
      </c>
      <c r="C1210" s="58" t="s">
        <v>4394</v>
      </c>
      <c r="D1210" s="59" t="s">
        <v>737</v>
      </c>
      <c r="E1210" s="60">
        <v>10000</v>
      </c>
      <c r="F1210" s="61">
        <v>10000</v>
      </c>
      <c r="G1210" s="52">
        <v>1</v>
      </c>
      <c r="H1210" s="53">
        <v>2020</v>
      </c>
      <c r="I1210" s="53">
        <v>2020</v>
      </c>
      <c r="J1210" s="54" t="s">
        <v>52</v>
      </c>
      <c r="K1210" s="55" t="s">
        <v>7993</v>
      </c>
      <c r="L1210" s="41" t="s">
        <v>44</v>
      </c>
      <c r="M1210" s="41" t="s">
        <v>7806</v>
      </c>
    </row>
    <row r="1211" spans="1:13" x14ac:dyDescent="0.35">
      <c r="A1211" s="57" t="s">
        <v>1644</v>
      </c>
      <c r="B1211" s="58" t="s">
        <v>4389</v>
      </c>
      <c r="C1211" s="58" t="s">
        <v>4389</v>
      </c>
      <c r="D1211" s="59" t="s">
        <v>737</v>
      </c>
      <c r="E1211" s="60">
        <v>10000</v>
      </c>
      <c r="F1211" s="61">
        <v>10000</v>
      </c>
      <c r="G1211" s="52">
        <v>1</v>
      </c>
      <c r="H1211" s="53">
        <v>2020</v>
      </c>
      <c r="I1211" s="53">
        <v>2020</v>
      </c>
      <c r="J1211" s="54" t="s">
        <v>50</v>
      </c>
      <c r="K1211" s="55" t="s">
        <v>7993</v>
      </c>
      <c r="L1211" s="41" t="s">
        <v>44</v>
      </c>
      <c r="M1211" s="41" t="s">
        <v>7806</v>
      </c>
    </row>
    <row r="1212" spans="1:13" x14ac:dyDescent="0.35">
      <c r="A1212" s="57" t="s">
        <v>1645</v>
      </c>
      <c r="B1212" s="58" t="s">
        <v>4751</v>
      </c>
      <c r="C1212" s="58" t="s">
        <v>4751</v>
      </c>
      <c r="D1212" s="59" t="s">
        <v>737</v>
      </c>
      <c r="E1212" s="60">
        <v>20000</v>
      </c>
      <c r="F1212" s="61">
        <v>20000</v>
      </c>
      <c r="G1212" s="52">
        <v>1</v>
      </c>
      <c r="H1212" s="53">
        <v>2020</v>
      </c>
      <c r="I1212" s="53">
        <v>2020</v>
      </c>
      <c r="J1212" s="54" t="s">
        <v>52</v>
      </c>
      <c r="K1212" s="55" t="s">
        <v>7993</v>
      </c>
      <c r="L1212" s="41" t="s">
        <v>44</v>
      </c>
      <c r="M1212" s="41" t="s">
        <v>7806</v>
      </c>
    </row>
    <row r="1213" spans="1:13" x14ac:dyDescent="0.35">
      <c r="A1213" s="57" t="s">
        <v>1646</v>
      </c>
      <c r="B1213" s="58" t="s">
        <v>4619</v>
      </c>
      <c r="C1213" s="58" t="s">
        <v>4619</v>
      </c>
      <c r="D1213" s="59" t="s">
        <v>737</v>
      </c>
      <c r="E1213" s="60">
        <v>50000</v>
      </c>
      <c r="F1213" s="61">
        <v>50000</v>
      </c>
      <c r="G1213" s="52">
        <v>1</v>
      </c>
      <c r="H1213" s="53">
        <v>2020</v>
      </c>
      <c r="I1213" s="53">
        <v>2020</v>
      </c>
      <c r="J1213" s="54" t="s">
        <v>52</v>
      </c>
      <c r="K1213" s="55" t="s">
        <v>7993</v>
      </c>
      <c r="L1213" s="41" t="s">
        <v>44</v>
      </c>
      <c r="M1213" s="41" t="s">
        <v>7806</v>
      </c>
    </row>
    <row r="1214" spans="1:13" x14ac:dyDescent="0.35">
      <c r="A1214" s="57" t="s">
        <v>1647</v>
      </c>
      <c r="B1214" s="58" t="s">
        <v>4566</v>
      </c>
      <c r="C1214" s="58" t="s">
        <v>4566</v>
      </c>
      <c r="D1214" s="59" t="s">
        <v>737</v>
      </c>
      <c r="E1214" s="60">
        <v>30000</v>
      </c>
      <c r="F1214" s="61">
        <v>30000</v>
      </c>
      <c r="G1214" s="52">
        <v>1</v>
      </c>
      <c r="H1214" s="53">
        <v>2020</v>
      </c>
      <c r="I1214" s="53">
        <v>2020</v>
      </c>
      <c r="J1214" s="54" t="s">
        <v>50</v>
      </c>
      <c r="K1214" s="55" t="s">
        <v>7993</v>
      </c>
      <c r="L1214" s="41" t="s">
        <v>44</v>
      </c>
      <c r="M1214" s="41" t="s">
        <v>7806</v>
      </c>
    </row>
    <row r="1215" spans="1:13" x14ac:dyDescent="0.35">
      <c r="A1215" s="57" t="s">
        <v>1648</v>
      </c>
      <c r="B1215" s="58" t="s">
        <v>4501</v>
      </c>
      <c r="C1215" s="58" t="s">
        <v>4501</v>
      </c>
      <c r="D1215" s="59" t="s">
        <v>737</v>
      </c>
      <c r="E1215" s="60">
        <v>30000</v>
      </c>
      <c r="F1215" s="61">
        <v>30000</v>
      </c>
      <c r="G1215" s="52">
        <v>1</v>
      </c>
      <c r="H1215" s="53">
        <v>2020</v>
      </c>
      <c r="I1215" s="53">
        <v>2020</v>
      </c>
      <c r="J1215" s="54" t="s">
        <v>37</v>
      </c>
      <c r="K1215" s="55" t="s">
        <v>7993</v>
      </c>
      <c r="L1215" s="41" t="s">
        <v>44</v>
      </c>
      <c r="M1215" s="41" t="s">
        <v>7806</v>
      </c>
    </row>
    <row r="1216" spans="1:13" x14ac:dyDescent="0.35">
      <c r="A1216" s="57" t="s">
        <v>1649</v>
      </c>
      <c r="B1216" s="58" t="s">
        <v>4501</v>
      </c>
      <c r="C1216" s="58" t="s">
        <v>4501</v>
      </c>
      <c r="D1216" s="59" t="s">
        <v>737</v>
      </c>
      <c r="E1216" s="60">
        <v>50000</v>
      </c>
      <c r="F1216" s="61">
        <v>50000</v>
      </c>
      <c r="G1216" s="52">
        <v>1</v>
      </c>
      <c r="H1216" s="53">
        <v>2020</v>
      </c>
      <c r="I1216" s="53">
        <v>2020</v>
      </c>
      <c r="J1216" s="54" t="s">
        <v>37</v>
      </c>
      <c r="K1216" s="55" t="s">
        <v>7993</v>
      </c>
      <c r="L1216" s="41" t="s">
        <v>44</v>
      </c>
      <c r="M1216" s="41" t="s">
        <v>7806</v>
      </c>
    </row>
    <row r="1217" spans="1:13" x14ac:dyDescent="0.35">
      <c r="A1217" s="57" t="s">
        <v>1650</v>
      </c>
      <c r="B1217" s="58" t="s">
        <v>4244</v>
      </c>
      <c r="C1217" s="58" t="s">
        <v>4244</v>
      </c>
      <c r="D1217" s="59" t="s">
        <v>737</v>
      </c>
      <c r="E1217" s="60">
        <v>20000</v>
      </c>
      <c r="F1217" s="61">
        <v>20000</v>
      </c>
      <c r="G1217" s="52">
        <v>1</v>
      </c>
      <c r="H1217" s="53">
        <v>2020</v>
      </c>
      <c r="I1217" s="53">
        <v>2020</v>
      </c>
      <c r="J1217" s="54" t="s">
        <v>37</v>
      </c>
      <c r="K1217" s="55" t="s">
        <v>7993</v>
      </c>
      <c r="L1217" s="41" t="s">
        <v>44</v>
      </c>
      <c r="M1217" s="41" t="s">
        <v>7806</v>
      </c>
    </row>
    <row r="1218" spans="1:13" x14ac:dyDescent="0.35">
      <c r="A1218" s="57" t="s">
        <v>1651</v>
      </c>
      <c r="B1218" s="58" t="s">
        <v>4380</v>
      </c>
      <c r="C1218" s="58" t="s">
        <v>4380</v>
      </c>
      <c r="D1218" s="59" t="s">
        <v>737</v>
      </c>
      <c r="E1218" s="60">
        <v>50000</v>
      </c>
      <c r="F1218" s="61">
        <v>50000</v>
      </c>
      <c r="G1218" s="52">
        <v>1</v>
      </c>
      <c r="H1218" s="53">
        <v>2020</v>
      </c>
      <c r="I1218" s="53">
        <v>2020</v>
      </c>
      <c r="J1218" s="54" t="s">
        <v>50</v>
      </c>
      <c r="K1218" s="55" t="s">
        <v>7993</v>
      </c>
      <c r="L1218" s="41" t="s">
        <v>44</v>
      </c>
      <c r="M1218" s="41" t="s">
        <v>7806</v>
      </c>
    </row>
    <row r="1219" spans="1:13" x14ac:dyDescent="0.35">
      <c r="A1219" s="57" t="s">
        <v>1652</v>
      </c>
      <c r="B1219" s="58" t="s">
        <v>4502</v>
      </c>
      <c r="C1219" s="58" t="s">
        <v>4502</v>
      </c>
      <c r="D1219" s="59" t="s">
        <v>737</v>
      </c>
      <c r="E1219" s="60">
        <v>20000</v>
      </c>
      <c r="F1219" s="61">
        <v>20000</v>
      </c>
      <c r="G1219" s="52">
        <v>1</v>
      </c>
      <c r="H1219" s="53">
        <v>2020</v>
      </c>
      <c r="I1219" s="53">
        <v>2020</v>
      </c>
      <c r="J1219" s="54" t="s">
        <v>37</v>
      </c>
      <c r="K1219" s="55" t="s">
        <v>7993</v>
      </c>
      <c r="L1219" s="41" t="s">
        <v>44</v>
      </c>
      <c r="M1219" s="41" t="s">
        <v>7806</v>
      </c>
    </row>
    <row r="1220" spans="1:13" x14ac:dyDescent="0.35">
      <c r="A1220" s="57" t="s">
        <v>1653</v>
      </c>
      <c r="B1220" s="58" t="s">
        <v>4263</v>
      </c>
      <c r="C1220" s="58" t="s">
        <v>4263</v>
      </c>
      <c r="D1220" s="59" t="s">
        <v>737</v>
      </c>
      <c r="E1220" s="60">
        <v>50000</v>
      </c>
      <c r="F1220" s="61">
        <v>50000</v>
      </c>
      <c r="G1220" s="52">
        <v>1</v>
      </c>
      <c r="H1220" s="53">
        <v>2020</v>
      </c>
      <c r="I1220" s="53">
        <v>2020</v>
      </c>
      <c r="J1220" s="54" t="s">
        <v>50</v>
      </c>
      <c r="K1220" s="55" t="s">
        <v>7993</v>
      </c>
      <c r="L1220" s="41" t="s">
        <v>44</v>
      </c>
      <c r="M1220" s="41" t="s">
        <v>7806</v>
      </c>
    </row>
    <row r="1221" spans="1:13" x14ac:dyDescent="0.35">
      <c r="A1221" s="57" t="s">
        <v>1654</v>
      </c>
      <c r="B1221" s="58" t="s">
        <v>4571</v>
      </c>
      <c r="C1221" s="58" t="s">
        <v>4571</v>
      </c>
      <c r="D1221" s="59" t="s">
        <v>737</v>
      </c>
      <c r="E1221" s="60">
        <v>40000</v>
      </c>
      <c r="F1221" s="61">
        <v>40000</v>
      </c>
      <c r="G1221" s="52">
        <v>1</v>
      </c>
      <c r="H1221" s="53">
        <v>2020</v>
      </c>
      <c r="I1221" s="53">
        <v>2020</v>
      </c>
      <c r="J1221" s="54" t="s">
        <v>52</v>
      </c>
      <c r="K1221" s="55" t="s">
        <v>7993</v>
      </c>
      <c r="L1221" s="41" t="s">
        <v>44</v>
      </c>
      <c r="M1221" s="41" t="s">
        <v>7806</v>
      </c>
    </row>
    <row r="1222" spans="1:13" x14ac:dyDescent="0.35">
      <c r="A1222" s="57" t="s">
        <v>1655</v>
      </c>
      <c r="B1222" s="58" t="s">
        <v>4619</v>
      </c>
      <c r="C1222" s="58" t="s">
        <v>4619</v>
      </c>
      <c r="D1222" s="59" t="s">
        <v>737</v>
      </c>
      <c r="E1222" s="60">
        <v>30000</v>
      </c>
      <c r="F1222" s="61">
        <v>30000</v>
      </c>
      <c r="G1222" s="52">
        <v>1</v>
      </c>
      <c r="H1222" s="53">
        <v>2020</v>
      </c>
      <c r="I1222" s="53">
        <v>2020</v>
      </c>
      <c r="J1222" s="54" t="s">
        <v>52</v>
      </c>
      <c r="K1222" s="55" t="s">
        <v>7993</v>
      </c>
      <c r="L1222" s="41" t="s">
        <v>44</v>
      </c>
      <c r="M1222" s="41" t="s">
        <v>7806</v>
      </c>
    </row>
    <row r="1223" spans="1:13" x14ac:dyDescent="0.35">
      <c r="A1223" s="57" t="s">
        <v>1656</v>
      </c>
      <c r="B1223" s="58" t="s">
        <v>4752</v>
      </c>
      <c r="C1223" s="58" t="s">
        <v>4752</v>
      </c>
      <c r="D1223" s="59" t="s">
        <v>737</v>
      </c>
      <c r="E1223" s="60">
        <v>30000</v>
      </c>
      <c r="F1223" s="61">
        <v>30000</v>
      </c>
      <c r="G1223" s="52">
        <v>1</v>
      </c>
      <c r="H1223" s="53">
        <v>2020</v>
      </c>
      <c r="I1223" s="53">
        <v>2020</v>
      </c>
      <c r="J1223" s="54" t="s">
        <v>50</v>
      </c>
      <c r="K1223" s="55" t="s">
        <v>7993</v>
      </c>
      <c r="L1223" s="41" t="s">
        <v>44</v>
      </c>
      <c r="M1223" s="41" t="s">
        <v>7806</v>
      </c>
    </row>
    <row r="1224" spans="1:13" x14ac:dyDescent="0.35">
      <c r="A1224" s="57" t="s">
        <v>1657</v>
      </c>
      <c r="B1224" s="58" t="s">
        <v>4322</v>
      </c>
      <c r="C1224" s="58" t="s">
        <v>4322</v>
      </c>
      <c r="D1224" s="59" t="s">
        <v>737</v>
      </c>
      <c r="E1224" s="60">
        <v>15000</v>
      </c>
      <c r="F1224" s="61">
        <v>15000</v>
      </c>
      <c r="G1224" s="52">
        <v>1</v>
      </c>
      <c r="H1224" s="53">
        <v>2020</v>
      </c>
      <c r="I1224" s="53">
        <v>2020</v>
      </c>
      <c r="J1224" s="54" t="s">
        <v>52</v>
      </c>
      <c r="K1224" s="55" t="s">
        <v>7993</v>
      </c>
      <c r="L1224" s="41" t="s">
        <v>44</v>
      </c>
      <c r="M1224" s="41" t="s">
        <v>7806</v>
      </c>
    </row>
    <row r="1225" spans="1:13" x14ac:dyDescent="0.35">
      <c r="A1225" s="57" t="s">
        <v>1658</v>
      </c>
      <c r="B1225" s="58" t="s">
        <v>4396</v>
      </c>
      <c r="C1225" s="58" t="s">
        <v>4396</v>
      </c>
      <c r="D1225" s="59" t="s">
        <v>737</v>
      </c>
      <c r="E1225" s="60">
        <v>150000</v>
      </c>
      <c r="F1225" s="61">
        <v>150000</v>
      </c>
      <c r="G1225" s="52">
        <v>1</v>
      </c>
      <c r="H1225" s="53">
        <v>2020</v>
      </c>
      <c r="I1225" s="53">
        <v>2020</v>
      </c>
      <c r="J1225" s="54" t="s">
        <v>52</v>
      </c>
      <c r="K1225" s="55" t="s">
        <v>7993</v>
      </c>
      <c r="L1225" s="41" t="s">
        <v>44</v>
      </c>
      <c r="M1225" s="41" t="s">
        <v>7806</v>
      </c>
    </row>
    <row r="1226" spans="1:13" x14ac:dyDescent="0.35">
      <c r="A1226" s="57" t="s">
        <v>1659</v>
      </c>
      <c r="B1226" s="58" t="s">
        <v>4457</v>
      </c>
      <c r="C1226" s="58" t="s">
        <v>4457</v>
      </c>
      <c r="D1226" s="59" t="s">
        <v>737</v>
      </c>
      <c r="E1226" s="60">
        <v>40000</v>
      </c>
      <c r="F1226" s="61">
        <v>40000</v>
      </c>
      <c r="G1226" s="52">
        <v>1</v>
      </c>
      <c r="H1226" s="53">
        <v>2020</v>
      </c>
      <c r="I1226" s="53">
        <v>2020</v>
      </c>
      <c r="J1226" s="54" t="s">
        <v>52</v>
      </c>
      <c r="K1226" s="55" t="s">
        <v>7993</v>
      </c>
      <c r="L1226" s="41" t="s">
        <v>44</v>
      </c>
      <c r="M1226" s="41" t="s">
        <v>7806</v>
      </c>
    </row>
    <row r="1227" spans="1:13" x14ac:dyDescent="0.35">
      <c r="A1227" s="57" t="s">
        <v>1660</v>
      </c>
      <c r="B1227" s="58" t="s">
        <v>4707</v>
      </c>
      <c r="C1227" s="58" t="s">
        <v>4707</v>
      </c>
      <c r="D1227" s="59" t="s">
        <v>4227</v>
      </c>
      <c r="E1227" s="60">
        <v>150000</v>
      </c>
      <c r="F1227" s="61">
        <v>150000</v>
      </c>
      <c r="G1227" s="52">
        <v>1</v>
      </c>
      <c r="H1227" s="53">
        <v>2020</v>
      </c>
      <c r="I1227" s="53">
        <v>2020</v>
      </c>
      <c r="J1227" s="54" t="s">
        <v>52</v>
      </c>
      <c r="K1227" s="55" t="s">
        <v>7993</v>
      </c>
      <c r="L1227" s="41" t="s">
        <v>44</v>
      </c>
      <c r="M1227" s="41" t="s">
        <v>8039</v>
      </c>
    </row>
    <row r="1228" spans="1:13" x14ac:dyDescent="0.35">
      <c r="A1228" s="57" t="s">
        <v>1661</v>
      </c>
      <c r="B1228" s="58" t="s">
        <v>4307</v>
      </c>
      <c r="C1228" s="58" t="s">
        <v>4307</v>
      </c>
      <c r="D1228" s="59" t="s">
        <v>4223</v>
      </c>
      <c r="E1228" s="60">
        <v>200000</v>
      </c>
      <c r="F1228" s="61">
        <v>17480</v>
      </c>
      <c r="G1228" s="52">
        <v>1</v>
      </c>
      <c r="H1228" s="53">
        <v>2020</v>
      </c>
      <c r="I1228" s="53">
        <v>2020</v>
      </c>
      <c r="J1228" s="54" t="s">
        <v>18</v>
      </c>
      <c r="K1228" s="55" t="s">
        <v>7993</v>
      </c>
      <c r="L1228" s="41" t="s">
        <v>44</v>
      </c>
      <c r="M1228" s="41" t="s">
        <v>8040</v>
      </c>
    </row>
    <row r="1229" spans="1:13" x14ac:dyDescent="0.35">
      <c r="A1229" s="57" t="s">
        <v>1662</v>
      </c>
      <c r="B1229" s="58" t="s">
        <v>4584</v>
      </c>
      <c r="C1229" s="58" t="s">
        <v>4584</v>
      </c>
      <c r="D1229" s="59" t="s">
        <v>737</v>
      </c>
      <c r="E1229" s="60">
        <v>50000</v>
      </c>
      <c r="F1229" s="61">
        <v>50000</v>
      </c>
      <c r="G1229" s="52">
        <v>1</v>
      </c>
      <c r="H1229" s="53">
        <v>2020</v>
      </c>
      <c r="I1229" s="53">
        <v>2020</v>
      </c>
      <c r="J1229" s="54" t="s">
        <v>52</v>
      </c>
      <c r="K1229" s="55" t="s">
        <v>7993</v>
      </c>
      <c r="L1229" s="41" t="s">
        <v>44</v>
      </c>
      <c r="M1229" s="41" t="s">
        <v>7806</v>
      </c>
    </row>
    <row r="1230" spans="1:13" x14ac:dyDescent="0.35">
      <c r="A1230" s="57" t="s">
        <v>1663</v>
      </c>
      <c r="B1230" s="58" t="s">
        <v>4336</v>
      </c>
      <c r="C1230" s="58" t="s">
        <v>4336</v>
      </c>
      <c r="D1230" s="59" t="s">
        <v>737</v>
      </c>
      <c r="E1230" s="60">
        <v>145000</v>
      </c>
      <c r="F1230" s="61">
        <v>145000</v>
      </c>
      <c r="G1230" s="52">
        <v>1</v>
      </c>
      <c r="H1230" s="53">
        <v>2020</v>
      </c>
      <c r="I1230" s="53">
        <v>2020</v>
      </c>
      <c r="J1230" s="54" t="s">
        <v>18</v>
      </c>
      <c r="K1230" s="55" t="s">
        <v>7993</v>
      </c>
      <c r="L1230" s="41" t="s">
        <v>44</v>
      </c>
      <c r="M1230" s="41" t="s">
        <v>7806</v>
      </c>
    </row>
    <row r="1231" spans="1:13" x14ac:dyDescent="0.35">
      <c r="A1231" s="57" t="s">
        <v>1664</v>
      </c>
      <c r="B1231" s="58" t="s">
        <v>4445</v>
      </c>
      <c r="C1231" s="58" t="s">
        <v>4445</v>
      </c>
      <c r="D1231" s="59" t="s">
        <v>737</v>
      </c>
      <c r="E1231" s="60">
        <v>149000</v>
      </c>
      <c r="F1231" s="61">
        <v>149000</v>
      </c>
      <c r="G1231" s="52">
        <v>1</v>
      </c>
      <c r="H1231" s="53">
        <v>2020</v>
      </c>
      <c r="I1231" s="53">
        <v>2020</v>
      </c>
      <c r="J1231" s="54" t="s">
        <v>18</v>
      </c>
      <c r="K1231" s="55" t="s">
        <v>7993</v>
      </c>
      <c r="L1231" s="41" t="s">
        <v>44</v>
      </c>
      <c r="M1231" s="41" t="s">
        <v>7806</v>
      </c>
    </row>
    <row r="1232" spans="1:13" x14ac:dyDescent="0.35">
      <c r="A1232" s="57" t="s">
        <v>1665</v>
      </c>
      <c r="B1232" s="58" t="s">
        <v>4236</v>
      </c>
      <c r="C1232" s="58" t="s">
        <v>4236</v>
      </c>
      <c r="D1232" s="59" t="s">
        <v>737</v>
      </c>
      <c r="E1232" s="60">
        <v>160000</v>
      </c>
      <c r="F1232" s="61">
        <v>160000</v>
      </c>
      <c r="G1232" s="52">
        <v>1</v>
      </c>
      <c r="H1232" s="53">
        <v>2020</v>
      </c>
      <c r="I1232" s="53">
        <v>2020</v>
      </c>
      <c r="J1232" s="54" t="s">
        <v>18</v>
      </c>
      <c r="K1232" s="55" t="s">
        <v>7993</v>
      </c>
      <c r="L1232" s="41" t="s">
        <v>44</v>
      </c>
      <c r="M1232" s="41" t="s">
        <v>7806</v>
      </c>
    </row>
    <row r="1233" spans="1:13" x14ac:dyDescent="0.35">
      <c r="A1233" s="57" t="s">
        <v>1666</v>
      </c>
      <c r="B1233" s="58" t="s">
        <v>4339</v>
      </c>
      <c r="C1233" s="58" t="s">
        <v>4339</v>
      </c>
      <c r="D1233" s="59" t="s">
        <v>4233</v>
      </c>
      <c r="E1233" s="60">
        <v>145000</v>
      </c>
      <c r="F1233" s="61">
        <v>145000</v>
      </c>
      <c r="G1233" s="52">
        <v>1</v>
      </c>
      <c r="H1233" s="53">
        <v>2020</v>
      </c>
      <c r="I1233" s="53">
        <v>2020</v>
      </c>
      <c r="J1233" s="54" t="s">
        <v>18</v>
      </c>
      <c r="K1233" s="55" t="s">
        <v>7993</v>
      </c>
      <c r="L1233" s="41" t="s">
        <v>44</v>
      </c>
      <c r="M1233" s="41" t="s">
        <v>8041</v>
      </c>
    </row>
    <row r="1234" spans="1:13" x14ac:dyDescent="0.35">
      <c r="A1234" s="57" t="s">
        <v>1667</v>
      </c>
      <c r="B1234" s="58" t="s">
        <v>4445</v>
      </c>
      <c r="C1234" s="58" t="s">
        <v>4445</v>
      </c>
      <c r="D1234" s="59" t="s">
        <v>4233</v>
      </c>
      <c r="E1234" s="60">
        <v>160000</v>
      </c>
      <c r="F1234" s="61">
        <v>160000</v>
      </c>
      <c r="G1234" s="52">
        <v>1</v>
      </c>
      <c r="H1234" s="53">
        <v>2020</v>
      </c>
      <c r="I1234" s="53">
        <v>2020</v>
      </c>
      <c r="J1234" s="54" t="s">
        <v>18</v>
      </c>
      <c r="K1234" s="55" t="s">
        <v>7993</v>
      </c>
      <c r="L1234" s="41" t="s">
        <v>44</v>
      </c>
      <c r="M1234" s="41" t="s">
        <v>8041</v>
      </c>
    </row>
    <row r="1235" spans="1:13" x14ac:dyDescent="0.35">
      <c r="A1235" s="57" t="s">
        <v>1668</v>
      </c>
      <c r="B1235" s="58" t="s">
        <v>4236</v>
      </c>
      <c r="C1235" s="58" t="s">
        <v>4236</v>
      </c>
      <c r="D1235" s="59" t="s">
        <v>4233</v>
      </c>
      <c r="E1235" s="60">
        <v>158000</v>
      </c>
      <c r="F1235" s="61">
        <v>158000</v>
      </c>
      <c r="G1235" s="52">
        <v>1</v>
      </c>
      <c r="H1235" s="53">
        <v>2020</v>
      </c>
      <c r="I1235" s="53">
        <v>2020</v>
      </c>
      <c r="J1235" s="54" t="s">
        <v>18</v>
      </c>
      <c r="K1235" s="55" t="s">
        <v>7993</v>
      </c>
      <c r="L1235" s="41" t="s">
        <v>44</v>
      </c>
      <c r="M1235" s="41" t="s">
        <v>8041</v>
      </c>
    </row>
    <row r="1236" spans="1:13" x14ac:dyDescent="0.35">
      <c r="A1236" s="57" t="s">
        <v>1669</v>
      </c>
      <c r="B1236" s="58" t="s">
        <v>4339</v>
      </c>
      <c r="C1236" s="58" t="s">
        <v>4339</v>
      </c>
      <c r="D1236" s="59" t="s">
        <v>4227</v>
      </c>
      <c r="E1236" s="60">
        <v>130000</v>
      </c>
      <c r="F1236" s="61">
        <v>130000</v>
      </c>
      <c r="G1236" s="52">
        <v>1</v>
      </c>
      <c r="H1236" s="53">
        <v>2020</v>
      </c>
      <c r="I1236" s="53">
        <v>2020</v>
      </c>
      <c r="J1236" s="54" t="s">
        <v>18</v>
      </c>
      <c r="K1236" s="55" t="s">
        <v>7993</v>
      </c>
      <c r="L1236" s="41" t="s">
        <v>44</v>
      </c>
      <c r="M1236" s="41" t="s">
        <v>8039</v>
      </c>
    </row>
    <row r="1237" spans="1:13" x14ac:dyDescent="0.35">
      <c r="A1237" s="57" t="s">
        <v>1670</v>
      </c>
      <c r="B1237" s="58" t="s">
        <v>4445</v>
      </c>
      <c r="C1237" s="58" t="s">
        <v>4445</v>
      </c>
      <c r="D1237" s="59" t="s">
        <v>4227</v>
      </c>
      <c r="E1237" s="60">
        <v>156000</v>
      </c>
      <c r="F1237" s="61">
        <v>156000</v>
      </c>
      <c r="G1237" s="52">
        <v>1</v>
      </c>
      <c r="H1237" s="53">
        <v>2020</v>
      </c>
      <c r="I1237" s="53">
        <v>2020</v>
      </c>
      <c r="J1237" s="54" t="s">
        <v>18</v>
      </c>
      <c r="K1237" s="55" t="s">
        <v>7993</v>
      </c>
      <c r="L1237" s="41" t="s">
        <v>44</v>
      </c>
      <c r="M1237" s="41" t="s">
        <v>8039</v>
      </c>
    </row>
    <row r="1238" spans="1:13" x14ac:dyDescent="0.35">
      <c r="A1238" s="57" t="s">
        <v>1671</v>
      </c>
      <c r="B1238" s="58" t="s">
        <v>4236</v>
      </c>
      <c r="C1238" s="58" t="s">
        <v>4236</v>
      </c>
      <c r="D1238" s="59" t="s">
        <v>4227</v>
      </c>
      <c r="E1238" s="60">
        <v>156000</v>
      </c>
      <c r="F1238" s="61">
        <v>156000</v>
      </c>
      <c r="G1238" s="52">
        <v>1</v>
      </c>
      <c r="H1238" s="53">
        <v>2020</v>
      </c>
      <c r="I1238" s="53">
        <v>2020</v>
      </c>
      <c r="J1238" s="54" t="s">
        <v>18</v>
      </c>
      <c r="K1238" s="55" t="s">
        <v>7993</v>
      </c>
      <c r="L1238" s="41" t="s">
        <v>44</v>
      </c>
      <c r="M1238" s="41" t="s">
        <v>8039</v>
      </c>
    </row>
    <row r="1239" spans="1:13" x14ac:dyDescent="0.35">
      <c r="A1239" s="57" t="s">
        <v>1672</v>
      </c>
      <c r="B1239" s="58" t="s">
        <v>4235</v>
      </c>
      <c r="C1239" s="58" t="s">
        <v>4235</v>
      </c>
      <c r="D1239" s="59" t="s">
        <v>4223</v>
      </c>
      <c r="E1239" s="60">
        <v>300000</v>
      </c>
      <c r="F1239" s="61">
        <v>69240</v>
      </c>
      <c r="G1239" s="52">
        <v>1</v>
      </c>
      <c r="H1239" s="53">
        <v>2020</v>
      </c>
      <c r="I1239" s="53">
        <v>2020</v>
      </c>
      <c r="J1239" s="54" t="s">
        <v>18</v>
      </c>
      <c r="K1239" s="55" t="s">
        <v>7993</v>
      </c>
      <c r="L1239" s="41" t="s">
        <v>44</v>
      </c>
      <c r="M1239" s="41" t="s">
        <v>8040</v>
      </c>
    </row>
    <row r="1240" spans="1:13" x14ac:dyDescent="0.35">
      <c r="A1240" s="57" t="s">
        <v>1278</v>
      </c>
      <c r="B1240" s="58" t="s">
        <v>4488</v>
      </c>
      <c r="C1240" s="58" t="s">
        <v>4753</v>
      </c>
      <c r="D1240" s="59" t="s">
        <v>4216</v>
      </c>
      <c r="E1240" s="60">
        <v>3120</v>
      </c>
      <c r="F1240" s="61">
        <v>3120</v>
      </c>
      <c r="G1240" s="52">
        <v>1</v>
      </c>
      <c r="H1240" s="53">
        <v>2021</v>
      </c>
      <c r="I1240" s="53">
        <v>2021</v>
      </c>
      <c r="J1240" s="54" t="s">
        <v>27</v>
      </c>
      <c r="K1240" s="55" t="s">
        <v>7993</v>
      </c>
      <c r="L1240" s="41" t="s">
        <v>42</v>
      </c>
      <c r="M1240" s="41" t="s">
        <v>8004</v>
      </c>
    </row>
    <row r="1241" spans="1:13" x14ac:dyDescent="0.35">
      <c r="A1241" s="57" t="s">
        <v>1279</v>
      </c>
      <c r="B1241" s="58" t="s">
        <v>4429</v>
      </c>
      <c r="C1241" s="58" t="s">
        <v>4487</v>
      </c>
      <c r="D1241" s="59" t="s">
        <v>4218</v>
      </c>
      <c r="E1241" s="60">
        <v>26976</v>
      </c>
      <c r="F1241" s="61">
        <v>26976</v>
      </c>
      <c r="G1241" s="52">
        <v>1</v>
      </c>
      <c r="H1241" s="53">
        <v>2020</v>
      </c>
      <c r="I1241" s="53">
        <v>2021</v>
      </c>
      <c r="J1241" s="54" t="s">
        <v>18</v>
      </c>
      <c r="K1241" s="55" t="s">
        <v>7993</v>
      </c>
      <c r="L1241" s="41" t="s">
        <v>42</v>
      </c>
      <c r="M1241" s="41" t="s">
        <v>7996</v>
      </c>
    </row>
    <row r="1242" spans="1:13" x14ac:dyDescent="0.35">
      <c r="A1242" s="57" t="s">
        <v>4754</v>
      </c>
      <c r="B1242" s="58" t="s">
        <v>4705</v>
      </c>
      <c r="C1242" s="58" t="s">
        <v>4239</v>
      </c>
      <c r="D1242" s="59" t="s">
        <v>4216</v>
      </c>
      <c r="E1242" s="60">
        <v>224858.8235</v>
      </c>
      <c r="F1242" s="61">
        <v>224858.8235</v>
      </c>
      <c r="G1242" s="52">
        <v>1</v>
      </c>
      <c r="H1242" s="53">
        <v>2020</v>
      </c>
      <c r="I1242" s="53">
        <v>2020</v>
      </c>
      <c r="J1242" s="54" t="s">
        <v>52</v>
      </c>
      <c r="K1242" s="55" t="s">
        <v>4211</v>
      </c>
      <c r="L1242" s="41" t="s">
        <v>8013</v>
      </c>
      <c r="M1242" s="41" t="s">
        <v>8054</v>
      </c>
    </row>
    <row r="1243" spans="1:13" x14ac:dyDescent="0.35">
      <c r="A1243" s="57" t="s">
        <v>1280</v>
      </c>
      <c r="B1243" s="58" t="s">
        <v>4247</v>
      </c>
      <c r="C1243" s="58" t="s">
        <v>4494</v>
      </c>
      <c r="D1243" s="59" t="s">
        <v>4218</v>
      </c>
      <c r="E1243" s="60">
        <v>290</v>
      </c>
      <c r="F1243" s="61">
        <v>290</v>
      </c>
      <c r="G1243" s="52">
        <v>1</v>
      </c>
      <c r="H1243" s="53">
        <v>2021</v>
      </c>
      <c r="I1243" s="53">
        <v>2021</v>
      </c>
      <c r="J1243" s="54" t="s">
        <v>27</v>
      </c>
      <c r="K1243" s="55" t="s">
        <v>7993</v>
      </c>
      <c r="L1243" s="41" t="s">
        <v>42</v>
      </c>
      <c r="M1243" s="41" t="s">
        <v>8003</v>
      </c>
    </row>
    <row r="1244" spans="1:13" x14ac:dyDescent="0.35">
      <c r="A1244" s="57" t="s">
        <v>1673</v>
      </c>
      <c r="B1244" s="58" t="s">
        <v>4479</v>
      </c>
      <c r="C1244" s="58" t="s">
        <v>4494</v>
      </c>
      <c r="D1244" s="59" t="s">
        <v>4216</v>
      </c>
      <c r="E1244" s="60">
        <v>104075</v>
      </c>
      <c r="F1244" s="61">
        <v>104075</v>
      </c>
      <c r="G1244" s="52">
        <v>1</v>
      </c>
      <c r="H1244" s="53">
        <v>2021</v>
      </c>
      <c r="I1244" s="53">
        <v>2021</v>
      </c>
      <c r="J1244" s="54" t="s">
        <v>27</v>
      </c>
      <c r="K1244" s="55" t="s">
        <v>7993</v>
      </c>
      <c r="L1244" s="41" t="s">
        <v>42</v>
      </c>
      <c r="M1244" s="41" t="s">
        <v>8004</v>
      </c>
    </row>
    <row r="1245" spans="1:13" x14ac:dyDescent="0.35">
      <c r="A1245" s="57" t="s">
        <v>1282</v>
      </c>
      <c r="B1245" s="58" t="s">
        <v>4226</v>
      </c>
      <c r="C1245" s="58" t="s">
        <v>4488</v>
      </c>
      <c r="D1245" s="59" t="s">
        <v>4218</v>
      </c>
      <c r="E1245" s="60">
        <v>2639775</v>
      </c>
      <c r="F1245" s="61">
        <v>1139775</v>
      </c>
      <c r="G1245" s="52">
        <v>1</v>
      </c>
      <c r="H1245" s="53">
        <v>2020</v>
      </c>
      <c r="I1245" s="53">
        <v>2021</v>
      </c>
      <c r="J1245" s="54" t="s">
        <v>18</v>
      </c>
      <c r="K1245" s="55" t="s">
        <v>7993</v>
      </c>
      <c r="L1245" s="41" t="s">
        <v>42</v>
      </c>
      <c r="M1245" s="41" t="s">
        <v>7996</v>
      </c>
    </row>
    <row r="1246" spans="1:13" x14ac:dyDescent="0.35">
      <c r="A1246" s="57" t="s">
        <v>1674</v>
      </c>
      <c r="B1246" s="58" t="s">
        <v>4714</v>
      </c>
      <c r="C1246" s="58" t="s">
        <v>4481</v>
      </c>
      <c r="D1246" s="59" t="s">
        <v>4218</v>
      </c>
      <c r="E1246" s="60">
        <v>50000</v>
      </c>
      <c r="F1246" s="61">
        <v>50000</v>
      </c>
      <c r="G1246" s="52">
        <v>1</v>
      </c>
      <c r="H1246" s="53">
        <v>2020</v>
      </c>
      <c r="I1246" s="53">
        <v>2021</v>
      </c>
      <c r="J1246" s="54" t="s">
        <v>18</v>
      </c>
      <c r="K1246" s="55" t="s">
        <v>7993</v>
      </c>
      <c r="L1246" s="41" t="s">
        <v>44</v>
      </c>
      <c r="M1246" s="41" t="s">
        <v>7997</v>
      </c>
    </row>
    <row r="1247" spans="1:13" x14ac:dyDescent="0.35">
      <c r="A1247" s="57" t="s">
        <v>1283</v>
      </c>
      <c r="B1247" s="58" t="s">
        <v>4488</v>
      </c>
      <c r="C1247" s="58" t="s">
        <v>4753</v>
      </c>
      <c r="D1247" s="59" t="s">
        <v>4218</v>
      </c>
      <c r="E1247" s="60">
        <v>20780</v>
      </c>
      <c r="F1247" s="61">
        <v>20780</v>
      </c>
      <c r="G1247" s="52">
        <v>1</v>
      </c>
      <c r="H1247" s="53">
        <v>2021</v>
      </c>
      <c r="I1247" s="53">
        <v>2021</v>
      </c>
      <c r="J1247" s="54" t="s">
        <v>27</v>
      </c>
      <c r="K1247" s="55" t="s">
        <v>7993</v>
      </c>
      <c r="L1247" s="41" t="s">
        <v>42</v>
      </c>
      <c r="M1247" s="41" t="s">
        <v>8003</v>
      </c>
    </row>
    <row r="1248" spans="1:13" x14ac:dyDescent="0.35">
      <c r="A1248" s="57" t="s">
        <v>1284</v>
      </c>
      <c r="B1248" s="58" t="s">
        <v>4479</v>
      </c>
      <c r="C1248" s="58" t="s">
        <v>4491</v>
      </c>
      <c r="D1248" s="59" t="s">
        <v>4218</v>
      </c>
      <c r="E1248" s="60">
        <v>200000</v>
      </c>
      <c r="F1248" s="61">
        <v>200000</v>
      </c>
      <c r="G1248" s="52">
        <v>1</v>
      </c>
      <c r="H1248" s="53">
        <v>2021</v>
      </c>
      <c r="I1248" s="53">
        <v>2021</v>
      </c>
      <c r="J1248" s="54" t="s">
        <v>27</v>
      </c>
      <c r="K1248" s="55" t="s">
        <v>7993</v>
      </c>
      <c r="L1248" s="41" t="s">
        <v>42</v>
      </c>
      <c r="M1248" s="41" t="s">
        <v>8003</v>
      </c>
    </row>
    <row r="1249" spans="1:13" x14ac:dyDescent="0.35">
      <c r="A1249" s="57" t="s">
        <v>1285</v>
      </c>
      <c r="B1249" s="58" t="s">
        <v>4484</v>
      </c>
      <c r="C1249" s="58" t="s">
        <v>4753</v>
      </c>
      <c r="D1249" s="59" t="s">
        <v>4218</v>
      </c>
      <c r="E1249" s="60">
        <v>404100</v>
      </c>
      <c r="F1249" s="61">
        <v>404100</v>
      </c>
      <c r="G1249" s="52">
        <v>1</v>
      </c>
      <c r="H1249" s="53">
        <v>2021</v>
      </c>
      <c r="I1249" s="53">
        <v>2021</v>
      </c>
      <c r="J1249" s="54" t="s">
        <v>27</v>
      </c>
      <c r="K1249" s="55" t="s">
        <v>7993</v>
      </c>
      <c r="L1249" s="41" t="s">
        <v>42</v>
      </c>
      <c r="M1249" s="41" t="s">
        <v>8003</v>
      </c>
    </row>
    <row r="1250" spans="1:13" x14ac:dyDescent="0.35">
      <c r="A1250" s="57" t="s">
        <v>1286</v>
      </c>
      <c r="B1250" s="58" t="s">
        <v>4430</v>
      </c>
      <c r="C1250" s="58" t="s">
        <v>4491</v>
      </c>
      <c r="D1250" s="59" t="s">
        <v>4216</v>
      </c>
      <c r="E1250" s="60">
        <v>7000</v>
      </c>
      <c r="F1250" s="61">
        <v>7000</v>
      </c>
      <c r="G1250" s="52">
        <v>1</v>
      </c>
      <c r="H1250" s="53">
        <v>2020</v>
      </c>
      <c r="I1250" s="53">
        <v>2021</v>
      </c>
      <c r="J1250" s="54" t="s">
        <v>18</v>
      </c>
      <c r="K1250" s="55" t="s">
        <v>7993</v>
      </c>
      <c r="L1250" s="41" t="s">
        <v>44</v>
      </c>
      <c r="M1250" s="41" t="s">
        <v>7994</v>
      </c>
    </row>
    <row r="1251" spans="1:13" x14ac:dyDescent="0.35">
      <c r="A1251" s="57" t="s">
        <v>1288</v>
      </c>
      <c r="B1251" s="58" t="s">
        <v>4229</v>
      </c>
      <c r="C1251" s="58" t="s">
        <v>4494</v>
      </c>
      <c r="D1251" s="59" t="s">
        <v>4218</v>
      </c>
      <c r="E1251" s="60">
        <v>4200</v>
      </c>
      <c r="F1251" s="61">
        <v>4200</v>
      </c>
      <c r="G1251" s="52">
        <v>1</v>
      </c>
      <c r="H1251" s="53">
        <v>2020</v>
      </c>
      <c r="I1251" s="53">
        <v>2021</v>
      </c>
      <c r="J1251" s="54" t="s">
        <v>18</v>
      </c>
      <c r="K1251" s="55" t="s">
        <v>7993</v>
      </c>
      <c r="L1251" s="41" t="s">
        <v>44</v>
      </c>
      <c r="M1251" s="41" t="s">
        <v>7997</v>
      </c>
    </row>
    <row r="1252" spans="1:13" x14ac:dyDescent="0.35">
      <c r="A1252" s="57" t="s">
        <v>1289</v>
      </c>
      <c r="B1252" s="58" t="s">
        <v>4610</v>
      </c>
      <c r="C1252" s="58" t="s">
        <v>4491</v>
      </c>
      <c r="D1252" s="59" t="s">
        <v>4218</v>
      </c>
      <c r="E1252" s="60">
        <v>100000</v>
      </c>
      <c r="F1252" s="61">
        <v>100000</v>
      </c>
      <c r="G1252" s="52">
        <v>1</v>
      </c>
      <c r="H1252" s="53">
        <v>2020</v>
      </c>
      <c r="I1252" s="53">
        <v>2021</v>
      </c>
      <c r="J1252" s="54" t="s">
        <v>50</v>
      </c>
      <c r="K1252" s="55" t="s">
        <v>7993</v>
      </c>
      <c r="L1252" s="41" t="s">
        <v>44</v>
      </c>
      <c r="M1252" s="41" t="s">
        <v>7997</v>
      </c>
    </row>
    <row r="1253" spans="1:13" x14ac:dyDescent="0.35">
      <c r="A1253" s="57" t="s">
        <v>1290</v>
      </c>
      <c r="B1253" s="58" t="s">
        <v>4339</v>
      </c>
      <c r="C1253" s="58" t="s">
        <v>4490</v>
      </c>
      <c r="D1253" s="59" t="s">
        <v>4218</v>
      </c>
      <c r="E1253" s="60">
        <v>7520</v>
      </c>
      <c r="F1253" s="61">
        <v>7520</v>
      </c>
      <c r="G1253" s="52">
        <v>1</v>
      </c>
      <c r="H1253" s="53">
        <v>2020</v>
      </c>
      <c r="I1253" s="53">
        <v>2021</v>
      </c>
      <c r="J1253" s="54" t="s">
        <v>18</v>
      </c>
      <c r="K1253" s="55" t="s">
        <v>7993</v>
      </c>
      <c r="L1253" s="41" t="s">
        <v>42</v>
      </c>
      <c r="M1253" s="41" t="s">
        <v>7996</v>
      </c>
    </row>
    <row r="1254" spans="1:13" x14ac:dyDescent="0.35">
      <c r="A1254" s="57" t="s">
        <v>1291</v>
      </c>
      <c r="B1254" s="58" t="s">
        <v>4483</v>
      </c>
      <c r="C1254" s="58" t="s">
        <v>4494</v>
      </c>
      <c r="D1254" s="59" t="s">
        <v>4218</v>
      </c>
      <c r="E1254" s="60">
        <v>80</v>
      </c>
      <c r="F1254" s="61">
        <v>80</v>
      </c>
      <c r="G1254" s="52">
        <v>1</v>
      </c>
      <c r="H1254" s="53">
        <v>2021</v>
      </c>
      <c r="I1254" s="53">
        <v>2021</v>
      </c>
      <c r="J1254" s="54" t="s">
        <v>27</v>
      </c>
      <c r="K1254" s="55" t="s">
        <v>7993</v>
      </c>
      <c r="L1254" s="41" t="s">
        <v>42</v>
      </c>
      <c r="M1254" s="41" t="s">
        <v>8003</v>
      </c>
    </row>
    <row r="1255" spans="1:13" x14ac:dyDescent="0.35">
      <c r="A1255" s="57" t="s">
        <v>1292</v>
      </c>
      <c r="B1255" s="58" t="s">
        <v>4490</v>
      </c>
      <c r="C1255" s="58" t="s">
        <v>4753</v>
      </c>
      <c r="D1255" s="59" t="s">
        <v>4216</v>
      </c>
      <c r="E1255" s="60">
        <v>40</v>
      </c>
      <c r="F1255" s="61">
        <v>40</v>
      </c>
      <c r="G1255" s="52">
        <v>1</v>
      </c>
      <c r="H1255" s="53">
        <v>2021</v>
      </c>
      <c r="I1255" s="53">
        <v>2021</v>
      </c>
      <c r="J1255" s="54" t="s">
        <v>27</v>
      </c>
      <c r="K1255" s="55" t="s">
        <v>7993</v>
      </c>
      <c r="L1255" s="41" t="s">
        <v>42</v>
      </c>
      <c r="M1255" s="41" t="s">
        <v>8004</v>
      </c>
    </row>
    <row r="1256" spans="1:13" x14ac:dyDescent="0.35">
      <c r="A1256" s="57" t="s">
        <v>1293</v>
      </c>
      <c r="B1256" s="58" t="s">
        <v>4245</v>
      </c>
      <c r="C1256" s="58" t="s">
        <v>4755</v>
      </c>
      <c r="D1256" s="59" t="s">
        <v>4218</v>
      </c>
      <c r="E1256" s="60">
        <v>500000</v>
      </c>
      <c r="F1256" s="61">
        <v>500000</v>
      </c>
      <c r="G1256" s="52">
        <v>1</v>
      </c>
      <c r="H1256" s="53">
        <v>2021</v>
      </c>
      <c r="I1256" s="53">
        <v>2021</v>
      </c>
      <c r="J1256" s="54" t="s">
        <v>27</v>
      </c>
      <c r="K1256" s="55" t="s">
        <v>7993</v>
      </c>
      <c r="L1256" s="41" t="s">
        <v>42</v>
      </c>
      <c r="M1256" s="41" t="s">
        <v>8003</v>
      </c>
    </row>
    <row r="1257" spans="1:13" x14ac:dyDescent="0.35">
      <c r="A1257" s="57" t="s">
        <v>1294</v>
      </c>
      <c r="B1257" s="58" t="s">
        <v>4488</v>
      </c>
      <c r="C1257" s="58" t="s">
        <v>4494</v>
      </c>
      <c r="D1257" s="59" t="s">
        <v>4218</v>
      </c>
      <c r="E1257" s="60">
        <v>8700</v>
      </c>
      <c r="F1257" s="61">
        <v>8700</v>
      </c>
      <c r="G1257" s="52">
        <v>1</v>
      </c>
      <c r="H1257" s="53">
        <v>2021</v>
      </c>
      <c r="I1257" s="53">
        <v>2021</v>
      </c>
      <c r="J1257" s="54" t="s">
        <v>27</v>
      </c>
      <c r="K1257" s="55" t="s">
        <v>7993</v>
      </c>
      <c r="L1257" s="41" t="s">
        <v>44</v>
      </c>
      <c r="M1257" s="41" t="s">
        <v>8000</v>
      </c>
    </row>
    <row r="1258" spans="1:13" x14ac:dyDescent="0.35">
      <c r="A1258" s="57" t="s">
        <v>1676</v>
      </c>
      <c r="B1258" s="58" t="s">
        <v>4222</v>
      </c>
      <c r="C1258" s="58" t="s">
        <v>4479</v>
      </c>
      <c r="D1258" s="59" t="s">
        <v>4216</v>
      </c>
      <c r="E1258" s="60">
        <v>123000</v>
      </c>
      <c r="F1258" s="61">
        <v>123000</v>
      </c>
      <c r="G1258" s="52">
        <v>1</v>
      </c>
      <c r="H1258" s="53">
        <v>2020</v>
      </c>
      <c r="I1258" s="53">
        <v>2021</v>
      </c>
      <c r="J1258" s="54" t="s">
        <v>18</v>
      </c>
      <c r="K1258" s="55" t="s">
        <v>7993</v>
      </c>
      <c r="L1258" s="41" t="s">
        <v>44</v>
      </c>
      <c r="M1258" s="41" t="s">
        <v>7994</v>
      </c>
    </row>
    <row r="1259" spans="1:13" x14ac:dyDescent="0.35">
      <c r="A1259" s="57" t="s">
        <v>1295</v>
      </c>
      <c r="B1259" s="58" t="s">
        <v>4483</v>
      </c>
      <c r="C1259" s="58" t="s">
        <v>4491</v>
      </c>
      <c r="D1259" s="59" t="s">
        <v>4218</v>
      </c>
      <c r="E1259" s="60">
        <v>53300</v>
      </c>
      <c r="F1259" s="61">
        <v>53300</v>
      </c>
      <c r="G1259" s="52">
        <v>1</v>
      </c>
      <c r="H1259" s="53">
        <v>2021</v>
      </c>
      <c r="I1259" s="53">
        <v>2021</v>
      </c>
      <c r="J1259" s="54" t="s">
        <v>27</v>
      </c>
      <c r="K1259" s="55" t="s">
        <v>7993</v>
      </c>
      <c r="L1259" s="41" t="s">
        <v>42</v>
      </c>
      <c r="M1259" s="41" t="s">
        <v>8003</v>
      </c>
    </row>
    <row r="1260" spans="1:13" x14ac:dyDescent="0.35">
      <c r="A1260" s="57" t="s">
        <v>1296</v>
      </c>
      <c r="B1260" s="58" t="s">
        <v>4488</v>
      </c>
      <c r="C1260" s="58" t="s">
        <v>4491</v>
      </c>
      <c r="D1260" s="59" t="s">
        <v>4216</v>
      </c>
      <c r="E1260" s="60">
        <v>42</v>
      </c>
      <c r="F1260" s="61">
        <v>42</v>
      </c>
      <c r="G1260" s="52">
        <v>1</v>
      </c>
      <c r="H1260" s="53">
        <v>2021</v>
      </c>
      <c r="I1260" s="53">
        <v>2021</v>
      </c>
      <c r="J1260" s="54" t="s">
        <v>27</v>
      </c>
      <c r="K1260" s="55" t="s">
        <v>7993</v>
      </c>
      <c r="L1260" s="41" t="s">
        <v>42</v>
      </c>
      <c r="M1260" s="41" t="s">
        <v>8004</v>
      </c>
    </row>
    <row r="1261" spans="1:13" x14ac:dyDescent="0.35">
      <c r="A1261" s="57" t="s">
        <v>1297</v>
      </c>
      <c r="B1261" s="58" t="s">
        <v>4493</v>
      </c>
      <c r="C1261" s="58" t="s">
        <v>4753</v>
      </c>
      <c r="D1261" s="59" t="s">
        <v>4218</v>
      </c>
      <c r="E1261" s="60">
        <v>12</v>
      </c>
      <c r="F1261" s="61">
        <v>12</v>
      </c>
      <c r="G1261" s="52">
        <v>1</v>
      </c>
      <c r="H1261" s="53">
        <v>2021</v>
      </c>
      <c r="I1261" s="53">
        <v>2021</v>
      </c>
      <c r="J1261" s="54" t="s">
        <v>27</v>
      </c>
      <c r="K1261" s="55" t="s">
        <v>7993</v>
      </c>
      <c r="L1261" s="41" t="s">
        <v>42</v>
      </c>
      <c r="M1261" s="41" t="s">
        <v>8003</v>
      </c>
    </row>
    <row r="1262" spans="1:13" x14ac:dyDescent="0.35">
      <c r="A1262" s="57" t="s">
        <v>1298</v>
      </c>
      <c r="B1262" s="58" t="s">
        <v>4484</v>
      </c>
      <c r="C1262" s="58" t="s">
        <v>4481</v>
      </c>
      <c r="D1262" s="59" t="s">
        <v>4218</v>
      </c>
      <c r="E1262" s="60">
        <v>10940</v>
      </c>
      <c r="F1262" s="61">
        <v>10940</v>
      </c>
      <c r="G1262" s="52">
        <v>1</v>
      </c>
      <c r="H1262" s="53">
        <v>2021</v>
      </c>
      <c r="I1262" s="53">
        <v>2021</v>
      </c>
      <c r="J1262" s="54" t="s">
        <v>27</v>
      </c>
      <c r="K1262" s="55" t="s">
        <v>7993</v>
      </c>
      <c r="L1262" s="41" t="s">
        <v>42</v>
      </c>
      <c r="M1262" s="41" t="s">
        <v>8003</v>
      </c>
    </row>
    <row r="1263" spans="1:13" x14ac:dyDescent="0.35">
      <c r="A1263" s="57" t="s">
        <v>4756</v>
      </c>
      <c r="B1263" s="58" t="s">
        <v>4479</v>
      </c>
      <c r="C1263" s="58" t="s">
        <v>4494</v>
      </c>
      <c r="D1263" s="59" t="s">
        <v>4218</v>
      </c>
      <c r="E1263" s="60">
        <v>6860</v>
      </c>
      <c r="F1263" s="61">
        <v>6860</v>
      </c>
      <c r="G1263" s="52">
        <v>1</v>
      </c>
      <c r="H1263" s="53">
        <v>2021</v>
      </c>
      <c r="I1263" s="53">
        <v>2021</v>
      </c>
      <c r="J1263" s="54" t="s">
        <v>27</v>
      </c>
      <c r="K1263" s="55" t="s">
        <v>4211</v>
      </c>
      <c r="L1263" s="41" t="s">
        <v>8013</v>
      </c>
      <c r="M1263" s="41" t="s">
        <v>8021</v>
      </c>
    </row>
    <row r="1264" spans="1:13" x14ac:dyDescent="0.35">
      <c r="A1264" s="57" t="s">
        <v>1299</v>
      </c>
      <c r="B1264" s="58" t="s">
        <v>4230</v>
      </c>
      <c r="C1264" s="58" t="s">
        <v>4757</v>
      </c>
      <c r="D1264" s="59" t="s">
        <v>4218</v>
      </c>
      <c r="E1264" s="60">
        <v>195000</v>
      </c>
      <c r="F1264" s="61">
        <v>195000</v>
      </c>
      <c r="G1264" s="52">
        <v>1</v>
      </c>
      <c r="H1264" s="53">
        <v>2020</v>
      </c>
      <c r="I1264" s="53">
        <v>2021</v>
      </c>
      <c r="J1264" s="54" t="s">
        <v>18</v>
      </c>
      <c r="K1264" s="55" t="s">
        <v>7993</v>
      </c>
      <c r="L1264" s="41" t="s">
        <v>42</v>
      </c>
      <c r="M1264" s="41" t="s">
        <v>7996</v>
      </c>
    </row>
    <row r="1265" spans="1:13" x14ac:dyDescent="0.35">
      <c r="A1265" s="57" t="s">
        <v>1300</v>
      </c>
      <c r="B1265" s="58" t="s">
        <v>4494</v>
      </c>
      <c r="C1265" s="58" t="s">
        <v>4494</v>
      </c>
      <c r="D1265" s="59" t="s">
        <v>4218</v>
      </c>
      <c r="E1265" s="60">
        <v>61000</v>
      </c>
      <c r="F1265" s="61">
        <v>61000</v>
      </c>
      <c r="G1265" s="52">
        <v>1</v>
      </c>
      <c r="H1265" s="53">
        <v>2021</v>
      </c>
      <c r="I1265" s="53">
        <v>2021</v>
      </c>
      <c r="J1265" s="54" t="s">
        <v>27</v>
      </c>
      <c r="K1265" s="55" t="s">
        <v>7993</v>
      </c>
      <c r="L1265" s="41" t="s">
        <v>42</v>
      </c>
      <c r="M1265" s="41" t="s">
        <v>8003</v>
      </c>
    </row>
    <row r="1266" spans="1:13" x14ac:dyDescent="0.35">
      <c r="A1266" s="57" t="s">
        <v>1302</v>
      </c>
      <c r="B1266" s="58" t="s">
        <v>4493</v>
      </c>
      <c r="C1266" s="58" t="s">
        <v>4494</v>
      </c>
      <c r="D1266" s="59" t="s">
        <v>4218</v>
      </c>
      <c r="E1266" s="60">
        <v>2492</v>
      </c>
      <c r="F1266" s="61">
        <v>2492</v>
      </c>
      <c r="G1266" s="52">
        <v>1</v>
      </c>
      <c r="H1266" s="53">
        <v>2021</v>
      </c>
      <c r="I1266" s="53">
        <v>2021</v>
      </c>
      <c r="J1266" s="54" t="s">
        <v>27</v>
      </c>
      <c r="K1266" s="55" t="s">
        <v>7993</v>
      </c>
      <c r="L1266" s="41" t="s">
        <v>44</v>
      </c>
      <c r="M1266" s="41" t="s">
        <v>8000</v>
      </c>
    </row>
    <row r="1267" spans="1:13" x14ac:dyDescent="0.35">
      <c r="A1267" s="57" t="s">
        <v>1303</v>
      </c>
      <c r="B1267" s="58" t="s">
        <v>4484</v>
      </c>
      <c r="C1267" s="58" t="s">
        <v>4494</v>
      </c>
      <c r="D1267" s="59" t="s">
        <v>4218</v>
      </c>
      <c r="E1267" s="60">
        <v>5520</v>
      </c>
      <c r="F1267" s="61">
        <v>5520</v>
      </c>
      <c r="G1267" s="52">
        <v>1</v>
      </c>
      <c r="H1267" s="53">
        <v>2021</v>
      </c>
      <c r="I1267" s="53">
        <v>2021</v>
      </c>
      <c r="J1267" s="54" t="s">
        <v>27</v>
      </c>
      <c r="K1267" s="55" t="s">
        <v>7993</v>
      </c>
      <c r="L1267" s="41" t="s">
        <v>42</v>
      </c>
      <c r="M1267" s="41" t="s">
        <v>8003</v>
      </c>
    </row>
    <row r="1268" spans="1:13" x14ac:dyDescent="0.35">
      <c r="A1268" s="57" t="s">
        <v>1304</v>
      </c>
      <c r="B1268" s="58" t="s">
        <v>4340</v>
      </c>
      <c r="C1268" s="58" t="s">
        <v>4758</v>
      </c>
      <c r="D1268" s="59" t="s">
        <v>4218</v>
      </c>
      <c r="E1268" s="60">
        <v>526540</v>
      </c>
      <c r="F1268" s="61">
        <v>526540</v>
      </c>
      <c r="G1268" s="52">
        <v>1</v>
      </c>
      <c r="H1268" s="53">
        <v>2020</v>
      </c>
      <c r="I1268" s="53">
        <v>2021</v>
      </c>
      <c r="J1268" s="54" t="s">
        <v>18</v>
      </c>
      <c r="K1268" s="55" t="s">
        <v>7993</v>
      </c>
      <c r="L1268" s="41" t="s">
        <v>42</v>
      </c>
      <c r="M1268" s="41" t="s">
        <v>7996</v>
      </c>
    </row>
    <row r="1269" spans="1:13" x14ac:dyDescent="0.35">
      <c r="A1269" s="57" t="s">
        <v>1677</v>
      </c>
      <c r="B1269" s="58" t="s">
        <v>4718</v>
      </c>
      <c r="C1269" s="58" t="s">
        <v>4491</v>
      </c>
      <c r="D1269" s="59" t="s">
        <v>737</v>
      </c>
      <c r="E1269" s="60">
        <v>150000</v>
      </c>
      <c r="F1269" s="61">
        <v>150000</v>
      </c>
      <c r="G1269" s="52">
        <v>1</v>
      </c>
      <c r="H1269" s="53">
        <v>2020</v>
      </c>
      <c r="I1269" s="53">
        <v>2021</v>
      </c>
      <c r="J1269" s="54" t="s">
        <v>18</v>
      </c>
      <c r="K1269" s="55" t="s">
        <v>7993</v>
      </c>
      <c r="L1269" s="41" t="s">
        <v>44</v>
      </c>
      <c r="M1269" s="41" t="s">
        <v>7806</v>
      </c>
    </row>
    <row r="1270" spans="1:13" x14ac:dyDescent="0.35">
      <c r="A1270" s="57" t="s">
        <v>1305</v>
      </c>
      <c r="B1270" s="58" t="s">
        <v>4243</v>
      </c>
      <c r="C1270" s="58" t="s">
        <v>4479</v>
      </c>
      <c r="D1270" s="59" t="s">
        <v>4216</v>
      </c>
      <c r="E1270" s="60">
        <v>13000</v>
      </c>
      <c r="F1270" s="61">
        <v>13000</v>
      </c>
      <c r="G1270" s="52">
        <v>1</v>
      </c>
      <c r="H1270" s="53">
        <v>2021</v>
      </c>
      <c r="I1270" s="53">
        <v>2021</v>
      </c>
      <c r="J1270" s="54" t="s">
        <v>27</v>
      </c>
      <c r="K1270" s="55" t="s">
        <v>7993</v>
      </c>
      <c r="L1270" s="41" t="s">
        <v>42</v>
      </c>
      <c r="M1270" s="41" t="s">
        <v>8004</v>
      </c>
    </row>
    <row r="1271" spans="1:13" x14ac:dyDescent="0.35">
      <c r="A1271" s="57" t="s">
        <v>1306</v>
      </c>
      <c r="B1271" s="58" t="s">
        <v>4236</v>
      </c>
      <c r="C1271" s="58" t="s">
        <v>4236</v>
      </c>
      <c r="D1271" s="59" t="s">
        <v>4218</v>
      </c>
      <c r="E1271" s="60">
        <v>44910</v>
      </c>
      <c r="F1271" s="61">
        <v>44910</v>
      </c>
      <c r="G1271" s="52">
        <v>1</v>
      </c>
      <c r="H1271" s="53">
        <v>2020</v>
      </c>
      <c r="I1271" s="53">
        <v>2020</v>
      </c>
      <c r="J1271" s="54" t="s">
        <v>18</v>
      </c>
      <c r="K1271" s="55" t="s">
        <v>7993</v>
      </c>
      <c r="L1271" s="41" t="s">
        <v>42</v>
      </c>
      <c r="M1271" s="41" t="s">
        <v>7996</v>
      </c>
    </row>
    <row r="1272" spans="1:13" x14ac:dyDescent="0.35">
      <c r="A1272" s="57" t="s">
        <v>1307</v>
      </c>
      <c r="B1272" s="58" t="s">
        <v>4234</v>
      </c>
      <c r="C1272" s="58" t="s">
        <v>4246</v>
      </c>
      <c r="D1272" s="59" t="s">
        <v>4218</v>
      </c>
      <c r="E1272" s="60">
        <v>2980</v>
      </c>
      <c r="F1272" s="61">
        <v>2980</v>
      </c>
      <c r="G1272" s="52">
        <v>1</v>
      </c>
      <c r="H1272" s="53">
        <v>2020</v>
      </c>
      <c r="I1272" s="53">
        <v>2021</v>
      </c>
      <c r="J1272" s="54" t="s">
        <v>18</v>
      </c>
      <c r="K1272" s="55" t="s">
        <v>7993</v>
      </c>
      <c r="L1272" s="41" t="s">
        <v>42</v>
      </c>
      <c r="M1272" s="41" t="s">
        <v>7996</v>
      </c>
    </row>
    <row r="1273" spans="1:13" x14ac:dyDescent="0.35">
      <c r="A1273" s="57" t="s">
        <v>1678</v>
      </c>
      <c r="B1273" s="58" t="s">
        <v>4757</v>
      </c>
      <c r="C1273" s="58" t="s">
        <v>4758</v>
      </c>
      <c r="D1273" s="59" t="s">
        <v>4216</v>
      </c>
      <c r="E1273" s="60">
        <v>80</v>
      </c>
      <c r="F1273" s="61">
        <v>80</v>
      </c>
      <c r="G1273" s="52">
        <v>1</v>
      </c>
      <c r="H1273" s="53">
        <v>2021</v>
      </c>
      <c r="I1273" s="53">
        <v>2021</v>
      </c>
      <c r="J1273" s="54" t="s">
        <v>27</v>
      </c>
      <c r="K1273" s="55" t="s">
        <v>7993</v>
      </c>
      <c r="L1273" s="41" t="s">
        <v>42</v>
      </c>
      <c r="M1273" s="41" t="s">
        <v>8004</v>
      </c>
    </row>
    <row r="1274" spans="1:13" x14ac:dyDescent="0.35">
      <c r="A1274" s="57" t="s">
        <v>1308</v>
      </c>
      <c r="B1274" s="58" t="s">
        <v>4356</v>
      </c>
      <c r="C1274" s="58" t="s">
        <v>4683</v>
      </c>
      <c r="D1274" s="59" t="s">
        <v>4233</v>
      </c>
      <c r="E1274" s="60">
        <v>396617</v>
      </c>
      <c r="F1274" s="61">
        <v>0</v>
      </c>
      <c r="G1274" s="52">
        <v>1</v>
      </c>
      <c r="H1274" s="53">
        <v>2019</v>
      </c>
      <c r="I1274" s="53">
        <v>2019</v>
      </c>
      <c r="J1274" s="54" t="s">
        <v>33</v>
      </c>
      <c r="K1274" s="55" t="s">
        <v>7993</v>
      </c>
      <c r="L1274" s="41" t="s">
        <v>44</v>
      </c>
      <c r="M1274" s="41" t="s">
        <v>8036</v>
      </c>
    </row>
    <row r="1275" spans="1:13" x14ac:dyDescent="0.35">
      <c r="A1275" s="57" t="s">
        <v>4195</v>
      </c>
      <c r="B1275" s="58" t="s">
        <v>4488</v>
      </c>
      <c r="C1275" s="58" t="s">
        <v>4753</v>
      </c>
      <c r="D1275" s="59" t="s">
        <v>4218</v>
      </c>
      <c r="E1275" s="60">
        <v>-8700</v>
      </c>
      <c r="F1275" s="61">
        <v>0</v>
      </c>
      <c r="G1275" s="52">
        <v>1</v>
      </c>
      <c r="H1275" s="53">
        <v>2021</v>
      </c>
      <c r="I1275" s="53">
        <v>2021</v>
      </c>
      <c r="J1275" s="54" t="s">
        <v>27</v>
      </c>
      <c r="K1275" s="55" t="s">
        <v>7993</v>
      </c>
      <c r="L1275" s="41" t="s">
        <v>42</v>
      </c>
      <c r="M1275" s="41" t="s">
        <v>8003</v>
      </c>
    </row>
    <row r="1276" spans="1:13" x14ac:dyDescent="0.35">
      <c r="A1276" s="57" t="s">
        <v>4759</v>
      </c>
      <c r="B1276" s="58" t="s">
        <v>4493</v>
      </c>
      <c r="C1276" s="58" t="s">
        <v>4757</v>
      </c>
      <c r="D1276" s="59" t="s">
        <v>4218</v>
      </c>
      <c r="E1276" s="60">
        <v>10000</v>
      </c>
      <c r="F1276" s="61">
        <v>10000</v>
      </c>
      <c r="G1276" s="52">
        <v>1</v>
      </c>
      <c r="H1276" s="53">
        <v>2021</v>
      </c>
      <c r="I1276" s="53">
        <v>2021</v>
      </c>
      <c r="J1276" s="54" t="s">
        <v>27</v>
      </c>
      <c r="K1276" s="55" t="s">
        <v>4211</v>
      </c>
      <c r="L1276" s="41" t="s">
        <v>8013</v>
      </c>
      <c r="M1276" s="41" t="s">
        <v>8021</v>
      </c>
    </row>
    <row r="1277" spans="1:13" x14ac:dyDescent="0.35">
      <c r="A1277" s="57" t="s">
        <v>1309</v>
      </c>
      <c r="B1277" s="58" t="s">
        <v>4757</v>
      </c>
      <c r="C1277" s="58" t="s">
        <v>4760</v>
      </c>
      <c r="D1277" s="59" t="s">
        <v>4216</v>
      </c>
      <c r="E1277" s="60">
        <v>5512</v>
      </c>
      <c r="F1277" s="61">
        <v>5512</v>
      </c>
      <c r="G1277" s="52">
        <v>1</v>
      </c>
      <c r="H1277" s="53">
        <v>2021</v>
      </c>
      <c r="I1277" s="53">
        <v>2021</v>
      </c>
      <c r="J1277" s="54" t="s">
        <v>27</v>
      </c>
      <c r="K1277" s="55" t="s">
        <v>7993</v>
      </c>
      <c r="L1277" s="41" t="s">
        <v>42</v>
      </c>
      <c r="M1277" s="41" t="s">
        <v>8004</v>
      </c>
    </row>
    <row r="1278" spans="1:13" x14ac:dyDescent="0.35">
      <c r="A1278" s="57" t="s">
        <v>1310</v>
      </c>
      <c r="B1278" s="58" t="s">
        <v>4757</v>
      </c>
      <c r="C1278" s="58" t="s">
        <v>4757</v>
      </c>
      <c r="D1278" s="59" t="s">
        <v>4218</v>
      </c>
      <c r="E1278" s="60">
        <v>1340</v>
      </c>
      <c r="F1278" s="61">
        <v>1340</v>
      </c>
      <c r="G1278" s="52">
        <v>1</v>
      </c>
      <c r="H1278" s="53">
        <v>2021</v>
      </c>
      <c r="I1278" s="53">
        <v>2021</v>
      </c>
      <c r="J1278" s="54" t="s">
        <v>27</v>
      </c>
      <c r="K1278" s="55" t="s">
        <v>7993</v>
      </c>
      <c r="L1278" s="41" t="s">
        <v>42</v>
      </c>
      <c r="M1278" s="41" t="s">
        <v>8003</v>
      </c>
    </row>
    <row r="1279" spans="1:13" x14ac:dyDescent="0.35">
      <c r="A1279" s="57" t="s">
        <v>1679</v>
      </c>
      <c r="B1279" s="58" t="s">
        <v>4487</v>
      </c>
      <c r="C1279" s="58" t="s">
        <v>4479</v>
      </c>
      <c r="D1279" s="59" t="s">
        <v>4218</v>
      </c>
      <c r="E1279" s="60">
        <v>10000</v>
      </c>
      <c r="F1279" s="61">
        <v>10000</v>
      </c>
      <c r="G1279" s="52">
        <v>1</v>
      </c>
      <c r="H1279" s="53">
        <v>2021</v>
      </c>
      <c r="I1279" s="53">
        <v>2021</v>
      </c>
      <c r="J1279" s="54" t="s">
        <v>27</v>
      </c>
      <c r="K1279" s="55" t="s">
        <v>7993</v>
      </c>
      <c r="L1279" s="41" t="s">
        <v>44</v>
      </c>
      <c r="M1279" s="41" t="s">
        <v>8000</v>
      </c>
    </row>
    <row r="1280" spans="1:13" x14ac:dyDescent="0.35">
      <c r="A1280" s="57" t="s">
        <v>1311</v>
      </c>
      <c r="B1280" s="58" t="s">
        <v>4242</v>
      </c>
      <c r="C1280" s="58" t="s">
        <v>4761</v>
      </c>
      <c r="D1280" s="59" t="s">
        <v>4218</v>
      </c>
      <c r="E1280" s="60">
        <v>18876</v>
      </c>
      <c r="F1280" s="61">
        <v>18876</v>
      </c>
      <c r="G1280" s="52">
        <v>1</v>
      </c>
      <c r="H1280" s="53">
        <v>2021</v>
      </c>
      <c r="I1280" s="53">
        <v>2021</v>
      </c>
      <c r="J1280" s="54" t="s">
        <v>27</v>
      </c>
      <c r="K1280" s="55" t="s">
        <v>7993</v>
      </c>
      <c r="L1280" s="41" t="s">
        <v>42</v>
      </c>
      <c r="M1280" s="41" t="s">
        <v>8003</v>
      </c>
    </row>
    <row r="1281" spans="1:13" x14ac:dyDescent="0.35">
      <c r="A1281" s="57" t="s">
        <v>1312</v>
      </c>
      <c r="B1281" s="58" t="s">
        <v>4484</v>
      </c>
      <c r="C1281" s="58" t="s">
        <v>4757</v>
      </c>
      <c r="D1281" s="59" t="s">
        <v>4218</v>
      </c>
      <c r="E1281" s="60">
        <v>908</v>
      </c>
      <c r="F1281" s="61">
        <v>908</v>
      </c>
      <c r="G1281" s="52">
        <v>1</v>
      </c>
      <c r="H1281" s="53">
        <v>2021</v>
      </c>
      <c r="I1281" s="53">
        <v>2021</v>
      </c>
      <c r="J1281" s="54" t="s">
        <v>27</v>
      </c>
      <c r="K1281" s="55" t="s">
        <v>7993</v>
      </c>
      <c r="L1281" s="41" t="s">
        <v>42</v>
      </c>
      <c r="M1281" s="41" t="s">
        <v>8003</v>
      </c>
    </row>
    <row r="1282" spans="1:13" x14ac:dyDescent="0.35">
      <c r="A1282" s="57" t="s">
        <v>1313</v>
      </c>
      <c r="B1282" s="58" t="s">
        <v>4458</v>
      </c>
      <c r="C1282" s="58" t="s">
        <v>4481</v>
      </c>
      <c r="D1282" s="59" t="s">
        <v>4216</v>
      </c>
      <c r="E1282" s="60">
        <v>164660</v>
      </c>
      <c r="F1282" s="61">
        <v>0</v>
      </c>
      <c r="G1282" s="52">
        <v>1</v>
      </c>
      <c r="H1282" s="53">
        <v>2020</v>
      </c>
      <c r="I1282" s="53">
        <v>2021</v>
      </c>
      <c r="J1282" s="54" t="s">
        <v>18</v>
      </c>
      <c r="K1282" s="55" t="s">
        <v>7993</v>
      </c>
      <c r="L1282" s="41" t="s">
        <v>42</v>
      </c>
      <c r="M1282" s="41" t="s">
        <v>7998</v>
      </c>
    </row>
    <row r="1283" spans="1:13" x14ac:dyDescent="0.35">
      <c r="A1283" s="57" t="s">
        <v>1314</v>
      </c>
      <c r="B1283" s="58" t="s">
        <v>4490</v>
      </c>
      <c r="C1283" s="58" t="s">
        <v>4761</v>
      </c>
      <c r="D1283" s="59" t="s">
        <v>4218</v>
      </c>
      <c r="E1283" s="60">
        <v>6380</v>
      </c>
      <c r="F1283" s="61">
        <v>6380</v>
      </c>
      <c r="G1283" s="52">
        <v>1</v>
      </c>
      <c r="H1283" s="53">
        <v>2021</v>
      </c>
      <c r="I1283" s="53">
        <v>2021</v>
      </c>
      <c r="J1283" s="54" t="s">
        <v>27</v>
      </c>
      <c r="K1283" s="55" t="s">
        <v>7993</v>
      </c>
      <c r="L1283" s="41" t="s">
        <v>44</v>
      </c>
      <c r="M1283" s="41" t="s">
        <v>8000</v>
      </c>
    </row>
    <row r="1284" spans="1:13" x14ac:dyDescent="0.35">
      <c r="A1284" s="57" t="s">
        <v>1315</v>
      </c>
      <c r="B1284" s="58" t="s">
        <v>4490</v>
      </c>
      <c r="C1284" s="58" t="s">
        <v>4755</v>
      </c>
      <c r="D1284" s="59" t="s">
        <v>4218</v>
      </c>
      <c r="E1284" s="60">
        <v>30620</v>
      </c>
      <c r="F1284" s="61">
        <v>30620</v>
      </c>
      <c r="G1284" s="52">
        <v>1</v>
      </c>
      <c r="H1284" s="53">
        <v>2021</v>
      </c>
      <c r="I1284" s="53">
        <v>2021</v>
      </c>
      <c r="J1284" s="54" t="s">
        <v>27</v>
      </c>
      <c r="K1284" s="55" t="s">
        <v>7993</v>
      </c>
      <c r="L1284" s="41" t="s">
        <v>44</v>
      </c>
      <c r="M1284" s="41" t="s">
        <v>8000</v>
      </c>
    </row>
    <row r="1285" spans="1:13" x14ac:dyDescent="0.35">
      <c r="A1285" s="57" t="s">
        <v>1316</v>
      </c>
      <c r="B1285" s="58" t="s">
        <v>4238</v>
      </c>
      <c r="C1285" s="58" t="s">
        <v>4230</v>
      </c>
      <c r="D1285" s="59" t="s">
        <v>4218</v>
      </c>
      <c r="E1285" s="60">
        <v>620</v>
      </c>
      <c r="F1285" s="61">
        <v>620</v>
      </c>
      <c r="G1285" s="52">
        <v>1</v>
      </c>
      <c r="H1285" s="53">
        <v>2020</v>
      </c>
      <c r="I1285" s="53">
        <v>2020</v>
      </c>
      <c r="J1285" s="54" t="s">
        <v>18</v>
      </c>
      <c r="K1285" s="55" t="s">
        <v>7993</v>
      </c>
      <c r="L1285" s="41" t="s">
        <v>44</v>
      </c>
      <c r="M1285" s="41" t="s">
        <v>7997</v>
      </c>
    </row>
    <row r="1286" spans="1:13" x14ac:dyDescent="0.35">
      <c r="A1286" s="57" t="s">
        <v>1317</v>
      </c>
      <c r="B1286" s="58" t="s">
        <v>4761</v>
      </c>
      <c r="C1286" s="58" t="s">
        <v>4762</v>
      </c>
      <c r="D1286" s="59" t="s">
        <v>4218</v>
      </c>
      <c r="E1286" s="60">
        <v>87005</v>
      </c>
      <c r="F1286" s="61">
        <v>87005</v>
      </c>
      <c r="G1286" s="52">
        <v>1</v>
      </c>
      <c r="H1286" s="53">
        <v>2021</v>
      </c>
      <c r="I1286" s="53">
        <v>2021</v>
      </c>
      <c r="J1286" s="54" t="s">
        <v>27</v>
      </c>
      <c r="K1286" s="55" t="s">
        <v>7993</v>
      </c>
      <c r="L1286" s="41" t="s">
        <v>42</v>
      </c>
      <c r="M1286" s="41" t="s">
        <v>8003</v>
      </c>
    </row>
    <row r="1287" spans="1:13" x14ac:dyDescent="0.35">
      <c r="A1287" s="57" t="s">
        <v>1318</v>
      </c>
      <c r="B1287" s="58" t="s">
        <v>4482</v>
      </c>
      <c r="C1287" s="58" t="s">
        <v>4429</v>
      </c>
      <c r="D1287" s="59" t="s">
        <v>4218</v>
      </c>
      <c r="E1287" s="60">
        <v>852</v>
      </c>
      <c r="F1287" s="61">
        <v>852</v>
      </c>
      <c r="G1287" s="52">
        <v>1</v>
      </c>
      <c r="H1287" s="53">
        <v>2020</v>
      </c>
      <c r="I1287" s="53">
        <v>2020</v>
      </c>
      <c r="J1287" s="54" t="s">
        <v>18</v>
      </c>
      <c r="K1287" s="55" t="s">
        <v>7993</v>
      </c>
      <c r="L1287" s="41" t="s">
        <v>42</v>
      </c>
      <c r="M1287" s="41" t="s">
        <v>7996</v>
      </c>
    </row>
    <row r="1288" spans="1:13" x14ac:dyDescent="0.35">
      <c r="A1288" s="57" t="s">
        <v>1680</v>
      </c>
      <c r="B1288" s="58" t="s">
        <v>4248</v>
      </c>
      <c r="C1288" s="58" t="s">
        <v>4762</v>
      </c>
      <c r="D1288" s="59" t="s">
        <v>4218</v>
      </c>
      <c r="E1288" s="60">
        <v>34125</v>
      </c>
      <c r="F1288" s="61">
        <v>34125</v>
      </c>
      <c r="G1288" s="52">
        <v>1</v>
      </c>
      <c r="H1288" s="53">
        <v>2021</v>
      </c>
      <c r="I1288" s="53">
        <v>2021</v>
      </c>
      <c r="J1288" s="54" t="s">
        <v>27</v>
      </c>
      <c r="K1288" s="55" t="s">
        <v>7993</v>
      </c>
      <c r="L1288" s="41" t="s">
        <v>44</v>
      </c>
      <c r="M1288" s="41" t="s">
        <v>8000</v>
      </c>
    </row>
    <row r="1289" spans="1:13" x14ac:dyDescent="0.35">
      <c r="A1289" s="57" t="s">
        <v>1320</v>
      </c>
      <c r="B1289" s="58" t="s">
        <v>4753</v>
      </c>
      <c r="C1289" s="58" t="s">
        <v>4757</v>
      </c>
      <c r="D1289" s="59" t="s">
        <v>4218</v>
      </c>
      <c r="E1289" s="60">
        <v>8700</v>
      </c>
      <c r="F1289" s="61">
        <v>8700</v>
      </c>
      <c r="G1289" s="52">
        <v>1</v>
      </c>
      <c r="H1289" s="53">
        <v>2021</v>
      </c>
      <c r="I1289" s="53">
        <v>2021</v>
      </c>
      <c r="J1289" s="54" t="s">
        <v>27</v>
      </c>
      <c r="K1289" s="55" t="s">
        <v>7993</v>
      </c>
      <c r="L1289" s="41" t="s">
        <v>42</v>
      </c>
      <c r="M1289" s="41" t="s">
        <v>8003</v>
      </c>
    </row>
    <row r="1290" spans="1:13" x14ac:dyDescent="0.35">
      <c r="A1290" s="57" t="s">
        <v>1321</v>
      </c>
      <c r="B1290" s="58" t="s">
        <v>4429</v>
      </c>
      <c r="C1290" s="58" t="s">
        <v>4762</v>
      </c>
      <c r="D1290" s="59" t="s">
        <v>4218</v>
      </c>
      <c r="E1290" s="60">
        <v>1000</v>
      </c>
      <c r="F1290" s="61">
        <v>1000</v>
      </c>
      <c r="G1290" s="52">
        <v>1</v>
      </c>
      <c r="H1290" s="53">
        <v>2020</v>
      </c>
      <c r="I1290" s="53">
        <v>2021</v>
      </c>
      <c r="J1290" s="54" t="s">
        <v>18</v>
      </c>
      <c r="K1290" s="55" t="s">
        <v>7993</v>
      </c>
      <c r="L1290" s="41" t="s">
        <v>44</v>
      </c>
      <c r="M1290" s="41" t="s">
        <v>7997</v>
      </c>
    </row>
    <row r="1291" spans="1:13" x14ac:dyDescent="0.35">
      <c r="A1291" s="57" t="s">
        <v>4763</v>
      </c>
      <c r="B1291" s="58" t="s">
        <v>4229</v>
      </c>
      <c r="C1291" s="58" t="s">
        <v>4222</v>
      </c>
      <c r="D1291" s="59" t="s">
        <v>4216</v>
      </c>
      <c r="E1291" s="60">
        <v>3248</v>
      </c>
      <c r="F1291" s="61">
        <v>3248</v>
      </c>
      <c r="G1291" s="52">
        <v>1</v>
      </c>
      <c r="H1291" s="53">
        <v>2020</v>
      </c>
      <c r="I1291" s="53">
        <v>2020</v>
      </c>
      <c r="J1291" s="54" t="s">
        <v>18</v>
      </c>
      <c r="K1291" s="55" t="s">
        <v>4211</v>
      </c>
      <c r="L1291" s="41" t="s">
        <v>8013</v>
      </c>
      <c r="M1291" s="41" t="s">
        <v>8054</v>
      </c>
    </row>
    <row r="1292" spans="1:13" x14ac:dyDescent="0.35">
      <c r="A1292" s="57" t="s">
        <v>1322</v>
      </c>
      <c r="B1292" s="58" t="s">
        <v>4239</v>
      </c>
      <c r="C1292" s="58" t="s">
        <v>4486</v>
      </c>
      <c r="D1292" s="59" t="s">
        <v>4218</v>
      </c>
      <c r="E1292" s="60">
        <v>51620</v>
      </c>
      <c r="F1292" s="61">
        <v>51620</v>
      </c>
      <c r="G1292" s="52">
        <v>1</v>
      </c>
      <c r="H1292" s="53">
        <v>2020</v>
      </c>
      <c r="I1292" s="53">
        <v>2021</v>
      </c>
      <c r="J1292" s="54" t="s">
        <v>18</v>
      </c>
      <c r="K1292" s="55" t="s">
        <v>7993</v>
      </c>
      <c r="L1292" s="41" t="s">
        <v>42</v>
      </c>
      <c r="M1292" s="41" t="s">
        <v>7996</v>
      </c>
    </row>
    <row r="1293" spans="1:13" x14ac:dyDescent="0.35">
      <c r="A1293" s="57" t="s">
        <v>1323</v>
      </c>
      <c r="B1293" s="58" t="s">
        <v>4527</v>
      </c>
      <c r="C1293" s="58" t="s">
        <v>4764</v>
      </c>
      <c r="D1293" s="59" t="s">
        <v>4216</v>
      </c>
      <c r="E1293" s="60">
        <v>580472</v>
      </c>
      <c r="F1293" s="61">
        <v>580472</v>
      </c>
      <c r="G1293" s="52">
        <v>1</v>
      </c>
      <c r="H1293" s="53">
        <v>2019</v>
      </c>
      <c r="I1293" s="53">
        <v>2019</v>
      </c>
      <c r="J1293" s="54" t="s">
        <v>69</v>
      </c>
      <c r="K1293" s="55" t="s">
        <v>7993</v>
      </c>
      <c r="L1293" s="41" t="s">
        <v>42</v>
      </c>
      <c r="M1293" s="41" t="s">
        <v>8037</v>
      </c>
    </row>
    <row r="1294" spans="1:13" x14ac:dyDescent="0.35">
      <c r="A1294" s="57" t="s">
        <v>1324</v>
      </c>
      <c r="B1294" s="58" t="s">
        <v>4486</v>
      </c>
      <c r="C1294" s="58" t="s">
        <v>4765</v>
      </c>
      <c r="D1294" s="59" t="s">
        <v>4218</v>
      </c>
      <c r="E1294" s="60">
        <v>12460</v>
      </c>
      <c r="F1294" s="61">
        <v>12460</v>
      </c>
      <c r="G1294" s="52">
        <v>1</v>
      </c>
      <c r="H1294" s="53">
        <v>2021</v>
      </c>
      <c r="I1294" s="53">
        <v>2021</v>
      </c>
      <c r="J1294" s="54" t="s">
        <v>27</v>
      </c>
      <c r="K1294" s="55" t="s">
        <v>7993</v>
      </c>
      <c r="L1294" s="41" t="s">
        <v>42</v>
      </c>
      <c r="M1294" s="41" t="s">
        <v>8003</v>
      </c>
    </row>
    <row r="1295" spans="1:13" x14ac:dyDescent="0.35">
      <c r="A1295" s="57" t="s">
        <v>1325</v>
      </c>
      <c r="B1295" s="58" t="s">
        <v>4760</v>
      </c>
      <c r="C1295" s="58" t="s">
        <v>4761</v>
      </c>
      <c r="D1295" s="59" t="s">
        <v>4216</v>
      </c>
      <c r="E1295" s="60">
        <v>20000</v>
      </c>
      <c r="F1295" s="61">
        <v>20000</v>
      </c>
      <c r="G1295" s="52">
        <v>1</v>
      </c>
      <c r="H1295" s="53">
        <v>2021</v>
      </c>
      <c r="I1295" s="53">
        <v>2021</v>
      </c>
      <c r="J1295" s="54" t="s">
        <v>27</v>
      </c>
      <c r="K1295" s="55" t="s">
        <v>7993</v>
      </c>
      <c r="L1295" s="41" t="s">
        <v>42</v>
      </c>
      <c r="M1295" s="41" t="s">
        <v>8004</v>
      </c>
    </row>
    <row r="1296" spans="1:13" x14ac:dyDescent="0.35">
      <c r="A1296" s="57" t="s">
        <v>1326</v>
      </c>
      <c r="B1296" s="58" t="s">
        <v>4488</v>
      </c>
      <c r="C1296" s="58" t="s">
        <v>4757</v>
      </c>
      <c r="D1296" s="59" t="s">
        <v>4218</v>
      </c>
      <c r="E1296" s="60">
        <v>3112</v>
      </c>
      <c r="F1296" s="61">
        <v>3112</v>
      </c>
      <c r="G1296" s="52">
        <v>1</v>
      </c>
      <c r="H1296" s="53">
        <v>2021</v>
      </c>
      <c r="I1296" s="53">
        <v>2021</v>
      </c>
      <c r="J1296" s="54" t="s">
        <v>27</v>
      </c>
      <c r="K1296" s="55" t="s">
        <v>7993</v>
      </c>
      <c r="L1296" s="41" t="s">
        <v>44</v>
      </c>
      <c r="M1296" s="41" t="s">
        <v>8000</v>
      </c>
    </row>
    <row r="1297" spans="1:13" x14ac:dyDescent="0.35">
      <c r="A1297" s="57" t="s">
        <v>1327</v>
      </c>
      <c r="B1297" s="58" t="s">
        <v>4757</v>
      </c>
      <c r="C1297" s="58" t="s">
        <v>4762</v>
      </c>
      <c r="D1297" s="59" t="s">
        <v>4218</v>
      </c>
      <c r="E1297" s="60">
        <v>10240</v>
      </c>
      <c r="F1297" s="61">
        <v>10240</v>
      </c>
      <c r="G1297" s="52">
        <v>1</v>
      </c>
      <c r="H1297" s="53">
        <v>2021</v>
      </c>
      <c r="I1297" s="53">
        <v>2021</v>
      </c>
      <c r="J1297" s="54" t="s">
        <v>27</v>
      </c>
      <c r="K1297" s="55" t="s">
        <v>7993</v>
      </c>
      <c r="L1297" s="41" t="s">
        <v>44</v>
      </c>
      <c r="M1297" s="41" t="s">
        <v>8000</v>
      </c>
    </row>
    <row r="1298" spans="1:13" x14ac:dyDescent="0.35">
      <c r="A1298" s="57" t="s">
        <v>1681</v>
      </c>
      <c r="B1298" s="58" t="s">
        <v>4230</v>
      </c>
      <c r="C1298" s="58" t="s">
        <v>4479</v>
      </c>
      <c r="D1298" s="59" t="s">
        <v>4218</v>
      </c>
      <c r="E1298" s="60">
        <v>1470160</v>
      </c>
      <c r="F1298" s="61">
        <v>1470160</v>
      </c>
      <c r="G1298" s="52">
        <v>1</v>
      </c>
      <c r="H1298" s="53">
        <v>2020</v>
      </c>
      <c r="I1298" s="53">
        <v>2021</v>
      </c>
      <c r="J1298" s="54" t="s">
        <v>18</v>
      </c>
      <c r="K1298" s="55" t="s">
        <v>7993</v>
      </c>
      <c r="L1298" s="41" t="s">
        <v>42</v>
      </c>
      <c r="M1298" s="41" t="s">
        <v>7996</v>
      </c>
    </row>
    <row r="1299" spans="1:13" x14ac:dyDescent="0.35">
      <c r="A1299" s="57" t="s">
        <v>1329</v>
      </c>
      <c r="B1299" s="58" t="s">
        <v>4236</v>
      </c>
      <c r="C1299" s="58" t="s">
        <v>4493</v>
      </c>
      <c r="D1299" s="59" t="s">
        <v>4218</v>
      </c>
      <c r="E1299" s="60">
        <v>300</v>
      </c>
      <c r="F1299" s="61">
        <v>300</v>
      </c>
      <c r="G1299" s="52">
        <v>1</v>
      </c>
      <c r="H1299" s="53">
        <v>2020</v>
      </c>
      <c r="I1299" s="53">
        <v>2021</v>
      </c>
      <c r="J1299" s="54" t="s">
        <v>18</v>
      </c>
      <c r="K1299" s="55" t="s">
        <v>7993</v>
      </c>
      <c r="L1299" s="41" t="s">
        <v>42</v>
      </c>
      <c r="M1299" s="41" t="s">
        <v>7996</v>
      </c>
    </row>
    <row r="1300" spans="1:13" x14ac:dyDescent="0.35">
      <c r="A1300" s="57" t="s">
        <v>1330</v>
      </c>
      <c r="B1300" s="58" t="s">
        <v>4488</v>
      </c>
      <c r="C1300" s="58" t="s">
        <v>4765</v>
      </c>
      <c r="D1300" s="59" t="s">
        <v>4218</v>
      </c>
      <c r="E1300" s="60">
        <v>1361990</v>
      </c>
      <c r="F1300" s="61">
        <v>1361990</v>
      </c>
      <c r="G1300" s="52">
        <v>1</v>
      </c>
      <c r="H1300" s="53">
        <v>2021</v>
      </c>
      <c r="I1300" s="53">
        <v>2021</v>
      </c>
      <c r="J1300" s="54" t="s">
        <v>27</v>
      </c>
      <c r="K1300" s="55" t="s">
        <v>7993</v>
      </c>
      <c r="L1300" s="41" t="s">
        <v>42</v>
      </c>
      <c r="M1300" s="41" t="s">
        <v>8003</v>
      </c>
    </row>
    <row r="1301" spans="1:13" x14ac:dyDescent="0.35">
      <c r="A1301" s="57" t="s">
        <v>1331</v>
      </c>
      <c r="B1301" s="58" t="s">
        <v>4761</v>
      </c>
      <c r="C1301" s="58" t="s">
        <v>4765</v>
      </c>
      <c r="D1301" s="59" t="s">
        <v>4218</v>
      </c>
      <c r="E1301" s="60">
        <v>25800</v>
      </c>
      <c r="F1301" s="61">
        <v>25800</v>
      </c>
      <c r="G1301" s="52">
        <v>1</v>
      </c>
      <c r="H1301" s="53">
        <v>2021</v>
      </c>
      <c r="I1301" s="53">
        <v>2021</v>
      </c>
      <c r="J1301" s="54" t="s">
        <v>27</v>
      </c>
      <c r="K1301" s="55" t="s">
        <v>7993</v>
      </c>
      <c r="L1301" s="41" t="s">
        <v>42</v>
      </c>
      <c r="M1301" s="41" t="s">
        <v>8003</v>
      </c>
    </row>
    <row r="1302" spans="1:13" x14ac:dyDescent="0.35">
      <c r="A1302" s="57" t="s">
        <v>1332</v>
      </c>
      <c r="B1302" s="58" t="s">
        <v>4765</v>
      </c>
      <c r="C1302" s="58" t="s">
        <v>4766</v>
      </c>
      <c r="D1302" s="59" t="s">
        <v>4216</v>
      </c>
      <c r="E1302" s="60">
        <v>10120</v>
      </c>
      <c r="F1302" s="61">
        <v>10120</v>
      </c>
      <c r="G1302" s="52">
        <v>1</v>
      </c>
      <c r="H1302" s="53">
        <v>2021</v>
      </c>
      <c r="I1302" s="53">
        <v>2021</v>
      </c>
      <c r="J1302" s="54" t="s">
        <v>27</v>
      </c>
      <c r="K1302" s="55" t="s">
        <v>7993</v>
      </c>
      <c r="L1302" s="41" t="s">
        <v>42</v>
      </c>
      <c r="M1302" s="41" t="s">
        <v>8004</v>
      </c>
    </row>
    <row r="1303" spans="1:13" x14ac:dyDescent="0.35">
      <c r="A1303" s="57" t="s">
        <v>1333</v>
      </c>
      <c r="B1303" s="58" t="s">
        <v>4757</v>
      </c>
      <c r="C1303" s="58" t="s">
        <v>4762</v>
      </c>
      <c r="D1303" s="59" t="s">
        <v>4218</v>
      </c>
      <c r="E1303" s="60">
        <v>10186</v>
      </c>
      <c r="F1303" s="61">
        <v>10186</v>
      </c>
      <c r="G1303" s="52">
        <v>1</v>
      </c>
      <c r="H1303" s="53">
        <v>2021</v>
      </c>
      <c r="I1303" s="53">
        <v>2021</v>
      </c>
      <c r="J1303" s="54" t="s">
        <v>27</v>
      </c>
      <c r="K1303" s="55" t="s">
        <v>7993</v>
      </c>
      <c r="L1303" s="41" t="s">
        <v>44</v>
      </c>
      <c r="M1303" s="41" t="s">
        <v>8000</v>
      </c>
    </row>
    <row r="1304" spans="1:13" x14ac:dyDescent="0.35">
      <c r="A1304" s="57" t="s">
        <v>1334</v>
      </c>
      <c r="B1304" s="58" t="s">
        <v>4494</v>
      </c>
      <c r="C1304" s="58" t="s">
        <v>4755</v>
      </c>
      <c r="D1304" s="59" t="s">
        <v>4216</v>
      </c>
      <c r="E1304" s="60">
        <v>392</v>
      </c>
      <c r="F1304" s="61">
        <v>392</v>
      </c>
      <c r="G1304" s="52">
        <v>1</v>
      </c>
      <c r="H1304" s="53">
        <v>2021</v>
      </c>
      <c r="I1304" s="53">
        <v>2021</v>
      </c>
      <c r="J1304" s="54" t="s">
        <v>27</v>
      </c>
      <c r="K1304" s="55" t="s">
        <v>7993</v>
      </c>
      <c r="L1304" s="41" t="s">
        <v>42</v>
      </c>
      <c r="M1304" s="41" t="s">
        <v>8004</v>
      </c>
    </row>
    <row r="1305" spans="1:13" x14ac:dyDescent="0.35">
      <c r="A1305" s="57" t="s">
        <v>1335</v>
      </c>
      <c r="B1305" s="58" t="s">
        <v>4767</v>
      </c>
      <c r="C1305" s="58" t="s">
        <v>4768</v>
      </c>
      <c r="D1305" s="59" t="s">
        <v>4218</v>
      </c>
      <c r="E1305" s="60">
        <v>423475</v>
      </c>
      <c r="F1305" s="61">
        <v>413377</v>
      </c>
      <c r="G1305" s="52">
        <v>1</v>
      </c>
      <c r="H1305" s="53">
        <v>2010</v>
      </c>
      <c r="I1305" s="53">
        <v>2010</v>
      </c>
      <c r="J1305" s="54" t="s">
        <v>1336</v>
      </c>
      <c r="K1305" s="55" t="s">
        <v>7993</v>
      </c>
      <c r="L1305" s="41" t="s">
        <v>42</v>
      </c>
      <c r="M1305" s="41" t="s">
        <v>8055</v>
      </c>
    </row>
    <row r="1306" spans="1:13" x14ac:dyDescent="0.35">
      <c r="A1306" s="57" t="s">
        <v>1682</v>
      </c>
      <c r="B1306" s="58" t="s">
        <v>4769</v>
      </c>
      <c r="C1306" s="58" t="s">
        <v>4770</v>
      </c>
      <c r="D1306" s="59" t="s">
        <v>4216</v>
      </c>
      <c r="E1306" s="60">
        <v>80000</v>
      </c>
      <c r="F1306" s="61">
        <v>80000</v>
      </c>
      <c r="G1306" s="52">
        <v>1</v>
      </c>
      <c r="H1306" s="53">
        <v>2010</v>
      </c>
      <c r="I1306" s="53">
        <v>2010</v>
      </c>
      <c r="J1306" s="54" t="s">
        <v>1336</v>
      </c>
      <c r="K1306" s="55" t="s">
        <v>7993</v>
      </c>
      <c r="L1306" s="41" t="s">
        <v>44</v>
      </c>
      <c r="M1306" s="41" t="s">
        <v>8056</v>
      </c>
    </row>
    <row r="1307" spans="1:13" x14ac:dyDescent="0.35">
      <c r="A1307" s="57" t="s">
        <v>1683</v>
      </c>
      <c r="B1307" s="58" t="s">
        <v>4771</v>
      </c>
      <c r="C1307" s="58" t="s">
        <v>4772</v>
      </c>
      <c r="D1307" s="59" t="s">
        <v>4216</v>
      </c>
      <c r="E1307" s="60">
        <v>180000</v>
      </c>
      <c r="F1307" s="61">
        <v>180000</v>
      </c>
      <c r="G1307" s="52">
        <v>1</v>
      </c>
      <c r="H1307" s="53">
        <v>2010</v>
      </c>
      <c r="I1307" s="53">
        <v>2010</v>
      </c>
      <c r="J1307" s="54" t="s">
        <v>1336</v>
      </c>
      <c r="K1307" s="55" t="s">
        <v>7993</v>
      </c>
      <c r="L1307" s="41" t="s">
        <v>44</v>
      </c>
      <c r="M1307" s="41" t="s">
        <v>8056</v>
      </c>
    </row>
    <row r="1308" spans="1:13" x14ac:dyDescent="0.35">
      <c r="A1308" s="57" t="s">
        <v>1337</v>
      </c>
      <c r="B1308" s="58" t="s">
        <v>4773</v>
      </c>
      <c r="C1308" s="58" t="s">
        <v>4774</v>
      </c>
      <c r="D1308" s="59" t="s">
        <v>4216</v>
      </c>
      <c r="E1308" s="60">
        <v>314376</v>
      </c>
      <c r="F1308" s="61">
        <v>0</v>
      </c>
      <c r="G1308" s="52">
        <v>1</v>
      </c>
      <c r="H1308" s="53">
        <v>2010</v>
      </c>
      <c r="I1308" s="53">
        <v>2010</v>
      </c>
      <c r="J1308" s="54" t="s">
        <v>1338</v>
      </c>
      <c r="K1308" s="55" t="s">
        <v>7993</v>
      </c>
      <c r="L1308" s="41" t="s">
        <v>44</v>
      </c>
      <c r="M1308" s="41" t="s">
        <v>8056</v>
      </c>
    </row>
    <row r="1309" spans="1:13" x14ac:dyDescent="0.35">
      <c r="A1309" s="57" t="s">
        <v>1684</v>
      </c>
      <c r="B1309" s="58" t="s">
        <v>4775</v>
      </c>
      <c r="C1309" s="58" t="s">
        <v>4776</v>
      </c>
      <c r="D1309" s="59" t="s">
        <v>4218</v>
      </c>
      <c r="E1309" s="60">
        <v>80000</v>
      </c>
      <c r="F1309" s="61">
        <v>80000</v>
      </c>
      <c r="G1309" s="52">
        <v>1</v>
      </c>
      <c r="H1309" s="53">
        <v>2010</v>
      </c>
      <c r="I1309" s="53">
        <v>2010</v>
      </c>
      <c r="J1309" s="54" t="s">
        <v>1338</v>
      </c>
      <c r="K1309" s="55" t="s">
        <v>7993</v>
      </c>
      <c r="L1309" s="41" t="s">
        <v>44</v>
      </c>
      <c r="M1309" s="41" t="s">
        <v>8057</v>
      </c>
    </row>
    <row r="1310" spans="1:13" x14ac:dyDescent="0.35">
      <c r="A1310" s="57" t="s">
        <v>1685</v>
      </c>
      <c r="B1310" s="58" t="s">
        <v>4777</v>
      </c>
      <c r="C1310" s="58" t="s">
        <v>4776</v>
      </c>
      <c r="D1310" s="59" t="s">
        <v>4218</v>
      </c>
      <c r="E1310" s="60">
        <v>60000</v>
      </c>
      <c r="F1310" s="61">
        <v>60000</v>
      </c>
      <c r="G1310" s="52">
        <v>1</v>
      </c>
      <c r="H1310" s="53">
        <v>2010</v>
      </c>
      <c r="I1310" s="53">
        <v>2010</v>
      </c>
      <c r="J1310" s="54" t="s">
        <v>1338</v>
      </c>
      <c r="K1310" s="55" t="s">
        <v>7993</v>
      </c>
      <c r="L1310" s="41" t="s">
        <v>44</v>
      </c>
      <c r="M1310" s="41" t="s">
        <v>8057</v>
      </c>
    </row>
    <row r="1311" spans="1:13" x14ac:dyDescent="0.35">
      <c r="A1311" s="57" t="s">
        <v>1686</v>
      </c>
      <c r="B1311" s="58" t="s">
        <v>4778</v>
      </c>
      <c r="C1311" s="58" t="s">
        <v>4779</v>
      </c>
      <c r="D1311" s="59" t="s">
        <v>4216</v>
      </c>
      <c r="E1311" s="60">
        <v>79760</v>
      </c>
      <c r="F1311" s="61">
        <v>79760</v>
      </c>
      <c r="G1311" s="52">
        <v>1</v>
      </c>
      <c r="H1311" s="53">
        <v>2010</v>
      </c>
      <c r="I1311" s="53">
        <v>2010</v>
      </c>
      <c r="J1311" s="54" t="s">
        <v>1338</v>
      </c>
      <c r="K1311" s="55" t="s">
        <v>7993</v>
      </c>
      <c r="L1311" s="41" t="s">
        <v>44</v>
      </c>
      <c r="M1311" s="41" t="s">
        <v>8056</v>
      </c>
    </row>
    <row r="1312" spans="1:13" x14ac:dyDescent="0.35">
      <c r="A1312" s="57" t="s">
        <v>1687</v>
      </c>
      <c r="B1312" s="58" t="s">
        <v>4780</v>
      </c>
      <c r="C1312" s="58" t="s">
        <v>4781</v>
      </c>
      <c r="D1312" s="59" t="s">
        <v>4216</v>
      </c>
      <c r="E1312" s="60">
        <v>227192.98250000001</v>
      </c>
      <c r="F1312" s="61">
        <v>227192.98250000001</v>
      </c>
      <c r="G1312" s="52">
        <v>1</v>
      </c>
      <c r="H1312" s="53">
        <v>2010</v>
      </c>
      <c r="I1312" s="53">
        <v>2010</v>
      </c>
      <c r="J1312" s="54" t="s">
        <v>1338</v>
      </c>
      <c r="K1312" s="55" t="s">
        <v>7993</v>
      </c>
      <c r="L1312" s="41" t="s">
        <v>46</v>
      </c>
      <c r="M1312" s="41" t="s">
        <v>8058</v>
      </c>
    </row>
    <row r="1313" spans="1:13" x14ac:dyDescent="0.35">
      <c r="A1313" s="57" t="s">
        <v>1688</v>
      </c>
      <c r="B1313" s="58" t="s">
        <v>4782</v>
      </c>
      <c r="C1313" s="58" t="s">
        <v>4783</v>
      </c>
      <c r="D1313" s="59" t="s">
        <v>4218</v>
      </c>
      <c r="E1313" s="60">
        <v>410570.17540000001</v>
      </c>
      <c r="F1313" s="61">
        <v>410570.17540000001</v>
      </c>
      <c r="G1313" s="52">
        <v>1</v>
      </c>
      <c r="H1313" s="53">
        <v>2010</v>
      </c>
      <c r="I1313" s="53">
        <v>2010</v>
      </c>
      <c r="J1313" s="54" t="s">
        <v>1338</v>
      </c>
      <c r="K1313" s="55" t="s">
        <v>7993</v>
      </c>
      <c r="L1313" s="41" t="s">
        <v>46</v>
      </c>
      <c r="M1313" s="41" t="s">
        <v>8059</v>
      </c>
    </row>
    <row r="1314" spans="1:13" x14ac:dyDescent="0.35">
      <c r="A1314" s="57" t="s">
        <v>1689</v>
      </c>
      <c r="B1314" s="58" t="s">
        <v>4784</v>
      </c>
      <c r="C1314" s="58" t="s">
        <v>4785</v>
      </c>
      <c r="D1314" s="59" t="s">
        <v>4216</v>
      </c>
      <c r="E1314" s="60">
        <v>195650.807</v>
      </c>
      <c r="F1314" s="61">
        <v>-105757.193</v>
      </c>
      <c r="G1314" s="52">
        <v>1</v>
      </c>
      <c r="H1314" s="53">
        <v>2010</v>
      </c>
      <c r="I1314" s="53">
        <v>2010</v>
      </c>
      <c r="J1314" s="54" t="s">
        <v>1690</v>
      </c>
      <c r="K1314" s="55" t="s">
        <v>7993</v>
      </c>
      <c r="L1314" s="41" t="s">
        <v>46</v>
      </c>
      <c r="M1314" s="41" t="s">
        <v>8058</v>
      </c>
    </row>
    <row r="1315" spans="1:13" x14ac:dyDescent="0.35">
      <c r="A1315" s="57" t="s">
        <v>1691</v>
      </c>
      <c r="B1315" s="58" t="s">
        <v>4786</v>
      </c>
      <c r="C1315" s="58" t="s">
        <v>4787</v>
      </c>
      <c r="D1315" s="59" t="s">
        <v>4218</v>
      </c>
      <c r="E1315" s="60">
        <v>25075</v>
      </c>
      <c r="F1315" s="61">
        <v>25075</v>
      </c>
      <c r="G1315" s="52">
        <v>1</v>
      </c>
      <c r="H1315" s="53">
        <v>2010</v>
      </c>
      <c r="I1315" s="53">
        <v>2010</v>
      </c>
      <c r="J1315" s="54" t="s">
        <v>1690</v>
      </c>
      <c r="K1315" s="55" t="s">
        <v>7993</v>
      </c>
      <c r="L1315" s="41" t="s">
        <v>44</v>
      </c>
      <c r="M1315" s="41" t="s">
        <v>8057</v>
      </c>
    </row>
    <row r="1316" spans="1:13" x14ac:dyDescent="0.35">
      <c r="A1316" s="57" t="s">
        <v>1692</v>
      </c>
      <c r="B1316" s="58" t="s">
        <v>4788</v>
      </c>
      <c r="C1316" s="58" t="s">
        <v>4789</v>
      </c>
      <c r="D1316" s="59" t="s">
        <v>4216</v>
      </c>
      <c r="E1316" s="60">
        <v>1500000</v>
      </c>
      <c r="F1316" s="61">
        <v>200000</v>
      </c>
      <c r="G1316" s="52">
        <v>1</v>
      </c>
      <c r="H1316" s="53">
        <v>2010</v>
      </c>
      <c r="I1316" s="53">
        <v>2010</v>
      </c>
      <c r="J1316" s="54" t="s">
        <v>1693</v>
      </c>
      <c r="K1316" s="55" t="s">
        <v>7993</v>
      </c>
      <c r="L1316" s="41" t="s">
        <v>46</v>
      </c>
      <c r="M1316" s="41" t="s">
        <v>8058</v>
      </c>
    </row>
    <row r="1317" spans="1:13" x14ac:dyDescent="0.35">
      <c r="A1317" s="57" t="s">
        <v>1694</v>
      </c>
      <c r="B1317" s="58" t="s">
        <v>4790</v>
      </c>
      <c r="C1317" s="58" t="s">
        <v>4791</v>
      </c>
      <c r="D1317" s="59" t="s">
        <v>4216</v>
      </c>
      <c r="E1317" s="60">
        <v>250000</v>
      </c>
      <c r="F1317" s="61">
        <v>250000</v>
      </c>
      <c r="G1317" s="52">
        <v>1</v>
      </c>
      <c r="H1317" s="53">
        <v>2010</v>
      </c>
      <c r="I1317" s="53">
        <v>2010</v>
      </c>
      <c r="J1317" s="54" t="s">
        <v>1693</v>
      </c>
      <c r="K1317" s="55" t="s">
        <v>7993</v>
      </c>
      <c r="L1317" s="41" t="s">
        <v>44</v>
      </c>
      <c r="M1317" s="41" t="s">
        <v>8056</v>
      </c>
    </row>
    <row r="1318" spans="1:13" x14ac:dyDescent="0.35">
      <c r="A1318" s="57" t="s">
        <v>1695</v>
      </c>
      <c r="B1318" s="58" t="s">
        <v>4792</v>
      </c>
      <c r="C1318" s="58" t="s">
        <v>4793</v>
      </c>
      <c r="D1318" s="59" t="s">
        <v>4218</v>
      </c>
      <c r="E1318" s="60">
        <v>57740</v>
      </c>
      <c r="F1318" s="61">
        <v>57740</v>
      </c>
      <c r="G1318" s="52">
        <v>1</v>
      </c>
      <c r="H1318" s="53">
        <v>2010</v>
      </c>
      <c r="I1318" s="53">
        <v>2010</v>
      </c>
      <c r="J1318" s="54" t="s">
        <v>1693</v>
      </c>
      <c r="K1318" s="55" t="s">
        <v>7993</v>
      </c>
      <c r="L1318" s="41" t="s">
        <v>44</v>
      </c>
      <c r="M1318" s="41" t="s">
        <v>8057</v>
      </c>
    </row>
    <row r="1319" spans="1:13" x14ac:dyDescent="0.35">
      <c r="A1319" s="57" t="s">
        <v>1696</v>
      </c>
      <c r="B1319" s="58" t="s">
        <v>4794</v>
      </c>
      <c r="C1319" s="58" t="s">
        <v>4795</v>
      </c>
      <c r="D1319" s="59" t="s">
        <v>4216</v>
      </c>
      <c r="E1319" s="60">
        <v>2900</v>
      </c>
      <c r="F1319" s="61">
        <v>2900</v>
      </c>
      <c r="G1319" s="52">
        <v>1</v>
      </c>
      <c r="H1319" s="53">
        <v>2010</v>
      </c>
      <c r="I1319" s="53">
        <v>2010</v>
      </c>
      <c r="J1319" s="54" t="s">
        <v>1693</v>
      </c>
      <c r="K1319" s="55" t="s">
        <v>7993</v>
      </c>
      <c r="L1319" s="41" t="s">
        <v>44</v>
      </c>
      <c r="M1319" s="41" t="s">
        <v>8056</v>
      </c>
    </row>
    <row r="1320" spans="1:13" x14ac:dyDescent="0.35">
      <c r="A1320" s="57" t="s">
        <v>1697</v>
      </c>
      <c r="B1320" s="58" t="s">
        <v>4796</v>
      </c>
      <c r="C1320" s="58" t="s">
        <v>4797</v>
      </c>
      <c r="D1320" s="59" t="s">
        <v>4218</v>
      </c>
      <c r="E1320" s="60">
        <v>80000</v>
      </c>
      <c r="F1320" s="61">
        <v>80000</v>
      </c>
      <c r="G1320" s="52">
        <v>1</v>
      </c>
      <c r="H1320" s="53">
        <v>2010</v>
      </c>
      <c r="I1320" s="53">
        <v>2010</v>
      </c>
      <c r="J1320" s="54" t="s">
        <v>1693</v>
      </c>
      <c r="K1320" s="55" t="s">
        <v>7993</v>
      </c>
      <c r="L1320" s="41" t="s">
        <v>44</v>
      </c>
      <c r="M1320" s="41" t="s">
        <v>8057</v>
      </c>
    </row>
    <row r="1321" spans="1:13" x14ac:dyDescent="0.35">
      <c r="A1321" s="57" t="s">
        <v>1698</v>
      </c>
      <c r="B1321" s="58" t="s">
        <v>4798</v>
      </c>
      <c r="C1321" s="58" t="s">
        <v>4797</v>
      </c>
      <c r="D1321" s="59" t="s">
        <v>4218</v>
      </c>
      <c r="E1321" s="60">
        <v>500000</v>
      </c>
      <c r="F1321" s="61">
        <v>400000</v>
      </c>
      <c r="G1321" s="52">
        <v>1</v>
      </c>
      <c r="H1321" s="53">
        <v>2010</v>
      </c>
      <c r="I1321" s="53">
        <v>2010</v>
      </c>
      <c r="J1321" s="54" t="s">
        <v>1693</v>
      </c>
      <c r="K1321" s="55" t="s">
        <v>7993</v>
      </c>
      <c r="L1321" s="41" t="s">
        <v>44</v>
      </c>
      <c r="M1321" s="41" t="s">
        <v>8057</v>
      </c>
    </row>
    <row r="1322" spans="1:13" x14ac:dyDescent="0.35">
      <c r="A1322" s="57" t="s">
        <v>1699</v>
      </c>
      <c r="B1322" s="58" t="s">
        <v>4799</v>
      </c>
      <c r="C1322" s="58" t="s">
        <v>4797</v>
      </c>
      <c r="D1322" s="59" t="s">
        <v>4218</v>
      </c>
      <c r="E1322" s="60">
        <v>150000</v>
      </c>
      <c r="F1322" s="61">
        <v>150000</v>
      </c>
      <c r="G1322" s="52">
        <v>1</v>
      </c>
      <c r="H1322" s="53">
        <v>2010</v>
      </c>
      <c r="I1322" s="53">
        <v>2010</v>
      </c>
      <c r="J1322" s="54" t="s">
        <v>1693</v>
      </c>
      <c r="K1322" s="55" t="s">
        <v>7993</v>
      </c>
      <c r="L1322" s="41" t="s">
        <v>44</v>
      </c>
      <c r="M1322" s="41" t="s">
        <v>8057</v>
      </c>
    </row>
    <row r="1323" spans="1:13" x14ac:dyDescent="0.35">
      <c r="A1323" s="57" t="s">
        <v>1700</v>
      </c>
      <c r="B1323" s="58" t="s">
        <v>4800</v>
      </c>
      <c r="C1323" s="58" t="s">
        <v>4801</v>
      </c>
      <c r="D1323" s="59" t="s">
        <v>4218</v>
      </c>
      <c r="E1323" s="60">
        <v>200000</v>
      </c>
      <c r="F1323" s="61">
        <v>200000</v>
      </c>
      <c r="G1323" s="52">
        <v>1</v>
      </c>
      <c r="H1323" s="53">
        <v>2010</v>
      </c>
      <c r="I1323" s="53">
        <v>2010</v>
      </c>
      <c r="J1323" s="54" t="s">
        <v>1690</v>
      </c>
      <c r="K1323" s="55" t="s">
        <v>7993</v>
      </c>
      <c r="L1323" s="41" t="s">
        <v>44</v>
      </c>
      <c r="M1323" s="41" t="s">
        <v>8057</v>
      </c>
    </row>
    <row r="1324" spans="1:13" x14ac:dyDescent="0.35">
      <c r="A1324" s="57" t="s">
        <v>1701</v>
      </c>
      <c r="B1324" s="58" t="s">
        <v>4802</v>
      </c>
      <c r="C1324" s="58" t="s">
        <v>4803</v>
      </c>
      <c r="D1324" s="59" t="s">
        <v>4216</v>
      </c>
      <c r="E1324" s="60">
        <v>150000</v>
      </c>
      <c r="F1324" s="61">
        <v>150000</v>
      </c>
      <c r="G1324" s="52">
        <v>1</v>
      </c>
      <c r="H1324" s="53">
        <v>2011</v>
      </c>
      <c r="I1324" s="53">
        <v>2011</v>
      </c>
      <c r="J1324" s="54" t="s">
        <v>1702</v>
      </c>
      <c r="K1324" s="55" t="s">
        <v>7993</v>
      </c>
      <c r="L1324" s="41" t="s">
        <v>44</v>
      </c>
      <c r="M1324" s="41" t="s">
        <v>8060</v>
      </c>
    </row>
    <row r="1325" spans="1:13" x14ac:dyDescent="0.35">
      <c r="A1325" s="57" t="s">
        <v>1703</v>
      </c>
      <c r="B1325" s="58" t="s">
        <v>4804</v>
      </c>
      <c r="C1325" s="58" t="s">
        <v>4805</v>
      </c>
      <c r="D1325" s="59" t="s">
        <v>4216</v>
      </c>
      <c r="E1325" s="60">
        <v>100000</v>
      </c>
      <c r="F1325" s="61">
        <v>100000</v>
      </c>
      <c r="G1325" s="52">
        <v>1</v>
      </c>
      <c r="H1325" s="53">
        <v>2011</v>
      </c>
      <c r="I1325" s="53">
        <v>2011</v>
      </c>
      <c r="J1325" s="54" t="s">
        <v>1702</v>
      </c>
      <c r="K1325" s="55" t="s">
        <v>7993</v>
      </c>
      <c r="L1325" s="41" t="s">
        <v>44</v>
      </c>
      <c r="M1325" s="41" t="s">
        <v>8060</v>
      </c>
    </row>
    <row r="1326" spans="1:13" x14ac:dyDescent="0.35">
      <c r="A1326" s="57" t="s">
        <v>1704</v>
      </c>
      <c r="B1326" s="58" t="s">
        <v>4806</v>
      </c>
      <c r="C1326" s="58" t="s">
        <v>4807</v>
      </c>
      <c r="D1326" s="59" t="s">
        <v>4216</v>
      </c>
      <c r="E1326" s="60">
        <v>5800</v>
      </c>
      <c r="F1326" s="61">
        <v>5800</v>
      </c>
      <c r="G1326" s="52">
        <v>1</v>
      </c>
      <c r="H1326" s="53">
        <v>2011</v>
      </c>
      <c r="I1326" s="53">
        <v>2011</v>
      </c>
      <c r="J1326" s="54" t="s">
        <v>1702</v>
      </c>
      <c r="K1326" s="55" t="s">
        <v>7993</v>
      </c>
      <c r="L1326" s="41" t="s">
        <v>44</v>
      </c>
      <c r="M1326" s="41" t="s">
        <v>8060</v>
      </c>
    </row>
    <row r="1327" spans="1:13" x14ac:dyDescent="0.35">
      <c r="A1327" s="57" t="s">
        <v>1705</v>
      </c>
      <c r="B1327" s="58" t="s">
        <v>4808</v>
      </c>
      <c r="C1327" s="58" t="s">
        <v>4809</v>
      </c>
      <c r="D1327" s="59" t="s">
        <v>4216</v>
      </c>
      <c r="E1327" s="60">
        <v>120200</v>
      </c>
      <c r="F1327" s="61">
        <v>80098</v>
      </c>
      <c r="G1327" s="52">
        <v>1</v>
      </c>
      <c r="H1327" s="53">
        <v>2011</v>
      </c>
      <c r="I1327" s="53">
        <v>2011</v>
      </c>
      <c r="J1327" s="54" t="s">
        <v>1702</v>
      </c>
      <c r="K1327" s="55" t="s">
        <v>7993</v>
      </c>
      <c r="L1327" s="41" t="s">
        <v>44</v>
      </c>
      <c r="M1327" s="41" t="s">
        <v>8060</v>
      </c>
    </row>
    <row r="1328" spans="1:13" x14ac:dyDescent="0.35">
      <c r="A1328" s="57" t="s">
        <v>1706</v>
      </c>
      <c r="B1328" s="58" t="s">
        <v>4808</v>
      </c>
      <c r="C1328" s="58" t="s">
        <v>4810</v>
      </c>
      <c r="D1328" s="59" t="s">
        <v>4216</v>
      </c>
      <c r="E1328" s="60">
        <v>245400</v>
      </c>
      <c r="F1328" s="61">
        <v>245400</v>
      </c>
      <c r="G1328" s="52">
        <v>1</v>
      </c>
      <c r="H1328" s="53">
        <v>2011</v>
      </c>
      <c r="I1328" s="53">
        <v>2011</v>
      </c>
      <c r="J1328" s="54" t="s">
        <v>1702</v>
      </c>
      <c r="K1328" s="55" t="s">
        <v>7993</v>
      </c>
      <c r="L1328" s="41" t="s">
        <v>44</v>
      </c>
      <c r="M1328" s="41" t="s">
        <v>8060</v>
      </c>
    </row>
    <row r="1329" spans="1:13" x14ac:dyDescent="0.35">
      <c r="A1329" s="57" t="s">
        <v>1707</v>
      </c>
      <c r="B1329" s="58" t="s">
        <v>4811</v>
      </c>
      <c r="C1329" s="58" t="s">
        <v>4812</v>
      </c>
      <c r="D1329" s="59" t="s">
        <v>4218</v>
      </c>
      <c r="E1329" s="60">
        <v>40000</v>
      </c>
      <c r="F1329" s="61">
        <v>40000</v>
      </c>
      <c r="G1329" s="52">
        <v>1</v>
      </c>
      <c r="H1329" s="53">
        <v>2011</v>
      </c>
      <c r="I1329" s="53">
        <v>2011</v>
      </c>
      <c r="J1329" s="54" t="s">
        <v>738</v>
      </c>
      <c r="K1329" s="55" t="s">
        <v>7993</v>
      </c>
      <c r="L1329" s="41" t="s">
        <v>44</v>
      </c>
      <c r="M1329" s="41" t="s">
        <v>8010</v>
      </c>
    </row>
    <row r="1330" spans="1:13" x14ac:dyDescent="0.35">
      <c r="A1330" s="57" t="s">
        <v>1708</v>
      </c>
      <c r="B1330" s="58" t="s">
        <v>4813</v>
      </c>
      <c r="C1330" s="58" t="s">
        <v>4813</v>
      </c>
      <c r="D1330" s="59" t="s">
        <v>4216</v>
      </c>
      <c r="E1330" s="60">
        <v>235600</v>
      </c>
      <c r="F1330" s="61">
        <v>0</v>
      </c>
      <c r="G1330" s="52">
        <v>1</v>
      </c>
      <c r="H1330" s="53">
        <v>2011</v>
      </c>
      <c r="I1330" s="53">
        <v>2011</v>
      </c>
      <c r="J1330" s="54" t="s">
        <v>738</v>
      </c>
      <c r="K1330" s="55" t="s">
        <v>7993</v>
      </c>
      <c r="L1330" s="41" t="s">
        <v>44</v>
      </c>
      <c r="M1330" s="41" t="s">
        <v>8060</v>
      </c>
    </row>
    <row r="1331" spans="1:13" x14ac:dyDescent="0.35">
      <c r="A1331" s="57" t="s">
        <v>1709</v>
      </c>
      <c r="B1331" s="58" t="s">
        <v>4814</v>
      </c>
      <c r="C1331" s="58" t="s">
        <v>4815</v>
      </c>
      <c r="D1331" s="59" t="s">
        <v>4218</v>
      </c>
      <c r="E1331" s="60">
        <v>319924.81209999998</v>
      </c>
      <c r="F1331" s="61">
        <v>319924.81209999998</v>
      </c>
      <c r="G1331" s="52">
        <v>1</v>
      </c>
      <c r="H1331" s="53">
        <v>2011</v>
      </c>
      <c r="I1331" s="53">
        <v>2011</v>
      </c>
      <c r="J1331" s="54" t="s">
        <v>738</v>
      </c>
      <c r="K1331" s="55" t="s">
        <v>7993</v>
      </c>
      <c r="L1331" s="41" t="s">
        <v>46</v>
      </c>
      <c r="M1331" s="41" t="s">
        <v>8061</v>
      </c>
    </row>
    <row r="1332" spans="1:13" x14ac:dyDescent="0.35">
      <c r="A1332" s="57" t="s">
        <v>1710</v>
      </c>
      <c r="B1332" s="58" t="s">
        <v>4816</v>
      </c>
      <c r="C1332" s="58" t="s">
        <v>4814</v>
      </c>
      <c r="D1332" s="59" t="s">
        <v>4216</v>
      </c>
      <c r="E1332" s="60">
        <v>884634</v>
      </c>
      <c r="F1332" s="61">
        <v>1064984</v>
      </c>
      <c r="G1332" s="52">
        <v>1</v>
      </c>
      <c r="H1332" s="53">
        <v>2011</v>
      </c>
      <c r="I1332" s="53">
        <v>2011</v>
      </c>
      <c r="J1332" s="54" t="s">
        <v>1702</v>
      </c>
      <c r="K1332" s="55" t="s">
        <v>7993</v>
      </c>
      <c r="L1332" s="41" t="s">
        <v>42</v>
      </c>
      <c r="M1332" s="41" t="s">
        <v>8062</v>
      </c>
    </row>
    <row r="1333" spans="1:13" x14ac:dyDescent="0.35">
      <c r="A1333" s="57" t="s">
        <v>1339</v>
      </c>
      <c r="B1333" s="58" t="s">
        <v>4817</v>
      </c>
      <c r="C1333" s="58" t="s">
        <v>4818</v>
      </c>
      <c r="D1333" s="59" t="s">
        <v>4216</v>
      </c>
      <c r="E1333" s="60">
        <v>148200</v>
      </c>
      <c r="F1333" s="61">
        <v>148200</v>
      </c>
      <c r="G1333" s="52">
        <v>1</v>
      </c>
      <c r="H1333" s="53">
        <v>2011</v>
      </c>
      <c r="I1333" s="53">
        <v>2011</v>
      </c>
      <c r="J1333" s="54" t="s">
        <v>738</v>
      </c>
      <c r="K1333" s="55" t="s">
        <v>7993</v>
      </c>
      <c r="L1333" s="41" t="s">
        <v>44</v>
      </c>
      <c r="M1333" s="41" t="s">
        <v>8060</v>
      </c>
    </row>
    <row r="1334" spans="1:13" x14ac:dyDescent="0.35">
      <c r="A1334" s="57" t="s">
        <v>1711</v>
      </c>
      <c r="B1334" s="58" t="s">
        <v>4819</v>
      </c>
      <c r="C1334" s="58" t="s">
        <v>4820</v>
      </c>
      <c r="D1334" s="59" t="s">
        <v>4218</v>
      </c>
      <c r="E1334" s="60">
        <v>36550</v>
      </c>
      <c r="F1334" s="61">
        <v>36550</v>
      </c>
      <c r="G1334" s="52">
        <v>1</v>
      </c>
      <c r="H1334" s="53">
        <v>2011</v>
      </c>
      <c r="I1334" s="53">
        <v>2011</v>
      </c>
      <c r="J1334" s="54" t="s">
        <v>738</v>
      </c>
      <c r="K1334" s="55" t="s">
        <v>7993</v>
      </c>
      <c r="L1334" s="41" t="s">
        <v>44</v>
      </c>
      <c r="M1334" s="41" t="s">
        <v>8010</v>
      </c>
    </row>
    <row r="1335" spans="1:13" x14ac:dyDescent="0.35">
      <c r="A1335" s="57" t="s">
        <v>1712</v>
      </c>
      <c r="B1335" s="58" t="s">
        <v>4815</v>
      </c>
      <c r="C1335" s="58" t="s">
        <v>4821</v>
      </c>
      <c r="D1335" s="59" t="s">
        <v>4218</v>
      </c>
      <c r="E1335" s="60">
        <v>50000</v>
      </c>
      <c r="F1335" s="61">
        <v>50000</v>
      </c>
      <c r="G1335" s="52">
        <v>1</v>
      </c>
      <c r="H1335" s="53">
        <v>2011</v>
      </c>
      <c r="I1335" s="53">
        <v>2011</v>
      </c>
      <c r="J1335" s="54" t="s">
        <v>738</v>
      </c>
      <c r="K1335" s="55" t="s">
        <v>7993</v>
      </c>
      <c r="L1335" s="41" t="s">
        <v>44</v>
      </c>
      <c r="M1335" s="41" t="s">
        <v>8010</v>
      </c>
    </row>
    <row r="1336" spans="1:13" x14ac:dyDescent="0.35">
      <c r="A1336" s="57" t="s">
        <v>1713</v>
      </c>
      <c r="B1336" s="58" t="s">
        <v>4822</v>
      </c>
      <c r="C1336" s="58" t="s">
        <v>4823</v>
      </c>
      <c r="D1336" s="59" t="s">
        <v>4218</v>
      </c>
      <c r="E1336" s="60">
        <v>100000</v>
      </c>
      <c r="F1336" s="61">
        <v>100000</v>
      </c>
      <c r="G1336" s="52">
        <v>1</v>
      </c>
      <c r="H1336" s="53">
        <v>2010</v>
      </c>
      <c r="I1336" s="53">
        <v>2011</v>
      </c>
      <c r="J1336" s="54" t="s">
        <v>1693</v>
      </c>
      <c r="K1336" s="55" t="s">
        <v>7993</v>
      </c>
      <c r="L1336" s="41" t="s">
        <v>44</v>
      </c>
      <c r="M1336" s="41" t="s">
        <v>8057</v>
      </c>
    </row>
    <row r="1337" spans="1:13" x14ac:dyDescent="0.35">
      <c r="A1337" s="57" t="s">
        <v>1340</v>
      </c>
      <c r="B1337" s="58" t="s">
        <v>4824</v>
      </c>
      <c r="C1337" s="58" t="s">
        <v>4825</v>
      </c>
      <c r="D1337" s="59" t="s">
        <v>4216</v>
      </c>
      <c r="E1337" s="60">
        <v>2921148.8235300002</v>
      </c>
      <c r="F1337" s="61">
        <v>1421148.8235299999</v>
      </c>
      <c r="G1337" s="52">
        <v>1</v>
      </c>
      <c r="H1337" s="53">
        <v>2011</v>
      </c>
      <c r="I1337" s="53">
        <v>2011</v>
      </c>
      <c r="J1337" s="54" t="s">
        <v>1341</v>
      </c>
      <c r="K1337" s="55" t="s">
        <v>7993</v>
      </c>
      <c r="L1337" s="41" t="s">
        <v>46</v>
      </c>
      <c r="M1337" s="41" t="s">
        <v>8063</v>
      </c>
    </row>
    <row r="1338" spans="1:13" x14ac:dyDescent="0.35">
      <c r="A1338" s="57" t="s">
        <v>1714</v>
      </c>
      <c r="B1338" s="58" t="s">
        <v>4826</v>
      </c>
      <c r="C1338" s="58" t="s">
        <v>4827</v>
      </c>
      <c r="D1338" s="59" t="s">
        <v>4218</v>
      </c>
      <c r="E1338" s="60">
        <v>195360</v>
      </c>
      <c r="F1338" s="61">
        <v>195360</v>
      </c>
      <c r="G1338" s="52">
        <v>1</v>
      </c>
      <c r="H1338" s="53">
        <v>2011</v>
      </c>
      <c r="I1338" s="53">
        <v>2011</v>
      </c>
      <c r="J1338" s="54" t="s">
        <v>1341</v>
      </c>
      <c r="K1338" s="55" t="s">
        <v>7993</v>
      </c>
      <c r="L1338" s="41" t="s">
        <v>44</v>
      </c>
      <c r="M1338" s="41" t="s">
        <v>8010</v>
      </c>
    </row>
    <row r="1339" spans="1:13" x14ac:dyDescent="0.35">
      <c r="A1339" s="57" t="s">
        <v>1715</v>
      </c>
      <c r="B1339" s="58" t="s">
        <v>4828</v>
      </c>
      <c r="C1339" s="58" t="s">
        <v>4827</v>
      </c>
      <c r="D1339" s="59" t="s">
        <v>4216</v>
      </c>
      <c r="E1339" s="60">
        <v>500000</v>
      </c>
      <c r="F1339" s="61">
        <v>499995</v>
      </c>
      <c r="G1339" s="52">
        <v>1</v>
      </c>
      <c r="H1339" s="53">
        <v>2011</v>
      </c>
      <c r="I1339" s="53">
        <v>2011</v>
      </c>
      <c r="J1339" s="54" t="s">
        <v>1341</v>
      </c>
      <c r="K1339" s="55" t="s">
        <v>7993</v>
      </c>
      <c r="L1339" s="41" t="s">
        <v>44</v>
      </c>
      <c r="M1339" s="41" t="s">
        <v>8060</v>
      </c>
    </row>
    <row r="1340" spans="1:13" x14ac:dyDescent="0.35">
      <c r="A1340" s="57" t="s">
        <v>1716</v>
      </c>
      <c r="B1340" s="58" t="s">
        <v>4829</v>
      </c>
      <c r="C1340" s="58" t="s">
        <v>4830</v>
      </c>
      <c r="D1340" s="59" t="s">
        <v>4216</v>
      </c>
      <c r="E1340" s="60">
        <v>4000</v>
      </c>
      <c r="F1340" s="61">
        <v>4000</v>
      </c>
      <c r="G1340" s="52">
        <v>1</v>
      </c>
      <c r="H1340" s="53">
        <v>2011</v>
      </c>
      <c r="I1340" s="53">
        <v>2011</v>
      </c>
      <c r="J1340" s="54" t="s">
        <v>1341</v>
      </c>
      <c r="K1340" s="55" t="s">
        <v>7993</v>
      </c>
      <c r="L1340" s="41" t="s">
        <v>44</v>
      </c>
      <c r="M1340" s="41" t="s">
        <v>8060</v>
      </c>
    </row>
    <row r="1341" spans="1:13" x14ac:dyDescent="0.35">
      <c r="A1341" s="57" t="s">
        <v>1717</v>
      </c>
      <c r="B1341" s="58" t="s">
        <v>4831</v>
      </c>
      <c r="C1341" s="58" t="s">
        <v>4830</v>
      </c>
      <c r="D1341" s="59" t="s">
        <v>4218</v>
      </c>
      <c r="E1341" s="60">
        <v>298596.49119999999</v>
      </c>
      <c r="F1341" s="61">
        <v>298596.49119999999</v>
      </c>
      <c r="G1341" s="52">
        <v>1</v>
      </c>
      <c r="H1341" s="53">
        <v>2011</v>
      </c>
      <c r="I1341" s="53">
        <v>2011</v>
      </c>
      <c r="J1341" s="54" t="s">
        <v>1341</v>
      </c>
      <c r="K1341" s="55" t="s">
        <v>7993</v>
      </c>
      <c r="L1341" s="41" t="s">
        <v>46</v>
      </c>
      <c r="M1341" s="41" t="s">
        <v>8061</v>
      </c>
    </row>
    <row r="1342" spans="1:13" x14ac:dyDescent="0.35">
      <c r="A1342" s="57" t="s">
        <v>1718</v>
      </c>
      <c r="B1342" s="58" t="s">
        <v>4832</v>
      </c>
      <c r="C1342" s="58" t="s">
        <v>4833</v>
      </c>
      <c r="D1342" s="59" t="s">
        <v>4218</v>
      </c>
      <c r="E1342" s="60">
        <v>143000</v>
      </c>
      <c r="F1342" s="61">
        <v>143000</v>
      </c>
      <c r="G1342" s="52">
        <v>1</v>
      </c>
      <c r="H1342" s="53">
        <v>2011</v>
      </c>
      <c r="I1342" s="53">
        <v>2011</v>
      </c>
      <c r="J1342" s="54" t="s">
        <v>1719</v>
      </c>
      <c r="K1342" s="55" t="s">
        <v>7993</v>
      </c>
      <c r="L1342" s="41" t="s">
        <v>44</v>
      </c>
      <c r="M1342" s="41" t="s">
        <v>8010</v>
      </c>
    </row>
    <row r="1343" spans="1:13" x14ac:dyDescent="0.35">
      <c r="A1343" s="57" t="s">
        <v>1720</v>
      </c>
      <c r="B1343" s="58" t="s">
        <v>4834</v>
      </c>
      <c r="C1343" s="58" t="s">
        <v>4835</v>
      </c>
      <c r="D1343" s="59" t="s">
        <v>4218</v>
      </c>
      <c r="E1343" s="60">
        <v>3000000</v>
      </c>
      <c r="F1343" s="61">
        <v>541914</v>
      </c>
      <c r="G1343" s="52">
        <v>1</v>
      </c>
      <c r="H1343" s="53">
        <v>2011</v>
      </c>
      <c r="I1343" s="53">
        <v>2011</v>
      </c>
      <c r="J1343" s="54" t="s">
        <v>1719</v>
      </c>
      <c r="K1343" s="55" t="s">
        <v>7993</v>
      </c>
      <c r="L1343" s="41" t="s">
        <v>46</v>
      </c>
      <c r="M1343" s="41" t="s">
        <v>8061</v>
      </c>
    </row>
    <row r="1344" spans="1:13" x14ac:dyDescent="0.35">
      <c r="A1344" s="57" t="s">
        <v>1721</v>
      </c>
      <c r="B1344" s="58" t="s">
        <v>4836</v>
      </c>
      <c r="C1344" s="58" t="s">
        <v>4837</v>
      </c>
      <c r="D1344" s="59" t="s">
        <v>4216</v>
      </c>
      <c r="E1344" s="60">
        <v>384962.8603</v>
      </c>
      <c r="F1344" s="61">
        <v>-208088.03260000001</v>
      </c>
      <c r="G1344" s="52">
        <v>1</v>
      </c>
      <c r="H1344" s="53">
        <v>2011</v>
      </c>
      <c r="I1344" s="53">
        <v>2011</v>
      </c>
      <c r="J1344" s="54" t="s">
        <v>1719</v>
      </c>
      <c r="K1344" s="55" t="s">
        <v>7993</v>
      </c>
      <c r="L1344" s="41" t="s">
        <v>46</v>
      </c>
      <c r="M1344" s="41" t="s">
        <v>8063</v>
      </c>
    </row>
    <row r="1345" spans="1:13" x14ac:dyDescent="0.35">
      <c r="A1345" s="57" t="s">
        <v>1722</v>
      </c>
      <c r="B1345" s="58" t="s">
        <v>4838</v>
      </c>
      <c r="C1345" s="58" t="s">
        <v>4839</v>
      </c>
      <c r="D1345" s="59" t="s">
        <v>4218</v>
      </c>
      <c r="E1345" s="60">
        <v>80000</v>
      </c>
      <c r="F1345" s="61">
        <v>80000</v>
      </c>
      <c r="G1345" s="52">
        <v>1</v>
      </c>
      <c r="H1345" s="53">
        <v>2011</v>
      </c>
      <c r="I1345" s="53">
        <v>2011</v>
      </c>
      <c r="J1345" s="54" t="s">
        <v>1719</v>
      </c>
      <c r="K1345" s="55" t="s">
        <v>7993</v>
      </c>
      <c r="L1345" s="41" t="s">
        <v>44</v>
      </c>
      <c r="M1345" s="41" t="s">
        <v>8010</v>
      </c>
    </row>
    <row r="1346" spans="1:13" x14ac:dyDescent="0.35">
      <c r="A1346" s="57" t="s">
        <v>1723</v>
      </c>
      <c r="B1346" s="58" t="s">
        <v>4840</v>
      </c>
      <c r="C1346" s="58" t="s">
        <v>4838</v>
      </c>
      <c r="D1346" s="59" t="s">
        <v>4218</v>
      </c>
      <c r="E1346" s="60">
        <v>200000</v>
      </c>
      <c r="F1346" s="61">
        <v>200000</v>
      </c>
      <c r="G1346" s="52">
        <v>1</v>
      </c>
      <c r="H1346" s="53">
        <v>2011</v>
      </c>
      <c r="I1346" s="53">
        <v>2011</v>
      </c>
      <c r="J1346" s="54" t="s">
        <v>1719</v>
      </c>
      <c r="K1346" s="55" t="s">
        <v>7993</v>
      </c>
      <c r="L1346" s="41" t="s">
        <v>44</v>
      </c>
      <c r="M1346" s="41" t="s">
        <v>8010</v>
      </c>
    </row>
    <row r="1347" spans="1:13" x14ac:dyDescent="0.35">
      <c r="A1347" s="57" t="s">
        <v>1724</v>
      </c>
      <c r="B1347" s="58" t="s">
        <v>4838</v>
      </c>
      <c r="C1347" s="58" t="s">
        <v>4841</v>
      </c>
      <c r="D1347" s="59" t="s">
        <v>4218</v>
      </c>
      <c r="E1347" s="60">
        <v>80000</v>
      </c>
      <c r="F1347" s="61">
        <v>80000</v>
      </c>
      <c r="G1347" s="52">
        <v>1</v>
      </c>
      <c r="H1347" s="53">
        <v>2011</v>
      </c>
      <c r="I1347" s="53">
        <v>2012</v>
      </c>
      <c r="J1347" s="54" t="s">
        <v>1719</v>
      </c>
      <c r="K1347" s="55" t="s">
        <v>7993</v>
      </c>
      <c r="L1347" s="41" t="s">
        <v>44</v>
      </c>
      <c r="M1347" s="41" t="s">
        <v>8010</v>
      </c>
    </row>
    <row r="1348" spans="1:13" x14ac:dyDescent="0.35">
      <c r="A1348" s="57" t="s">
        <v>1725</v>
      </c>
      <c r="B1348" s="58" t="s">
        <v>4842</v>
      </c>
      <c r="C1348" s="58" t="s">
        <v>4841</v>
      </c>
      <c r="D1348" s="59" t="s">
        <v>4225</v>
      </c>
      <c r="E1348" s="60">
        <v>3273082.9410000001</v>
      </c>
      <c r="F1348" s="61">
        <v>-4.0000025182962E-4</v>
      </c>
      <c r="G1348" s="52">
        <v>1</v>
      </c>
      <c r="H1348" s="53">
        <v>2010</v>
      </c>
      <c r="I1348" s="53">
        <v>2012</v>
      </c>
      <c r="J1348" s="54" t="s">
        <v>1693</v>
      </c>
      <c r="K1348" s="55" t="s">
        <v>7993</v>
      </c>
      <c r="L1348" s="41" t="s">
        <v>46</v>
      </c>
      <c r="M1348" s="41" t="s">
        <v>8064</v>
      </c>
    </row>
    <row r="1349" spans="1:13" x14ac:dyDescent="0.35">
      <c r="A1349" s="57" t="s">
        <v>1726</v>
      </c>
      <c r="B1349" s="58" t="s">
        <v>4843</v>
      </c>
      <c r="C1349" s="58" t="s">
        <v>4844</v>
      </c>
      <c r="D1349" s="59" t="s">
        <v>4218</v>
      </c>
      <c r="E1349" s="60">
        <v>100000</v>
      </c>
      <c r="F1349" s="61">
        <v>100000</v>
      </c>
      <c r="G1349" s="52">
        <v>1</v>
      </c>
      <c r="H1349" s="53">
        <v>2012</v>
      </c>
      <c r="I1349" s="53">
        <v>2012</v>
      </c>
      <c r="J1349" s="54" t="s">
        <v>1343</v>
      </c>
      <c r="K1349" s="55" t="s">
        <v>7993</v>
      </c>
      <c r="L1349" s="41" t="s">
        <v>44</v>
      </c>
      <c r="M1349" s="41" t="s">
        <v>8011</v>
      </c>
    </row>
    <row r="1350" spans="1:13" x14ac:dyDescent="0.35">
      <c r="A1350" s="57" t="s">
        <v>1727</v>
      </c>
      <c r="B1350" s="58" t="s">
        <v>4845</v>
      </c>
      <c r="C1350" s="58" t="s">
        <v>4846</v>
      </c>
      <c r="D1350" s="59" t="s">
        <v>4216</v>
      </c>
      <c r="E1350" s="60">
        <v>100000</v>
      </c>
      <c r="F1350" s="61">
        <v>100000</v>
      </c>
      <c r="G1350" s="52">
        <v>1</v>
      </c>
      <c r="H1350" s="53">
        <v>2012</v>
      </c>
      <c r="I1350" s="53">
        <v>2012</v>
      </c>
      <c r="J1350" s="54" t="s">
        <v>1343</v>
      </c>
      <c r="K1350" s="55" t="s">
        <v>7993</v>
      </c>
      <c r="L1350" s="41" t="s">
        <v>44</v>
      </c>
      <c r="M1350" s="41" t="s">
        <v>8065</v>
      </c>
    </row>
    <row r="1351" spans="1:13" x14ac:dyDescent="0.35">
      <c r="A1351" s="57" t="s">
        <v>1728</v>
      </c>
      <c r="B1351" s="58" t="s">
        <v>4847</v>
      </c>
      <c r="C1351" s="58" t="s">
        <v>4848</v>
      </c>
      <c r="D1351" s="59" t="s">
        <v>4218</v>
      </c>
      <c r="E1351" s="60">
        <v>60000</v>
      </c>
      <c r="F1351" s="61">
        <v>60000</v>
      </c>
      <c r="G1351" s="52">
        <v>1</v>
      </c>
      <c r="H1351" s="53">
        <v>2012</v>
      </c>
      <c r="I1351" s="53">
        <v>2012</v>
      </c>
      <c r="J1351" s="54" t="s">
        <v>1343</v>
      </c>
      <c r="K1351" s="55" t="s">
        <v>7993</v>
      </c>
      <c r="L1351" s="41" t="s">
        <v>44</v>
      </c>
      <c r="M1351" s="41" t="s">
        <v>8011</v>
      </c>
    </row>
    <row r="1352" spans="1:13" x14ac:dyDescent="0.35">
      <c r="A1352" s="57" t="s">
        <v>1342</v>
      </c>
      <c r="B1352" s="58" t="s">
        <v>4849</v>
      </c>
      <c r="C1352" s="58" t="s">
        <v>4850</v>
      </c>
      <c r="D1352" s="59" t="s">
        <v>4216</v>
      </c>
      <c r="E1352" s="60">
        <v>3475674.26</v>
      </c>
      <c r="F1352" s="61">
        <v>207612</v>
      </c>
      <c r="G1352" s="52">
        <v>1</v>
      </c>
      <c r="H1352" s="53">
        <v>2012</v>
      </c>
      <c r="I1352" s="53">
        <v>2012</v>
      </c>
      <c r="J1352" s="54" t="s">
        <v>1343</v>
      </c>
      <c r="K1352" s="55" t="s">
        <v>7993</v>
      </c>
      <c r="L1352" s="41" t="s">
        <v>42</v>
      </c>
      <c r="M1352" s="41" t="s">
        <v>8066</v>
      </c>
    </row>
    <row r="1353" spans="1:13" x14ac:dyDescent="0.35">
      <c r="A1353" s="57" t="s">
        <v>1729</v>
      </c>
      <c r="B1353" s="58" t="s">
        <v>4848</v>
      </c>
      <c r="C1353" s="58" t="s">
        <v>4851</v>
      </c>
      <c r="D1353" s="59" t="s">
        <v>4216</v>
      </c>
      <c r="E1353" s="60">
        <v>5000</v>
      </c>
      <c r="F1353" s="61">
        <v>5000</v>
      </c>
      <c r="G1353" s="52">
        <v>1</v>
      </c>
      <c r="H1353" s="53">
        <v>2012</v>
      </c>
      <c r="I1353" s="53">
        <v>2012</v>
      </c>
      <c r="J1353" s="54" t="s">
        <v>1343</v>
      </c>
      <c r="K1353" s="55" t="s">
        <v>7993</v>
      </c>
      <c r="L1353" s="41" t="s">
        <v>44</v>
      </c>
      <c r="M1353" s="41" t="s">
        <v>8065</v>
      </c>
    </row>
    <row r="1354" spans="1:13" x14ac:dyDescent="0.35">
      <c r="A1354" s="57" t="s">
        <v>1730</v>
      </c>
      <c r="B1354" s="58" t="s">
        <v>4852</v>
      </c>
      <c r="C1354" s="58" t="s">
        <v>4853</v>
      </c>
      <c r="D1354" s="59" t="s">
        <v>4216</v>
      </c>
      <c r="E1354" s="60">
        <v>100000</v>
      </c>
      <c r="F1354" s="61">
        <v>100000</v>
      </c>
      <c r="G1354" s="52">
        <v>1</v>
      </c>
      <c r="H1354" s="53">
        <v>2012</v>
      </c>
      <c r="I1354" s="53">
        <v>2012</v>
      </c>
      <c r="J1354" s="54" t="s">
        <v>1343</v>
      </c>
      <c r="K1354" s="55" t="s">
        <v>7993</v>
      </c>
      <c r="L1354" s="41" t="s">
        <v>44</v>
      </c>
      <c r="M1354" s="41" t="s">
        <v>8065</v>
      </c>
    </row>
    <row r="1355" spans="1:13" x14ac:dyDescent="0.35">
      <c r="A1355" s="57" t="s">
        <v>1731</v>
      </c>
      <c r="B1355" s="58" t="s">
        <v>4854</v>
      </c>
      <c r="C1355" s="58" t="s">
        <v>4852</v>
      </c>
      <c r="D1355" s="59" t="s">
        <v>4216</v>
      </c>
      <c r="E1355" s="60">
        <v>300000</v>
      </c>
      <c r="F1355" s="61">
        <v>300000</v>
      </c>
      <c r="G1355" s="52">
        <v>1</v>
      </c>
      <c r="H1355" s="53">
        <v>2011</v>
      </c>
      <c r="I1355" s="53">
        <v>2012</v>
      </c>
      <c r="J1355" s="54" t="s">
        <v>1341</v>
      </c>
      <c r="K1355" s="55" t="s">
        <v>7993</v>
      </c>
      <c r="L1355" s="41" t="s">
        <v>44</v>
      </c>
      <c r="M1355" s="41" t="s">
        <v>8060</v>
      </c>
    </row>
    <row r="1356" spans="1:13" x14ac:dyDescent="0.35">
      <c r="A1356" s="57" t="s">
        <v>1732</v>
      </c>
      <c r="B1356" s="58" t="s">
        <v>4855</v>
      </c>
      <c r="C1356" s="58" t="s">
        <v>4856</v>
      </c>
      <c r="D1356" s="59" t="s">
        <v>4218</v>
      </c>
      <c r="E1356" s="60">
        <v>218000</v>
      </c>
      <c r="F1356" s="61">
        <v>218000</v>
      </c>
      <c r="G1356" s="52">
        <v>1</v>
      </c>
      <c r="H1356" s="53">
        <v>2012</v>
      </c>
      <c r="I1356" s="53">
        <v>2012</v>
      </c>
      <c r="J1356" s="54" t="s">
        <v>1343</v>
      </c>
      <c r="K1356" s="55" t="s">
        <v>7993</v>
      </c>
      <c r="L1356" s="41" t="s">
        <v>44</v>
      </c>
      <c r="M1356" s="41" t="s">
        <v>8011</v>
      </c>
    </row>
    <row r="1357" spans="1:13" x14ac:dyDescent="0.35">
      <c r="A1357" s="57" t="s">
        <v>1733</v>
      </c>
      <c r="B1357" s="58" t="s">
        <v>4857</v>
      </c>
      <c r="C1357" s="58" t="s">
        <v>4858</v>
      </c>
      <c r="D1357" s="59" t="s">
        <v>4218</v>
      </c>
      <c r="E1357" s="60">
        <v>60000</v>
      </c>
      <c r="F1357" s="61">
        <v>60000</v>
      </c>
      <c r="G1357" s="52">
        <v>1</v>
      </c>
      <c r="H1357" s="53">
        <v>2012</v>
      </c>
      <c r="I1357" s="53">
        <v>2012</v>
      </c>
      <c r="J1357" s="54" t="s">
        <v>1343</v>
      </c>
      <c r="K1357" s="55" t="s">
        <v>7993</v>
      </c>
      <c r="L1357" s="41" t="s">
        <v>44</v>
      </c>
      <c r="M1357" s="41" t="s">
        <v>8011</v>
      </c>
    </row>
    <row r="1358" spans="1:13" x14ac:dyDescent="0.35">
      <c r="A1358" s="57" t="s">
        <v>1734</v>
      </c>
      <c r="B1358" s="58" t="s">
        <v>4859</v>
      </c>
      <c r="C1358" s="58" t="s">
        <v>4844</v>
      </c>
      <c r="D1358" s="59" t="s">
        <v>4218</v>
      </c>
      <c r="E1358" s="60">
        <v>324561.40350000001</v>
      </c>
      <c r="F1358" s="61">
        <v>324561.40350000001</v>
      </c>
      <c r="G1358" s="52">
        <v>1</v>
      </c>
      <c r="H1358" s="53">
        <v>2011</v>
      </c>
      <c r="I1358" s="53">
        <v>2012</v>
      </c>
      <c r="J1358" s="54" t="s">
        <v>1341</v>
      </c>
      <c r="K1358" s="55" t="s">
        <v>7993</v>
      </c>
      <c r="L1358" s="41" t="s">
        <v>46</v>
      </c>
      <c r="M1358" s="41" t="s">
        <v>8061</v>
      </c>
    </row>
    <row r="1359" spans="1:13" x14ac:dyDescent="0.35">
      <c r="A1359" s="57" t="s">
        <v>1344</v>
      </c>
      <c r="B1359" s="58" t="s">
        <v>4860</v>
      </c>
      <c r="C1359" s="58" t="s">
        <v>4861</v>
      </c>
      <c r="D1359" s="59" t="s">
        <v>4218</v>
      </c>
      <c r="E1359" s="60">
        <v>3992000</v>
      </c>
      <c r="F1359" s="61">
        <v>0</v>
      </c>
      <c r="G1359" s="52">
        <v>1</v>
      </c>
      <c r="H1359" s="53">
        <v>2012</v>
      </c>
      <c r="I1359" s="53">
        <v>2012</v>
      </c>
      <c r="J1359" s="54" t="s">
        <v>1343</v>
      </c>
      <c r="K1359" s="55" t="s">
        <v>7993</v>
      </c>
      <c r="L1359" s="41" t="s">
        <v>44</v>
      </c>
      <c r="M1359" s="41" t="s">
        <v>8011</v>
      </c>
    </row>
    <row r="1360" spans="1:13" x14ac:dyDescent="0.35">
      <c r="A1360" s="57" t="s">
        <v>1735</v>
      </c>
      <c r="B1360" s="58" t="s">
        <v>4862</v>
      </c>
      <c r="C1360" s="58" t="s">
        <v>4863</v>
      </c>
      <c r="D1360" s="59" t="s">
        <v>4218</v>
      </c>
      <c r="E1360" s="60">
        <v>72400</v>
      </c>
      <c r="F1360" s="61">
        <v>72400</v>
      </c>
      <c r="G1360" s="52">
        <v>1</v>
      </c>
      <c r="H1360" s="53">
        <v>2012</v>
      </c>
      <c r="I1360" s="53">
        <v>2012</v>
      </c>
      <c r="J1360" s="54" t="s">
        <v>1343</v>
      </c>
      <c r="K1360" s="55" t="s">
        <v>7993</v>
      </c>
      <c r="L1360" s="41" t="s">
        <v>44</v>
      </c>
      <c r="M1360" s="41" t="s">
        <v>8011</v>
      </c>
    </row>
    <row r="1361" spans="1:13" x14ac:dyDescent="0.35">
      <c r="A1361" s="57" t="s">
        <v>1736</v>
      </c>
      <c r="B1361" s="58" t="s">
        <v>4864</v>
      </c>
      <c r="C1361" s="58" t="s">
        <v>4865</v>
      </c>
      <c r="D1361" s="59" t="s">
        <v>4218</v>
      </c>
      <c r="E1361" s="60">
        <v>463997.61910000001</v>
      </c>
      <c r="F1361" s="61">
        <v>-250809.5238</v>
      </c>
      <c r="G1361" s="52">
        <v>1</v>
      </c>
      <c r="H1361" s="53">
        <v>2012</v>
      </c>
      <c r="I1361" s="53">
        <v>2012</v>
      </c>
      <c r="J1361" s="54" t="s">
        <v>1737</v>
      </c>
      <c r="K1361" s="55" t="s">
        <v>7993</v>
      </c>
      <c r="L1361" s="41" t="s">
        <v>46</v>
      </c>
      <c r="M1361" s="41" t="s">
        <v>8067</v>
      </c>
    </row>
    <row r="1362" spans="1:13" x14ac:dyDescent="0.35">
      <c r="A1362" s="57" t="s">
        <v>1738</v>
      </c>
      <c r="B1362" s="58" t="s">
        <v>4866</v>
      </c>
      <c r="C1362" s="58" t="s">
        <v>4867</v>
      </c>
      <c r="D1362" s="59" t="s">
        <v>4216</v>
      </c>
      <c r="E1362" s="60">
        <v>324561.40350000001</v>
      </c>
      <c r="F1362" s="61">
        <v>292561.40350000001</v>
      </c>
      <c r="G1362" s="52">
        <v>1</v>
      </c>
      <c r="H1362" s="53">
        <v>2012</v>
      </c>
      <c r="I1362" s="53">
        <v>2012</v>
      </c>
      <c r="J1362" s="54" t="s">
        <v>1737</v>
      </c>
      <c r="K1362" s="55" t="s">
        <v>7993</v>
      </c>
      <c r="L1362" s="41" t="s">
        <v>46</v>
      </c>
      <c r="M1362" s="41" t="s">
        <v>8068</v>
      </c>
    </row>
    <row r="1363" spans="1:13" x14ac:dyDescent="0.35">
      <c r="A1363" s="57" t="s">
        <v>1739</v>
      </c>
      <c r="B1363" s="58" t="s">
        <v>4868</v>
      </c>
      <c r="C1363" s="58" t="s">
        <v>4869</v>
      </c>
      <c r="D1363" s="59" t="s">
        <v>4216</v>
      </c>
      <c r="E1363" s="60">
        <v>1232142.8570999999</v>
      </c>
      <c r="F1363" s="61">
        <v>0</v>
      </c>
      <c r="G1363" s="52">
        <v>1</v>
      </c>
      <c r="H1363" s="53">
        <v>2012</v>
      </c>
      <c r="I1363" s="53">
        <v>2012</v>
      </c>
      <c r="J1363" s="54" t="s">
        <v>1737</v>
      </c>
      <c r="K1363" s="55" t="s">
        <v>7993</v>
      </c>
      <c r="L1363" s="41" t="s">
        <v>46</v>
      </c>
      <c r="M1363" s="41" t="s">
        <v>8068</v>
      </c>
    </row>
    <row r="1364" spans="1:13" x14ac:dyDescent="0.35">
      <c r="A1364" s="57" t="s">
        <v>1740</v>
      </c>
      <c r="B1364" s="58" t="s">
        <v>4870</v>
      </c>
      <c r="C1364" s="58" t="s">
        <v>4871</v>
      </c>
      <c r="D1364" s="59" t="s">
        <v>4218</v>
      </c>
      <c r="E1364" s="60">
        <v>72400</v>
      </c>
      <c r="F1364" s="61">
        <v>72400</v>
      </c>
      <c r="G1364" s="52">
        <v>1</v>
      </c>
      <c r="H1364" s="53">
        <v>2012</v>
      </c>
      <c r="I1364" s="53">
        <v>2012</v>
      </c>
      <c r="J1364" s="54" t="s">
        <v>1737</v>
      </c>
      <c r="K1364" s="55" t="s">
        <v>7993</v>
      </c>
      <c r="L1364" s="41" t="s">
        <v>44</v>
      </c>
      <c r="M1364" s="41" t="s">
        <v>8011</v>
      </c>
    </row>
    <row r="1365" spans="1:13" x14ac:dyDescent="0.35">
      <c r="A1365" s="57" t="s">
        <v>1741</v>
      </c>
      <c r="B1365" s="58" t="s">
        <v>4872</v>
      </c>
      <c r="C1365" s="58" t="s">
        <v>4873</v>
      </c>
      <c r="D1365" s="59" t="s">
        <v>4216</v>
      </c>
      <c r="E1365" s="60">
        <v>127542</v>
      </c>
      <c r="F1365" s="61">
        <v>127542</v>
      </c>
      <c r="G1365" s="52">
        <v>1</v>
      </c>
      <c r="H1365" s="53">
        <v>2012</v>
      </c>
      <c r="I1365" s="53">
        <v>2012</v>
      </c>
      <c r="J1365" s="54" t="s">
        <v>1737</v>
      </c>
      <c r="K1365" s="55" t="s">
        <v>7993</v>
      </c>
      <c r="L1365" s="41" t="s">
        <v>44</v>
      </c>
      <c r="M1365" s="41" t="s">
        <v>8065</v>
      </c>
    </row>
    <row r="1366" spans="1:13" x14ac:dyDescent="0.35">
      <c r="A1366" s="57" t="s">
        <v>1742</v>
      </c>
      <c r="B1366" s="58" t="s">
        <v>4874</v>
      </c>
      <c r="C1366" s="58" t="s">
        <v>4874</v>
      </c>
      <c r="D1366" s="59" t="s">
        <v>4218</v>
      </c>
      <c r="E1366" s="60">
        <v>500000</v>
      </c>
      <c r="F1366" s="61">
        <v>500000</v>
      </c>
      <c r="G1366" s="52">
        <v>1</v>
      </c>
      <c r="H1366" s="53">
        <v>2012</v>
      </c>
      <c r="I1366" s="53">
        <v>2012</v>
      </c>
      <c r="J1366" s="54" t="s">
        <v>1737</v>
      </c>
      <c r="K1366" s="55" t="s">
        <v>7993</v>
      </c>
      <c r="L1366" s="41" t="s">
        <v>44</v>
      </c>
      <c r="M1366" s="41" t="s">
        <v>8011</v>
      </c>
    </row>
    <row r="1367" spans="1:13" x14ac:dyDescent="0.35">
      <c r="A1367" s="57" t="s">
        <v>1743</v>
      </c>
      <c r="B1367" s="58" t="s">
        <v>4875</v>
      </c>
      <c r="C1367" s="58" t="s">
        <v>4876</v>
      </c>
      <c r="D1367" s="59" t="s">
        <v>4218</v>
      </c>
      <c r="E1367" s="60">
        <v>60000</v>
      </c>
      <c r="F1367" s="61">
        <v>60000</v>
      </c>
      <c r="G1367" s="52">
        <v>1</v>
      </c>
      <c r="H1367" s="53">
        <v>2012</v>
      </c>
      <c r="I1367" s="53">
        <v>2012</v>
      </c>
      <c r="J1367" s="54" t="s">
        <v>1744</v>
      </c>
      <c r="K1367" s="55" t="s">
        <v>7993</v>
      </c>
      <c r="L1367" s="41" t="s">
        <v>44</v>
      </c>
      <c r="M1367" s="41" t="s">
        <v>8011</v>
      </c>
    </row>
    <row r="1368" spans="1:13" x14ac:dyDescent="0.35">
      <c r="A1368" s="57" t="s">
        <v>1745</v>
      </c>
      <c r="B1368" s="58" t="s">
        <v>4877</v>
      </c>
      <c r="C1368" s="58" t="s">
        <v>4878</v>
      </c>
      <c r="D1368" s="59" t="s">
        <v>4216</v>
      </c>
      <c r="E1368" s="60">
        <v>100000</v>
      </c>
      <c r="F1368" s="61">
        <v>100000</v>
      </c>
      <c r="G1368" s="52">
        <v>1</v>
      </c>
      <c r="H1368" s="53">
        <v>2012</v>
      </c>
      <c r="I1368" s="53">
        <v>2012</v>
      </c>
      <c r="J1368" s="54" t="s">
        <v>1744</v>
      </c>
      <c r="K1368" s="55" t="s">
        <v>7993</v>
      </c>
      <c r="L1368" s="41" t="s">
        <v>44</v>
      </c>
      <c r="M1368" s="41" t="s">
        <v>8065</v>
      </c>
    </row>
    <row r="1369" spans="1:13" x14ac:dyDescent="0.35">
      <c r="A1369" s="57" t="s">
        <v>1746</v>
      </c>
      <c r="B1369" s="58" t="s">
        <v>4879</v>
      </c>
      <c r="C1369" s="58" t="s">
        <v>4880</v>
      </c>
      <c r="D1369" s="59" t="s">
        <v>4218</v>
      </c>
      <c r="E1369" s="60">
        <v>5800</v>
      </c>
      <c r="F1369" s="61">
        <v>5800</v>
      </c>
      <c r="G1369" s="52">
        <v>1</v>
      </c>
      <c r="H1369" s="53">
        <v>2012</v>
      </c>
      <c r="I1369" s="53">
        <v>2012</v>
      </c>
      <c r="J1369" s="54" t="s">
        <v>1744</v>
      </c>
      <c r="K1369" s="55" t="s">
        <v>7993</v>
      </c>
      <c r="L1369" s="41" t="s">
        <v>44</v>
      </c>
      <c r="M1369" s="41" t="s">
        <v>8011</v>
      </c>
    </row>
    <row r="1370" spans="1:13" x14ac:dyDescent="0.35">
      <c r="A1370" s="57" t="s">
        <v>1747</v>
      </c>
      <c r="B1370" s="58" t="s">
        <v>4878</v>
      </c>
      <c r="C1370" s="58" t="s">
        <v>4881</v>
      </c>
      <c r="D1370" s="59" t="s">
        <v>4218</v>
      </c>
      <c r="E1370" s="60">
        <v>5800</v>
      </c>
      <c r="F1370" s="61">
        <v>5800</v>
      </c>
      <c r="G1370" s="52">
        <v>1</v>
      </c>
      <c r="H1370" s="53">
        <v>2012</v>
      </c>
      <c r="I1370" s="53">
        <v>2012</v>
      </c>
      <c r="J1370" s="54" t="s">
        <v>1744</v>
      </c>
      <c r="K1370" s="55" t="s">
        <v>7993</v>
      </c>
      <c r="L1370" s="41" t="s">
        <v>44</v>
      </c>
      <c r="M1370" s="41" t="s">
        <v>8011</v>
      </c>
    </row>
    <row r="1371" spans="1:13" x14ac:dyDescent="0.35">
      <c r="A1371" s="57" t="s">
        <v>1748</v>
      </c>
      <c r="B1371" s="58" t="s">
        <v>4882</v>
      </c>
      <c r="C1371" s="58" t="s">
        <v>4881</v>
      </c>
      <c r="D1371" s="59" t="s">
        <v>4218</v>
      </c>
      <c r="E1371" s="60">
        <v>115405</v>
      </c>
      <c r="F1371" s="61">
        <v>115405</v>
      </c>
      <c r="G1371" s="52">
        <v>1</v>
      </c>
      <c r="H1371" s="53">
        <v>2012</v>
      </c>
      <c r="I1371" s="53">
        <v>2012</v>
      </c>
      <c r="J1371" s="54" t="s">
        <v>1744</v>
      </c>
      <c r="K1371" s="55" t="s">
        <v>7993</v>
      </c>
      <c r="L1371" s="41" t="s">
        <v>44</v>
      </c>
      <c r="M1371" s="41" t="s">
        <v>8011</v>
      </c>
    </row>
    <row r="1372" spans="1:13" x14ac:dyDescent="0.35">
      <c r="A1372" s="57" t="s">
        <v>1749</v>
      </c>
      <c r="B1372" s="58" t="s">
        <v>4883</v>
      </c>
      <c r="C1372" s="58" t="s">
        <v>4884</v>
      </c>
      <c r="D1372" s="59" t="s">
        <v>4216</v>
      </c>
      <c r="E1372" s="60">
        <v>5000</v>
      </c>
      <c r="F1372" s="61">
        <v>0</v>
      </c>
      <c r="G1372" s="52">
        <v>1</v>
      </c>
      <c r="H1372" s="53">
        <v>2012</v>
      </c>
      <c r="I1372" s="53">
        <v>2012</v>
      </c>
      <c r="J1372" s="54" t="s">
        <v>1744</v>
      </c>
      <c r="K1372" s="55" t="s">
        <v>7993</v>
      </c>
      <c r="L1372" s="41" t="s">
        <v>44</v>
      </c>
      <c r="M1372" s="41" t="s">
        <v>8065</v>
      </c>
    </row>
    <row r="1373" spans="1:13" x14ac:dyDescent="0.35">
      <c r="A1373" s="57" t="s">
        <v>1750</v>
      </c>
      <c r="B1373" s="58" t="s">
        <v>4885</v>
      </c>
      <c r="C1373" s="58" t="s">
        <v>4886</v>
      </c>
      <c r="D1373" s="59" t="s">
        <v>4218</v>
      </c>
      <c r="E1373" s="60">
        <v>75360</v>
      </c>
      <c r="F1373" s="61">
        <v>75360</v>
      </c>
      <c r="G1373" s="52">
        <v>1</v>
      </c>
      <c r="H1373" s="53">
        <v>2012</v>
      </c>
      <c r="I1373" s="53">
        <v>2012</v>
      </c>
      <c r="J1373" s="54" t="s">
        <v>1744</v>
      </c>
      <c r="K1373" s="55" t="s">
        <v>7993</v>
      </c>
      <c r="L1373" s="41" t="s">
        <v>44</v>
      </c>
      <c r="M1373" s="41" t="s">
        <v>8011</v>
      </c>
    </row>
    <row r="1374" spans="1:13" x14ac:dyDescent="0.35">
      <c r="A1374" s="57" t="s">
        <v>1751</v>
      </c>
      <c r="B1374" s="58" t="s">
        <v>4887</v>
      </c>
      <c r="C1374" s="58" t="s">
        <v>4888</v>
      </c>
      <c r="D1374" s="59" t="s">
        <v>4218</v>
      </c>
      <c r="E1374" s="60">
        <v>25000</v>
      </c>
      <c r="F1374" s="61">
        <v>25000</v>
      </c>
      <c r="G1374" s="52">
        <v>1</v>
      </c>
      <c r="H1374" s="53">
        <v>2012</v>
      </c>
      <c r="I1374" s="53">
        <v>2012</v>
      </c>
      <c r="J1374" s="54" t="s">
        <v>1744</v>
      </c>
      <c r="K1374" s="55" t="s">
        <v>7993</v>
      </c>
      <c r="L1374" s="41" t="s">
        <v>44</v>
      </c>
      <c r="M1374" s="41" t="s">
        <v>8011</v>
      </c>
    </row>
    <row r="1375" spans="1:13" x14ac:dyDescent="0.35">
      <c r="A1375" s="57" t="s">
        <v>1752</v>
      </c>
      <c r="B1375" s="58" t="s">
        <v>4889</v>
      </c>
      <c r="C1375" s="58" t="s">
        <v>4888</v>
      </c>
      <c r="D1375" s="59" t="s">
        <v>4218</v>
      </c>
      <c r="E1375" s="60">
        <v>1232142.8570999999</v>
      </c>
      <c r="F1375" s="61">
        <v>332142.85710000002</v>
      </c>
      <c r="G1375" s="52">
        <v>1</v>
      </c>
      <c r="H1375" s="53">
        <v>2012</v>
      </c>
      <c r="I1375" s="53">
        <v>2012</v>
      </c>
      <c r="J1375" s="54" t="s">
        <v>1744</v>
      </c>
      <c r="K1375" s="55" t="s">
        <v>7993</v>
      </c>
      <c r="L1375" s="41" t="s">
        <v>46</v>
      </c>
      <c r="M1375" s="41" t="s">
        <v>8067</v>
      </c>
    </row>
    <row r="1376" spans="1:13" x14ac:dyDescent="0.35">
      <c r="A1376" s="57" t="s">
        <v>1753</v>
      </c>
      <c r="B1376" s="58" t="s">
        <v>4890</v>
      </c>
      <c r="C1376" s="58" t="s">
        <v>4890</v>
      </c>
      <c r="D1376" s="59" t="s">
        <v>4218</v>
      </c>
      <c r="E1376" s="60">
        <v>50000</v>
      </c>
      <c r="F1376" s="61">
        <v>50000</v>
      </c>
      <c r="G1376" s="52">
        <v>1</v>
      </c>
      <c r="H1376" s="53">
        <v>2012</v>
      </c>
      <c r="I1376" s="53">
        <v>2012</v>
      </c>
      <c r="J1376" s="54" t="s">
        <v>1744</v>
      </c>
      <c r="K1376" s="55" t="s">
        <v>7993</v>
      </c>
      <c r="L1376" s="41" t="s">
        <v>44</v>
      </c>
      <c r="M1376" s="41" t="s">
        <v>8011</v>
      </c>
    </row>
    <row r="1377" spans="1:13" x14ac:dyDescent="0.35">
      <c r="A1377" s="57" t="s">
        <v>1754</v>
      </c>
      <c r="B1377" s="58" t="s">
        <v>4891</v>
      </c>
      <c r="C1377" s="58" t="s">
        <v>4892</v>
      </c>
      <c r="D1377" s="59" t="s">
        <v>4218</v>
      </c>
      <c r="E1377" s="60">
        <v>100000</v>
      </c>
      <c r="F1377" s="61">
        <v>100000</v>
      </c>
      <c r="G1377" s="52">
        <v>1</v>
      </c>
      <c r="H1377" s="53">
        <v>2012</v>
      </c>
      <c r="I1377" s="53">
        <v>2012</v>
      </c>
      <c r="J1377" s="54" t="s">
        <v>62</v>
      </c>
      <c r="K1377" s="55" t="s">
        <v>7993</v>
      </c>
      <c r="L1377" s="41" t="s">
        <v>44</v>
      </c>
      <c r="M1377" s="41" t="s">
        <v>8011</v>
      </c>
    </row>
    <row r="1378" spans="1:13" x14ac:dyDescent="0.35">
      <c r="A1378" s="57" t="s">
        <v>1755</v>
      </c>
      <c r="B1378" s="58" t="s">
        <v>4891</v>
      </c>
      <c r="C1378" s="58" t="s">
        <v>4893</v>
      </c>
      <c r="D1378" s="59" t="s">
        <v>4216</v>
      </c>
      <c r="E1378" s="60">
        <v>57750</v>
      </c>
      <c r="F1378" s="61">
        <v>57750</v>
      </c>
      <c r="G1378" s="52">
        <v>1</v>
      </c>
      <c r="H1378" s="53">
        <v>2012</v>
      </c>
      <c r="I1378" s="53">
        <v>2012</v>
      </c>
      <c r="J1378" s="54" t="s">
        <v>62</v>
      </c>
      <c r="K1378" s="55" t="s">
        <v>7993</v>
      </c>
      <c r="L1378" s="41" t="s">
        <v>44</v>
      </c>
      <c r="M1378" s="41" t="s">
        <v>8065</v>
      </c>
    </row>
    <row r="1379" spans="1:13" x14ac:dyDescent="0.35">
      <c r="A1379" s="57" t="s">
        <v>1756</v>
      </c>
      <c r="B1379" s="58" t="s">
        <v>4894</v>
      </c>
      <c r="C1379" s="58" t="s">
        <v>4895</v>
      </c>
      <c r="D1379" s="59" t="s">
        <v>4216</v>
      </c>
      <c r="E1379" s="60">
        <v>42630</v>
      </c>
      <c r="F1379" s="61">
        <v>42630</v>
      </c>
      <c r="G1379" s="52">
        <v>1</v>
      </c>
      <c r="H1379" s="53">
        <v>2012</v>
      </c>
      <c r="I1379" s="53">
        <v>2012</v>
      </c>
      <c r="J1379" s="54" t="s">
        <v>62</v>
      </c>
      <c r="K1379" s="55" t="s">
        <v>7993</v>
      </c>
      <c r="L1379" s="41" t="s">
        <v>44</v>
      </c>
      <c r="M1379" s="41" t="s">
        <v>8065</v>
      </c>
    </row>
    <row r="1380" spans="1:13" x14ac:dyDescent="0.35">
      <c r="A1380" s="57" t="s">
        <v>1757</v>
      </c>
      <c r="B1380" s="58" t="s">
        <v>4896</v>
      </c>
      <c r="C1380" s="58" t="s">
        <v>4283</v>
      </c>
      <c r="D1380" s="59" t="s">
        <v>4218</v>
      </c>
      <c r="E1380" s="60">
        <v>60000</v>
      </c>
      <c r="F1380" s="61">
        <v>60000</v>
      </c>
      <c r="G1380" s="52">
        <v>1</v>
      </c>
      <c r="H1380" s="53">
        <v>2012</v>
      </c>
      <c r="I1380" s="53">
        <v>2012</v>
      </c>
      <c r="J1380" s="54" t="s">
        <v>62</v>
      </c>
      <c r="K1380" s="55" t="s">
        <v>7993</v>
      </c>
      <c r="L1380" s="41" t="s">
        <v>44</v>
      </c>
      <c r="M1380" s="41" t="s">
        <v>8011</v>
      </c>
    </row>
    <row r="1381" spans="1:13" x14ac:dyDescent="0.35">
      <c r="A1381" s="57" t="s">
        <v>1758</v>
      </c>
      <c r="B1381" s="58" t="s">
        <v>4897</v>
      </c>
      <c r="C1381" s="58" t="s">
        <v>4898</v>
      </c>
      <c r="D1381" s="59" t="s">
        <v>4218</v>
      </c>
      <c r="E1381" s="60">
        <v>60000</v>
      </c>
      <c r="F1381" s="61">
        <v>60000</v>
      </c>
      <c r="G1381" s="52">
        <v>1</v>
      </c>
      <c r="H1381" s="53">
        <v>2012</v>
      </c>
      <c r="I1381" s="53">
        <v>2012</v>
      </c>
      <c r="J1381" s="54" t="s">
        <v>62</v>
      </c>
      <c r="K1381" s="55" t="s">
        <v>7993</v>
      </c>
      <c r="L1381" s="41" t="s">
        <v>44</v>
      </c>
      <c r="M1381" s="41" t="s">
        <v>8011</v>
      </c>
    </row>
    <row r="1382" spans="1:13" x14ac:dyDescent="0.35">
      <c r="A1382" s="57" t="s">
        <v>1759</v>
      </c>
      <c r="B1382" s="58" t="s">
        <v>4899</v>
      </c>
      <c r="C1382" s="58" t="s">
        <v>4900</v>
      </c>
      <c r="D1382" s="59" t="s">
        <v>4216</v>
      </c>
      <c r="E1382" s="60">
        <v>71950</v>
      </c>
      <c r="F1382" s="61">
        <v>71950</v>
      </c>
      <c r="G1382" s="52">
        <v>1</v>
      </c>
      <c r="H1382" s="53">
        <v>2012</v>
      </c>
      <c r="I1382" s="53">
        <v>2012</v>
      </c>
      <c r="J1382" s="54" t="s">
        <v>62</v>
      </c>
      <c r="K1382" s="55" t="s">
        <v>7993</v>
      </c>
      <c r="L1382" s="41" t="s">
        <v>44</v>
      </c>
      <c r="M1382" s="41" t="s">
        <v>8065</v>
      </c>
    </row>
    <row r="1383" spans="1:13" x14ac:dyDescent="0.35">
      <c r="A1383" s="57" t="s">
        <v>1760</v>
      </c>
      <c r="B1383" s="58" t="s">
        <v>4901</v>
      </c>
      <c r="C1383" s="58" t="s">
        <v>4902</v>
      </c>
      <c r="D1383" s="59" t="s">
        <v>737</v>
      </c>
      <c r="E1383" s="60">
        <v>100000</v>
      </c>
      <c r="F1383" s="61">
        <v>100000</v>
      </c>
      <c r="G1383" s="52">
        <v>1</v>
      </c>
      <c r="H1383" s="53">
        <v>2010</v>
      </c>
      <c r="I1383" s="53">
        <v>2012</v>
      </c>
      <c r="J1383" s="54" t="s">
        <v>1693</v>
      </c>
      <c r="K1383" s="55" t="s">
        <v>7993</v>
      </c>
      <c r="L1383" s="41" t="s">
        <v>44</v>
      </c>
      <c r="M1383" s="41" t="s">
        <v>7864</v>
      </c>
    </row>
    <row r="1384" spans="1:13" x14ac:dyDescent="0.35">
      <c r="A1384" s="57" t="s">
        <v>1761</v>
      </c>
      <c r="B1384" s="58" t="s">
        <v>4903</v>
      </c>
      <c r="C1384" s="58" t="s">
        <v>4904</v>
      </c>
      <c r="D1384" s="59" t="s">
        <v>4218</v>
      </c>
      <c r="E1384" s="60">
        <v>324561.40350000001</v>
      </c>
      <c r="F1384" s="61">
        <v>324561.40350000001</v>
      </c>
      <c r="G1384" s="52">
        <v>1</v>
      </c>
      <c r="H1384" s="53">
        <v>2012</v>
      </c>
      <c r="I1384" s="53">
        <v>2012</v>
      </c>
      <c r="J1384" s="54" t="s">
        <v>62</v>
      </c>
      <c r="K1384" s="55" t="s">
        <v>7993</v>
      </c>
      <c r="L1384" s="41" t="s">
        <v>46</v>
      </c>
      <c r="M1384" s="41" t="s">
        <v>8067</v>
      </c>
    </row>
    <row r="1385" spans="1:13" x14ac:dyDescent="0.35">
      <c r="A1385" s="57" t="s">
        <v>1762</v>
      </c>
      <c r="B1385" s="58" t="s">
        <v>4905</v>
      </c>
      <c r="C1385" s="58" t="s">
        <v>4906</v>
      </c>
      <c r="D1385" s="59" t="s">
        <v>4216</v>
      </c>
      <c r="E1385" s="60">
        <v>243000</v>
      </c>
      <c r="F1385" s="61">
        <v>143555</v>
      </c>
      <c r="G1385" s="52">
        <v>1</v>
      </c>
      <c r="H1385" s="53">
        <v>2012</v>
      </c>
      <c r="I1385" s="53">
        <v>2012</v>
      </c>
      <c r="J1385" s="54" t="s">
        <v>62</v>
      </c>
      <c r="K1385" s="55" t="s">
        <v>7993</v>
      </c>
      <c r="L1385" s="41" t="s">
        <v>46</v>
      </c>
      <c r="M1385" s="41" t="s">
        <v>8068</v>
      </c>
    </row>
    <row r="1386" spans="1:13" x14ac:dyDescent="0.35">
      <c r="A1386" s="57" t="s">
        <v>1763</v>
      </c>
      <c r="B1386" s="58" t="s">
        <v>4907</v>
      </c>
      <c r="C1386" s="58" t="s">
        <v>4908</v>
      </c>
      <c r="D1386" s="59" t="s">
        <v>4216</v>
      </c>
      <c r="E1386" s="60">
        <v>300000</v>
      </c>
      <c r="F1386" s="61">
        <v>0</v>
      </c>
      <c r="G1386" s="52">
        <v>1</v>
      </c>
      <c r="H1386" s="53">
        <v>2012</v>
      </c>
      <c r="I1386" s="53">
        <v>2012</v>
      </c>
      <c r="J1386" s="54" t="s">
        <v>62</v>
      </c>
      <c r="K1386" s="55" t="s">
        <v>7993</v>
      </c>
      <c r="L1386" s="41" t="s">
        <v>44</v>
      </c>
      <c r="M1386" s="41" t="s">
        <v>8065</v>
      </c>
    </row>
    <row r="1387" spans="1:13" x14ac:dyDescent="0.35">
      <c r="A1387" s="57" t="s">
        <v>1764</v>
      </c>
      <c r="B1387" s="58" t="s">
        <v>4908</v>
      </c>
      <c r="C1387" s="58" t="s">
        <v>4909</v>
      </c>
      <c r="D1387" s="59" t="s">
        <v>4218</v>
      </c>
      <c r="E1387" s="60">
        <v>60000</v>
      </c>
      <c r="F1387" s="61">
        <v>60000</v>
      </c>
      <c r="G1387" s="52">
        <v>1</v>
      </c>
      <c r="H1387" s="53">
        <v>2012</v>
      </c>
      <c r="I1387" s="53">
        <v>2013</v>
      </c>
      <c r="J1387" s="54" t="s">
        <v>62</v>
      </c>
      <c r="K1387" s="55" t="s">
        <v>7993</v>
      </c>
      <c r="L1387" s="41" t="s">
        <v>44</v>
      </c>
      <c r="M1387" s="41" t="s">
        <v>8011</v>
      </c>
    </row>
    <row r="1388" spans="1:13" x14ac:dyDescent="0.35">
      <c r="A1388" s="57" t="s">
        <v>1765</v>
      </c>
      <c r="B1388" s="58" t="s">
        <v>4910</v>
      </c>
      <c r="C1388" s="58" t="s">
        <v>4911</v>
      </c>
      <c r="D1388" s="59" t="s">
        <v>4218</v>
      </c>
      <c r="E1388" s="60">
        <v>324561.40350000001</v>
      </c>
      <c r="F1388" s="61">
        <v>324561.40350000001</v>
      </c>
      <c r="G1388" s="52">
        <v>1</v>
      </c>
      <c r="H1388" s="53">
        <v>2013</v>
      </c>
      <c r="I1388" s="53">
        <v>2013</v>
      </c>
      <c r="J1388" s="54" t="s">
        <v>1346</v>
      </c>
      <c r="K1388" s="55" t="s">
        <v>7993</v>
      </c>
      <c r="L1388" s="41" t="s">
        <v>46</v>
      </c>
      <c r="M1388" s="41" t="s">
        <v>8069</v>
      </c>
    </row>
    <row r="1389" spans="1:13" x14ac:dyDescent="0.35">
      <c r="A1389" s="57" t="s">
        <v>1766</v>
      </c>
      <c r="B1389" s="58" t="s">
        <v>4801</v>
      </c>
      <c r="C1389" s="58" t="s">
        <v>4912</v>
      </c>
      <c r="D1389" s="59" t="s">
        <v>737</v>
      </c>
      <c r="E1389" s="60">
        <v>50000</v>
      </c>
      <c r="F1389" s="61">
        <v>50000</v>
      </c>
      <c r="G1389" s="52">
        <v>1</v>
      </c>
      <c r="H1389" s="53">
        <v>2010</v>
      </c>
      <c r="I1389" s="53">
        <v>2013</v>
      </c>
      <c r="J1389" s="54" t="s">
        <v>1693</v>
      </c>
      <c r="K1389" s="55" t="s">
        <v>7993</v>
      </c>
      <c r="L1389" s="41" t="s">
        <v>44</v>
      </c>
      <c r="M1389" s="41" t="s">
        <v>7864</v>
      </c>
    </row>
    <row r="1390" spans="1:13" x14ac:dyDescent="0.35">
      <c r="A1390" s="57" t="s">
        <v>1767</v>
      </c>
      <c r="B1390" s="58" t="s">
        <v>4913</v>
      </c>
      <c r="C1390" s="58" t="s">
        <v>4914</v>
      </c>
      <c r="D1390" s="59" t="s">
        <v>4216</v>
      </c>
      <c r="E1390" s="60">
        <v>9687</v>
      </c>
      <c r="F1390" s="61">
        <v>860000</v>
      </c>
      <c r="G1390" s="52">
        <v>1</v>
      </c>
      <c r="H1390" s="53">
        <v>2013</v>
      </c>
      <c r="I1390" s="53">
        <v>2013</v>
      </c>
      <c r="J1390" s="54" t="s">
        <v>1346</v>
      </c>
      <c r="K1390" s="55" t="s">
        <v>7993</v>
      </c>
      <c r="L1390" s="41" t="s">
        <v>42</v>
      </c>
      <c r="M1390" s="41" t="s">
        <v>8070</v>
      </c>
    </row>
    <row r="1391" spans="1:13" x14ac:dyDescent="0.35">
      <c r="A1391" s="57" t="s">
        <v>1768</v>
      </c>
      <c r="B1391" s="58" t="s">
        <v>4915</v>
      </c>
      <c r="C1391" s="58" t="s">
        <v>4916</v>
      </c>
      <c r="D1391" s="59" t="s">
        <v>4216</v>
      </c>
      <c r="E1391" s="60">
        <v>572755.41799999995</v>
      </c>
      <c r="F1391" s="61">
        <v>572755.41799999995</v>
      </c>
      <c r="G1391" s="52">
        <v>1</v>
      </c>
      <c r="H1391" s="53">
        <v>2013</v>
      </c>
      <c r="I1391" s="53">
        <v>2013</v>
      </c>
      <c r="J1391" s="54" t="s">
        <v>1346</v>
      </c>
      <c r="K1391" s="55" t="s">
        <v>7993</v>
      </c>
      <c r="L1391" s="41" t="s">
        <v>46</v>
      </c>
      <c r="M1391" s="41" t="s">
        <v>8071</v>
      </c>
    </row>
    <row r="1392" spans="1:13" x14ac:dyDescent="0.35">
      <c r="A1392" s="57" t="s">
        <v>1769</v>
      </c>
      <c r="B1392" s="58" t="s">
        <v>4917</v>
      </c>
      <c r="C1392" s="58" t="s">
        <v>4918</v>
      </c>
      <c r="D1392" s="59" t="s">
        <v>737</v>
      </c>
      <c r="E1392" s="60">
        <v>184813</v>
      </c>
      <c r="F1392" s="61">
        <v>184813</v>
      </c>
      <c r="G1392" s="52">
        <v>1</v>
      </c>
      <c r="H1392" s="53">
        <v>2013</v>
      </c>
      <c r="I1392" s="53">
        <v>2013</v>
      </c>
      <c r="J1392" s="54" t="s">
        <v>1346</v>
      </c>
      <c r="K1392" s="55" t="s">
        <v>7993</v>
      </c>
      <c r="L1392" s="41" t="s">
        <v>44</v>
      </c>
      <c r="M1392" s="41" t="s">
        <v>7868</v>
      </c>
    </row>
    <row r="1393" spans="1:13" x14ac:dyDescent="0.35">
      <c r="A1393" s="57" t="s">
        <v>1770</v>
      </c>
      <c r="B1393" s="58" t="s">
        <v>4918</v>
      </c>
      <c r="C1393" s="58" t="s">
        <v>4919</v>
      </c>
      <c r="D1393" s="59" t="s">
        <v>4216</v>
      </c>
      <c r="E1393" s="60">
        <v>300000</v>
      </c>
      <c r="F1393" s="61">
        <v>0</v>
      </c>
      <c r="G1393" s="52">
        <v>1</v>
      </c>
      <c r="H1393" s="53">
        <v>2013</v>
      </c>
      <c r="I1393" s="53">
        <v>2013</v>
      </c>
      <c r="J1393" s="54" t="s">
        <v>1771</v>
      </c>
      <c r="K1393" s="55" t="s">
        <v>7993</v>
      </c>
      <c r="L1393" s="41" t="s">
        <v>44</v>
      </c>
      <c r="M1393" s="41" t="s">
        <v>8072</v>
      </c>
    </row>
    <row r="1394" spans="1:13" x14ac:dyDescent="0.35">
      <c r="A1394" s="57" t="s">
        <v>1772</v>
      </c>
      <c r="B1394" s="58" t="s">
        <v>4920</v>
      </c>
      <c r="C1394" s="58" t="s">
        <v>4921</v>
      </c>
      <c r="D1394" s="59" t="s">
        <v>4216</v>
      </c>
      <c r="E1394" s="60">
        <v>100000</v>
      </c>
      <c r="F1394" s="61">
        <v>100000</v>
      </c>
      <c r="G1394" s="52">
        <v>1</v>
      </c>
      <c r="H1394" s="53">
        <v>2013</v>
      </c>
      <c r="I1394" s="53">
        <v>2013</v>
      </c>
      <c r="J1394" s="54" t="s">
        <v>1771</v>
      </c>
      <c r="K1394" s="55" t="s">
        <v>7993</v>
      </c>
      <c r="L1394" s="41" t="s">
        <v>46</v>
      </c>
      <c r="M1394" s="41" t="s">
        <v>8071</v>
      </c>
    </row>
    <row r="1395" spans="1:13" x14ac:dyDescent="0.35">
      <c r="A1395" s="57" t="s">
        <v>1773</v>
      </c>
      <c r="B1395" s="58" t="s">
        <v>4922</v>
      </c>
      <c r="C1395" s="58" t="s">
        <v>4923</v>
      </c>
      <c r="D1395" s="59" t="s">
        <v>737</v>
      </c>
      <c r="E1395" s="60">
        <v>120000</v>
      </c>
      <c r="F1395" s="61">
        <v>120000</v>
      </c>
      <c r="G1395" s="52">
        <v>1</v>
      </c>
      <c r="H1395" s="53">
        <v>2012</v>
      </c>
      <c r="I1395" s="53">
        <v>2013</v>
      </c>
      <c r="J1395" s="54" t="s">
        <v>1343</v>
      </c>
      <c r="K1395" s="55" t="s">
        <v>7993</v>
      </c>
      <c r="L1395" s="41" t="s">
        <v>44</v>
      </c>
      <c r="M1395" s="41" t="s">
        <v>7870</v>
      </c>
    </row>
    <row r="1396" spans="1:13" x14ac:dyDescent="0.35">
      <c r="A1396" s="57" t="s">
        <v>1347</v>
      </c>
      <c r="B1396" s="58" t="s">
        <v>4924</v>
      </c>
      <c r="C1396" s="58" t="s">
        <v>4284</v>
      </c>
      <c r="D1396" s="59" t="s">
        <v>4216</v>
      </c>
      <c r="E1396" s="60">
        <v>122000</v>
      </c>
      <c r="F1396" s="61">
        <v>122000</v>
      </c>
      <c r="G1396" s="52">
        <v>1</v>
      </c>
      <c r="H1396" s="53">
        <v>2012</v>
      </c>
      <c r="I1396" s="53">
        <v>2013</v>
      </c>
      <c r="J1396" s="54" t="s">
        <v>62</v>
      </c>
      <c r="K1396" s="55" t="s">
        <v>7993</v>
      </c>
      <c r="L1396" s="41" t="s">
        <v>44</v>
      </c>
      <c r="M1396" s="41" t="s">
        <v>8065</v>
      </c>
    </row>
    <row r="1397" spans="1:13" x14ac:dyDescent="0.35">
      <c r="A1397" s="57" t="s">
        <v>1774</v>
      </c>
      <c r="B1397" s="58" t="s">
        <v>4925</v>
      </c>
      <c r="C1397" s="58" t="s">
        <v>4926</v>
      </c>
      <c r="D1397" s="59" t="s">
        <v>737</v>
      </c>
      <c r="E1397" s="60">
        <v>47548</v>
      </c>
      <c r="F1397" s="61">
        <v>47548</v>
      </c>
      <c r="G1397" s="52">
        <v>1</v>
      </c>
      <c r="H1397" s="53">
        <v>2011</v>
      </c>
      <c r="I1397" s="53">
        <v>2013</v>
      </c>
      <c r="J1397" s="54" t="s">
        <v>1719</v>
      </c>
      <c r="K1397" s="55" t="s">
        <v>7993</v>
      </c>
      <c r="L1397" s="41" t="s">
        <v>44</v>
      </c>
      <c r="M1397" s="41" t="s">
        <v>7788</v>
      </c>
    </row>
    <row r="1398" spans="1:13" x14ac:dyDescent="0.35">
      <c r="A1398" s="57" t="s">
        <v>1775</v>
      </c>
      <c r="B1398" s="58" t="s">
        <v>4927</v>
      </c>
      <c r="C1398" s="58" t="s">
        <v>4928</v>
      </c>
      <c r="D1398" s="59" t="s">
        <v>4216</v>
      </c>
      <c r="E1398" s="60">
        <v>100000</v>
      </c>
      <c r="F1398" s="61">
        <v>100000</v>
      </c>
      <c r="G1398" s="52">
        <v>1</v>
      </c>
      <c r="H1398" s="53">
        <v>2013</v>
      </c>
      <c r="I1398" s="53">
        <v>2013</v>
      </c>
      <c r="J1398" s="54" t="s">
        <v>1771</v>
      </c>
      <c r="K1398" s="55" t="s">
        <v>7993</v>
      </c>
      <c r="L1398" s="41" t="s">
        <v>44</v>
      </c>
      <c r="M1398" s="41" t="s">
        <v>8072</v>
      </c>
    </row>
    <row r="1399" spans="1:13" x14ac:dyDescent="0.35">
      <c r="A1399" s="57" t="s">
        <v>1776</v>
      </c>
      <c r="B1399" s="58" t="s">
        <v>4929</v>
      </c>
      <c r="C1399" s="58" t="s">
        <v>4930</v>
      </c>
      <c r="D1399" s="59" t="s">
        <v>4218</v>
      </c>
      <c r="E1399" s="60">
        <v>100000</v>
      </c>
      <c r="F1399" s="61">
        <v>100000</v>
      </c>
      <c r="G1399" s="52">
        <v>1</v>
      </c>
      <c r="H1399" s="53">
        <v>2013</v>
      </c>
      <c r="I1399" s="53">
        <v>2013</v>
      </c>
      <c r="J1399" s="54" t="s">
        <v>1771</v>
      </c>
      <c r="K1399" s="55" t="s">
        <v>7993</v>
      </c>
      <c r="L1399" s="41" t="s">
        <v>44</v>
      </c>
      <c r="M1399" s="41" t="s">
        <v>8073</v>
      </c>
    </row>
    <row r="1400" spans="1:13" x14ac:dyDescent="0.35">
      <c r="A1400" s="57" t="s">
        <v>1777</v>
      </c>
      <c r="B1400" s="58" t="s">
        <v>4931</v>
      </c>
      <c r="C1400" s="58" t="s">
        <v>4932</v>
      </c>
      <c r="D1400" s="59" t="s">
        <v>737</v>
      </c>
      <c r="E1400" s="60">
        <v>100000</v>
      </c>
      <c r="F1400" s="61">
        <v>100000</v>
      </c>
      <c r="G1400" s="52">
        <v>1</v>
      </c>
      <c r="H1400" s="53">
        <v>2011</v>
      </c>
      <c r="I1400" s="53">
        <v>2013</v>
      </c>
      <c r="J1400" s="54" t="s">
        <v>1341</v>
      </c>
      <c r="K1400" s="55" t="s">
        <v>7993</v>
      </c>
      <c r="L1400" s="41" t="s">
        <v>44</v>
      </c>
      <c r="M1400" s="41" t="s">
        <v>7788</v>
      </c>
    </row>
    <row r="1401" spans="1:13" x14ac:dyDescent="0.35">
      <c r="A1401" s="57" t="s">
        <v>1778</v>
      </c>
      <c r="B1401" s="58" t="s">
        <v>4933</v>
      </c>
      <c r="C1401" s="58" t="s">
        <v>4934</v>
      </c>
      <c r="D1401" s="59" t="s">
        <v>4216</v>
      </c>
      <c r="E1401" s="60">
        <v>1500000</v>
      </c>
      <c r="F1401" s="61">
        <v>1500000</v>
      </c>
      <c r="G1401" s="52">
        <v>1</v>
      </c>
      <c r="H1401" s="53">
        <v>2013</v>
      </c>
      <c r="I1401" s="53">
        <v>2013</v>
      </c>
      <c r="J1401" s="54" t="s">
        <v>182</v>
      </c>
      <c r="K1401" s="55" t="s">
        <v>7993</v>
      </c>
      <c r="L1401" s="41" t="s">
        <v>46</v>
      </c>
      <c r="M1401" s="41" t="s">
        <v>8071</v>
      </c>
    </row>
    <row r="1402" spans="1:13" x14ac:dyDescent="0.35">
      <c r="A1402" s="57" t="s">
        <v>1779</v>
      </c>
      <c r="B1402" s="58" t="s">
        <v>4935</v>
      </c>
      <c r="C1402" s="58" t="s">
        <v>4936</v>
      </c>
      <c r="D1402" s="59" t="s">
        <v>4223</v>
      </c>
      <c r="E1402" s="60">
        <v>1000</v>
      </c>
      <c r="F1402" s="61">
        <v>89.4</v>
      </c>
      <c r="G1402" s="52">
        <v>1</v>
      </c>
      <c r="H1402" s="53">
        <v>2013</v>
      </c>
      <c r="I1402" s="53">
        <v>2013</v>
      </c>
      <c r="J1402" s="54" t="s">
        <v>1771</v>
      </c>
      <c r="K1402" s="55" t="s">
        <v>7993</v>
      </c>
      <c r="L1402" s="41" t="s">
        <v>44</v>
      </c>
      <c r="M1402" s="41" t="s">
        <v>8074</v>
      </c>
    </row>
    <row r="1403" spans="1:13" x14ac:dyDescent="0.35">
      <c r="A1403" s="57" t="s">
        <v>1780</v>
      </c>
      <c r="B1403" s="58" t="s">
        <v>4937</v>
      </c>
      <c r="C1403" s="58" t="s">
        <v>4938</v>
      </c>
      <c r="D1403" s="59" t="s">
        <v>4216</v>
      </c>
      <c r="E1403" s="60">
        <v>130000</v>
      </c>
      <c r="F1403" s="61">
        <v>130000</v>
      </c>
      <c r="G1403" s="52">
        <v>1</v>
      </c>
      <c r="H1403" s="53">
        <v>2013</v>
      </c>
      <c r="I1403" s="53">
        <v>2013</v>
      </c>
      <c r="J1403" s="54" t="s">
        <v>182</v>
      </c>
      <c r="K1403" s="55" t="s">
        <v>7993</v>
      </c>
      <c r="L1403" s="41" t="s">
        <v>44</v>
      </c>
      <c r="M1403" s="41" t="s">
        <v>8072</v>
      </c>
    </row>
    <row r="1404" spans="1:13" x14ac:dyDescent="0.35">
      <c r="A1404" s="57" t="s">
        <v>1781</v>
      </c>
      <c r="B1404" s="58" t="s">
        <v>4939</v>
      </c>
      <c r="C1404" s="58" t="s">
        <v>4940</v>
      </c>
      <c r="D1404" s="59" t="s">
        <v>4216</v>
      </c>
      <c r="E1404" s="60">
        <v>200000</v>
      </c>
      <c r="F1404" s="61">
        <v>200000</v>
      </c>
      <c r="G1404" s="52">
        <v>1</v>
      </c>
      <c r="H1404" s="53">
        <v>2013</v>
      </c>
      <c r="I1404" s="53">
        <v>2013</v>
      </c>
      <c r="J1404" s="54" t="s">
        <v>182</v>
      </c>
      <c r="K1404" s="55" t="s">
        <v>7993</v>
      </c>
      <c r="L1404" s="41" t="s">
        <v>44</v>
      </c>
      <c r="M1404" s="41" t="s">
        <v>8072</v>
      </c>
    </row>
    <row r="1405" spans="1:13" x14ac:dyDescent="0.35">
      <c r="A1405" s="57" t="s">
        <v>1782</v>
      </c>
      <c r="B1405" s="58" t="s">
        <v>4941</v>
      </c>
      <c r="C1405" s="58" t="s">
        <v>4941</v>
      </c>
      <c r="D1405" s="59" t="s">
        <v>4218</v>
      </c>
      <c r="E1405" s="60">
        <v>90000</v>
      </c>
      <c r="F1405" s="61">
        <v>90000</v>
      </c>
      <c r="G1405" s="52">
        <v>1</v>
      </c>
      <c r="H1405" s="53">
        <v>2013</v>
      </c>
      <c r="I1405" s="53">
        <v>2013</v>
      </c>
      <c r="J1405" s="54" t="s">
        <v>182</v>
      </c>
      <c r="K1405" s="55" t="s">
        <v>7993</v>
      </c>
      <c r="L1405" s="41" t="s">
        <v>44</v>
      </c>
      <c r="M1405" s="41" t="s">
        <v>8073</v>
      </c>
    </row>
    <row r="1406" spans="1:13" x14ac:dyDescent="0.35">
      <c r="A1406" s="57" t="s">
        <v>1783</v>
      </c>
      <c r="B1406" s="58" t="s">
        <v>4942</v>
      </c>
      <c r="C1406" s="58" t="s">
        <v>4943</v>
      </c>
      <c r="D1406" s="59" t="s">
        <v>4216</v>
      </c>
      <c r="E1406" s="60">
        <v>7800</v>
      </c>
      <c r="F1406" s="61">
        <v>7800</v>
      </c>
      <c r="G1406" s="52">
        <v>1</v>
      </c>
      <c r="H1406" s="53">
        <v>2013</v>
      </c>
      <c r="I1406" s="53">
        <v>2013</v>
      </c>
      <c r="J1406" s="54" t="s">
        <v>182</v>
      </c>
      <c r="K1406" s="55" t="s">
        <v>7993</v>
      </c>
      <c r="L1406" s="41" t="s">
        <v>44</v>
      </c>
      <c r="M1406" s="41" t="s">
        <v>8072</v>
      </c>
    </row>
    <row r="1407" spans="1:13" x14ac:dyDescent="0.35">
      <c r="A1407" s="57" t="s">
        <v>1784</v>
      </c>
      <c r="B1407" s="58" t="s">
        <v>4944</v>
      </c>
      <c r="C1407" s="58" t="s">
        <v>4945</v>
      </c>
      <c r="D1407" s="59" t="s">
        <v>4218</v>
      </c>
      <c r="E1407" s="60">
        <v>40000</v>
      </c>
      <c r="F1407" s="61">
        <v>40000</v>
      </c>
      <c r="G1407" s="52">
        <v>1</v>
      </c>
      <c r="H1407" s="53">
        <v>2013</v>
      </c>
      <c r="I1407" s="53">
        <v>2013</v>
      </c>
      <c r="J1407" s="54" t="s">
        <v>1771</v>
      </c>
      <c r="K1407" s="55" t="s">
        <v>7993</v>
      </c>
      <c r="L1407" s="41" t="s">
        <v>44</v>
      </c>
      <c r="M1407" s="41" t="s">
        <v>8073</v>
      </c>
    </row>
    <row r="1408" spans="1:13" x14ac:dyDescent="0.35">
      <c r="A1408" s="57" t="s">
        <v>1785</v>
      </c>
      <c r="B1408" s="58" t="s">
        <v>4946</v>
      </c>
      <c r="C1408" s="58" t="s">
        <v>4947</v>
      </c>
      <c r="D1408" s="59" t="s">
        <v>4218</v>
      </c>
      <c r="E1408" s="60">
        <v>6300</v>
      </c>
      <c r="F1408" s="61">
        <v>6300</v>
      </c>
      <c r="G1408" s="52">
        <v>1</v>
      </c>
      <c r="H1408" s="53">
        <v>2013</v>
      </c>
      <c r="I1408" s="53">
        <v>2013</v>
      </c>
      <c r="J1408" s="54" t="s">
        <v>1361</v>
      </c>
      <c r="K1408" s="55" t="s">
        <v>7993</v>
      </c>
      <c r="L1408" s="41" t="s">
        <v>44</v>
      </c>
      <c r="M1408" s="41" t="s">
        <v>8073</v>
      </c>
    </row>
    <row r="1409" spans="1:13" x14ac:dyDescent="0.35">
      <c r="A1409" s="57" t="s">
        <v>1786</v>
      </c>
      <c r="B1409" s="58" t="s">
        <v>4948</v>
      </c>
      <c r="C1409" s="58" t="s">
        <v>4949</v>
      </c>
      <c r="D1409" s="59" t="s">
        <v>4218</v>
      </c>
      <c r="E1409" s="60">
        <v>100000</v>
      </c>
      <c r="F1409" s="61">
        <v>100000</v>
      </c>
      <c r="G1409" s="52">
        <v>1</v>
      </c>
      <c r="H1409" s="53">
        <v>2013</v>
      </c>
      <c r="I1409" s="53">
        <v>2013</v>
      </c>
      <c r="J1409" s="54" t="s">
        <v>182</v>
      </c>
      <c r="K1409" s="55" t="s">
        <v>7993</v>
      </c>
      <c r="L1409" s="41" t="s">
        <v>44</v>
      </c>
      <c r="M1409" s="41" t="s">
        <v>8073</v>
      </c>
    </row>
    <row r="1410" spans="1:13" x14ac:dyDescent="0.35">
      <c r="A1410" s="57" t="s">
        <v>1787</v>
      </c>
      <c r="B1410" s="58" t="s">
        <v>4950</v>
      </c>
      <c r="C1410" s="58" t="s">
        <v>4951</v>
      </c>
      <c r="D1410" s="59" t="s">
        <v>4216</v>
      </c>
      <c r="E1410" s="60">
        <v>211776.31580000001</v>
      </c>
      <c r="F1410" s="61">
        <v>211776.31580000001</v>
      </c>
      <c r="G1410" s="52">
        <v>1</v>
      </c>
      <c r="H1410" s="53">
        <v>2013</v>
      </c>
      <c r="I1410" s="53">
        <v>2013</v>
      </c>
      <c r="J1410" s="54" t="s">
        <v>1361</v>
      </c>
      <c r="K1410" s="55" t="s">
        <v>7993</v>
      </c>
      <c r="L1410" s="41" t="s">
        <v>46</v>
      </c>
      <c r="M1410" s="41" t="s">
        <v>8071</v>
      </c>
    </row>
    <row r="1411" spans="1:13" x14ac:dyDescent="0.35">
      <c r="A1411" s="57" t="s">
        <v>1788</v>
      </c>
      <c r="B1411" s="58" t="s">
        <v>4952</v>
      </c>
      <c r="C1411" s="58" t="s">
        <v>4953</v>
      </c>
      <c r="D1411" s="59" t="s">
        <v>4218</v>
      </c>
      <c r="E1411" s="60">
        <v>100000</v>
      </c>
      <c r="F1411" s="61">
        <v>100000</v>
      </c>
      <c r="G1411" s="52">
        <v>1</v>
      </c>
      <c r="H1411" s="53">
        <v>2013</v>
      </c>
      <c r="I1411" s="53">
        <v>2013</v>
      </c>
      <c r="J1411" s="54" t="s">
        <v>1361</v>
      </c>
      <c r="K1411" s="55" t="s">
        <v>7993</v>
      </c>
      <c r="L1411" s="41" t="s">
        <v>44</v>
      </c>
      <c r="M1411" s="41" t="s">
        <v>8073</v>
      </c>
    </row>
    <row r="1412" spans="1:13" x14ac:dyDescent="0.35">
      <c r="A1412" s="57" t="s">
        <v>1790</v>
      </c>
      <c r="B1412" s="58" t="s">
        <v>4903</v>
      </c>
      <c r="C1412" s="58" t="s">
        <v>4954</v>
      </c>
      <c r="D1412" s="59" t="s">
        <v>737</v>
      </c>
      <c r="E1412" s="60">
        <v>150000</v>
      </c>
      <c r="F1412" s="61">
        <v>150000</v>
      </c>
      <c r="G1412" s="52">
        <v>1</v>
      </c>
      <c r="H1412" s="53">
        <v>2012</v>
      </c>
      <c r="I1412" s="53">
        <v>2013</v>
      </c>
      <c r="J1412" s="54" t="s">
        <v>62</v>
      </c>
      <c r="K1412" s="55" t="s">
        <v>7993</v>
      </c>
      <c r="L1412" s="41" t="s">
        <v>44</v>
      </c>
      <c r="M1412" s="41" t="s">
        <v>7870</v>
      </c>
    </row>
    <row r="1413" spans="1:13" x14ac:dyDescent="0.35">
      <c r="A1413" s="57" t="s">
        <v>1791</v>
      </c>
      <c r="B1413" s="58" t="s">
        <v>4955</v>
      </c>
      <c r="C1413" s="58" t="s">
        <v>4956</v>
      </c>
      <c r="D1413" s="59" t="s">
        <v>4216</v>
      </c>
      <c r="E1413" s="60">
        <v>50000</v>
      </c>
      <c r="F1413" s="61">
        <v>50000</v>
      </c>
      <c r="G1413" s="52">
        <v>1</v>
      </c>
      <c r="H1413" s="53">
        <v>2013</v>
      </c>
      <c r="I1413" s="53">
        <v>2013</v>
      </c>
      <c r="J1413" s="54" t="s">
        <v>1361</v>
      </c>
      <c r="K1413" s="55" t="s">
        <v>7993</v>
      </c>
      <c r="L1413" s="41" t="s">
        <v>44</v>
      </c>
      <c r="M1413" s="41" t="s">
        <v>8072</v>
      </c>
    </row>
    <row r="1414" spans="1:13" x14ac:dyDescent="0.35">
      <c r="A1414" s="57" t="s">
        <v>1792</v>
      </c>
      <c r="B1414" s="58" t="s">
        <v>4957</v>
      </c>
      <c r="C1414" s="58" t="s">
        <v>4958</v>
      </c>
      <c r="D1414" s="59" t="s">
        <v>737</v>
      </c>
      <c r="E1414" s="60">
        <v>150000</v>
      </c>
      <c r="F1414" s="61">
        <v>150000</v>
      </c>
      <c r="G1414" s="52">
        <v>1</v>
      </c>
      <c r="H1414" s="53">
        <v>2011</v>
      </c>
      <c r="I1414" s="53">
        <v>2013</v>
      </c>
      <c r="J1414" s="54" t="s">
        <v>1719</v>
      </c>
      <c r="K1414" s="55" t="s">
        <v>7993</v>
      </c>
      <c r="L1414" s="41" t="s">
        <v>44</v>
      </c>
      <c r="M1414" s="41" t="s">
        <v>7788</v>
      </c>
    </row>
    <row r="1415" spans="1:13" x14ac:dyDescent="0.35">
      <c r="A1415" s="57" t="s">
        <v>1793</v>
      </c>
      <c r="B1415" s="58" t="s">
        <v>4901</v>
      </c>
      <c r="C1415" s="58" t="s">
        <v>4958</v>
      </c>
      <c r="D1415" s="59" t="s">
        <v>737</v>
      </c>
      <c r="E1415" s="60">
        <v>90874</v>
      </c>
      <c r="F1415" s="61">
        <v>90874</v>
      </c>
      <c r="G1415" s="52">
        <v>1</v>
      </c>
      <c r="H1415" s="53">
        <v>2010</v>
      </c>
      <c r="I1415" s="53">
        <v>2013</v>
      </c>
      <c r="J1415" s="54" t="s">
        <v>1693</v>
      </c>
      <c r="K1415" s="55" t="s">
        <v>7993</v>
      </c>
      <c r="L1415" s="41" t="s">
        <v>44</v>
      </c>
      <c r="M1415" s="41" t="s">
        <v>7864</v>
      </c>
    </row>
    <row r="1416" spans="1:13" x14ac:dyDescent="0.35">
      <c r="A1416" s="57" t="s">
        <v>1794</v>
      </c>
      <c r="B1416" s="58" t="s">
        <v>4959</v>
      </c>
      <c r="C1416" s="58" t="s">
        <v>4960</v>
      </c>
      <c r="D1416" s="59" t="s">
        <v>4216</v>
      </c>
      <c r="E1416" s="60">
        <v>50000</v>
      </c>
      <c r="F1416" s="61">
        <v>50000</v>
      </c>
      <c r="G1416" s="52">
        <v>1</v>
      </c>
      <c r="H1416" s="53">
        <v>2014</v>
      </c>
      <c r="I1416" s="53">
        <v>2014</v>
      </c>
      <c r="J1416" s="54" t="s">
        <v>1795</v>
      </c>
      <c r="K1416" s="55" t="s">
        <v>7993</v>
      </c>
      <c r="L1416" s="41" t="s">
        <v>46</v>
      </c>
      <c r="M1416" s="41" t="s">
        <v>8075</v>
      </c>
    </row>
    <row r="1417" spans="1:13" x14ac:dyDescent="0.35">
      <c r="A1417" s="57" t="s">
        <v>1796</v>
      </c>
      <c r="B1417" s="58" t="s">
        <v>4950</v>
      </c>
      <c r="C1417" s="58" t="s">
        <v>4961</v>
      </c>
      <c r="D1417" s="59" t="s">
        <v>737</v>
      </c>
      <c r="E1417" s="60">
        <v>150000</v>
      </c>
      <c r="F1417" s="61">
        <v>150000</v>
      </c>
      <c r="G1417" s="52">
        <v>1</v>
      </c>
      <c r="H1417" s="53">
        <v>2013</v>
      </c>
      <c r="I1417" s="53">
        <v>2014</v>
      </c>
      <c r="J1417" s="54" t="s">
        <v>1361</v>
      </c>
      <c r="K1417" s="55" t="s">
        <v>7993</v>
      </c>
      <c r="L1417" s="41" t="s">
        <v>44</v>
      </c>
      <c r="M1417" s="41" t="s">
        <v>7868</v>
      </c>
    </row>
    <row r="1418" spans="1:13" x14ac:dyDescent="0.35">
      <c r="A1418" s="57" t="s">
        <v>1797</v>
      </c>
      <c r="B1418" s="58" t="s">
        <v>4962</v>
      </c>
      <c r="C1418" s="58" t="s">
        <v>4963</v>
      </c>
      <c r="D1418" s="59" t="s">
        <v>4216</v>
      </c>
      <c r="E1418" s="60">
        <v>324561.40350000001</v>
      </c>
      <c r="F1418" s="61">
        <v>324561.40350000001</v>
      </c>
      <c r="G1418" s="52">
        <v>1</v>
      </c>
      <c r="H1418" s="53">
        <v>2013</v>
      </c>
      <c r="I1418" s="53">
        <v>2014</v>
      </c>
      <c r="J1418" s="54" t="s">
        <v>1346</v>
      </c>
      <c r="K1418" s="55" t="s">
        <v>7993</v>
      </c>
      <c r="L1418" s="41" t="s">
        <v>46</v>
      </c>
      <c r="M1418" s="41" t="s">
        <v>8071</v>
      </c>
    </row>
    <row r="1419" spans="1:13" x14ac:dyDescent="0.35">
      <c r="A1419" s="57" t="s">
        <v>1798</v>
      </c>
      <c r="B1419" s="58" t="s">
        <v>4964</v>
      </c>
      <c r="C1419" s="58" t="s">
        <v>4965</v>
      </c>
      <c r="D1419" s="59" t="s">
        <v>4216</v>
      </c>
      <c r="E1419" s="60">
        <v>100000</v>
      </c>
      <c r="F1419" s="61">
        <v>100000</v>
      </c>
      <c r="G1419" s="52">
        <v>1</v>
      </c>
      <c r="H1419" s="53">
        <v>2014</v>
      </c>
      <c r="I1419" s="53">
        <v>2014</v>
      </c>
      <c r="J1419" s="54" t="s">
        <v>1795</v>
      </c>
      <c r="K1419" s="55" t="s">
        <v>7993</v>
      </c>
      <c r="L1419" s="41" t="s">
        <v>44</v>
      </c>
      <c r="M1419" s="41" t="s">
        <v>8076</v>
      </c>
    </row>
    <row r="1420" spans="1:13" x14ac:dyDescent="0.35">
      <c r="A1420" s="57" t="s">
        <v>1799</v>
      </c>
      <c r="B1420" s="58" t="s">
        <v>4966</v>
      </c>
      <c r="C1420" s="58" t="s">
        <v>4967</v>
      </c>
      <c r="D1420" s="59" t="s">
        <v>4218</v>
      </c>
      <c r="E1420" s="60">
        <v>300000</v>
      </c>
      <c r="F1420" s="61">
        <v>300000</v>
      </c>
      <c r="G1420" s="52">
        <v>1</v>
      </c>
      <c r="H1420" s="53">
        <v>2013</v>
      </c>
      <c r="I1420" s="53">
        <v>2014</v>
      </c>
      <c r="J1420" s="54" t="s">
        <v>1361</v>
      </c>
      <c r="K1420" s="55" t="s">
        <v>7993</v>
      </c>
      <c r="L1420" s="41" t="s">
        <v>46</v>
      </c>
      <c r="M1420" s="41" t="s">
        <v>8069</v>
      </c>
    </row>
    <row r="1421" spans="1:13" x14ac:dyDescent="0.35">
      <c r="A1421" s="57" t="s">
        <v>1800</v>
      </c>
      <c r="B1421" s="58" t="s">
        <v>4968</v>
      </c>
      <c r="C1421" s="58" t="s">
        <v>4511</v>
      </c>
      <c r="D1421" s="59" t="s">
        <v>4218</v>
      </c>
      <c r="E1421" s="60">
        <v>50000</v>
      </c>
      <c r="F1421" s="61">
        <v>50000</v>
      </c>
      <c r="G1421" s="52">
        <v>1</v>
      </c>
      <c r="H1421" s="53">
        <v>2014</v>
      </c>
      <c r="I1421" s="53">
        <v>2014</v>
      </c>
      <c r="J1421" s="54" t="s">
        <v>740</v>
      </c>
      <c r="K1421" s="55" t="s">
        <v>7993</v>
      </c>
      <c r="L1421" s="41" t="s">
        <v>46</v>
      </c>
      <c r="M1421" s="41" t="s">
        <v>8077</v>
      </c>
    </row>
    <row r="1422" spans="1:13" x14ac:dyDescent="0.35">
      <c r="A1422" s="57" t="s">
        <v>1801</v>
      </c>
      <c r="B1422" s="58" t="s">
        <v>4969</v>
      </c>
      <c r="C1422" s="58" t="s">
        <v>4970</v>
      </c>
      <c r="D1422" s="59" t="s">
        <v>4216</v>
      </c>
      <c r="E1422" s="60">
        <v>300000</v>
      </c>
      <c r="F1422" s="61">
        <v>300000</v>
      </c>
      <c r="G1422" s="52">
        <v>1</v>
      </c>
      <c r="H1422" s="53">
        <v>2014</v>
      </c>
      <c r="I1422" s="53">
        <v>2014</v>
      </c>
      <c r="J1422" s="54" t="s">
        <v>1795</v>
      </c>
      <c r="K1422" s="55" t="s">
        <v>7993</v>
      </c>
      <c r="L1422" s="41" t="s">
        <v>44</v>
      </c>
      <c r="M1422" s="41" t="s">
        <v>8076</v>
      </c>
    </row>
    <row r="1423" spans="1:13" x14ac:dyDescent="0.35">
      <c r="A1423" s="57" t="s">
        <v>1802</v>
      </c>
      <c r="B1423" s="58" t="s">
        <v>4971</v>
      </c>
      <c r="C1423" s="58" t="s">
        <v>4972</v>
      </c>
      <c r="D1423" s="59" t="s">
        <v>4218</v>
      </c>
      <c r="E1423" s="60">
        <v>100000</v>
      </c>
      <c r="F1423" s="61">
        <v>100000</v>
      </c>
      <c r="G1423" s="52">
        <v>1</v>
      </c>
      <c r="H1423" s="53">
        <v>2014</v>
      </c>
      <c r="I1423" s="53">
        <v>2014</v>
      </c>
      <c r="J1423" s="54" t="s">
        <v>740</v>
      </c>
      <c r="K1423" s="55" t="s">
        <v>7993</v>
      </c>
      <c r="L1423" s="41" t="s">
        <v>46</v>
      </c>
      <c r="M1423" s="41" t="s">
        <v>8077</v>
      </c>
    </row>
    <row r="1424" spans="1:13" x14ac:dyDescent="0.35">
      <c r="A1424" s="57" t="s">
        <v>1803</v>
      </c>
      <c r="B1424" s="58" t="s">
        <v>4973</v>
      </c>
      <c r="C1424" s="58" t="s">
        <v>4973</v>
      </c>
      <c r="D1424" s="59" t="s">
        <v>4218</v>
      </c>
      <c r="E1424" s="60">
        <v>150000</v>
      </c>
      <c r="F1424" s="61">
        <v>150000</v>
      </c>
      <c r="G1424" s="52">
        <v>1</v>
      </c>
      <c r="H1424" s="53">
        <v>2014</v>
      </c>
      <c r="I1424" s="53">
        <v>2014</v>
      </c>
      <c r="J1424" s="54" t="s">
        <v>740</v>
      </c>
      <c r="K1424" s="55" t="s">
        <v>7993</v>
      </c>
      <c r="L1424" s="41" t="s">
        <v>44</v>
      </c>
      <c r="M1424" s="41" t="s">
        <v>8078</v>
      </c>
    </row>
    <row r="1425" spans="1:13" x14ac:dyDescent="0.35">
      <c r="A1425" s="57" t="s">
        <v>1348</v>
      </c>
      <c r="B1425" s="58" t="s">
        <v>4973</v>
      </c>
      <c r="C1425" s="58" t="s">
        <v>4974</v>
      </c>
      <c r="D1425" s="59" t="s">
        <v>4216</v>
      </c>
      <c r="E1425" s="60">
        <v>167100</v>
      </c>
      <c r="F1425" s="61">
        <v>167100</v>
      </c>
      <c r="G1425" s="52">
        <v>1</v>
      </c>
      <c r="H1425" s="53">
        <v>2014</v>
      </c>
      <c r="I1425" s="53">
        <v>2014</v>
      </c>
      <c r="J1425" s="54" t="s">
        <v>740</v>
      </c>
      <c r="K1425" s="55" t="s">
        <v>7993</v>
      </c>
      <c r="L1425" s="41" t="s">
        <v>46</v>
      </c>
      <c r="M1425" s="41" t="s">
        <v>8075</v>
      </c>
    </row>
    <row r="1426" spans="1:13" x14ac:dyDescent="0.35">
      <c r="A1426" s="57" t="s">
        <v>1804</v>
      </c>
      <c r="B1426" s="58" t="s">
        <v>4975</v>
      </c>
      <c r="C1426" s="58" t="s">
        <v>4976</v>
      </c>
      <c r="D1426" s="59" t="s">
        <v>4216</v>
      </c>
      <c r="E1426" s="60">
        <v>1000</v>
      </c>
      <c r="F1426" s="61">
        <v>1000</v>
      </c>
      <c r="G1426" s="52">
        <v>1</v>
      </c>
      <c r="H1426" s="53">
        <v>2013</v>
      </c>
      <c r="I1426" s="53">
        <v>2014</v>
      </c>
      <c r="J1426" s="54" t="s">
        <v>182</v>
      </c>
      <c r="K1426" s="55" t="s">
        <v>7993</v>
      </c>
      <c r="L1426" s="41" t="s">
        <v>44</v>
      </c>
      <c r="M1426" s="41" t="s">
        <v>8072</v>
      </c>
    </row>
    <row r="1427" spans="1:13" x14ac:dyDescent="0.35">
      <c r="A1427" s="57" t="s">
        <v>1805</v>
      </c>
      <c r="B1427" s="58" t="s">
        <v>4977</v>
      </c>
      <c r="C1427" s="58" t="s">
        <v>4978</v>
      </c>
      <c r="D1427" s="59" t="s">
        <v>4218</v>
      </c>
      <c r="E1427" s="60">
        <v>50000</v>
      </c>
      <c r="F1427" s="61">
        <v>50000</v>
      </c>
      <c r="G1427" s="52">
        <v>1</v>
      </c>
      <c r="H1427" s="53">
        <v>2014</v>
      </c>
      <c r="I1427" s="53">
        <v>2014</v>
      </c>
      <c r="J1427" s="54" t="s">
        <v>1795</v>
      </c>
      <c r="K1427" s="55" t="s">
        <v>7993</v>
      </c>
      <c r="L1427" s="41" t="s">
        <v>44</v>
      </c>
      <c r="M1427" s="41" t="s">
        <v>8078</v>
      </c>
    </row>
    <row r="1428" spans="1:13" x14ac:dyDescent="0.35">
      <c r="A1428" s="57" t="s">
        <v>1807</v>
      </c>
      <c r="B1428" s="58" t="s">
        <v>4979</v>
      </c>
      <c r="C1428" s="58" t="s">
        <v>4980</v>
      </c>
      <c r="D1428" s="59" t="s">
        <v>4218</v>
      </c>
      <c r="E1428" s="60">
        <v>130000</v>
      </c>
      <c r="F1428" s="61">
        <v>130000</v>
      </c>
      <c r="G1428" s="52">
        <v>1</v>
      </c>
      <c r="H1428" s="53">
        <v>2014</v>
      </c>
      <c r="I1428" s="53">
        <v>2014</v>
      </c>
      <c r="J1428" s="54" t="s">
        <v>1350</v>
      </c>
      <c r="K1428" s="55" t="s">
        <v>7993</v>
      </c>
      <c r="L1428" s="41" t="s">
        <v>44</v>
      </c>
      <c r="M1428" s="41" t="s">
        <v>8078</v>
      </c>
    </row>
    <row r="1429" spans="1:13" x14ac:dyDescent="0.35">
      <c r="A1429" s="57" t="s">
        <v>1808</v>
      </c>
      <c r="B1429" s="58" t="s">
        <v>4981</v>
      </c>
      <c r="C1429" s="58" t="s">
        <v>4982</v>
      </c>
      <c r="D1429" s="59" t="s">
        <v>4218</v>
      </c>
      <c r="E1429" s="60">
        <v>20000</v>
      </c>
      <c r="F1429" s="61">
        <v>20000</v>
      </c>
      <c r="G1429" s="52">
        <v>1</v>
      </c>
      <c r="H1429" s="53">
        <v>2014</v>
      </c>
      <c r="I1429" s="53">
        <v>2014</v>
      </c>
      <c r="J1429" s="54" t="s">
        <v>1350</v>
      </c>
      <c r="K1429" s="55" t="s">
        <v>7993</v>
      </c>
      <c r="L1429" s="41" t="s">
        <v>44</v>
      </c>
      <c r="M1429" s="41" t="s">
        <v>8078</v>
      </c>
    </row>
    <row r="1430" spans="1:13" x14ac:dyDescent="0.35">
      <c r="A1430" s="57" t="s">
        <v>1809</v>
      </c>
      <c r="B1430" s="58" t="s">
        <v>4983</v>
      </c>
      <c r="C1430" s="58" t="s">
        <v>4984</v>
      </c>
      <c r="D1430" s="59" t="s">
        <v>4218</v>
      </c>
      <c r="E1430" s="60">
        <v>40000</v>
      </c>
      <c r="F1430" s="61">
        <v>40000</v>
      </c>
      <c r="G1430" s="52">
        <v>1</v>
      </c>
      <c r="H1430" s="53">
        <v>2014</v>
      </c>
      <c r="I1430" s="53">
        <v>2014</v>
      </c>
      <c r="J1430" s="54" t="s">
        <v>1350</v>
      </c>
      <c r="K1430" s="55" t="s">
        <v>7993</v>
      </c>
      <c r="L1430" s="41" t="s">
        <v>44</v>
      </c>
      <c r="M1430" s="41" t="s">
        <v>8078</v>
      </c>
    </row>
    <row r="1431" spans="1:13" x14ac:dyDescent="0.35">
      <c r="A1431" s="57" t="s">
        <v>1810</v>
      </c>
      <c r="B1431" s="58" t="s">
        <v>4985</v>
      </c>
      <c r="C1431" s="58" t="s">
        <v>4986</v>
      </c>
      <c r="D1431" s="59" t="s">
        <v>4216</v>
      </c>
      <c r="E1431" s="60">
        <v>324561.40350000001</v>
      </c>
      <c r="F1431" s="61">
        <v>324561.40350000001</v>
      </c>
      <c r="G1431" s="52">
        <v>1</v>
      </c>
      <c r="H1431" s="53">
        <v>2014</v>
      </c>
      <c r="I1431" s="53">
        <v>2014</v>
      </c>
      <c r="J1431" s="54" t="s">
        <v>1350</v>
      </c>
      <c r="K1431" s="55" t="s">
        <v>7993</v>
      </c>
      <c r="L1431" s="41" t="s">
        <v>46</v>
      </c>
      <c r="M1431" s="41" t="s">
        <v>8075</v>
      </c>
    </row>
    <row r="1432" spans="1:13" x14ac:dyDescent="0.35">
      <c r="A1432" s="57" t="s">
        <v>1349</v>
      </c>
      <c r="B1432" s="58" t="s">
        <v>4981</v>
      </c>
      <c r="C1432" s="58" t="s">
        <v>4987</v>
      </c>
      <c r="D1432" s="59" t="s">
        <v>4218</v>
      </c>
      <c r="E1432" s="60">
        <v>200000</v>
      </c>
      <c r="F1432" s="61">
        <v>177140</v>
      </c>
      <c r="G1432" s="52">
        <v>1</v>
      </c>
      <c r="H1432" s="53">
        <v>2014</v>
      </c>
      <c r="I1432" s="53">
        <v>2014</v>
      </c>
      <c r="J1432" s="54" t="s">
        <v>1350</v>
      </c>
      <c r="K1432" s="55" t="s">
        <v>7993</v>
      </c>
      <c r="L1432" s="41" t="s">
        <v>44</v>
      </c>
      <c r="M1432" s="41" t="s">
        <v>8078</v>
      </c>
    </row>
    <row r="1433" spans="1:13" x14ac:dyDescent="0.35">
      <c r="A1433" s="57" t="s">
        <v>1811</v>
      </c>
      <c r="B1433" s="58" t="s">
        <v>4988</v>
      </c>
      <c r="C1433" s="58" t="s">
        <v>4989</v>
      </c>
      <c r="D1433" s="59" t="s">
        <v>4218</v>
      </c>
      <c r="E1433" s="60">
        <v>8700</v>
      </c>
      <c r="F1433" s="61">
        <v>8700</v>
      </c>
      <c r="G1433" s="52">
        <v>1</v>
      </c>
      <c r="H1433" s="53">
        <v>2014</v>
      </c>
      <c r="I1433" s="53">
        <v>2014</v>
      </c>
      <c r="J1433" s="54" t="s">
        <v>1350</v>
      </c>
      <c r="K1433" s="55" t="s">
        <v>7993</v>
      </c>
      <c r="L1433" s="41" t="s">
        <v>44</v>
      </c>
      <c r="M1433" s="41" t="s">
        <v>8078</v>
      </c>
    </row>
    <row r="1434" spans="1:13" x14ac:dyDescent="0.35">
      <c r="A1434" s="57" t="s">
        <v>1812</v>
      </c>
      <c r="B1434" s="58" t="s">
        <v>4990</v>
      </c>
      <c r="C1434" s="58" t="s">
        <v>4991</v>
      </c>
      <c r="D1434" s="59" t="s">
        <v>4218</v>
      </c>
      <c r="E1434" s="60">
        <v>15000</v>
      </c>
      <c r="F1434" s="61">
        <v>15000</v>
      </c>
      <c r="G1434" s="52">
        <v>1</v>
      </c>
      <c r="H1434" s="53">
        <v>2014</v>
      </c>
      <c r="I1434" s="53">
        <v>2014</v>
      </c>
      <c r="J1434" s="54" t="s">
        <v>1795</v>
      </c>
      <c r="K1434" s="55" t="s">
        <v>7993</v>
      </c>
      <c r="L1434" s="41" t="s">
        <v>44</v>
      </c>
      <c r="M1434" s="41" t="s">
        <v>8078</v>
      </c>
    </row>
    <row r="1435" spans="1:13" x14ac:dyDescent="0.35">
      <c r="A1435" s="57" t="s">
        <v>1813</v>
      </c>
      <c r="B1435" s="58" t="s">
        <v>4992</v>
      </c>
      <c r="C1435" s="58" t="s">
        <v>4993</v>
      </c>
      <c r="D1435" s="59" t="s">
        <v>4218</v>
      </c>
      <c r="E1435" s="60">
        <v>95360</v>
      </c>
      <c r="F1435" s="61">
        <v>95360</v>
      </c>
      <c r="G1435" s="52">
        <v>1</v>
      </c>
      <c r="H1435" s="53">
        <v>2014</v>
      </c>
      <c r="I1435" s="53">
        <v>2014</v>
      </c>
      <c r="J1435" s="54" t="s">
        <v>1814</v>
      </c>
      <c r="K1435" s="55" t="s">
        <v>7993</v>
      </c>
      <c r="L1435" s="41" t="s">
        <v>44</v>
      </c>
      <c r="M1435" s="41" t="s">
        <v>8078</v>
      </c>
    </row>
    <row r="1436" spans="1:13" x14ac:dyDescent="0.35">
      <c r="A1436" s="57" t="s">
        <v>1815</v>
      </c>
      <c r="B1436" s="58" t="s">
        <v>4994</v>
      </c>
      <c r="C1436" s="58" t="s">
        <v>4995</v>
      </c>
      <c r="D1436" s="59" t="s">
        <v>4218</v>
      </c>
      <c r="E1436" s="60">
        <v>300000</v>
      </c>
      <c r="F1436" s="61">
        <v>300000</v>
      </c>
      <c r="G1436" s="52">
        <v>1</v>
      </c>
      <c r="H1436" s="53">
        <v>2014</v>
      </c>
      <c r="I1436" s="53">
        <v>2014</v>
      </c>
      <c r="J1436" s="54" t="s">
        <v>1814</v>
      </c>
      <c r="K1436" s="55" t="s">
        <v>7993</v>
      </c>
      <c r="L1436" s="41" t="s">
        <v>44</v>
      </c>
      <c r="M1436" s="41" t="s">
        <v>8078</v>
      </c>
    </row>
    <row r="1437" spans="1:13" x14ac:dyDescent="0.35">
      <c r="A1437" s="57" t="s">
        <v>1816</v>
      </c>
      <c r="B1437" s="58" t="s">
        <v>4996</v>
      </c>
      <c r="C1437" s="58" t="s">
        <v>4997</v>
      </c>
      <c r="D1437" s="59" t="s">
        <v>4218</v>
      </c>
      <c r="E1437" s="60">
        <v>80000</v>
      </c>
      <c r="F1437" s="61">
        <v>80000</v>
      </c>
      <c r="G1437" s="52">
        <v>1</v>
      </c>
      <c r="H1437" s="53">
        <v>2014</v>
      </c>
      <c r="I1437" s="53">
        <v>2014</v>
      </c>
      <c r="J1437" s="54" t="s">
        <v>1814</v>
      </c>
      <c r="K1437" s="55" t="s">
        <v>7993</v>
      </c>
      <c r="L1437" s="41" t="s">
        <v>44</v>
      </c>
      <c r="M1437" s="41" t="s">
        <v>8078</v>
      </c>
    </row>
    <row r="1438" spans="1:13" x14ac:dyDescent="0.35">
      <c r="A1438" s="57" t="s">
        <v>1817</v>
      </c>
      <c r="B1438" s="58" t="s">
        <v>4998</v>
      </c>
      <c r="C1438" s="58" t="s">
        <v>4999</v>
      </c>
      <c r="D1438" s="59" t="s">
        <v>4216</v>
      </c>
      <c r="E1438" s="60">
        <v>2000</v>
      </c>
      <c r="F1438" s="61">
        <v>2000</v>
      </c>
      <c r="G1438" s="52">
        <v>1</v>
      </c>
      <c r="H1438" s="53">
        <v>2014</v>
      </c>
      <c r="I1438" s="53">
        <v>2014</v>
      </c>
      <c r="J1438" s="54" t="s">
        <v>1814</v>
      </c>
      <c r="K1438" s="55" t="s">
        <v>7993</v>
      </c>
      <c r="L1438" s="41" t="s">
        <v>44</v>
      </c>
      <c r="M1438" s="41" t="s">
        <v>8076</v>
      </c>
    </row>
    <row r="1439" spans="1:13" x14ac:dyDescent="0.35">
      <c r="A1439" s="57" t="s">
        <v>1818</v>
      </c>
      <c r="B1439" s="58" t="s">
        <v>5000</v>
      </c>
      <c r="C1439" s="58" t="s">
        <v>5001</v>
      </c>
      <c r="D1439" s="59" t="s">
        <v>4218</v>
      </c>
      <c r="E1439" s="60">
        <v>10000</v>
      </c>
      <c r="F1439" s="61">
        <v>10000</v>
      </c>
      <c r="G1439" s="52">
        <v>1</v>
      </c>
      <c r="H1439" s="53">
        <v>2014</v>
      </c>
      <c r="I1439" s="53">
        <v>2014</v>
      </c>
      <c r="J1439" s="54" t="s">
        <v>1814</v>
      </c>
      <c r="K1439" s="55" t="s">
        <v>7993</v>
      </c>
      <c r="L1439" s="41" t="s">
        <v>44</v>
      </c>
      <c r="M1439" s="41" t="s">
        <v>8078</v>
      </c>
    </row>
    <row r="1440" spans="1:13" x14ac:dyDescent="0.35">
      <c r="A1440" s="57" t="s">
        <v>1819</v>
      </c>
      <c r="B1440" s="58" t="s">
        <v>5002</v>
      </c>
      <c r="C1440" s="58" t="s">
        <v>5003</v>
      </c>
      <c r="D1440" s="59" t="s">
        <v>737</v>
      </c>
      <c r="E1440" s="60">
        <v>311393.48369999998</v>
      </c>
      <c r="F1440" s="61">
        <v>311393.48369999998</v>
      </c>
      <c r="G1440" s="52">
        <v>1</v>
      </c>
      <c r="H1440" s="53">
        <v>2014</v>
      </c>
      <c r="I1440" s="53">
        <v>2015</v>
      </c>
      <c r="J1440" s="54" t="s">
        <v>1814</v>
      </c>
      <c r="K1440" s="55" t="s">
        <v>7993</v>
      </c>
      <c r="L1440" s="41" t="s">
        <v>46</v>
      </c>
      <c r="M1440" s="41" t="s">
        <v>7823</v>
      </c>
    </row>
    <row r="1441" spans="1:13" x14ac:dyDescent="0.35">
      <c r="A1441" s="57" t="s">
        <v>1820</v>
      </c>
      <c r="B1441" s="58" t="s">
        <v>5004</v>
      </c>
      <c r="C1441" s="58" t="s">
        <v>5005</v>
      </c>
      <c r="D1441" s="59" t="s">
        <v>4216</v>
      </c>
      <c r="E1441" s="60">
        <v>150000</v>
      </c>
      <c r="F1441" s="61">
        <v>150000</v>
      </c>
      <c r="G1441" s="52">
        <v>1</v>
      </c>
      <c r="H1441" s="53">
        <v>2015</v>
      </c>
      <c r="I1441" s="53">
        <v>2015</v>
      </c>
      <c r="J1441" s="54" t="s">
        <v>1821</v>
      </c>
      <c r="K1441" s="55" t="s">
        <v>7993</v>
      </c>
      <c r="L1441" s="41" t="s">
        <v>44</v>
      </c>
      <c r="M1441" s="41" t="s">
        <v>8079</v>
      </c>
    </row>
    <row r="1442" spans="1:13" x14ac:dyDescent="0.35">
      <c r="A1442" s="57" t="s">
        <v>1822</v>
      </c>
      <c r="B1442" s="58" t="s">
        <v>5006</v>
      </c>
      <c r="C1442" s="58" t="s">
        <v>5007</v>
      </c>
      <c r="D1442" s="59" t="s">
        <v>4216</v>
      </c>
      <c r="E1442" s="60">
        <v>300000</v>
      </c>
      <c r="F1442" s="61">
        <v>300000</v>
      </c>
      <c r="G1442" s="52">
        <v>1</v>
      </c>
      <c r="H1442" s="53">
        <v>2015</v>
      </c>
      <c r="I1442" s="53">
        <v>2015</v>
      </c>
      <c r="J1442" s="54" t="s">
        <v>1821</v>
      </c>
      <c r="K1442" s="55" t="s">
        <v>7993</v>
      </c>
      <c r="L1442" s="41" t="s">
        <v>46</v>
      </c>
      <c r="M1442" s="41" t="s">
        <v>8080</v>
      </c>
    </row>
    <row r="1443" spans="1:13" x14ac:dyDescent="0.35">
      <c r="A1443" s="57" t="s">
        <v>1823</v>
      </c>
      <c r="B1443" s="58" t="s">
        <v>5008</v>
      </c>
      <c r="C1443" s="58" t="s">
        <v>5009</v>
      </c>
      <c r="D1443" s="59" t="s">
        <v>4218</v>
      </c>
      <c r="E1443" s="60">
        <v>100000</v>
      </c>
      <c r="F1443" s="61">
        <v>100000</v>
      </c>
      <c r="G1443" s="52">
        <v>1</v>
      </c>
      <c r="H1443" s="53">
        <v>2015</v>
      </c>
      <c r="I1443" s="53">
        <v>2015</v>
      </c>
      <c r="J1443" s="54" t="s">
        <v>1821</v>
      </c>
      <c r="K1443" s="55" t="s">
        <v>7993</v>
      </c>
      <c r="L1443" s="41" t="s">
        <v>44</v>
      </c>
      <c r="M1443" s="41" t="s">
        <v>8081</v>
      </c>
    </row>
    <row r="1444" spans="1:13" x14ac:dyDescent="0.35">
      <c r="A1444" s="57" t="s">
        <v>1824</v>
      </c>
      <c r="B1444" s="58" t="s">
        <v>5006</v>
      </c>
      <c r="C1444" s="58" t="s">
        <v>5009</v>
      </c>
      <c r="D1444" s="59" t="s">
        <v>4223</v>
      </c>
      <c r="E1444" s="60">
        <v>20000</v>
      </c>
      <c r="F1444" s="61">
        <v>1500</v>
      </c>
      <c r="G1444" s="52">
        <v>1</v>
      </c>
      <c r="H1444" s="53">
        <v>2015</v>
      </c>
      <c r="I1444" s="53">
        <v>2015</v>
      </c>
      <c r="J1444" s="54" t="s">
        <v>1821</v>
      </c>
      <c r="K1444" s="55" t="s">
        <v>7993</v>
      </c>
      <c r="L1444" s="41" t="s">
        <v>44</v>
      </c>
      <c r="M1444" s="41" t="s">
        <v>8050</v>
      </c>
    </row>
    <row r="1445" spans="1:13" x14ac:dyDescent="0.35">
      <c r="A1445" s="57" t="s">
        <v>1825</v>
      </c>
      <c r="B1445" s="58" t="s">
        <v>5010</v>
      </c>
      <c r="C1445" s="58" t="s">
        <v>5011</v>
      </c>
      <c r="D1445" s="59" t="s">
        <v>4216</v>
      </c>
      <c r="E1445" s="60">
        <v>1398200</v>
      </c>
      <c r="F1445" s="61">
        <v>0</v>
      </c>
      <c r="G1445" s="52">
        <v>1</v>
      </c>
      <c r="H1445" s="53">
        <v>2015</v>
      </c>
      <c r="I1445" s="53">
        <v>2015</v>
      </c>
      <c r="J1445" s="54" t="s">
        <v>1821</v>
      </c>
      <c r="K1445" s="55" t="s">
        <v>7993</v>
      </c>
      <c r="L1445" s="41" t="s">
        <v>44</v>
      </c>
      <c r="M1445" s="41" t="s">
        <v>8079</v>
      </c>
    </row>
    <row r="1446" spans="1:13" x14ac:dyDescent="0.35">
      <c r="A1446" s="57" t="s">
        <v>1826</v>
      </c>
      <c r="B1446" s="58" t="s">
        <v>5012</v>
      </c>
      <c r="C1446" s="58" t="s">
        <v>5013</v>
      </c>
      <c r="D1446" s="59" t="s">
        <v>4218</v>
      </c>
      <c r="E1446" s="60">
        <v>81360</v>
      </c>
      <c r="F1446" s="61">
        <v>81360</v>
      </c>
      <c r="G1446" s="52">
        <v>1</v>
      </c>
      <c r="H1446" s="53">
        <v>2015</v>
      </c>
      <c r="I1446" s="53">
        <v>2015</v>
      </c>
      <c r="J1446" s="54" t="s">
        <v>1821</v>
      </c>
      <c r="K1446" s="55" t="s">
        <v>7993</v>
      </c>
      <c r="L1446" s="41" t="s">
        <v>44</v>
      </c>
      <c r="M1446" s="41" t="s">
        <v>8081</v>
      </c>
    </row>
    <row r="1447" spans="1:13" x14ac:dyDescent="0.35">
      <c r="A1447" s="57" t="s">
        <v>1827</v>
      </c>
      <c r="B1447" s="58" t="s">
        <v>5014</v>
      </c>
      <c r="C1447" s="58" t="s">
        <v>5014</v>
      </c>
      <c r="D1447" s="59" t="s">
        <v>4218</v>
      </c>
      <c r="E1447" s="60">
        <v>5000</v>
      </c>
      <c r="F1447" s="61">
        <v>5000</v>
      </c>
      <c r="G1447" s="52">
        <v>1</v>
      </c>
      <c r="H1447" s="53">
        <v>2015</v>
      </c>
      <c r="I1447" s="53">
        <v>2015</v>
      </c>
      <c r="J1447" s="54" t="s">
        <v>1821</v>
      </c>
      <c r="K1447" s="55" t="s">
        <v>7993</v>
      </c>
      <c r="L1447" s="41" t="s">
        <v>44</v>
      </c>
      <c r="M1447" s="41" t="s">
        <v>8081</v>
      </c>
    </row>
    <row r="1448" spans="1:13" x14ac:dyDescent="0.35">
      <c r="A1448" s="57" t="s">
        <v>1828</v>
      </c>
      <c r="B1448" s="58" t="s">
        <v>5015</v>
      </c>
      <c r="C1448" s="58" t="s">
        <v>5016</v>
      </c>
      <c r="D1448" s="59" t="s">
        <v>4218</v>
      </c>
      <c r="E1448" s="60">
        <v>100000</v>
      </c>
      <c r="F1448" s="61">
        <v>100000</v>
      </c>
      <c r="G1448" s="52">
        <v>1</v>
      </c>
      <c r="H1448" s="53">
        <v>2015</v>
      </c>
      <c r="I1448" s="53">
        <v>2015</v>
      </c>
      <c r="J1448" s="54" t="s">
        <v>1821</v>
      </c>
      <c r="K1448" s="55" t="s">
        <v>7993</v>
      </c>
      <c r="L1448" s="41" t="s">
        <v>44</v>
      </c>
      <c r="M1448" s="41" t="s">
        <v>8081</v>
      </c>
    </row>
    <row r="1449" spans="1:13" x14ac:dyDescent="0.35">
      <c r="A1449" s="57" t="s">
        <v>1829</v>
      </c>
      <c r="B1449" s="58" t="s">
        <v>4997</v>
      </c>
      <c r="C1449" s="58" t="s">
        <v>5013</v>
      </c>
      <c r="D1449" s="59" t="s">
        <v>4216</v>
      </c>
      <c r="E1449" s="60">
        <v>5000</v>
      </c>
      <c r="F1449" s="61">
        <v>5000</v>
      </c>
      <c r="G1449" s="52">
        <v>1</v>
      </c>
      <c r="H1449" s="53">
        <v>2014</v>
      </c>
      <c r="I1449" s="53">
        <v>2015</v>
      </c>
      <c r="J1449" s="54" t="s">
        <v>1814</v>
      </c>
      <c r="K1449" s="55" t="s">
        <v>7993</v>
      </c>
      <c r="L1449" s="41" t="s">
        <v>44</v>
      </c>
      <c r="M1449" s="41" t="s">
        <v>8076</v>
      </c>
    </row>
    <row r="1450" spans="1:13" x14ac:dyDescent="0.35">
      <c r="A1450" s="57" t="s">
        <v>1830</v>
      </c>
      <c r="B1450" s="58" t="s">
        <v>5017</v>
      </c>
      <c r="C1450" s="58" t="s">
        <v>5014</v>
      </c>
      <c r="D1450" s="59" t="s">
        <v>4223</v>
      </c>
      <c r="E1450" s="60">
        <v>5000</v>
      </c>
      <c r="F1450" s="61">
        <v>985</v>
      </c>
      <c r="G1450" s="52">
        <v>1</v>
      </c>
      <c r="H1450" s="53">
        <v>2013</v>
      </c>
      <c r="I1450" s="53">
        <v>2015</v>
      </c>
      <c r="J1450" s="54" t="s">
        <v>1361</v>
      </c>
      <c r="K1450" s="55" t="s">
        <v>7993</v>
      </c>
      <c r="L1450" s="41" t="s">
        <v>44</v>
      </c>
      <c r="M1450" s="41" t="s">
        <v>8074</v>
      </c>
    </row>
    <row r="1451" spans="1:13" x14ac:dyDescent="0.35">
      <c r="A1451" s="57" t="s">
        <v>1831</v>
      </c>
      <c r="B1451" s="58" t="s">
        <v>5018</v>
      </c>
      <c r="C1451" s="58" t="s">
        <v>5019</v>
      </c>
      <c r="D1451" s="59" t="s">
        <v>4216</v>
      </c>
      <c r="E1451" s="60">
        <v>231150</v>
      </c>
      <c r="F1451" s="61">
        <v>231150</v>
      </c>
      <c r="G1451" s="52">
        <v>1</v>
      </c>
      <c r="H1451" s="53">
        <v>2014</v>
      </c>
      <c r="I1451" s="53">
        <v>2015</v>
      </c>
      <c r="J1451" s="54" t="s">
        <v>1350</v>
      </c>
      <c r="K1451" s="55" t="s">
        <v>7993</v>
      </c>
      <c r="L1451" s="41" t="s">
        <v>42</v>
      </c>
      <c r="M1451" s="41" t="s">
        <v>8082</v>
      </c>
    </row>
    <row r="1452" spans="1:13" x14ac:dyDescent="0.35">
      <c r="A1452" s="57" t="s">
        <v>1832</v>
      </c>
      <c r="B1452" s="58" t="s">
        <v>5020</v>
      </c>
      <c r="C1452" s="58" t="s">
        <v>5021</v>
      </c>
      <c r="D1452" s="59" t="s">
        <v>4216</v>
      </c>
      <c r="E1452" s="60">
        <v>89000</v>
      </c>
      <c r="F1452" s="61">
        <v>89000</v>
      </c>
      <c r="G1452" s="52">
        <v>1</v>
      </c>
      <c r="H1452" s="53">
        <v>2015</v>
      </c>
      <c r="I1452" s="53">
        <v>2015</v>
      </c>
      <c r="J1452" s="54" t="s">
        <v>1821</v>
      </c>
      <c r="K1452" s="55" t="s">
        <v>7993</v>
      </c>
      <c r="L1452" s="41" t="s">
        <v>44</v>
      </c>
      <c r="M1452" s="41" t="s">
        <v>8079</v>
      </c>
    </row>
    <row r="1453" spans="1:13" x14ac:dyDescent="0.35">
      <c r="A1453" s="57" t="s">
        <v>1351</v>
      </c>
      <c r="B1453" s="58" t="s">
        <v>5022</v>
      </c>
      <c r="C1453" s="58" t="s">
        <v>5023</v>
      </c>
      <c r="D1453" s="59" t="s">
        <v>737</v>
      </c>
      <c r="E1453" s="60">
        <v>400000</v>
      </c>
      <c r="F1453" s="61">
        <v>400000</v>
      </c>
      <c r="G1453" s="52">
        <v>1</v>
      </c>
      <c r="H1453" s="53">
        <v>2014</v>
      </c>
      <c r="I1453" s="53">
        <v>2015</v>
      </c>
      <c r="J1453" s="54" t="s">
        <v>1350</v>
      </c>
      <c r="K1453" s="55" t="s">
        <v>7993</v>
      </c>
      <c r="L1453" s="41" t="s">
        <v>46</v>
      </c>
      <c r="M1453" s="41" t="s">
        <v>7823</v>
      </c>
    </row>
    <row r="1454" spans="1:13" x14ac:dyDescent="0.35">
      <c r="A1454" s="57" t="s">
        <v>1833</v>
      </c>
      <c r="B1454" s="58" t="s">
        <v>5024</v>
      </c>
      <c r="C1454" s="58" t="s">
        <v>5025</v>
      </c>
      <c r="D1454" s="59" t="s">
        <v>4218</v>
      </c>
      <c r="E1454" s="60">
        <v>100000</v>
      </c>
      <c r="F1454" s="61">
        <v>100000</v>
      </c>
      <c r="G1454" s="52">
        <v>1</v>
      </c>
      <c r="H1454" s="53">
        <v>2015</v>
      </c>
      <c r="I1454" s="53">
        <v>2015</v>
      </c>
      <c r="J1454" s="54" t="s">
        <v>1821</v>
      </c>
      <c r="K1454" s="55" t="s">
        <v>7993</v>
      </c>
      <c r="L1454" s="41" t="s">
        <v>44</v>
      </c>
      <c r="M1454" s="41" t="s">
        <v>8081</v>
      </c>
    </row>
    <row r="1455" spans="1:13" x14ac:dyDescent="0.35">
      <c r="A1455" s="57" t="s">
        <v>1352</v>
      </c>
      <c r="B1455" s="58" t="s">
        <v>5026</v>
      </c>
      <c r="C1455" s="58" t="s">
        <v>5027</v>
      </c>
      <c r="D1455" s="59" t="s">
        <v>4218</v>
      </c>
      <c r="E1455" s="60">
        <v>148200</v>
      </c>
      <c r="F1455" s="61">
        <v>148200</v>
      </c>
      <c r="G1455" s="52">
        <v>1</v>
      </c>
      <c r="H1455" s="53">
        <v>2015</v>
      </c>
      <c r="I1455" s="53">
        <v>2015</v>
      </c>
      <c r="J1455" s="54" t="s">
        <v>1353</v>
      </c>
      <c r="K1455" s="55" t="s">
        <v>7993</v>
      </c>
      <c r="L1455" s="41" t="s">
        <v>46</v>
      </c>
      <c r="M1455" s="41" t="s">
        <v>8083</v>
      </c>
    </row>
    <row r="1456" spans="1:13" x14ac:dyDescent="0.35">
      <c r="A1456" s="57" t="s">
        <v>1834</v>
      </c>
      <c r="B1456" s="58" t="s">
        <v>5028</v>
      </c>
      <c r="C1456" s="58" t="s">
        <v>5027</v>
      </c>
      <c r="D1456" s="59" t="s">
        <v>4218</v>
      </c>
      <c r="E1456" s="60">
        <v>100000</v>
      </c>
      <c r="F1456" s="61">
        <v>100000</v>
      </c>
      <c r="G1456" s="52">
        <v>1</v>
      </c>
      <c r="H1456" s="53">
        <v>2015</v>
      </c>
      <c r="I1456" s="53">
        <v>2015</v>
      </c>
      <c r="J1456" s="54" t="s">
        <v>1353</v>
      </c>
      <c r="K1456" s="55" t="s">
        <v>7993</v>
      </c>
      <c r="L1456" s="41" t="s">
        <v>44</v>
      </c>
      <c r="M1456" s="41" t="s">
        <v>8081</v>
      </c>
    </row>
    <row r="1457" spans="1:13" x14ac:dyDescent="0.35">
      <c r="A1457" s="57" t="s">
        <v>1835</v>
      </c>
      <c r="B1457" s="58" t="s">
        <v>5029</v>
      </c>
      <c r="C1457" s="58" t="s">
        <v>5030</v>
      </c>
      <c r="D1457" s="59" t="s">
        <v>737</v>
      </c>
      <c r="E1457" s="60">
        <v>100000</v>
      </c>
      <c r="F1457" s="61">
        <v>100000</v>
      </c>
      <c r="G1457" s="52">
        <v>1</v>
      </c>
      <c r="H1457" s="53">
        <v>2013</v>
      </c>
      <c r="I1457" s="53">
        <v>2015</v>
      </c>
      <c r="J1457" s="54" t="s">
        <v>1361</v>
      </c>
      <c r="K1457" s="55" t="s">
        <v>7993</v>
      </c>
      <c r="L1457" s="41" t="s">
        <v>46</v>
      </c>
      <c r="M1457" s="41" t="s">
        <v>7827</v>
      </c>
    </row>
    <row r="1458" spans="1:13" x14ac:dyDescent="0.35">
      <c r="A1458" s="57" t="s">
        <v>1836</v>
      </c>
      <c r="B1458" s="58" t="s">
        <v>4966</v>
      </c>
      <c r="C1458" s="58" t="s">
        <v>5030</v>
      </c>
      <c r="D1458" s="59" t="s">
        <v>737</v>
      </c>
      <c r="E1458" s="60">
        <v>100000</v>
      </c>
      <c r="F1458" s="61">
        <v>100000</v>
      </c>
      <c r="G1458" s="52">
        <v>1</v>
      </c>
      <c r="H1458" s="53">
        <v>2013</v>
      </c>
      <c r="I1458" s="53">
        <v>2015</v>
      </c>
      <c r="J1458" s="54" t="s">
        <v>1361</v>
      </c>
      <c r="K1458" s="55" t="s">
        <v>7993</v>
      </c>
      <c r="L1458" s="41" t="s">
        <v>46</v>
      </c>
      <c r="M1458" s="41" t="s">
        <v>7827</v>
      </c>
    </row>
    <row r="1459" spans="1:13" x14ac:dyDescent="0.35">
      <c r="A1459" s="57" t="s">
        <v>1837</v>
      </c>
      <c r="B1459" s="58" t="s">
        <v>5031</v>
      </c>
      <c r="C1459" s="58" t="s">
        <v>5032</v>
      </c>
      <c r="D1459" s="59" t="s">
        <v>4218</v>
      </c>
      <c r="E1459" s="60">
        <v>145000</v>
      </c>
      <c r="F1459" s="61">
        <v>145000</v>
      </c>
      <c r="G1459" s="52">
        <v>1</v>
      </c>
      <c r="H1459" s="53">
        <v>2015</v>
      </c>
      <c r="I1459" s="53">
        <v>2015</v>
      </c>
      <c r="J1459" s="54" t="s">
        <v>1353</v>
      </c>
      <c r="K1459" s="55" t="s">
        <v>7993</v>
      </c>
      <c r="L1459" s="41" t="s">
        <v>42</v>
      </c>
      <c r="M1459" s="41" t="s">
        <v>8084</v>
      </c>
    </row>
    <row r="1460" spans="1:13" x14ac:dyDescent="0.35">
      <c r="A1460" s="57" t="s">
        <v>1838</v>
      </c>
      <c r="B1460" s="58" t="s">
        <v>5033</v>
      </c>
      <c r="C1460" s="58" t="s">
        <v>5030</v>
      </c>
      <c r="D1460" s="59" t="s">
        <v>4218</v>
      </c>
      <c r="E1460" s="60">
        <v>80000</v>
      </c>
      <c r="F1460" s="61">
        <v>80000</v>
      </c>
      <c r="G1460" s="52">
        <v>1</v>
      </c>
      <c r="H1460" s="53">
        <v>2015</v>
      </c>
      <c r="I1460" s="53">
        <v>2015</v>
      </c>
      <c r="J1460" s="54" t="s">
        <v>1353</v>
      </c>
      <c r="K1460" s="55" t="s">
        <v>7993</v>
      </c>
      <c r="L1460" s="41" t="s">
        <v>44</v>
      </c>
      <c r="M1460" s="41" t="s">
        <v>8081</v>
      </c>
    </row>
    <row r="1461" spans="1:13" x14ac:dyDescent="0.35">
      <c r="A1461" s="57" t="s">
        <v>1839</v>
      </c>
      <c r="B1461" s="58" t="s">
        <v>5034</v>
      </c>
      <c r="C1461" s="58" t="s">
        <v>5035</v>
      </c>
      <c r="D1461" s="59" t="s">
        <v>737</v>
      </c>
      <c r="E1461" s="60">
        <v>250000</v>
      </c>
      <c r="F1461" s="61">
        <v>250000</v>
      </c>
      <c r="G1461" s="52">
        <v>1</v>
      </c>
      <c r="H1461" s="53">
        <v>2014</v>
      </c>
      <c r="I1461" s="53">
        <v>2015</v>
      </c>
      <c r="J1461" s="54" t="s">
        <v>1350</v>
      </c>
      <c r="K1461" s="55" t="s">
        <v>7993</v>
      </c>
      <c r="L1461" s="41" t="s">
        <v>44</v>
      </c>
      <c r="M1461" s="41" t="s">
        <v>7880</v>
      </c>
    </row>
    <row r="1462" spans="1:13" x14ac:dyDescent="0.35">
      <c r="A1462" s="57" t="s">
        <v>1354</v>
      </c>
      <c r="B1462" s="58" t="s">
        <v>5036</v>
      </c>
      <c r="C1462" s="58" t="s">
        <v>5037</v>
      </c>
      <c r="D1462" s="59" t="s">
        <v>4218</v>
      </c>
      <c r="E1462" s="60">
        <v>6270</v>
      </c>
      <c r="F1462" s="61">
        <v>6270</v>
      </c>
      <c r="G1462" s="52">
        <v>1</v>
      </c>
      <c r="H1462" s="53">
        <v>2015</v>
      </c>
      <c r="I1462" s="53">
        <v>2015</v>
      </c>
      <c r="J1462" s="54" t="s">
        <v>1353</v>
      </c>
      <c r="K1462" s="55" t="s">
        <v>7993</v>
      </c>
      <c r="L1462" s="41" t="s">
        <v>44</v>
      </c>
      <c r="M1462" s="41" t="s">
        <v>8081</v>
      </c>
    </row>
    <row r="1463" spans="1:13" x14ac:dyDescent="0.35">
      <c r="A1463" s="57" t="s">
        <v>1840</v>
      </c>
      <c r="B1463" s="58" t="s">
        <v>5037</v>
      </c>
      <c r="C1463" s="58" t="s">
        <v>5038</v>
      </c>
      <c r="D1463" s="59" t="s">
        <v>4218</v>
      </c>
      <c r="E1463" s="60">
        <v>100000</v>
      </c>
      <c r="F1463" s="61">
        <v>100000</v>
      </c>
      <c r="G1463" s="52">
        <v>1</v>
      </c>
      <c r="H1463" s="53">
        <v>2015</v>
      </c>
      <c r="I1463" s="53">
        <v>2015</v>
      </c>
      <c r="J1463" s="54" t="s">
        <v>1353</v>
      </c>
      <c r="K1463" s="55" t="s">
        <v>7993</v>
      </c>
      <c r="L1463" s="41" t="s">
        <v>46</v>
      </c>
      <c r="M1463" s="41" t="s">
        <v>8083</v>
      </c>
    </row>
    <row r="1464" spans="1:13" x14ac:dyDescent="0.35">
      <c r="A1464" s="57" t="s">
        <v>1841</v>
      </c>
      <c r="B1464" s="58" t="s">
        <v>5039</v>
      </c>
      <c r="C1464" s="58" t="s">
        <v>5040</v>
      </c>
      <c r="D1464" s="59" t="s">
        <v>4216</v>
      </c>
      <c r="E1464" s="60">
        <v>95360</v>
      </c>
      <c r="F1464" s="61">
        <v>95360</v>
      </c>
      <c r="G1464" s="52">
        <v>1</v>
      </c>
      <c r="H1464" s="53">
        <v>2015</v>
      </c>
      <c r="I1464" s="53">
        <v>2015</v>
      </c>
      <c r="J1464" s="54" t="s">
        <v>1353</v>
      </c>
      <c r="K1464" s="55" t="s">
        <v>7993</v>
      </c>
      <c r="L1464" s="41" t="s">
        <v>44</v>
      </c>
      <c r="M1464" s="41" t="s">
        <v>8079</v>
      </c>
    </row>
    <row r="1465" spans="1:13" x14ac:dyDescent="0.35">
      <c r="A1465" s="57" t="s">
        <v>1842</v>
      </c>
      <c r="B1465" s="58" t="s">
        <v>5041</v>
      </c>
      <c r="C1465" s="58" t="s">
        <v>5042</v>
      </c>
      <c r="D1465" s="59" t="s">
        <v>4218</v>
      </c>
      <c r="E1465" s="60">
        <v>37000</v>
      </c>
      <c r="F1465" s="61">
        <v>37000</v>
      </c>
      <c r="G1465" s="52">
        <v>1</v>
      </c>
      <c r="H1465" s="53">
        <v>2015</v>
      </c>
      <c r="I1465" s="53">
        <v>2015</v>
      </c>
      <c r="J1465" s="54" t="s">
        <v>1353</v>
      </c>
      <c r="K1465" s="55" t="s">
        <v>7993</v>
      </c>
      <c r="L1465" s="41" t="s">
        <v>44</v>
      </c>
      <c r="M1465" s="41" t="s">
        <v>8081</v>
      </c>
    </row>
    <row r="1466" spans="1:13" x14ac:dyDescent="0.35">
      <c r="A1466" s="57" t="s">
        <v>1843</v>
      </c>
      <c r="B1466" s="58" t="s">
        <v>5037</v>
      </c>
      <c r="C1466" s="58" t="s">
        <v>5043</v>
      </c>
      <c r="D1466" s="59" t="s">
        <v>4216</v>
      </c>
      <c r="E1466" s="60">
        <v>1622807.0175000001</v>
      </c>
      <c r="F1466" s="61">
        <v>-877192.98250000004</v>
      </c>
      <c r="G1466" s="52">
        <v>1</v>
      </c>
      <c r="H1466" s="53">
        <v>2015</v>
      </c>
      <c r="I1466" s="53">
        <v>2015</v>
      </c>
      <c r="J1466" s="54" t="s">
        <v>1353</v>
      </c>
      <c r="K1466" s="55" t="s">
        <v>7993</v>
      </c>
      <c r="L1466" s="41" t="s">
        <v>46</v>
      </c>
      <c r="M1466" s="41" t="s">
        <v>8080</v>
      </c>
    </row>
    <row r="1467" spans="1:13" x14ac:dyDescent="0.35">
      <c r="A1467" s="57" t="s">
        <v>1355</v>
      </c>
      <c r="B1467" s="58" t="s">
        <v>5044</v>
      </c>
      <c r="C1467" s="58" t="s">
        <v>5045</v>
      </c>
      <c r="D1467" s="59" t="s">
        <v>4218</v>
      </c>
      <c r="E1467" s="60">
        <v>2235822</v>
      </c>
      <c r="F1467" s="61">
        <v>200000</v>
      </c>
      <c r="G1467" s="52">
        <v>1</v>
      </c>
      <c r="H1467" s="53">
        <v>2015</v>
      </c>
      <c r="I1467" s="53">
        <v>2015</v>
      </c>
      <c r="J1467" s="54" t="s">
        <v>1353</v>
      </c>
      <c r="K1467" s="55" t="s">
        <v>7993</v>
      </c>
      <c r="L1467" s="41" t="s">
        <v>46</v>
      </c>
      <c r="M1467" s="41" t="s">
        <v>8083</v>
      </c>
    </row>
    <row r="1468" spans="1:13" x14ac:dyDescent="0.35">
      <c r="A1468" s="57" t="s">
        <v>1356</v>
      </c>
      <c r="B1468" s="58" t="s">
        <v>5046</v>
      </c>
      <c r="C1468" s="58" t="s">
        <v>5047</v>
      </c>
      <c r="D1468" s="59" t="s">
        <v>4218</v>
      </c>
      <c r="E1468" s="60">
        <v>2500000</v>
      </c>
      <c r="F1468" s="61">
        <v>1010416</v>
      </c>
      <c r="G1468" s="52">
        <v>1</v>
      </c>
      <c r="H1468" s="53">
        <v>2015</v>
      </c>
      <c r="I1468" s="53">
        <v>2015</v>
      </c>
      <c r="J1468" s="54" t="s">
        <v>1353</v>
      </c>
      <c r="K1468" s="55" t="s">
        <v>7993</v>
      </c>
      <c r="L1468" s="41" t="s">
        <v>42</v>
      </c>
      <c r="M1468" s="41" t="s">
        <v>8084</v>
      </c>
    </row>
    <row r="1469" spans="1:13" x14ac:dyDescent="0.35">
      <c r="A1469" s="57" t="s">
        <v>1845</v>
      </c>
      <c r="B1469" s="58" t="s">
        <v>5048</v>
      </c>
      <c r="C1469" s="58" t="s">
        <v>5047</v>
      </c>
      <c r="D1469" s="59" t="s">
        <v>737</v>
      </c>
      <c r="E1469" s="60">
        <v>300000</v>
      </c>
      <c r="F1469" s="61">
        <v>300000</v>
      </c>
      <c r="G1469" s="52">
        <v>1</v>
      </c>
      <c r="H1469" s="53">
        <v>2014</v>
      </c>
      <c r="I1469" s="53">
        <v>2015</v>
      </c>
      <c r="J1469" s="54" t="s">
        <v>1350</v>
      </c>
      <c r="K1469" s="55" t="s">
        <v>7993</v>
      </c>
      <c r="L1469" s="41" t="s">
        <v>44</v>
      </c>
      <c r="M1469" s="41" t="s">
        <v>7880</v>
      </c>
    </row>
    <row r="1470" spans="1:13" x14ac:dyDescent="0.35">
      <c r="A1470" s="57" t="s">
        <v>1846</v>
      </c>
      <c r="B1470" s="58" t="s">
        <v>5049</v>
      </c>
      <c r="C1470" s="58" t="s">
        <v>5047</v>
      </c>
      <c r="D1470" s="59" t="s">
        <v>4218</v>
      </c>
      <c r="E1470" s="60">
        <v>10000</v>
      </c>
      <c r="F1470" s="61">
        <v>10000</v>
      </c>
      <c r="G1470" s="52">
        <v>1</v>
      </c>
      <c r="H1470" s="53">
        <v>2015</v>
      </c>
      <c r="I1470" s="53">
        <v>2015</v>
      </c>
      <c r="J1470" s="54" t="s">
        <v>1353</v>
      </c>
      <c r="K1470" s="55" t="s">
        <v>7993</v>
      </c>
      <c r="L1470" s="41" t="s">
        <v>44</v>
      </c>
      <c r="M1470" s="41" t="s">
        <v>8081</v>
      </c>
    </row>
    <row r="1471" spans="1:13" x14ac:dyDescent="0.35">
      <c r="A1471" s="57" t="s">
        <v>1847</v>
      </c>
      <c r="B1471" s="58" t="s">
        <v>5050</v>
      </c>
      <c r="C1471" s="58" t="s">
        <v>5051</v>
      </c>
      <c r="D1471" s="59" t="s">
        <v>4216</v>
      </c>
      <c r="E1471" s="60">
        <v>200000</v>
      </c>
      <c r="F1471" s="61">
        <v>200000</v>
      </c>
      <c r="G1471" s="52">
        <v>1</v>
      </c>
      <c r="H1471" s="53">
        <v>2015</v>
      </c>
      <c r="I1471" s="53">
        <v>2015</v>
      </c>
      <c r="J1471" s="54" t="s">
        <v>1353</v>
      </c>
      <c r="K1471" s="55" t="s">
        <v>7993</v>
      </c>
      <c r="L1471" s="41" t="s">
        <v>44</v>
      </c>
      <c r="M1471" s="41" t="s">
        <v>8079</v>
      </c>
    </row>
    <row r="1472" spans="1:13" x14ac:dyDescent="0.35">
      <c r="A1472" s="57" t="s">
        <v>1848</v>
      </c>
      <c r="B1472" s="58" t="s">
        <v>5052</v>
      </c>
      <c r="C1472" s="58" t="s">
        <v>5053</v>
      </c>
      <c r="D1472" s="59" t="s">
        <v>4218</v>
      </c>
      <c r="E1472" s="60">
        <v>100000</v>
      </c>
      <c r="F1472" s="61">
        <v>100000</v>
      </c>
      <c r="G1472" s="52">
        <v>1</v>
      </c>
      <c r="H1472" s="53">
        <v>2015</v>
      </c>
      <c r="I1472" s="53">
        <v>2015</v>
      </c>
      <c r="J1472" s="54" t="s">
        <v>1849</v>
      </c>
      <c r="K1472" s="55" t="s">
        <v>7993</v>
      </c>
      <c r="L1472" s="41" t="s">
        <v>44</v>
      </c>
      <c r="M1472" s="41" t="s">
        <v>8081</v>
      </c>
    </row>
    <row r="1473" spans="1:13" x14ac:dyDescent="0.35">
      <c r="A1473" s="57" t="s">
        <v>1850</v>
      </c>
      <c r="B1473" s="58" t="s">
        <v>5054</v>
      </c>
      <c r="C1473" s="58" t="s">
        <v>5055</v>
      </c>
      <c r="D1473" s="59" t="s">
        <v>4218</v>
      </c>
      <c r="E1473" s="60">
        <v>82500</v>
      </c>
      <c r="F1473" s="61">
        <v>82500</v>
      </c>
      <c r="G1473" s="52">
        <v>1</v>
      </c>
      <c r="H1473" s="53">
        <v>2015</v>
      </c>
      <c r="I1473" s="53">
        <v>2015</v>
      </c>
      <c r="J1473" s="54" t="s">
        <v>1849</v>
      </c>
      <c r="K1473" s="55" t="s">
        <v>7993</v>
      </c>
      <c r="L1473" s="41" t="s">
        <v>44</v>
      </c>
      <c r="M1473" s="41" t="s">
        <v>8081</v>
      </c>
    </row>
    <row r="1474" spans="1:13" x14ac:dyDescent="0.35">
      <c r="A1474" s="57" t="s">
        <v>1851</v>
      </c>
      <c r="B1474" s="58" t="s">
        <v>5056</v>
      </c>
      <c r="C1474" s="58" t="s">
        <v>5057</v>
      </c>
      <c r="D1474" s="59" t="s">
        <v>4218</v>
      </c>
      <c r="E1474" s="60">
        <v>2800000</v>
      </c>
      <c r="F1474" s="61">
        <v>1695000</v>
      </c>
      <c r="G1474" s="52">
        <v>1</v>
      </c>
      <c r="H1474" s="53">
        <v>2015</v>
      </c>
      <c r="I1474" s="53">
        <v>2015</v>
      </c>
      <c r="J1474" s="54" t="s">
        <v>1849</v>
      </c>
      <c r="K1474" s="55" t="s">
        <v>7993</v>
      </c>
      <c r="L1474" s="41" t="s">
        <v>42</v>
      </c>
      <c r="M1474" s="41" t="s">
        <v>8084</v>
      </c>
    </row>
    <row r="1475" spans="1:13" x14ac:dyDescent="0.35">
      <c r="A1475" s="57" t="s">
        <v>1852</v>
      </c>
      <c r="B1475" s="58" t="s">
        <v>5058</v>
      </c>
      <c r="C1475" s="58" t="s">
        <v>5055</v>
      </c>
      <c r="D1475" s="59" t="s">
        <v>4218</v>
      </c>
      <c r="E1475" s="60">
        <v>3356000</v>
      </c>
      <c r="F1475" s="61">
        <v>1478160</v>
      </c>
      <c r="G1475" s="52">
        <v>1</v>
      </c>
      <c r="H1475" s="53">
        <v>2015</v>
      </c>
      <c r="I1475" s="53">
        <v>2015</v>
      </c>
      <c r="J1475" s="54" t="s">
        <v>1353</v>
      </c>
      <c r="K1475" s="55" t="s">
        <v>7993</v>
      </c>
      <c r="L1475" s="41" t="s">
        <v>42</v>
      </c>
      <c r="M1475" s="41" t="s">
        <v>8084</v>
      </c>
    </row>
    <row r="1476" spans="1:13" x14ac:dyDescent="0.35">
      <c r="A1476" s="57" t="s">
        <v>1853</v>
      </c>
      <c r="B1476" s="58" t="s">
        <v>5055</v>
      </c>
      <c r="C1476" s="58" t="s">
        <v>5057</v>
      </c>
      <c r="D1476" s="59" t="s">
        <v>4218</v>
      </c>
      <c r="E1476" s="60">
        <v>324561.40350000001</v>
      </c>
      <c r="F1476" s="61">
        <v>324561.40350000001</v>
      </c>
      <c r="G1476" s="52">
        <v>1</v>
      </c>
      <c r="H1476" s="53">
        <v>2015</v>
      </c>
      <c r="I1476" s="53">
        <v>2015</v>
      </c>
      <c r="J1476" s="54" t="s">
        <v>1849</v>
      </c>
      <c r="K1476" s="55" t="s">
        <v>7993</v>
      </c>
      <c r="L1476" s="41" t="s">
        <v>46</v>
      </c>
      <c r="M1476" s="41" t="s">
        <v>8083</v>
      </c>
    </row>
    <row r="1477" spans="1:13" x14ac:dyDescent="0.35">
      <c r="A1477" s="57" t="s">
        <v>1854</v>
      </c>
      <c r="B1477" s="58" t="s">
        <v>5059</v>
      </c>
      <c r="C1477" s="58" t="s">
        <v>5060</v>
      </c>
      <c r="D1477" s="59" t="s">
        <v>737</v>
      </c>
      <c r="E1477" s="60">
        <v>140000</v>
      </c>
      <c r="F1477" s="61">
        <v>140000</v>
      </c>
      <c r="G1477" s="52">
        <v>1</v>
      </c>
      <c r="H1477" s="53">
        <v>2014</v>
      </c>
      <c r="I1477" s="53">
        <v>2015</v>
      </c>
      <c r="J1477" s="54" t="s">
        <v>1795</v>
      </c>
      <c r="K1477" s="55" t="s">
        <v>7993</v>
      </c>
      <c r="L1477" s="41" t="s">
        <v>46</v>
      </c>
      <c r="M1477" s="41" t="s">
        <v>7823</v>
      </c>
    </row>
    <row r="1478" spans="1:13" x14ac:dyDescent="0.35">
      <c r="A1478" s="57" t="s">
        <v>1855</v>
      </c>
      <c r="B1478" s="58" t="s">
        <v>5061</v>
      </c>
      <c r="C1478" s="58" t="s">
        <v>5062</v>
      </c>
      <c r="D1478" s="59" t="s">
        <v>4225</v>
      </c>
      <c r="E1478" s="60">
        <v>15</v>
      </c>
      <c r="F1478" s="61">
        <v>15</v>
      </c>
      <c r="G1478" s="52">
        <v>1</v>
      </c>
      <c r="H1478" s="53">
        <v>2015</v>
      </c>
      <c r="I1478" s="53">
        <v>2015</v>
      </c>
      <c r="J1478" s="54" t="s">
        <v>1849</v>
      </c>
      <c r="K1478" s="55" t="s">
        <v>7993</v>
      </c>
      <c r="L1478" s="41" t="s">
        <v>44</v>
      </c>
      <c r="M1478" s="41" t="s">
        <v>8085</v>
      </c>
    </row>
    <row r="1479" spans="1:13" x14ac:dyDescent="0.35">
      <c r="A1479" s="57" t="s">
        <v>1856</v>
      </c>
      <c r="B1479" s="58" t="s">
        <v>5063</v>
      </c>
      <c r="C1479" s="58" t="s">
        <v>5064</v>
      </c>
      <c r="D1479" s="59" t="s">
        <v>4218</v>
      </c>
      <c r="E1479" s="60">
        <v>324561.40350000001</v>
      </c>
      <c r="F1479" s="61">
        <v>-175438.59650000001</v>
      </c>
      <c r="G1479" s="52">
        <v>1</v>
      </c>
      <c r="H1479" s="53">
        <v>2015</v>
      </c>
      <c r="I1479" s="53">
        <v>2015</v>
      </c>
      <c r="J1479" s="54" t="s">
        <v>1849</v>
      </c>
      <c r="K1479" s="55" t="s">
        <v>7993</v>
      </c>
      <c r="L1479" s="41" t="s">
        <v>46</v>
      </c>
      <c r="M1479" s="41" t="s">
        <v>8083</v>
      </c>
    </row>
    <row r="1480" spans="1:13" x14ac:dyDescent="0.35">
      <c r="A1480" s="57" t="s">
        <v>1857</v>
      </c>
      <c r="B1480" s="58" t="s">
        <v>5065</v>
      </c>
      <c r="C1480" s="58" t="s">
        <v>5066</v>
      </c>
      <c r="D1480" s="59" t="s">
        <v>737</v>
      </c>
      <c r="E1480" s="60">
        <v>259649.12280000001</v>
      </c>
      <c r="F1480" s="61">
        <v>259649.12280000001</v>
      </c>
      <c r="G1480" s="52">
        <v>1</v>
      </c>
      <c r="H1480" s="53">
        <v>2013</v>
      </c>
      <c r="I1480" s="53">
        <v>2015</v>
      </c>
      <c r="J1480" s="54" t="s">
        <v>1361</v>
      </c>
      <c r="K1480" s="55" t="s">
        <v>7993</v>
      </c>
      <c r="L1480" s="41" t="s">
        <v>46</v>
      </c>
      <c r="M1480" s="41" t="s">
        <v>7827</v>
      </c>
    </row>
    <row r="1481" spans="1:13" x14ac:dyDescent="0.35">
      <c r="A1481" s="57" t="s">
        <v>1858</v>
      </c>
      <c r="B1481" s="58" t="s">
        <v>5067</v>
      </c>
      <c r="C1481" s="58" t="s">
        <v>5068</v>
      </c>
      <c r="D1481" s="59" t="s">
        <v>4218</v>
      </c>
      <c r="E1481" s="60">
        <v>300000</v>
      </c>
      <c r="F1481" s="61">
        <v>300000</v>
      </c>
      <c r="G1481" s="52">
        <v>1</v>
      </c>
      <c r="H1481" s="53">
        <v>2015</v>
      </c>
      <c r="I1481" s="53">
        <v>2015</v>
      </c>
      <c r="J1481" s="54" t="s">
        <v>1353</v>
      </c>
      <c r="K1481" s="55" t="s">
        <v>7993</v>
      </c>
      <c r="L1481" s="41" t="s">
        <v>44</v>
      </c>
      <c r="M1481" s="41" t="s">
        <v>8081</v>
      </c>
    </row>
    <row r="1482" spans="1:13" x14ac:dyDescent="0.35">
      <c r="A1482" s="57" t="s">
        <v>1859</v>
      </c>
      <c r="B1482" s="58" t="s">
        <v>5069</v>
      </c>
      <c r="C1482" s="58" t="s">
        <v>5070</v>
      </c>
      <c r="D1482" s="59" t="s">
        <v>737</v>
      </c>
      <c r="E1482" s="60">
        <v>50000</v>
      </c>
      <c r="F1482" s="61">
        <v>50000</v>
      </c>
      <c r="G1482" s="52">
        <v>1</v>
      </c>
      <c r="H1482" s="53">
        <v>2014</v>
      </c>
      <c r="I1482" s="53">
        <v>2015</v>
      </c>
      <c r="J1482" s="54" t="s">
        <v>1814</v>
      </c>
      <c r="K1482" s="55" t="s">
        <v>7993</v>
      </c>
      <c r="L1482" s="41" t="s">
        <v>44</v>
      </c>
      <c r="M1482" s="41" t="s">
        <v>7880</v>
      </c>
    </row>
    <row r="1483" spans="1:13" x14ac:dyDescent="0.35">
      <c r="A1483" s="57" t="s">
        <v>1860</v>
      </c>
      <c r="B1483" s="58" t="s">
        <v>5071</v>
      </c>
      <c r="C1483" s="58" t="s">
        <v>5070</v>
      </c>
      <c r="D1483" s="59" t="s">
        <v>737</v>
      </c>
      <c r="E1483" s="60">
        <v>200000</v>
      </c>
      <c r="F1483" s="61">
        <v>200000</v>
      </c>
      <c r="G1483" s="52">
        <v>1</v>
      </c>
      <c r="H1483" s="53">
        <v>2014</v>
      </c>
      <c r="I1483" s="53">
        <v>2015</v>
      </c>
      <c r="J1483" s="54" t="s">
        <v>1795</v>
      </c>
      <c r="K1483" s="55" t="s">
        <v>7993</v>
      </c>
      <c r="L1483" s="41" t="s">
        <v>44</v>
      </c>
      <c r="M1483" s="41" t="s">
        <v>7880</v>
      </c>
    </row>
    <row r="1484" spans="1:13" x14ac:dyDescent="0.35">
      <c r="A1484" s="57" t="s">
        <v>1861</v>
      </c>
      <c r="B1484" s="58" t="s">
        <v>4942</v>
      </c>
      <c r="C1484" s="58" t="s">
        <v>5070</v>
      </c>
      <c r="D1484" s="59" t="s">
        <v>737</v>
      </c>
      <c r="E1484" s="60">
        <v>100000</v>
      </c>
      <c r="F1484" s="61">
        <v>100000</v>
      </c>
      <c r="G1484" s="52">
        <v>1</v>
      </c>
      <c r="H1484" s="53">
        <v>2013</v>
      </c>
      <c r="I1484" s="53">
        <v>2015</v>
      </c>
      <c r="J1484" s="54" t="s">
        <v>182</v>
      </c>
      <c r="K1484" s="55" t="s">
        <v>7993</v>
      </c>
      <c r="L1484" s="41" t="s">
        <v>46</v>
      </c>
      <c r="M1484" s="41" t="s">
        <v>7827</v>
      </c>
    </row>
    <row r="1485" spans="1:13" x14ac:dyDescent="0.35">
      <c r="A1485" s="57" t="s">
        <v>1357</v>
      </c>
      <c r="B1485" s="58" t="s">
        <v>5072</v>
      </c>
      <c r="C1485" s="58" t="s">
        <v>5073</v>
      </c>
      <c r="D1485" s="59" t="s">
        <v>737</v>
      </c>
      <c r="E1485" s="60">
        <v>49168</v>
      </c>
      <c r="F1485" s="61">
        <v>49168</v>
      </c>
      <c r="G1485" s="52">
        <v>1</v>
      </c>
      <c r="H1485" s="53">
        <v>2013</v>
      </c>
      <c r="I1485" s="53">
        <v>2015</v>
      </c>
      <c r="J1485" s="54" t="s">
        <v>182</v>
      </c>
      <c r="K1485" s="55" t="s">
        <v>7993</v>
      </c>
      <c r="L1485" s="41" t="s">
        <v>46</v>
      </c>
      <c r="M1485" s="41" t="s">
        <v>7827</v>
      </c>
    </row>
    <row r="1486" spans="1:13" x14ac:dyDescent="0.35">
      <c r="A1486" s="57" t="s">
        <v>1862</v>
      </c>
      <c r="B1486" s="58" t="s">
        <v>5074</v>
      </c>
      <c r="C1486" s="58" t="s">
        <v>5073</v>
      </c>
      <c r="D1486" s="59" t="s">
        <v>737</v>
      </c>
      <c r="E1486" s="60">
        <v>100000</v>
      </c>
      <c r="F1486" s="61">
        <v>100000</v>
      </c>
      <c r="G1486" s="52">
        <v>1</v>
      </c>
      <c r="H1486" s="53">
        <v>2013</v>
      </c>
      <c r="I1486" s="53">
        <v>2015</v>
      </c>
      <c r="J1486" s="54" t="s">
        <v>1346</v>
      </c>
      <c r="K1486" s="55" t="s">
        <v>7993</v>
      </c>
      <c r="L1486" s="41" t="s">
        <v>46</v>
      </c>
      <c r="M1486" s="41" t="s">
        <v>7827</v>
      </c>
    </row>
    <row r="1487" spans="1:13" x14ac:dyDescent="0.35">
      <c r="A1487" s="57" t="s">
        <v>1863</v>
      </c>
      <c r="B1487" s="58" t="s">
        <v>5075</v>
      </c>
      <c r="C1487" s="58" t="s">
        <v>5008</v>
      </c>
      <c r="D1487" s="59" t="s">
        <v>4218</v>
      </c>
      <c r="E1487" s="60">
        <v>5000</v>
      </c>
      <c r="F1487" s="61">
        <v>5000</v>
      </c>
      <c r="G1487" s="52">
        <v>1</v>
      </c>
      <c r="H1487" s="53">
        <v>2015</v>
      </c>
      <c r="I1487" s="53">
        <v>2015</v>
      </c>
      <c r="J1487" s="54" t="s">
        <v>1821</v>
      </c>
      <c r="K1487" s="55" t="s">
        <v>7993</v>
      </c>
      <c r="L1487" s="41" t="s">
        <v>44</v>
      </c>
      <c r="M1487" s="41" t="s">
        <v>8081</v>
      </c>
    </row>
    <row r="1488" spans="1:13" x14ac:dyDescent="0.35">
      <c r="A1488" s="57" t="s">
        <v>1864</v>
      </c>
      <c r="B1488" s="58" t="s">
        <v>5066</v>
      </c>
      <c r="C1488" s="58" t="s">
        <v>5076</v>
      </c>
      <c r="D1488" s="59" t="s">
        <v>4216</v>
      </c>
      <c r="E1488" s="60">
        <v>496388.02889999998</v>
      </c>
      <c r="F1488" s="61">
        <v>-103611.9711</v>
      </c>
      <c r="G1488" s="52">
        <v>1</v>
      </c>
      <c r="H1488" s="53">
        <v>2015</v>
      </c>
      <c r="I1488" s="53">
        <v>2015</v>
      </c>
      <c r="J1488" s="54" t="s">
        <v>1849</v>
      </c>
      <c r="K1488" s="55" t="s">
        <v>7993</v>
      </c>
      <c r="L1488" s="41" t="s">
        <v>46</v>
      </c>
      <c r="M1488" s="41" t="s">
        <v>8080</v>
      </c>
    </row>
    <row r="1489" spans="1:13" x14ac:dyDescent="0.35">
      <c r="A1489" s="57" t="s">
        <v>1865</v>
      </c>
      <c r="B1489" s="58" t="s">
        <v>5077</v>
      </c>
      <c r="C1489" s="58" t="s">
        <v>5078</v>
      </c>
      <c r="D1489" s="59" t="s">
        <v>737</v>
      </c>
      <c r="E1489" s="60">
        <v>200000</v>
      </c>
      <c r="F1489" s="61">
        <v>200000</v>
      </c>
      <c r="G1489" s="52">
        <v>1</v>
      </c>
      <c r="H1489" s="53">
        <v>2014</v>
      </c>
      <c r="I1489" s="53">
        <v>2015</v>
      </c>
      <c r="J1489" s="54" t="s">
        <v>1795</v>
      </c>
      <c r="K1489" s="55" t="s">
        <v>7993</v>
      </c>
      <c r="L1489" s="41" t="s">
        <v>44</v>
      </c>
      <c r="M1489" s="41" t="s">
        <v>7880</v>
      </c>
    </row>
    <row r="1490" spans="1:13" x14ac:dyDescent="0.35">
      <c r="A1490" s="57" t="s">
        <v>1866</v>
      </c>
      <c r="B1490" s="58" t="s">
        <v>5079</v>
      </c>
      <c r="C1490" s="58" t="s">
        <v>5080</v>
      </c>
      <c r="D1490" s="59" t="s">
        <v>737</v>
      </c>
      <c r="E1490" s="60">
        <v>100000</v>
      </c>
      <c r="F1490" s="61">
        <v>100000</v>
      </c>
      <c r="G1490" s="52">
        <v>1</v>
      </c>
      <c r="H1490" s="53">
        <v>2013</v>
      </c>
      <c r="I1490" s="53">
        <v>2015</v>
      </c>
      <c r="J1490" s="54" t="s">
        <v>1361</v>
      </c>
      <c r="K1490" s="55" t="s">
        <v>7993</v>
      </c>
      <c r="L1490" s="41" t="s">
        <v>46</v>
      </c>
      <c r="M1490" s="41" t="s">
        <v>7827</v>
      </c>
    </row>
    <row r="1491" spans="1:13" x14ac:dyDescent="0.35">
      <c r="A1491" s="57" t="s">
        <v>1867</v>
      </c>
      <c r="B1491" s="58" t="s">
        <v>5081</v>
      </c>
      <c r="C1491" s="58" t="s">
        <v>5080</v>
      </c>
      <c r="D1491" s="59" t="s">
        <v>737</v>
      </c>
      <c r="E1491" s="60">
        <v>50000</v>
      </c>
      <c r="F1491" s="61">
        <v>50000</v>
      </c>
      <c r="G1491" s="52">
        <v>1</v>
      </c>
      <c r="H1491" s="53">
        <v>2015</v>
      </c>
      <c r="I1491" s="53">
        <v>2015</v>
      </c>
      <c r="J1491" s="54" t="s">
        <v>1849</v>
      </c>
      <c r="K1491" s="55" t="s">
        <v>7993</v>
      </c>
      <c r="L1491" s="41" t="s">
        <v>44</v>
      </c>
      <c r="M1491" s="41" t="s">
        <v>7883</v>
      </c>
    </row>
    <row r="1492" spans="1:13" x14ac:dyDescent="0.35">
      <c r="A1492" s="57" t="s">
        <v>1868</v>
      </c>
      <c r="B1492" s="58" t="s">
        <v>5082</v>
      </c>
      <c r="C1492" s="58" t="s">
        <v>5083</v>
      </c>
      <c r="D1492" s="59" t="s">
        <v>4218</v>
      </c>
      <c r="E1492" s="60">
        <v>1173057.6440999999</v>
      </c>
      <c r="F1492" s="61">
        <v>215657.6441</v>
      </c>
      <c r="G1492" s="52">
        <v>1</v>
      </c>
      <c r="H1492" s="53">
        <v>2015</v>
      </c>
      <c r="I1492" s="53">
        <v>2015</v>
      </c>
      <c r="J1492" s="54" t="s">
        <v>1849</v>
      </c>
      <c r="K1492" s="55" t="s">
        <v>7993</v>
      </c>
      <c r="L1492" s="41" t="s">
        <v>46</v>
      </c>
      <c r="M1492" s="41" t="s">
        <v>8083</v>
      </c>
    </row>
    <row r="1493" spans="1:13" x14ac:dyDescent="0.35">
      <c r="A1493" s="57" t="s">
        <v>1869</v>
      </c>
      <c r="B1493" s="58" t="s">
        <v>5084</v>
      </c>
      <c r="C1493" s="58" t="s">
        <v>5085</v>
      </c>
      <c r="D1493" s="59" t="s">
        <v>4218</v>
      </c>
      <c r="E1493" s="60">
        <v>200000</v>
      </c>
      <c r="F1493" s="61">
        <v>200000</v>
      </c>
      <c r="G1493" s="52">
        <v>1</v>
      </c>
      <c r="H1493" s="53">
        <v>2015</v>
      </c>
      <c r="I1493" s="53">
        <v>2015</v>
      </c>
      <c r="J1493" s="54" t="s">
        <v>1870</v>
      </c>
      <c r="K1493" s="55" t="s">
        <v>7993</v>
      </c>
      <c r="L1493" s="41" t="s">
        <v>44</v>
      </c>
      <c r="M1493" s="41" t="s">
        <v>8081</v>
      </c>
    </row>
    <row r="1494" spans="1:13" x14ac:dyDescent="0.35">
      <c r="A1494" s="57" t="s">
        <v>1871</v>
      </c>
      <c r="B1494" s="58" t="s">
        <v>5086</v>
      </c>
      <c r="C1494" s="58" t="s">
        <v>5087</v>
      </c>
      <c r="D1494" s="59" t="s">
        <v>4216</v>
      </c>
      <c r="E1494" s="60">
        <v>94778</v>
      </c>
      <c r="F1494" s="61">
        <v>1700000</v>
      </c>
      <c r="G1494" s="52">
        <v>1</v>
      </c>
      <c r="H1494" s="53">
        <v>2015</v>
      </c>
      <c r="I1494" s="53">
        <v>2015</v>
      </c>
      <c r="J1494" s="54" t="s">
        <v>1870</v>
      </c>
      <c r="K1494" s="55" t="s">
        <v>7993</v>
      </c>
      <c r="L1494" s="41" t="s">
        <v>42</v>
      </c>
      <c r="M1494" s="41" t="s">
        <v>8086</v>
      </c>
    </row>
    <row r="1495" spans="1:13" x14ac:dyDescent="0.35">
      <c r="A1495" s="57" t="s">
        <v>1872</v>
      </c>
      <c r="B1495" s="58" t="s">
        <v>5088</v>
      </c>
      <c r="C1495" s="58" t="s">
        <v>5089</v>
      </c>
      <c r="D1495" s="59" t="s">
        <v>4218</v>
      </c>
      <c r="E1495" s="60">
        <v>95360</v>
      </c>
      <c r="F1495" s="61">
        <v>95360</v>
      </c>
      <c r="G1495" s="52">
        <v>1</v>
      </c>
      <c r="H1495" s="53">
        <v>2015</v>
      </c>
      <c r="I1495" s="53">
        <v>2015</v>
      </c>
      <c r="J1495" s="54" t="s">
        <v>1870</v>
      </c>
      <c r="K1495" s="55" t="s">
        <v>7993</v>
      </c>
      <c r="L1495" s="41" t="s">
        <v>44</v>
      </c>
      <c r="M1495" s="41" t="s">
        <v>8081</v>
      </c>
    </row>
    <row r="1496" spans="1:13" x14ac:dyDescent="0.35">
      <c r="A1496" s="57" t="s">
        <v>1873</v>
      </c>
      <c r="B1496" s="58" t="s">
        <v>4968</v>
      </c>
      <c r="C1496" s="58" t="s">
        <v>5090</v>
      </c>
      <c r="D1496" s="59" t="s">
        <v>737</v>
      </c>
      <c r="E1496" s="60">
        <v>324561.40350000001</v>
      </c>
      <c r="F1496" s="61">
        <v>324561.40350000001</v>
      </c>
      <c r="G1496" s="52">
        <v>1</v>
      </c>
      <c r="H1496" s="53">
        <v>2014</v>
      </c>
      <c r="I1496" s="53">
        <v>2015</v>
      </c>
      <c r="J1496" s="54" t="s">
        <v>740</v>
      </c>
      <c r="K1496" s="55" t="s">
        <v>7993</v>
      </c>
      <c r="L1496" s="41" t="s">
        <v>46</v>
      </c>
      <c r="M1496" s="41" t="s">
        <v>7823</v>
      </c>
    </row>
    <row r="1497" spans="1:13" x14ac:dyDescent="0.35">
      <c r="A1497" s="57" t="s">
        <v>1874</v>
      </c>
      <c r="B1497" s="58" t="s">
        <v>5091</v>
      </c>
      <c r="C1497" s="58" t="s">
        <v>5092</v>
      </c>
      <c r="D1497" s="59" t="s">
        <v>4218</v>
      </c>
      <c r="E1497" s="60">
        <v>94200</v>
      </c>
      <c r="F1497" s="61">
        <v>94200</v>
      </c>
      <c r="G1497" s="52">
        <v>1</v>
      </c>
      <c r="H1497" s="53">
        <v>2015</v>
      </c>
      <c r="I1497" s="53">
        <v>2015</v>
      </c>
      <c r="J1497" s="54" t="s">
        <v>1870</v>
      </c>
      <c r="K1497" s="55" t="s">
        <v>7993</v>
      </c>
      <c r="L1497" s="41" t="s">
        <v>44</v>
      </c>
      <c r="M1497" s="41" t="s">
        <v>8081</v>
      </c>
    </row>
    <row r="1498" spans="1:13" x14ac:dyDescent="0.35">
      <c r="A1498" s="57" t="s">
        <v>1875</v>
      </c>
      <c r="B1498" s="58" t="s">
        <v>5093</v>
      </c>
      <c r="C1498" s="58" t="s">
        <v>5093</v>
      </c>
      <c r="D1498" s="59" t="s">
        <v>4216</v>
      </c>
      <c r="E1498" s="60">
        <v>523850.2193</v>
      </c>
      <c r="F1498" s="61">
        <v>523850.2193</v>
      </c>
      <c r="G1498" s="52">
        <v>1</v>
      </c>
      <c r="H1498" s="53">
        <v>2015</v>
      </c>
      <c r="I1498" s="53">
        <v>2015</v>
      </c>
      <c r="J1498" s="54" t="s">
        <v>1870</v>
      </c>
      <c r="K1498" s="55" t="s">
        <v>7993</v>
      </c>
      <c r="L1498" s="41" t="s">
        <v>46</v>
      </c>
      <c r="M1498" s="41" t="s">
        <v>8080</v>
      </c>
    </row>
    <row r="1499" spans="1:13" x14ac:dyDescent="0.35">
      <c r="A1499" s="57" t="s">
        <v>1876</v>
      </c>
      <c r="B1499" s="58" t="s">
        <v>5094</v>
      </c>
      <c r="C1499" s="58" t="s">
        <v>5095</v>
      </c>
      <c r="D1499" s="59" t="s">
        <v>737</v>
      </c>
      <c r="E1499" s="60">
        <v>300000</v>
      </c>
      <c r="F1499" s="61">
        <v>300000</v>
      </c>
      <c r="G1499" s="52">
        <v>1</v>
      </c>
      <c r="H1499" s="53">
        <v>2014</v>
      </c>
      <c r="I1499" s="53">
        <v>2015</v>
      </c>
      <c r="J1499" s="54" t="s">
        <v>740</v>
      </c>
      <c r="K1499" s="55" t="s">
        <v>7993</v>
      </c>
      <c r="L1499" s="41" t="s">
        <v>44</v>
      </c>
      <c r="M1499" s="41" t="s">
        <v>7880</v>
      </c>
    </row>
    <row r="1500" spans="1:13" x14ac:dyDescent="0.35">
      <c r="A1500" s="57" t="s">
        <v>1877</v>
      </c>
      <c r="B1500" s="58" t="s">
        <v>5096</v>
      </c>
      <c r="C1500" s="58" t="s">
        <v>5097</v>
      </c>
      <c r="D1500" s="59" t="s">
        <v>4216</v>
      </c>
      <c r="E1500" s="60">
        <v>100000</v>
      </c>
      <c r="F1500" s="61">
        <v>100000</v>
      </c>
      <c r="G1500" s="52">
        <v>1</v>
      </c>
      <c r="H1500" s="53">
        <v>2015</v>
      </c>
      <c r="I1500" s="53">
        <v>2015</v>
      </c>
      <c r="J1500" s="54" t="s">
        <v>1870</v>
      </c>
      <c r="K1500" s="55" t="s">
        <v>7993</v>
      </c>
      <c r="L1500" s="41" t="s">
        <v>44</v>
      </c>
      <c r="M1500" s="41" t="s">
        <v>8079</v>
      </c>
    </row>
    <row r="1501" spans="1:13" x14ac:dyDescent="0.35">
      <c r="A1501" s="57" t="s">
        <v>1878</v>
      </c>
      <c r="B1501" s="58" t="s">
        <v>5098</v>
      </c>
      <c r="C1501" s="58" t="s">
        <v>5099</v>
      </c>
      <c r="D1501" s="59" t="s">
        <v>4218</v>
      </c>
      <c r="E1501" s="60">
        <v>120000</v>
      </c>
      <c r="F1501" s="61">
        <v>120000</v>
      </c>
      <c r="G1501" s="52">
        <v>1</v>
      </c>
      <c r="H1501" s="53">
        <v>2015</v>
      </c>
      <c r="I1501" s="53">
        <v>2015</v>
      </c>
      <c r="J1501" s="54" t="s">
        <v>1870</v>
      </c>
      <c r="K1501" s="55" t="s">
        <v>7993</v>
      </c>
      <c r="L1501" s="41" t="s">
        <v>44</v>
      </c>
      <c r="M1501" s="41" t="s">
        <v>8081</v>
      </c>
    </row>
    <row r="1502" spans="1:13" x14ac:dyDescent="0.35">
      <c r="A1502" s="57" t="s">
        <v>1879</v>
      </c>
      <c r="B1502" s="58" t="s">
        <v>5100</v>
      </c>
      <c r="C1502" s="58" t="s">
        <v>5101</v>
      </c>
      <c r="D1502" s="59" t="s">
        <v>4216</v>
      </c>
      <c r="E1502" s="60">
        <v>20000</v>
      </c>
      <c r="F1502" s="61">
        <v>20000</v>
      </c>
      <c r="G1502" s="52">
        <v>1</v>
      </c>
      <c r="H1502" s="53">
        <v>2015</v>
      </c>
      <c r="I1502" s="53">
        <v>2015</v>
      </c>
      <c r="J1502" s="54" t="s">
        <v>1870</v>
      </c>
      <c r="K1502" s="55" t="s">
        <v>7993</v>
      </c>
      <c r="L1502" s="41" t="s">
        <v>44</v>
      </c>
      <c r="M1502" s="41" t="s">
        <v>8079</v>
      </c>
    </row>
    <row r="1503" spans="1:13" x14ac:dyDescent="0.35">
      <c r="A1503" s="57" t="s">
        <v>1880</v>
      </c>
      <c r="B1503" s="58" t="s">
        <v>5039</v>
      </c>
      <c r="C1503" s="58" t="s">
        <v>5102</v>
      </c>
      <c r="D1503" s="59" t="s">
        <v>737</v>
      </c>
      <c r="E1503" s="60">
        <v>447894.73680000001</v>
      </c>
      <c r="F1503" s="61">
        <v>447894.73680000001</v>
      </c>
      <c r="G1503" s="52">
        <v>1</v>
      </c>
      <c r="H1503" s="53">
        <v>2015</v>
      </c>
      <c r="I1503" s="53">
        <v>2015</v>
      </c>
      <c r="J1503" s="54" t="s">
        <v>1353</v>
      </c>
      <c r="K1503" s="55" t="s">
        <v>7993</v>
      </c>
      <c r="L1503" s="41" t="s">
        <v>46</v>
      </c>
      <c r="M1503" s="41" t="s">
        <v>7885</v>
      </c>
    </row>
    <row r="1504" spans="1:13" x14ac:dyDescent="0.35">
      <c r="A1504" s="57" t="s">
        <v>1881</v>
      </c>
      <c r="B1504" s="58" t="s">
        <v>5103</v>
      </c>
      <c r="C1504" s="58" t="s">
        <v>5104</v>
      </c>
      <c r="D1504" s="59" t="s">
        <v>737</v>
      </c>
      <c r="E1504" s="60">
        <v>200000</v>
      </c>
      <c r="F1504" s="61">
        <v>200000</v>
      </c>
      <c r="G1504" s="52">
        <v>1</v>
      </c>
      <c r="H1504" s="53">
        <v>2014</v>
      </c>
      <c r="I1504" s="53">
        <v>2015</v>
      </c>
      <c r="J1504" s="54" t="s">
        <v>1350</v>
      </c>
      <c r="K1504" s="55" t="s">
        <v>7993</v>
      </c>
      <c r="L1504" s="41" t="s">
        <v>44</v>
      </c>
      <c r="M1504" s="41" t="s">
        <v>7880</v>
      </c>
    </row>
    <row r="1505" spans="1:13" x14ac:dyDescent="0.35">
      <c r="A1505" s="57" t="s">
        <v>1882</v>
      </c>
      <c r="B1505" s="58" t="s">
        <v>5105</v>
      </c>
      <c r="C1505" s="58" t="s">
        <v>5106</v>
      </c>
      <c r="D1505" s="59" t="s">
        <v>4218</v>
      </c>
      <c r="E1505" s="60">
        <v>100000</v>
      </c>
      <c r="F1505" s="61">
        <v>100000</v>
      </c>
      <c r="G1505" s="52">
        <v>1</v>
      </c>
      <c r="H1505" s="53">
        <v>2016</v>
      </c>
      <c r="I1505" s="53">
        <v>2016</v>
      </c>
      <c r="J1505" s="54" t="s">
        <v>64</v>
      </c>
      <c r="K1505" s="55" t="s">
        <v>7993</v>
      </c>
      <c r="L1505" s="41" t="s">
        <v>44</v>
      </c>
      <c r="M1505" s="41" t="s">
        <v>8087</v>
      </c>
    </row>
    <row r="1506" spans="1:13" x14ac:dyDescent="0.35">
      <c r="A1506" s="57" t="s">
        <v>1883</v>
      </c>
      <c r="B1506" s="58" t="s">
        <v>5105</v>
      </c>
      <c r="C1506" s="58" t="s">
        <v>5107</v>
      </c>
      <c r="D1506" s="59" t="s">
        <v>4216</v>
      </c>
      <c r="E1506" s="60">
        <v>259649.12280000001</v>
      </c>
      <c r="F1506" s="61">
        <v>259649.12280000001</v>
      </c>
      <c r="G1506" s="52">
        <v>1</v>
      </c>
      <c r="H1506" s="53">
        <v>2016</v>
      </c>
      <c r="I1506" s="53">
        <v>2016</v>
      </c>
      <c r="J1506" s="54" t="s">
        <v>64</v>
      </c>
      <c r="K1506" s="55" t="s">
        <v>7993</v>
      </c>
      <c r="L1506" s="41" t="s">
        <v>46</v>
      </c>
      <c r="M1506" s="41" t="s">
        <v>8088</v>
      </c>
    </row>
    <row r="1507" spans="1:13" x14ac:dyDescent="0.35">
      <c r="A1507" s="57" t="s">
        <v>1884</v>
      </c>
      <c r="B1507" s="58" t="s">
        <v>5108</v>
      </c>
      <c r="C1507" s="58" t="s">
        <v>5108</v>
      </c>
      <c r="D1507" s="59" t="s">
        <v>4218</v>
      </c>
      <c r="E1507" s="60">
        <v>100</v>
      </c>
      <c r="F1507" s="61">
        <v>100</v>
      </c>
      <c r="G1507" s="52">
        <v>1</v>
      </c>
      <c r="H1507" s="53">
        <v>2016</v>
      </c>
      <c r="I1507" s="53">
        <v>2016</v>
      </c>
      <c r="J1507" s="54" t="s">
        <v>64</v>
      </c>
      <c r="K1507" s="55" t="s">
        <v>7993</v>
      </c>
      <c r="L1507" s="41" t="s">
        <v>44</v>
      </c>
      <c r="M1507" s="41" t="s">
        <v>8087</v>
      </c>
    </row>
    <row r="1508" spans="1:13" x14ac:dyDescent="0.35">
      <c r="A1508" s="57" t="s">
        <v>1885</v>
      </c>
      <c r="B1508" s="58" t="s">
        <v>5109</v>
      </c>
      <c r="C1508" s="58" t="s">
        <v>5110</v>
      </c>
      <c r="D1508" s="59" t="s">
        <v>4218</v>
      </c>
      <c r="E1508" s="60">
        <v>50000</v>
      </c>
      <c r="F1508" s="61">
        <v>50000</v>
      </c>
      <c r="G1508" s="52">
        <v>1</v>
      </c>
      <c r="H1508" s="53">
        <v>2015</v>
      </c>
      <c r="I1508" s="53">
        <v>2016</v>
      </c>
      <c r="J1508" s="54" t="s">
        <v>1870</v>
      </c>
      <c r="K1508" s="55" t="s">
        <v>7993</v>
      </c>
      <c r="L1508" s="41" t="s">
        <v>44</v>
      </c>
      <c r="M1508" s="41" t="s">
        <v>8081</v>
      </c>
    </row>
    <row r="1509" spans="1:13" x14ac:dyDescent="0.35">
      <c r="A1509" s="57" t="s">
        <v>1886</v>
      </c>
      <c r="B1509" s="58" t="s">
        <v>5111</v>
      </c>
      <c r="C1509" s="58" t="s">
        <v>5082</v>
      </c>
      <c r="D1509" s="59" t="s">
        <v>4216</v>
      </c>
      <c r="E1509" s="60">
        <v>245622.87719999999</v>
      </c>
      <c r="F1509" s="61">
        <v>245622.87719999999</v>
      </c>
      <c r="G1509" s="52">
        <v>1</v>
      </c>
      <c r="H1509" s="53">
        <v>2015</v>
      </c>
      <c r="I1509" s="53">
        <v>2015</v>
      </c>
      <c r="J1509" s="54" t="s">
        <v>1849</v>
      </c>
      <c r="K1509" s="55" t="s">
        <v>7993</v>
      </c>
      <c r="L1509" s="41" t="s">
        <v>46</v>
      </c>
      <c r="M1509" s="41" t="s">
        <v>8080</v>
      </c>
    </row>
    <row r="1510" spans="1:13" x14ac:dyDescent="0.35">
      <c r="A1510" s="57" t="s">
        <v>1887</v>
      </c>
      <c r="B1510" s="58" t="s">
        <v>5112</v>
      </c>
      <c r="C1510" s="58" t="s">
        <v>5113</v>
      </c>
      <c r="D1510" s="59" t="s">
        <v>4216</v>
      </c>
      <c r="E1510" s="60">
        <v>309287.92570000002</v>
      </c>
      <c r="F1510" s="61">
        <v>309287.92570000002</v>
      </c>
      <c r="G1510" s="52">
        <v>1</v>
      </c>
      <c r="H1510" s="53">
        <v>2016</v>
      </c>
      <c r="I1510" s="53">
        <v>2016</v>
      </c>
      <c r="J1510" s="54" t="s">
        <v>64</v>
      </c>
      <c r="K1510" s="55" t="s">
        <v>7993</v>
      </c>
      <c r="L1510" s="41" t="s">
        <v>46</v>
      </c>
      <c r="M1510" s="41" t="s">
        <v>8088</v>
      </c>
    </row>
    <row r="1511" spans="1:13" x14ac:dyDescent="0.35">
      <c r="A1511" s="57" t="s">
        <v>1888</v>
      </c>
      <c r="B1511" s="58" t="s">
        <v>5114</v>
      </c>
      <c r="C1511" s="58" t="s">
        <v>5115</v>
      </c>
      <c r="D1511" s="59" t="s">
        <v>737</v>
      </c>
      <c r="E1511" s="60">
        <v>2000</v>
      </c>
      <c r="F1511" s="61">
        <v>2000</v>
      </c>
      <c r="G1511" s="52">
        <v>1</v>
      </c>
      <c r="H1511" s="53">
        <v>2015</v>
      </c>
      <c r="I1511" s="53">
        <v>2016</v>
      </c>
      <c r="J1511" s="54" t="s">
        <v>1821</v>
      </c>
      <c r="K1511" s="55" t="s">
        <v>7993</v>
      </c>
      <c r="L1511" s="41" t="s">
        <v>44</v>
      </c>
      <c r="M1511" s="41" t="s">
        <v>7883</v>
      </c>
    </row>
    <row r="1512" spans="1:13" x14ac:dyDescent="0.35">
      <c r="A1512" s="57" t="s">
        <v>1889</v>
      </c>
      <c r="B1512" s="58" t="s">
        <v>5116</v>
      </c>
      <c r="C1512" s="58" t="s">
        <v>5115</v>
      </c>
      <c r="D1512" s="59" t="s">
        <v>737</v>
      </c>
      <c r="E1512" s="60">
        <v>2000</v>
      </c>
      <c r="F1512" s="61">
        <v>2000</v>
      </c>
      <c r="G1512" s="52">
        <v>1</v>
      </c>
      <c r="H1512" s="53">
        <v>2014</v>
      </c>
      <c r="I1512" s="53">
        <v>2016</v>
      </c>
      <c r="J1512" s="54" t="s">
        <v>1814</v>
      </c>
      <c r="K1512" s="55" t="s">
        <v>7993</v>
      </c>
      <c r="L1512" s="41" t="s">
        <v>44</v>
      </c>
      <c r="M1512" s="41" t="s">
        <v>7880</v>
      </c>
    </row>
    <row r="1513" spans="1:13" x14ac:dyDescent="0.35">
      <c r="A1513" s="57" t="s">
        <v>1890</v>
      </c>
      <c r="B1513" s="58" t="s">
        <v>5117</v>
      </c>
      <c r="C1513" s="58" t="s">
        <v>5118</v>
      </c>
      <c r="D1513" s="59" t="s">
        <v>737</v>
      </c>
      <c r="E1513" s="60">
        <v>200000</v>
      </c>
      <c r="F1513" s="61">
        <v>200000</v>
      </c>
      <c r="G1513" s="52">
        <v>1</v>
      </c>
      <c r="H1513" s="53">
        <v>2014</v>
      </c>
      <c r="I1513" s="53">
        <v>2016</v>
      </c>
      <c r="J1513" s="54" t="s">
        <v>1350</v>
      </c>
      <c r="K1513" s="55" t="s">
        <v>7993</v>
      </c>
      <c r="L1513" s="41" t="s">
        <v>44</v>
      </c>
      <c r="M1513" s="41" t="s">
        <v>7880</v>
      </c>
    </row>
    <row r="1514" spans="1:13" x14ac:dyDescent="0.35">
      <c r="A1514" s="57" t="s">
        <v>1891</v>
      </c>
      <c r="B1514" s="58" t="s">
        <v>5119</v>
      </c>
      <c r="C1514" s="58" t="s">
        <v>5120</v>
      </c>
      <c r="D1514" s="59" t="s">
        <v>4225</v>
      </c>
      <c r="E1514" s="60">
        <v>10000</v>
      </c>
      <c r="F1514" s="61">
        <v>10000</v>
      </c>
      <c r="G1514" s="52">
        <v>1</v>
      </c>
      <c r="H1514" s="53">
        <v>2016</v>
      </c>
      <c r="I1514" s="53">
        <v>2016</v>
      </c>
      <c r="J1514" s="54" t="s">
        <v>64</v>
      </c>
      <c r="K1514" s="55" t="s">
        <v>7993</v>
      </c>
      <c r="L1514" s="41" t="s">
        <v>44</v>
      </c>
      <c r="M1514" s="41" t="s">
        <v>8089</v>
      </c>
    </row>
    <row r="1515" spans="1:13" x14ac:dyDescent="0.35">
      <c r="A1515" s="57" t="s">
        <v>1892</v>
      </c>
      <c r="B1515" s="58" t="s">
        <v>5121</v>
      </c>
      <c r="C1515" s="58" t="s">
        <v>5122</v>
      </c>
      <c r="D1515" s="59" t="s">
        <v>4218</v>
      </c>
      <c r="E1515" s="60">
        <v>100000</v>
      </c>
      <c r="F1515" s="61">
        <v>100000</v>
      </c>
      <c r="G1515" s="52">
        <v>1</v>
      </c>
      <c r="H1515" s="53">
        <v>2016</v>
      </c>
      <c r="I1515" s="53">
        <v>2016</v>
      </c>
      <c r="J1515" s="54" t="s">
        <v>64</v>
      </c>
      <c r="K1515" s="55" t="s">
        <v>7993</v>
      </c>
      <c r="L1515" s="41" t="s">
        <v>46</v>
      </c>
      <c r="M1515" s="41" t="s">
        <v>8090</v>
      </c>
    </row>
    <row r="1516" spans="1:13" x14ac:dyDescent="0.35">
      <c r="A1516" s="57" t="s">
        <v>1893</v>
      </c>
      <c r="B1516" s="58" t="s">
        <v>5123</v>
      </c>
      <c r="C1516" s="58" t="s">
        <v>4743</v>
      </c>
      <c r="D1516" s="59" t="s">
        <v>4225</v>
      </c>
      <c r="E1516" s="60">
        <v>1000</v>
      </c>
      <c r="F1516" s="61">
        <v>1000</v>
      </c>
      <c r="G1516" s="52">
        <v>1</v>
      </c>
      <c r="H1516" s="53">
        <v>2014</v>
      </c>
      <c r="I1516" s="53">
        <v>2016</v>
      </c>
      <c r="J1516" s="54" t="s">
        <v>1814</v>
      </c>
      <c r="K1516" s="55" t="s">
        <v>7993</v>
      </c>
      <c r="L1516" s="41" t="s">
        <v>44</v>
      </c>
      <c r="M1516" s="41" t="s">
        <v>8091</v>
      </c>
    </row>
    <row r="1517" spans="1:13" x14ac:dyDescent="0.35">
      <c r="A1517" s="57" t="s">
        <v>1896</v>
      </c>
      <c r="B1517" s="58" t="s">
        <v>5124</v>
      </c>
      <c r="C1517" s="58" t="s">
        <v>5125</v>
      </c>
      <c r="D1517" s="59" t="s">
        <v>4218</v>
      </c>
      <c r="E1517" s="60">
        <v>50000</v>
      </c>
      <c r="F1517" s="61">
        <v>50000</v>
      </c>
      <c r="G1517" s="52">
        <v>1</v>
      </c>
      <c r="H1517" s="53">
        <v>2016</v>
      </c>
      <c r="I1517" s="53">
        <v>2016</v>
      </c>
      <c r="J1517" s="54" t="s">
        <v>1616</v>
      </c>
      <c r="K1517" s="55" t="s">
        <v>7993</v>
      </c>
      <c r="L1517" s="41" t="s">
        <v>46</v>
      </c>
      <c r="M1517" s="41" t="s">
        <v>8090</v>
      </c>
    </row>
    <row r="1518" spans="1:13" x14ac:dyDescent="0.35">
      <c r="A1518" s="57" t="s">
        <v>1897</v>
      </c>
      <c r="B1518" s="58" t="s">
        <v>5126</v>
      </c>
      <c r="C1518" s="58" t="s">
        <v>5126</v>
      </c>
      <c r="D1518" s="59" t="s">
        <v>4218</v>
      </c>
      <c r="E1518" s="60">
        <v>5000</v>
      </c>
      <c r="F1518" s="61">
        <v>5000</v>
      </c>
      <c r="G1518" s="52">
        <v>1</v>
      </c>
      <c r="H1518" s="53">
        <v>2016</v>
      </c>
      <c r="I1518" s="53">
        <v>2016</v>
      </c>
      <c r="J1518" s="54" t="s">
        <v>1616</v>
      </c>
      <c r="K1518" s="55" t="s">
        <v>7993</v>
      </c>
      <c r="L1518" s="41" t="s">
        <v>44</v>
      </c>
      <c r="M1518" s="41" t="s">
        <v>8087</v>
      </c>
    </row>
    <row r="1519" spans="1:13" x14ac:dyDescent="0.35">
      <c r="A1519" s="57" t="s">
        <v>1898</v>
      </c>
      <c r="B1519" s="58" t="s">
        <v>5087</v>
      </c>
      <c r="C1519" s="58" t="s">
        <v>5127</v>
      </c>
      <c r="D1519" s="59" t="s">
        <v>4218</v>
      </c>
      <c r="E1519" s="60">
        <v>20000</v>
      </c>
      <c r="F1519" s="61">
        <v>20000</v>
      </c>
      <c r="G1519" s="52">
        <v>1</v>
      </c>
      <c r="H1519" s="53">
        <v>2015</v>
      </c>
      <c r="I1519" s="53">
        <v>2016</v>
      </c>
      <c r="J1519" s="54" t="s">
        <v>1870</v>
      </c>
      <c r="K1519" s="55" t="s">
        <v>7993</v>
      </c>
      <c r="L1519" s="41" t="s">
        <v>44</v>
      </c>
      <c r="M1519" s="41" t="s">
        <v>8081</v>
      </c>
    </row>
    <row r="1520" spans="1:13" x14ac:dyDescent="0.35">
      <c r="A1520" s="57" t="s">
        <v>1899</v>
      </c>
      <c r="B1520" s="58" t="s">
        <v>5128</v>
      </c>
      <c r="C1520" s="58" t="s">
        <v>5129</v>
      </c>
      <c r="D1520" s="59" t="s">
        <v>4218</v>
      </c>
      <c r="E1520" s="60">
        <v>50000</v>
      </c>
      <c r="F1520" s="61">
        <v>50000</v>
      </c>
      <c r="G1520" s="52">
        <v>1</v>
      </c>
      <c r="H1520" s="53">
        <v>2016</v>
      </c>
      <c r="I1520" s="53">
        <v>2016</v>
      </c>
      <c r="J1520" s="54" t="s">
        <v>1616</v>
      </c>
      <c r="K1520" s="55" t="s">
        <v>7993</v>
      </c>
      <c r="L1520" s="41" t="s">
        <v>46</v>
      </c>
      <c r="M1520" s="41" t="s">
        <v>8090</v>
      </c>
    </row>
    <row r="1521" spans="1:13" x14ac:dyDescent="0.35">
      <c r="A1521" s="57" t="s">
        <v>1900</v>
      </c>
      <c r="B1521" s="58" t="s">
        <v>5130</v>
      </c>
      <c r="C1521" s="58" t="s">
        <v>5129</v>
      </c>
      <c r="D1521" s="59" t="s">
        <v>4218</v>
      </c>
      <c r="E1521" s="60">
        <v>199605.26319999999</v>
      </c>
      <c r="F1521" s="61">
        <v>199605.26319999999</v>
      </c>
      <c r="G1521" s="52">
        <v>1</v>
      </c>
      <c r="H1521" s="53">
        <v>2016</v>
      </c>
      <c r="I1521" s="53">
        <v>2016</v>
      </c>
      <c r="J1521" s="54" t="s">
        <v>1616</v>
      </c>
      <c r="K1521" s="55" t="s">
        <v>7993</v>
      </c>
      <c r="L1521" s="41" t="s">
        <v>46</v>
      </c>
      <c r="M1521" s="41" t="s">
        <v>8090</v>
      </c>
    </row>
    <row r="1522" spans="1:13" x14ac:dyDescent="0.35">
      <c r="A1522" s="57" t="s">
        <v>1902</v>
      </c>
      <c r="B1522" s="58" t="s">
        <v>5111</v>
      </c>
      <c r="C1522" s="58" t="s">
        <v>5131</v>
      </c>
      <c r="D1522" s="59" t="s">
        <v>737</v>
      </c>
      <c r="E1522" s="60">
        <v>200000</v>
      </c>
      <c r="F1522" s="61">
        <v>200000</v>
      </c>
      <c r="G1522" s="52">
        <v>1</v>
      </c>
      <c r="H1522" s="53">
        <v>2015</v>
      </c>
      <c r="I1522" s="53">
        <v>2016</v>
      </c>
      <c r="J1522" s="54" t="s">
        <v>1849</v>
      </c>
      <c r="K1522" s="55" t="s">
        <v>7993</v>
      </c>
      <c r="L1522" s="41" t="s">
        <v>44</v>
      </c>
      <c r="M1522" s="41" t="s">
        <v>7883</v>
      </c>
    </row>
    <row r="1523" spans="1:13" x14ac:dyDescent="0.35">
      <c r="A1523" s="57" t="s">
        <v>1903</v>
      </c>
      <c r="B1523" s="58" t="s">
        <v>5132</v>
      </c>
      <c r="C1523" s="58" t="s">
        <v>5133</v>
      </c>
      <c r="D1523" s="59" t="s">
        <v>737</v>
      </c>
      <c r="E1523" s="60">
        <v>200000</v>
      </c>
      <c r="F1523" s="61">
        <v>200000</v>
      </c>
      <c r="G1523" s="52">
        <v>1</v>
      </c>
      <c r="H1523" s="53">
        <v>2013</v>
      </c>
      <c r="I1523" s="53">
        <v>2016</v>
      </c>
      <c r="J1523" s="54" t="s">
        <v>1771</v>
      </c>
      <c r="K1523" s="55" t="s">
        <v>7993</v>
      </c>
      <c r="L1523" s="41" t="s">
        <v>44</v>
      </c>
      <c r="M1523" s="41" t="s">
        <v>7868</v>
      </c>
    </row>
    <row r="1524" spans="1:13" x14ac:dyDescent="0.35">
      <c r="A1524" s="57" t="s">
        <v>1904</v>
      </c>
      <c r="B1524" s="58" t="s">
        <v>5134</v>
      </c>
      <c r="C1524" s="58" t="s">
        <v>5133</v>
      </c>
      <c r="D1524" s="59" t="s">
        <v>737</v>
      </c>
      <c r="E1524" s="60">
        <v>100000</v>
      </c>
      <c r="F1524" s="61">
        <v>100000</v>
      </c>
      <c r="G1524" s="52">
        <v>1</v>
      </c>
      <c r="H1524" s="53">
        <v>2013</v>
      </c>
      <c r="I1524" s="53">
        <v>2016</v>
      </c>
      <c r="J1524" s="54" t="s">
        <v>1361</v>
      </c>
      <c r="K1524" s="55" t="s">
        <v>7993</v>
      </c>
      <c r="L1524" s="41" t="s">
        <v>44</v>
      </c>
      <c r="M1524" s="41" t="s">
        <v>7868</v>
      </c>
    </row>
    <row r="1525" spans="1:13" x14ac:dyDescent="0.35">
      <c r="A1525" s="57" t="s">
        <v>1906</v>
      </c>
      <c r="B1525" s="58" t="s">
        <v>5135</v>
      </c>
      <c r="C1525" s="58" t="s">
        <v>5136</v>
      </c>
      <c r="D1525" s="59" t="s">
        <v>737</v>
      </c>
      <c r="E1525" s="60">
        <v>447894.73680000001</v>
      </c>
      <c r="F1525" s="61">
        <v>447894.73680000001</v>
      </c>
      <c r="G1525" s="52">
        <v>1</v>
      </c>
      <c r="H1525" s="53">
        <v>2012</v>
      </c>
      <c r="I1525" s="53">
        <v>2016</v>
      </c>
      <c r="J1525" s="54" t="s">
        <v>1744</v>
      </c>
      <c r="K1525" s="55" t="s">
        <v>7993</v>
      </c>
      <c r="L1525" s="41" t="s">
        <v>46</v>
      </c>
      <c r="M1525" s="41" t="s">
        <v>7892</v>
      </c>
    </row>
    <row r="1526" spans="1:13" x14ac:dyDescent="0.35">
      <c r="A1526" s="57" t="s">
        <v>1907</v>
      </c>
      <c r="B1526" s="58" t="s">
        <v>5137</v>
      </c>
      <c r="C1526" s="58" t="s">
        <v>5129</v>
      </c>
      <c r="D1526" s="59" t="s">
        <v>4216</v>
      </c>
      <c r="E1526" s="60">
        <v>973684.21050000004</v>
      </c>
      <c r="F1526" s="61">
        <v>973684.21050000004</v>
      </c>
      <c r="G1526" s="52">
        <v>1</v>
      </c>
      <c r="H1526" s="53">
        <v>2016</v>
      </c>
      <c r="I1526" s="53">
        <v>2016</v>
      </c>
      <c r="J1526" s="54" t="s">
        <v>1616</v>
      </c>
      <c r="K1526" s="55" t="s">
        <v>7993</v>
      </c>
      <c r="L1526" s="41" t="s">
        <v>46</v>
      </c>
      <c r="M1526" s="41" t="s">
        <v>8088</v>
      </c>
    </row>
    <row r="1527" spans="1:13" x14ac:dyDescent="0.35">
      <c r="A1527" s="57" t="s">
        <v>1908</v>
      </c>
      <c r="B1527" s="58" t="s">
        <v>5138</v>
      </c>
      <c r="C1527" s="58" t="s">
        <v>5139</v>
      </c>
      <c r="D1527" s="59" t="s">
        <v>4218</v>
      </c>
      <c r="E1527" s="60">
        <v>1710</v>
      </c>
      <c r="F1527" s="61">
        <v>1710</v>
      </c>
      <c r="G1527" s="52">
        <v>1</v>
      </c>
      <c r="H1527" s="53">
        <v>2016</v>
      </c>
      <c r="I1527" s="53">
        <v>2016</v>
      </c>
      <c r="J1527" s="54" t="s">
        <v>746</v>
      </c>
      <c r="K1527" s="55" t="s">
        <v>7993</v>
      </c>
      <c r="L1527" s="41" t="s">
        <v>44</v>
      </c>
      <c r="M1527" s="41" t="s">
        <v>8087</v>
      </c>
    </row>
    <row r="1528" spans="1:13" x14ac:dyDescent="0.35">
      <c r="A1528" s="57" t="s">
        <v>1909</v>
      </c>
      <c r="B1528" s="58" t="s">
        <v>5140</v>
      </c>
      <c r="C1528" s="58" t="s">
        <v>5141</v>
      </c>
      <c r="D1528" s="59" t="s">
        <v>4218</v>
      </c>
      <c r="E1528" s="60">
        <v>100000</v>
      </c>
      <c r="F1528" s="61">
        <v>100000</v>
      </c>
      <c r="G1528" s="52">
        <v>1</v>
      </c>
      <c r="H1528" s="53">
        <v>2016</v>
      </c>
      <c r="I1528" s="53">
        <v>2016</v>
      </c>
      <c r="J1528" s="54" t="s">
        <v>746</v>
      </c>
      <c r="K1528" s="55" t="s">
        <v>7993</v>
      </c>
      <c r="L1528" s="41" t="s">
        <v>44</v>
      </c>
      <c r="M1528" s="41" t="s">
        <v>8087</v>
      </c>
    </row>
    <row r="1529" spans="1:13" x14ac:dyDescent="0.35">
      <c r="A1529" s="57" t="s">
        <v>1910</v>
      </c>
      <c r="B1529" s="58" t="s">
        <v>5136</v>
      </c>
      <c r="C1529" s="58" t="s">
        <v>5142</v>
      </c>
      <c r="D1529" s="59" t="s">
        <v>4219</v>
      </c>
      <c r="E1529" s="60">
        <v>60000</v>
      </c>
      <c r="F1529" s="61">
        <v>33336</v>
      </c>
      <c r="G1529" s="52">
        <v>1</v>
      </c>
      <c r="H1529" s="53">
        <v>2016</v>
      </c>
      <c r="I1529" s="53">
        <v>2016</v>
      </c>
      <c r="J1529" s="54" t="s">
        <v>1616</v>
      </c>
      <c r="K1529" s="55" t="s">
        <v>7993</v>
      </c>
      <c r="L1529" s="41" t="s">
        <v>44</v>
      </c>
      <c r="M1529" s="41" t="s">
        <v>8028</v>
      </c>
    </row>
    <row r="1530" spans="1:13" x14ac:dyDescent="0.35">
      <c r="A1530" s="57" t="s">
        <v>1911</v>
      </c>
      <c r="B1530" s="58" t="s">
        <v>5143</v>
      </c>
      <c r="C1530" s="58" t="s">
        <v>5144</v>
      </c>
      <c r="D1530" s="59" t="s">
        <v>737</v>
      </c>
      <c r="E1530" s="60">
        <v>389473.68420000002</v>
      </c>
      <c r="F1530" s="61">
        <v>389473.68420000002</v>
      </c>
      <c r="G1530" s="52">
        <v>1</v>
      </c>
      <c r="H1530" s="53">
        <v>2016</v>
      </c>
      <c r="I1530" s="53">
        <v>2016</v>
      </c>
      <c r="J1530" s="54" t="s">
        <v>64</v>
      </c>
      <c r="K1530" s="55" t="s">
        <v>7993</v>
      </c>
      <c r="L1530" s="41" t="s">
        <v>46</v>
      </c>
      <c r="M1530" s="41" t="s">
        <v>7851</v>
      </c>
    </row>
    <row r="1531" spans="1:13" x14ac:dyDescent="0.35">
      <c r="A1531" s="57" t="s">
        <v>1912</v>
      </c>
      <c r="B1531" s="58" t="s">
        <v>5145</v>
      </c>
      <c r="C1531" s="58" t="s">
        <v>5146</v>
      </c>
      <c r="D1531" s="59" t="s">
        <v>4218</v>
      </c>
      <c r="E1531" s="60">
        <v>100000</v>
      </c>
      <c r="F1531" s="61">
        <v>100000</v>
      </c>
      <c r="G1531" s="52">
        <v>1</v>
      </c>
      <c r="H1531" s="53">
        <v>2016</v>
      </c>
      <c r="I1531" s="53">
        <v>2016</v>
      </c>
      <c r="J1531" s="54" t="s">
        <v>746</v>
      </c>
      <c r="K1531" s="55" t="s">
        <v>7993</v>
      </c>
      <c r="L1531" s="41" t="s">
        <v>44</v>
      </c>
      <c r="M1531" s="41" t="s">
        <v>8087</v>
      </c>
    </row>
    <row r="1532" spans="1:13" x14ac:dyDescent="0.35">
      <c r="A1532" s="57" t="s">
        <v>1913</v>
      </c>
      <c r="B1532" s="58" t="s">
        <v>5141</v>
      </c>
      <c r="C1532" s="58" t="s">
        <v>5145</v>
      </c>
      <c r="D1532" s="59" t="s">
        <v>4218</v>
      </c>
      <c r="E1532" s="60">
        <v>163300</v>
      </c>
      <c r="F1532" s="61">
        <v>163300</v>
      </c>
      <c r="G1532" s="52">
        <v>1</v>
      </c>
      <c r="H1532" s="53">
        <v>2016</v>
      </c>
      <c r="I1532" s="53">
        <v>2016</v>
      </c>
      <c r="J1532" s="54" t="s">
        <v>746</v>
      </c>
      <c r="K1532" s="55" t="s">
        <v>7993</v>
      </c>
      <c r="L1532" s="41" t="s">
        <v>44</v>
      </c>
      <c r="M1532" s="41" t="s">
        <v>8087</v>
      </c>
    </row>
    <row r="1533" spans="1:13" x14ac:dyDescent="0.35">
      <c r="A1533" s="57" t="s">
        <v>1914</v>
      </c>
      <c r="B1533" s="58" t="s">
        <v>5147</v>
      </c>
      <c r="C1533" s="58" t="s">
        <v>5148</v>
      </c>
      <c r="D1533" s="59" t="s">
        <v>737</v>
      </c>
      <c r="E1533" s="60">
        <v>259649.12280000001</v>
      </c>
      <c r="F1533" s="61">
        <v>259649.12280000001</v>
      </c>
      <c r="G1533" s="52">
        <v>1</v>
      </c>
      <c r="H1533" s="53">
        <v>2016</v>
      </c>
      <c r="I1533" s="53">
        <v>2016</v>
      </c>
      <c r="J1533" s="54" t="s">
        <v>1616</v>
      </c>
      <c r="K1533" s="55" t="s">
        <v>7993</v>
      </c>
      <c r="L1533" s="41" t="s">
        <v>46</v>
      </c>
      <c r="M1533" s="41" t="s">
        <v>7851</v>
      </c>
    </row>
    <row r="1534" spans="1:13" x14ac:dyDescent="0.35">
      <c r="A1534" s="57" t="s">
        <v>1915</v>
      </c>
      <c r="B1534" s="58" t="s">
        <v>5149</v>
      </c>
      <c r="C1534" s="58" t="s">
        <v>5150</v>
      </c>
      <c r="D1534" s="59" t="s">
        <v>4218</v>
      </c>
      <c r="E1534" s="60">
        <v>250000</v>
      </c>
      <c r="F1534" s="61">
        <v>250000</v>
      </c>
      <c r="G1534" s="52">
        <v>1</v>
      </c>
      <c r="H1534" s="53">
        <v>2016</v>
      </c>
      <c r="I1534" s="53">
        <v>2016</v>
      </c>
      <c r="J1534" s="54" t="s">
        <v>746</v>
      </c>
      <c r="K1534" s="55" t="s">
        <v>7993</v>
      </c>
      <c r="L1534" s="41" t="s">
        <v>46</v>
      </c>
      <c r="M1534" s="41" t="s">
        <v>8090</v>
      </c>
    </row>
    <row r="1535" spans="1:13" x14ac:dyDescent="0.35">
      <c r="A1535" s="57" t="s">
        <v>1916</v>
      </c>
      <c r="B1535" s="58" t="s">
        <v>5151</v>
      </c>
      <c r="C1535" s="58" t="s">
        <v>5152</v>
      </c>
      <c r="D1535" s="59" t="s">
        <v>4218</v>
      </c>
      <c r="E1535" s="60">
        <v>95360</v>
      </c>
      <c r="F1535" s="61">
        <v>95360</v>
      </c>
      <c r="G1535" s="52">
        <v>1</v>
      </c>
      <c r="H1535" s="53">
        <v>2016</v>
      </c>
      <c r="I1535" s="53">
        <v>2016</v>
      </c>
      <c r="J1535" s="54" t="s">
        <v>746</v>
      </c>
      <c r="K1535" s="55" t="s">
        <v>7993</v>
      </c>
      <c r="L1535" s="41" t="s">
        <v>44</v>
      </c>
      <c r="M1535" s="41" t="s">
        <v>8087</v>
      </c>
    </row>
    <row r="1536" spans="1:13" x14ac:dyDescent="0.35">
      <c r="A1536" s="57" t="s">
        <v>1917</v>
      </c>
      <c r="B1536" s="58" t="s">
        <v>5153</v>
      </c>
      <c r="C1536" s="58" t="s">
        <v>5154</v>
      </c>
      <c r="D1536" s="59" t="s">
        <v>4218</v>
      </c>
      <c r="E1536" s="60">
        <v>250000</v>
      </c>
      <c r="F1536" s="61">
        <v>250000</v>
      </c>
      <c r="G1536" s="52">
        <v>1</v>
      </c>
      <c r="H1536" s="53">
        <v>2015</v>
      </c>
      <c r="I1536" s="53">
        <v>2016</v>
      </c>
      <c r="J1536" s="54" t="s">
        <v>1870</v>
      </c>
      <c r="K1536" s="55" t="s">
        <v>7993</v>
      </c>
      <c r="L1536" s="41" t="s">
        <v>46</v>
      </c>
      <c r="M1536" s="41" t="s">
        <v>8083</v>
      </c>
    </row>
    <row r="1537" spans="1:13" x14ac:dyDescent="0.35">
      <c r="A1537" s="57" t="s">
        <v>1918</v>
      </c>
      <c r="B1537" s="58" t="s">
        <v>5155</v>
      </c>
      <c r="C1537" s="58" t="s">
        <v>5156</v>
      </c>
      <c r="D1537" s="59" t="s">
        <v>4218</v>
      </c>
      <c r="E1537" s="60">
        <v>324561.40350000001</v>
      </c>
      <c r="F1537" s="61">
        <v>324561.40350000001</v>
      </c>
      <c r="G1537" s="52">
        <v>1</v>
      </c>
      <c r="H1537" s="53">
        <v>2016</v>
      </c>
      <c r="I1537" s="53">
        <v>2016</v>
      </c>
      <c r="J1537" s="54" t="s">
        <v>1616</v>
      </c>
      <c r="K1537" s="55" t="s">
        <v>7993</v>
      </c>
      <c r="L1537" s="41" t="s">
        <v>46</v>
      </c>
      <c r="M1537" s="41" t="s">
        <v>8090</v>
      </c>
    </row>
    <row r="1538" spans="1:13" x14ac:dyDescent="0.35">
      <c r="A1538" s="57" t="s">
        <v>1919</v>
      </c>
      <c r="B1538" s="58" t="s">
        <v>5157</v>
      </c>
      <c r="C1538" s="58" t="s">
        <v>5158</v>
      </c>
      <c r="D1538" s="59" t="s">
        <v>737</v>
      </c>
      <c r="E1538" s="60">
        <v>389473.68420000002</v>
      </c>
      <c r="F1538" s="61">
        <v>389473.68420000002</v>
      </c>
      <c r="G1538" s="52">
        <v>1</v>
      </c>
      <c r="H1538" s="53">
        <v>2015</v>
      </c>
      <c r="I1538" s="53">
        <v>2016</v>
      </c>
      <c r="J1538" s="54" t="s">
        <v>1353</v>
      </c>
      <c r="K1538" s="55" t="s">
        <v>7993</v>
      </c>
      <c r="L1538" s="41" t="s">
        <v>46</v>
      </c>
      <c r="M1538" s="41" t="s">
        <v>7885</v>
      </c>
    </row>
    <row r="1539" spans="1:13" x14ac:dyDescent="0.35">
      <c r="A1539" s="57" t="s">
        <v>1920</v>
      </c>
      <c r="B1539" s="58" t="s">
        <v>5039</v>
      </c>
      <c r="C1539" s="58" t="s">
        <v>5158</v>
      </c>
      <c r="D1539" s="59" t="s">
        <v>737</v>
      </c>
      <c r="E1539" s="60">
        <v>324561.40350000001</v>
      </c>
      <c r="F1539" s="61">
        <v>324561.40350000001</v>
      </c>
      <c r="G1539" s="52">
        <v>1</v>
      </c>
      <c r="H1539" s="53">
        <v>2015</v>
      </c>
      <c r="I1539" s="53">
        <v>2016</v>
      </c>
      <c r="J1539" s="54" t="s">
        <v>1353</v>
      </c>
      <c r="K1539" s="55" t="s">
        <v>7993</v>
      </c>
      <c r="L1539" s="41" t="s">
        <v>46</v>
      </c>
      <c r="M1539" s="41" t="s">
        <v>7885</v>
      </c>
    </row>
    <row r="1540" spans="1:13" x14ac:dyDescent="0.35">
      <c r="A1540" s="57" t="s">
        <v>4196</v>
      </c>
      <c r="B1540" s="58" t="s">
        <v>5159</v>
      </c>
      <c r="C1540" s="58" t="s">
        <v>5160</v>
      </c>
      <c r="D1540" s="59" t="s">
        <v>4218</v>
      </c>
      <c r="E1540" s="60">
        <v>0</v>
      </c>
      <c r="F1540" s="61">
        <v>522</v>
      </c>
      <c r="G1540" s="52">
        <v>1</v>
      </c>
      <c r="H1540" s="53">
        <v>2016</v>
      </c>
      <c r="I1540" s="53">
        <v>2016</v>
      </c>
      <c r="J1540" s="54" t="s">
        <v>746</v>
      </c>
      <c r="K1540" s="55" t="s">
        <v>7993</v>
      </c>
      <c r="L1540" s="41" t="s">
        <v>44</v>
      </c>
      <c r="M1540" s="41" t="s">
        <v>8087</v>
      </c>
    </row>
    <row r="1541" spans="1:13" x14ac:dyDescent="0.35">
      <c r="A1541" s="57" t="s">
        <v>1921</v>
      </c>
      <c r="B1541" s="58" t="s">
        <v>5161</v>
      </c>
      <c r="C1541" s="58" t="s">
        <v>5162</v>
      </c>
      <c r="D1541" s="59" t="s">
        <v>737</v>
      </c>
      <c r="E1541" s="60">
        <v>200000</v>
      </c>
      <c r="F1541" s="61">
        <v>200000</v>
      </c>
      <c r="G1541" s="52">
        <v>1</v>
      </c>
      <c r="H1541" s="53">
        <v>2014</v>
      </c>
      <c r="I1541" s="53">
        <v>2016</v>
      </c>
      <c r="J1541" s="54" t="s">
        <v>1814</v>
      </c>
      <c r="K1541" s="55" t="s">
        <v>7993</v>
      </c>
      <c r="L1541" s="41" t="s">
        <v>44</v>
      </c>
      <c r="M1541" s="41" t="s">
        <v>7880</v>
      </c>
    </row>
    <row r="1542" spans="1:13" x14ac:dyDescent="0.35">
      <c r="A1542" s="57" t="s">
        <v>1922</v>
      </c>
      <c r="B1542" s="58" t="s">
        <v>5163</v>
      </c>
      <c r="C1542" s="58" t="s">
        <v>5160</v>
      </c>
      <c r="D1542" s="59" t="s">
        <v>737</v>
      </c>
      <c r="E1542" s="60">
        <v>150</v>
      </c>
      <c r="F1542" s="61">
        <v>150</v>
      </c>
      <c r="G1542" s="52">
        <v>1</v>
      </c>
      <c r="H1542" s="53">
        <v>2016</v>
      </c>
      <c r="I1542" s="53">
        <v>2016</v>
      </c>
      <c r="J1542" s="54" t="s">
        <v>746</v>
      </c>
      <c r="K1542" s="55" t="s">
        <v>7993</v>
      </c>
      <c r="L1542" s="41" t="s">
        <v>44</v>
      </c>
      <c r="M1542" s="41" t="s">
        <v>7850</v>
      </c>
    </row>
    <row r="1543" spans="1:13" x14ac:dyDescent="0.35">
      <c r="A1543" s="57" t="s">
        <v>1923</v>
      </c>
      <c r="B1543" s="58" t="s">
        <v>5164</v>
      </c>
      <c r="C1543" s="58" t="s">
        <v>5165</v>
      </c>
      <c r="D1543" s="59" t="s">
        <v>4218</v>
      </c>
      <c r="E1543" s="60">
        <v>201150</v>
      </c>
      <c r="F1543" s="61">
        <v>201150</v>
      </c>
      <c r="G1543" s="52">
        <v>1</v>
      </c>
      <c r="H1543" s="53">
        <v>2016</v>
      </c>
      <c r="I1543" s="53">
        <v>2016</v>
      </c>
      <c r="J1543" s="54" t="s">
        <v>746</v>
      </c>
      <c r="K1543" s="55" t="s">
        <v>7993</v>
      </c>
      <c r="L1543" s="41" t="s">
        <v>42</v>
      </c>
      <c r="M1543" s="41" t="s">
        <v>8092</v>
      </c>
    </row>
    <row r="1544" spans="1:13" x14ac:dyDescent="0.35">
      <c r="A1544" s="57" t="s">
        <v>1924</v>
      </c>
      <c r="B1544" s="58" t="s">
        <v>4744</v>
      </c>
      <c r="C1544" s="58" t="s">
        <v>5165</v>
      </c>
      <c r="D1544" s="59" t="s">
        <v>4218</v>
      </c>
      <c r="E1544" s="60">
        <v>283605</v>
      </c>
      <c r="F1544" s="61">
        <v>0</v>
      </c>
      <c r="G1544" s="52">
        <v>1</v>
      </c>
      <c r="H1544" s="53">
        <v>2016</v>
      </c>
      <c r="I1544" s="53">
        <v>2016</v>
      </c>
      <c r="J1544" s="54" t="s">
        <v>1622</v>
      </c>
      <c r="K1544" s="55" t="s">
        <v>7993</v>
      </c>
      <c r="L1544" s="41" t="s">
        <v>42</v>
      </c>
      <c r="M1544" s="41" t="s">
        <v>8092</v>
      </c>
    </row>
    <row r="1545" spans="1:13" x14ac:dyDescent="0.35">
      <c r="A1545" s="57" t="s">
        <v>1925</v>
      </c>
      <c r="B1545" s="58" t="s">
        <v>5143</v>
      </c>
      <c r="C1545" s="58" t="s">
        <v>5166</v>
      </c>
      <c r="D1545" s="59" t="s">
        <v>4216</v>
      </c>
      <c r="E1545" s="60">
        <v>200000</v>
      </c>
      <c r="F1545" s="61">
        <v>200000</v>
      </c>
      <c r="G1545" s="52">
        <v>1</v>
      </c>
      <c r="H1545" s="53">
        <v>2016</v>
      </c>
      <c r="I1545" s="53">
        <v>2016</v>
      </c>
      <c r="J1545" s="54" t="s">
        <v>64</v>
      </c>
      <c r="K1545" s="55" t="s">
        <v>7993</v>
      </c>
      <c r="L1545" s="41" t="s">
        <v>44</v>
      </c>
      <c r="M1545" s="41" t="s">
        <v>8012</v>
      </c>
    </row>
    <row r="1546" spans="1:13" x14ac:dyDescent="0.35">
      <c r="A1546" s="57" t="s">
        <v>1926</v>
      </c>
      <c r="B1546" s="58" t="s">
        <v>5167</v>
      </c>
      <c r="C1546" s="58" t="s">
        <v>5168</v>
      </c>
      <c r="D1546" s="59" t="s">
        <v>4216</v>
      </c>
      <c r="E1546" s="60">
        <v>5000</v>
      </c>
      <c r="F1546" s="61">
        <v>5000</v>
      </c>
      <c r="G1546" s="52">
        <v>1</v>
      </c>
      <c r="H1546" s="53">
        <v>2016</v>
      </c>
      <c r="I1546" s="53">
        <v>2016</v>
      </c>
      <c r="J1546" s="54" t="s">
        <v>1616</v>
      </c>
      <c r="K1546" s="55" t="s">
        <v>7993</v>
      </c>
      <c r="L1546" s="41" t="s">
        <v>44</v>
      </c>
      <c r="M1546" s="41" t="s">
        <v>8012</v>
      </c>
    </row>
    <row r="1547" spans="1:13" x14ac:dyDescent="0.35">
      <c r="A1547" s="57" t="s">
        <v>1927</v>
      </c>
      <c r="B1547" s="58" t="s">
        <v>5169</v>
      </c>
      <c r="C1547" s="58" t="s">
        <v>5165</v>
      </c>
      <c r="D1547" s="59" t="s">
        <v>4233</v>
      </c>
      <c r="E1547" s="60">
        <v>10000</v>
      </c>
      <c r="F1547" s="61">
        <v>10000</v>
      </c>
      <c r="G1547" s="52">
        <v>1</v>
      </c>
      <c r="H1547" s="53">
        <v>2016</v>
      </c>
      <c r="I1547" s="53">
        <v>2016</v>
      </c>
      <c r="J1547" s="54" t="s">
        <v>1622</v>
      </c>
      <c r="K1547" s="55" t="s">
        <v>7993</v>
      </c>
      <c r="L1547" s="41" t="s">
        <v>44</v>
      </c>
      <c r="M1547" s="41" t="s">
        <v>8093</v>
      </c>
    </row>
    <row r="1548" spans="1:13" x14ac:dyDescent="0.35">
      <c r="A1548" s="57" t="s">
        <v>1929</v>
      </c>
      <c r="B1548" s="58" t="s">
        <v>5170</v>
      </c>
      <c r="C1548" s="58" t="s">
        <v>5171</v>
      </c>
      <c r="D1548" s="59" t="s">
        <v>4218</v>
      </c>
      <c r="E1548" s="60">
        <v>300000</v>
      </c>
      <c r="F1548" s="61">
        <v>300000</v>
      </c>
      <c r="G1548" s="52">
        <v>1</v>
      </c>
      <c r="H1548" s="53">
        <v>2016</v>
      </c>
      <c r="I1548" s="53">
        <v>2016</v>
      </c>
      <c r="J1548" s="54" t="s">
        <v>746</v>
      </c>
      <c r="K1548" s="55" t="s">
        <v>7993</v>
      </c>
      <c r="L1548" s="41" t="s">
        <v>44</v>
      </c>
      <c r="M1548" s="41" t="s">
        <v>8087</v>
      </c>
    </row>
    <row r="1549" spans="1:13" x14ac:dyDescent="0.35">
      <c r="A1549" s="57" t="s">
        <v>1930</v>
      </c>
      <c r="B1549" s="58" t="s">
        <v>5172</v>
      </c>
      <c r="C1549" s="58" t="s">
        <v>5173</v>
      </c>
      <c r="D1549" s="59" t="s">
        <v>4216</v>
      </c>
      <c r="E1549" s="60">
        <v>1161052</v>
      </c>
      <c r="F1549" s="61">
        <v>1161052</v>
      </c>
      <c r="G1549" s="52">
        <v>1</v>
      </c>
      <c r="H1549" s="53">
        <v>2016</v>
      </c>
      <c r="I1549" s="53">
        <v>2016</v>
      </c>
      <c r="J1549" s="54" t="s">
        <v>1622</v>
      </c>
      <c r="K1549" s="55" t="s">
        <v>7993</v>
      </c>
      <c r="L1549" s="41" t="s">
        <v>42</v>
      </c>
      <c r="M1549" s="41" t="s">
        <v>8094</v>
      </c>
    </row>
    <row r="1550" spans="1:13" x14ac:dyDescent="0.35">
      <c r="A1550" s="57" t="s">
        <v>1931</v>
      </c>
      <c r="B1550" s="58" t="s">
        <v>5174</v>
      </c>
      <c r="C1550" s="58" t="s">
        <v>5175</v>
      </c>
      <c r="D1550" s="59" t="s">
        <v>4218</v>
      </c>
      <c r="E1550" s="60">
        <v>100000</v>
      </c>
      <c r="F1550" s="61">
        <v>100000</v>
      </c>
      <c r="G1550" s="52">
        <v>1</v>
      </c>
      <c r="H1550" s="53">
        <v>2016</v>
      </c>
      <c r="I1550" s="53">
        <v>2016</v>
      </c>
      <c r="J1550" s="54" t="s">
        <v>1622</v>
      </c>
      <c r="K1550" s="55" t="s">
        <v>7993</v>
      </c>
      <c r="L1550" s="41" t="s">
        <v>46</v>
      </c>
      <c r="M1550" s="41" t="s">
        <v>8090</v>
      </c>
    </row>
    <row r="1551" spans="1:13" x14ac:dyDescent="0.35">
      <c r="A1551" s="57" t="s">
        <v>1932</v>
      </c>
      <c r="B1551" s="58" t="s">
        <v>5176</v>
      </c>
      <c r="C1551" s="58" t="s">
        <v>5175</v>
      </c>
      <c r="D1551" s="59" t="s">
        <v>4218</v>
      </c>
      <c r="E1551" s="60">
        <v>100000</v>
      </c>
      <c r="F1551" s="61">
        <v>100000</v>
      </c>
      <c r="G1551" s="52">
        <v>1</v>
      </c>
      <c r="H1551" s="53">
        <v>2016</v>
      </c>
      <c r="I1551" s="53">
        <v>2016</v>
      </c>
      <c r="J1551" s="54" t="s">
        <v>1622</v>
      </c>
      <c r="K1551" s="55" t="s">
        <v>7993</v>
      </c>
      <c r="L1551" s="41" t="s">
        <v>44</v>
      </c>
      <c r="M1551" s="41" t="s">
        <v>8087</v>
      </c>
    </row>
    <row r="1552" spans="1:13" x14ac:dyDescent="0.35">
      <c r="A1552" s="57" t="s">
        <v>1933</v>
      </c>
      <c r="B1552" s="58" t="s">
        <v>5007</v>
      </c>
      <c r="C1552" s="58" t="s">
        <v>5177</v>
      </c>
      <c r="D1552" s="59" t="s">
        <v>737</v>
      </c>
      <c r="E1552" s="60">
        <v>319924.81209999998</v>
      </c>
      <c r="F1552" s="61">
        <v>319924.81209999998</v>
      </c>
      <c r="G1552" s="52">
        <v>1</v>
      </c>
      <c r="H1552" s="53">
        <v>2015</v>
      </c>
      <c r="I1552" s="53">
        <v>2016</v>
      </c>
      <c r="J1552" s="54" t="s">
        <v>1821</v>
      </c>
      <c r="K1552" s="55" t="s">
        <v>7993</v>
      </c>
      <c r="L1552" s="41" t="s">
        <v>46</v>
      </c>
      <c r="M1552" s="41" t="s">
        <v>7885</v>
      </c>
    </row>
    <row r="1553" spans="1:13" x14ac:dyDescent="0.35">
      <c r="A1553" s="57" t="s">
        <v>1934</v>
      </c>
      <c r="B1553" s="58" t="s">
        <v>5178</v>
      </c>
      <c r="C1553" s="58" t="s">
        <v>5177</v>
      </c>
      <c r="D1553" s="59" t="s">
        <v>4216</v>
      </c>
      <c r="E1553" s="60">
        <v>50000</v>
      </c>
      <c r="F1553" s="61">
        <v>50000</v>
      </c>
      <c r="G1553" s="52">
        <v>1</v>
      </c>
      <c r="H1553" s="53">
        <v>2016</v>
      </c>
      <c r="I1553" s="53">
        <v>2016</v>
      </c>
      <c r="J1553" s="54" t="s">
        <v>1622</v>
      </c>
      <c r="K1553" s="55" t="s">
        <v>7993</v>
      </c>
      <c r="L1553" s="41" t="s">
        <v>46</v>
      </c>
      <c r="M1553" s="41" t="s">
        <v>8088</v>
      </c>
    </row>
    <row r="1554" spans="1:13" x14ac:dyDescent="0.35">
      <c r="A1554" s="57" t="s">
        <v>1935</v>
      </c>
      <c r="B1554" s="58" t="s">
        <v>5179</v>
      </c>
      <c r="C1554" s="58" t="s">
        <v>5180</v>
      </c>
      <c r="D1554" s="59" t="s">
        <v>4218</v>
      </c>
      <c r="E1554" s="60">
        <v>50000</v>
      </c>
      <c r="F1554" s="61">
        <v>50000</v>
      </c>
      <c r="G1554" s="52">
        <v>1</v>
      </c>
      <c r="H1554" s="53">
        <v>2016</v>
      </c>
      <c r="I1554" s="53">
        <v>2016</v>
      </c>
      <c r="J1554" s="54" t="s">
        <v>1622</v>
      </c>
      <c r="K1554" s="55" t="s">
        <v>7993</v>
      </c>
      <c r="L1554" s="41" t="s">
        <v>46</v>
      </c>
      <c r="M1554" s="41" t="s">
        <v>8090</v>
      </c>
    </row>
    <row r="1555" spans="1:13" x14ac:dyDescent="0.35">
      <c r="A1555" s="57" t="s">
        <v>1936</v>
      </c>
      <c r="B1555" s="58" t="s">
        <v>5181</v>
      </c>
      <c r="C1555" s="58" t="s">
        <v>5182</v>
      </c>
      <c r="D1555" s="59" t="s">
        <v>4218</v>
      </c>
      <c r="E1555" s="60">
        <v>50000</v>
      </c>
      <c r="F1555" s="61">
        <v>50000</v>
      </c>
      <c r="G1555" s="52">
        <v>1</v>
      </c>
      <c r="H1555" s="53">
        <v>2016</v>
      </c>
      <c r="I1555" s="53">
        <v>2016</v>
      </c>
      <c r="J1555" s="54" t="s">
        <v>1622</v>
      </c>
      <c r="K1555" s="55" t="s">
        <v>7993</v>
      </c>
      <c r="L1555" s="41" t="s">
        <v>46</v>
      </c>
      <c r="M1555" s="41" t="s">
        <v>8090</v>
      </c>
    </row>
    <row r="1556" spans="1:13" x14ac:dyDescent="0.35">
      <c r="A1556" s="57" t="s">
        <v>1937</v>
      </c>
      <c r="B1556" s="58" t="s">
        <v>5183</v>
      </c>
      <c r="C1556" s="58" t="s">
        <v>5179</v>
      </c>
      <c r="D1556" s="59" t="s">
        <v>4216</v>
      </c>
      <c r="E1556" s="60">
        <v>50000</v>
      </c>
      <c r="F1556" s="61">
        <v>50000</v>
      </c>
      <c r="G1556" s="52">
        <v>1</v>
      </c>
      <c r="H1556" s="53">
        <v>2013</v>
      </c>
      <c r="I1556" s="53">
        <v>2016</v>
      </c>
      <c r="J1556" s="54" t="s">
        <v>182</v>
      </c>
      <c r="K1556" s="55" t="s">
        <v>7993</v>
      </c>
      <c r="L1556" s="41" t="s">
        <v>44</v>
      </c>
      <c r="M1556" s="41" t="s">
        <v>8072</v>
      </c>
    </row>
    <row r="1557" spans="1:13" x14ac:dyDescent="0.35">
      <c r="A1557" s="57" t="s">
        <v>1938</v>
      </c>
      <c r="B1557" s="58" t="s">
        <v>5184</v>
      </c>
      <c r="C1557" s="58" t="s">
        <v>5185</v>
      </c>
      <c r="D1557" s="59" t="s">
        <v>4218</v>
      </c>
      <c r="E1557" s="60">
        <v>90000</v>
      </c>
      <c r="F1557" s="61">
        <v>90000</v>
      </c>
      <c r="G1557" s="52">
        <v>1</v>
      </c>
      <c r="H1557" s="53">
        <v>2017</v>
      </c>
      <c r="I1557" s="53">
        <v>2017</v>
      </c>
      <c r="J1557" s="54" t="s">
        <v>1389</v>
      </c>
      <c r="K1557" s="55" t="s">
        <v>7993</v>
      </c>
      <c r="L1557" s="41" t="s">
        <v>44</v>
      </c>
      <c r="M1557" s="41" t="s">
        <v>8095</v>
      </c>
    </row>
    <row r="1558" spans="1:13" x14ac:dyDescent="0.35">
      <c r="A1558" s="57" t="s">
        <v>1358</v>
      </c>
      <c r="B1558" s="58" t="s">
        <v>5186</v>
      </c>
      <c r="C1558" s="58" t="s">
        <v>5187</v>
      </c>
      <c r="D1558" s="59" t="s">
        <v>4216</v>
      </c>
      <c r="E1558" s="60">
        <v>103330</v>
      </c>
      <c r="F1558" s="61">
        <v>103330</v>
      </c>
      <c r="G1558" s="52">
        <v>1</v>
      </c>
      <c r="H1558" s="53">
        <v>2016</v>
      </c>
      <c r="I1558" s="53">
        <v>2016</v>
      </c>
      <c r="J1558" s="54" t="s">
        <v>746</v>
      </c>
      <c r="K1558" s="55" t="s">
        <v>7993</v>
      </c>
      <c r="L1558" s="41" t="s">
        <v>46</v>
      </c>
      <c r="M1558" s="41" t="s">
        <v>8088</v>
      </c>
    </row>
    <row r="1559" spans="1:13" x14ac:dyDescent="0.35">
      <c r="A1559" s="57" t="s">
        <v>1939</v>
      </c>
      <c r="B1559" s="58" t="s">
        <v>5114</v>
      </c>
      <c r="C1559" s="58" t="s">
        <v>5188</v>
      </c>
      <c r="D1559" s="59" t="s">
        <v>737</v>
      </c>
      <c r="E1559" s="60">
        <v>324561.40350000001</v>
      </c>
      <c r="F1559" s="61">
        <v>324561.40350000001</v>
      </c>
      <c r="G1559" s="52">
        <v>1</v>
      </c>
      <c r="H1559" s="53">
        <v>2015</v>
      </c>
      <c r="I1559" s="53">
        <v>2017</v>
      </c>
      <c r="J1559" s="54" t="s">
        <v>1821</v>
      </c>
      <c r="K1559" s="55" t="s">
        <v>7993</v>
      </c>
      <c r="L1559" s="41" t="s">
        <v>46</v>
      </c>
      <c r="M1559" s="41" t="s">
        <v>7885</v>
      </c>
    </row>
    <row r="1560" spans="1:13" x14ac:dyDescent="0.35">
      <c r="A1560" s="57" t="s">
        <v>1940</v>
      </c>
      <c r="B1560" s="58" t="s">
        <v>5169</v>
      </c>
      <c r="C1560" s="58" t="s">
        <v>5166</v>
      </c>
      <c r="D1560" s="59" t="s">
        <v>4225</v>
      </c>
      <c r="E1560" s="60">
        <v>1000</v>
      </c>
      <c r="F1560" s="61">
        <v>1000</v>
      </c>
      <c r="G1560" s="52">
        <v>1</v>
      </c>
      <c r="H1560" s="53">
        <v>2016</v>
      </c>
      <c r="I1560" s="53">
        <v>2016</v>
      </c>
      <c r="J1560" s="54" t="s">
        <v>1622</v>
      </c>
      <c r="K1560" s="55" t="s">
        <v>7993</v>
      </c>
      <c r="L1560" s="41" t="s">
        <v>44</v>
      </c>
      <c r="M1560" s="41" t="s">
        <v>8089</v>
      </c>
    </row>
    <row r="1561" spans="1:13" x14ac:dyDescent="0.35">
      <c r="A1561" s="57" t="s">
        <v>1359</v>
      </c>
      <c r="B1561" s="58" t="s">
        <v>5189</v>
      </c>
      <c r="C1561" s="58" t="s">
        <v>5188</v>
      </c>
      <c r="D1561" s="59" t="s">
        <v>4216</v>
      </c>
      <c r="E1561" s="60">
        <v>1529411.7649999999</v>
      </c>
      <c r="F1561" s="61">
        <v>143411.76500000001</v>
      </c>
      <c r="G1561" s="52">
        <v>1</v>
      </c>
      <c r="H1561" s="53">
        <v>2016</v>
      </c>
      <c r="I1561" s="53">
        <v>2017</v>
      </c>
      <c r="J1561" s="54" t="s">
        <v>64</v>
      </c>
      <c r="K1561" s="55" t="s">
        <v>7993</v>
      </c>
      <c r="L1561" s="41" t="s">
        <v>46</v>
      </c>
      <c r="M1561" s="41" t="s">
        <v>8088</v>
      </c>
    </row>
    <row r="1562" spans="1:13" x14ac:dyDescent="0.35">
      <c r="A1562" s="57" t="s">
        <v>1941</v>
      </c>
      <c r="B1562" s="58" t="s">
        <v>5190</v>
      </c>
      <c r="C1562" s="58" t="s">
        <v>5191</v>
      </c>
      <c r="D1562" s="59" t="s">
        <v>4218</v>
      </c>
      <c r="E1562" s="60">
        <v>300000</v>
      </c>
      <c r="F1562" s="61">
        <v>300000</v>
      </c>
      <c r="G1562" s="52">
        <v>1</v>
      </c>
      <c r="H1562" s="53">
        <v>2017</v>
      </c>
      <c r="I1562" s="53">
        <v>2017</v>
      </c>
      <c r="J1562" s="54" t="s">
        <v>1389</v>
      </c>
      <c r="K1562" s="55" t="s">
        <v>7993</v>
      </c>
      <c r="L1562" s="41" t="s">
        <v>46</v>
      </c>
      <c r="M1562" s="41" t="s">
        <v>8096</v>
      </c>
    </row>
    <row r="1563" spans="1:13" x14ac:dyDescent="0.35">
      <c r="A1563" s="57" t="s">
        <v>1942</v>
      </c>
      <c r="B1563" s="58" t="s">
        <v>5192</v>
      </c>
      <c r="C1563" s="58" t="s">
        <v>5193</v>
      </c>
      <c r="D1563" s="59" t="s">
        <v>4218</v>
      </c>
      <c r="E1563" s="60">
        <v>50000</v>
      </c>
      <c r="F1563" s="61">
        <v>50000</v>
      </c>
      <c r="G1563" s="52">
        <v>1</v>
      </c>
      <c r="H1563" s="53">
        <v>2017</v>
      </c>
      <c r="I1563" s="53">
        <v>2017</v>
      </c>
      <c r="J1563" s="54" t="s">
        <v>1389</v>
      </c>
      <c r="K1563" s="55" t="s">
        <v>7993</v>
      </c>
      <c r="L1563" s="41" t="s">
        <v>44</v>
      </c>
      <c r="M1563" s="41" t="s">
        <v>8095</v>
      </c>
    </row>
    <row r="1564" spans="1:13" x14ac:dyDescent="0.35">
      <c r="A1564" s="57" t="s">
        <v>1943</v>
      </c>
      <c r="B1564" s="58" t="s">
        <v>5194</v>
      </c>
      <c r="C1564" s="58" t="s">
        <v>5195</v>
      </c>
      <c r="D1564" s="59" t="s">
        <v>4219</v>
      </c>
      <c r="E1564" s="60">
        <v>227192.98250000001</v>
      </c>
      <c r="F1564" s="61">
        <v>146832.98250000001</v>
      </c>
      <c r="G1564" s="52">
        <v>1</v>
      </c>
      <c r="H1564" s="53">
        <v>2016</v>
      </c>
      <c r="I1564" s="53">
        <v>2017</v>
      </c>
      <c r="J1564" s="54" t="s">
        <v>746</v>
      </c>
      <c r="K1564" s="55" t="s">
        <v>7993</v>
      </c>
      <c r="L1564" s="41" t="s">
        <v>46</v>
      </c>
      <c r="M1564" s="41" t="s">
        <v>8097</v>
      </c>
    </row>
    <row r="1565" spans="1:13" x14ac:dyDescent="0.35">
      <c r="A1565" s="57" t="s">
        <v>1944</v>
      </c>
      <c r="B1565" s="58" t="s">
        <v>5194</v>
      </c>
      <c r="C1565" s="58" t="s">
        <v>5195</v>
      </c>
      <c r="D1565" s="59" t="s">
        <v>4219</v>
      </c>
      <c r="E1565" s="60">
        <v>227192.98250000001</v>
      </c>
      <c r="F1565" s="61">
        <v>146832.98250000001</v>
      </c>
      <c r="G1565" s="52">
        <v>1</v>
      </c>
      <c r="H1565" s="53">
        <v>2016</v>
      </c>
      <c r="I1565" s="53">
        <v>2017</v>
      </c>
      <c r="J1565" s="54" t="s">
        <v>746</v>
      </c>
      <c r="K1565" s="55" t="s">
        <v>7993</v>
      </c>
      <c r="L1565" s="41" t="s">
        <v>46</v>
      </c>
      <c r="M1565" s="41" t="s">
        <v>8097</v>
      </c>
    </row>
    <row r="1566" spans="1:13" x14ac:dyDescent="0.35">
      <c r="A1566" s="57" t="s">
        <v>1945</v>
      </c>
      <c r="B1566" s="58" t="s">
        <v>4961</v>
      </c>
      <c r="C1566" s="58" t="s">
        <v>5196</v>
      </c>
      <c r="D1566" s="59" t="s">
        <v>737</v>
      </c>
      <c r="E1566" s="60">
        <v>200000</v>
      </c>
      <c r="F1566" s="61">
        <v>200000</v>
      </c>
      <c r="G1566" s="52">
        <v>1</v>
      </c>
      <c r="H1566" s="53">
        <v>2014</v>
      </c>
      <c r="I1566" s="53">
        <v>2016</v>
      </c>
      <c r="J1566" s="54" t="s">
        <v>1795</v>
      </c>
      <c r="K1566" s="55" t="s">
        <v>7993</v>
      </c>
      <c r="L1566" s="41" t="s">
        <v>44</v>
      </c>
      <c r="M1566" s="41" t="s">
        <v>7880</v>
      </c>
    </row>
    <row r="1567" spans="1:13" x14ac:dyDescent="0.35">
      <c r="A1567" s="57" t="s">
        <v>1946</v>
      </c>
      <c r="B1567" s="58" t="s">
        <v>5197</v>
      </c>
      <c r="C1567" s="58" t="s">
        <v>5198</v>
      </c>
      <c r="D1567" s="59" t="s">
        <v>4216</v>
      </c>
      <c r="E1567" s="60">
        <v>1000</v>
      </c>
      <c r="F1567" s="61">
        <v>1000</v>
      </c>
      <c r="G1567" s="52">
        <v>1</v>
      </c>
      <c r="H1567" s="53">
        <v>2017</v>
      </c>
      <c r="I1567" s="53">
        <v>2017</v>
      </c>
      <c r="J1567" s="54" t="s">
        <v>1389</v>
      </c>
      <c r="K1567" s="55" t="s">
        <v>7993</v>
      </c>
      <c r="L1567" s="41" t="s">
        <v>46</v>
      </c>
      <c r="M1567" s="41" t="s">
        <v>8098</v>
      </c>
    </row>
    <row r="1568" spans="1:13" x14ac:dyDescent="0.35">
      <c r="A1568" s="57" t="s">
        <v>1948</v>
      </c>
      <c r="B1568" s="58" t="s">
        <v>5199</v>
      </c>
      <c r="C1568" s="58" t="s">
        <v>5200</v>
      </c>
      <c r="D1568" s="59" t="s">
        <v>4218</v>
      </c>
      <c r="E1568" s="60">
        <v>80000</v>
      </c>
      <c r="F1568" s="61">
        <v>80000</v>
      </c>
      <c r="G1568" s="52">
        <v>1</v>
      </c>
      <c r="H1568" s="53">
        <v>2017</v>
      </c>
      <c r="I1568" s="53">
        <v>2017</v>
      </c>
      <c r="J1568" s="54" t="s">
        <v>1389</v>
      </c>
      <c r="K1568" s="55" t="s">
        <v>7993</v>
      </c>
      <c r="L1568" s="41" t="s">
        <v>44</v>
      </c>
      <c r="M1568" s="41" t="s">
        <v>8095</v>
      </c>
    </row>
    <row r="1569" spans="1:13" x14ac:dyDescent="0.35">
      <c r="A1569" s="57" t="s">
        <v>1360</v>
      </c>
      <c r="B1569" s="58" t="s">
        <v>5201</v>
      </c>
      <c r="C1569" s="58" t="s">
        <v>5200</v>
      </c>
      <c r="D1569" s="59" t="s">
        <v>737</v>
      </c>
      <c r="E1569" s="60">
        <v>500000</v>
      </c>
      <c r="F1569" s="61">
        <v>500000</v>
      </c>
      <c r="G1569" s="52">
        <v>1</v>
      </c>
      <c r="H1569" s="53">
        <v>2013</v>
      </c>
      <c r="I1569" s="53">
        <v>2017</v>
      </c>
      <c r="J1569" s="54" t="s">
        <v>1361</v>
      </c>
      <c r="K1569" s="55" t="s">
        <v>7993</v>
      </c>
      <c r="L1569" s="41" t="s">
        <v>46</v>
      </c>
      <c r="M1569" s="41" t="s">
        <v>7827</v>
      </c>
    </row>
    <row r="1570" spans="1:13" x14ac:dyDescent="0.35">
      <c r="A1570" s="57" t="s">
        <v>1949</v>
      </c>
      <c r="B1570" s="58" t="s">
        <v>5202</v>
      </c>
      <c r="C1570" s="58" t="s">
        <v>5203</v>
      </c>
      <c r="D1570" s="59" t="s">
        <v>4218</v>
      </c>
      <c r="E1570" s="60">
        <v>1000</v>
      </c>
      <c r="F1570" s="61">
        <v>1000</v>
      </c>
      <c r="G1570" s="52">
        <v>1</v>
      </c>
      <c r="H1570" s="53">
        <v>2017</v>
      </c>
      <c r="I1570" s="53">
        <v>2017</v>
      </c>
      <c r="J1570" s="54" t="s">
        <v>1389</v>
      </c>
      <c r="K1570" s="55" t="s">
        <v>7993</v>
      </c>
      <c r="L1570" s="41" t="s">
        <v>44</v>
      </c>
      <c r="M1570" s="41" t="s">
        <v>8095</v>
      </c>
    </row>
    <row r="1571" spans="1:13" x14ac:dyDescent="0.35">
      <c r="A1571" s="57" t="s">
        <v>1950</v>
      </c>
      <c r="B1571" s="58" t="s">
        <v>5204</v>
      </c>
      <c r="C1571" s="58" t="s">
        <v>5205</v>
      </c>
      <c r="D1571" s="59" t="s">
        <v>4219</v>
      </c>
      <c r="E1571" s="60">
        <v>1000</v>
      </c>
      <c r="F1571" s="61">
        <v>531.08000000000004</v>
      </c>
      <c r="G1571" s="52">
        <v>1</v>
      </c>
      <c r="H1571" s="53">
        <v>2017</v>
      </c>
      <c r="I1571" s="53">
        <v>2017</v>
      </c>
      <c r="J1571" s="54" t="s">
        <v>1389</v>
      </c>
      <c r="K1571" s="55" t="s">
        <v>7993</v>
      </c>
      <c r="L1571" s="41" t="s">
        <v>44</v>
      </c>
      <c r="M1571" s="41" t="s">
        <v>8030</v>
      </c>
    </row>
    <row r="1572" spans="1:13" x14ac:dyDescent="0.35">
      <c r="A1572" s="57" t="s">
        <v>1951</v>
      </c>
      <c r="B1572" s="58" t="s">
        <v>5206</v>
      </c>
      <c r="C1572" s="58" t="s">
        <v>5207</v>
      </c>
      <c r="D1572" s="59" t="s">
        <v>4218</v>
      </c>
      <c r="E1572" s="60">
        <v>6380</v>
      </c>
      <c r="F1572" s="61">
        <v>6380</v>
      </c>
      <c r="G1572" s="52">
        <v>1</v>
      </c>
      <c r="H1572" s="53">
        <v>2017</v>
      </c>
      <c r="I1572" s="53">
        <v>2017</v>
      </c>
      <c r="J1572" s="54" t="s">
        <v>1389</v>
      </c>
      <c r="K1572" s="55" t="s">
        <v>7993</v>
      </c>
      <c r="L1572" s="41" t="s">
        <v>44</v>
      </c>
      <c r="M1572" s="41" t="s">
        <v>8095</v>
      </c>
    </row>
    <row r="1573" spans="1:13" x14ac:dyDescent="0.35">
      <c r="A1573" s="57" t="s">
        <v>1362</v>
      </c>
      <c r="B1573" s="58" t="s">
        <v>5208</v>
      </c>
      <c r="C1573" s="58" t="s">
        <v>5209</v>
      </c>
      <c r="D1573" s="59" t="s">
        <v>4218</v>
      </c>
      <c r="E1573" s="60">
        <v>507597</v>
      </c>
      <c r="F1573" s="61">
        <v>0</v>
      </c>
      <c r="G1573" s="52">
        <v>1</v>
      </c>
      <c r="H1573" s="53">
        <v>2017</v>
      </c>
      <c r="I1573" s="53">
        <v>2017</v>
      </c>
      <c r="J1573" s="54" t="s">
        <v>1363</v>
      </c>
      <c r="K1573" s="55" t="s">
        <v>7993</v>
      </c>
      <c r="L1573" s="41" t="s">
        <v>46</v>
      </c>
      <c r="M1573" s="41" t="s">
        <v>8096</v>
      </c>
    </row>
    <row r="1574" spans="1:13" x14ac:dyDescent="0.35">
      <c r="A1574" s="57" t="s">
        <v>1952</v>
      </c>
      <c r="B1574" s="58" t="s">
        <v>5210</v>
      </c>
      <c r="C1574" s="58" t="s">
        <v>5211</v>
      </c>
      <c r="D1574" s="59" t="s">
        <v>4218</v>
      </c>
      <c r="E1574" s="60">
        <v>193620</v>
      </c>
      <c r="F1574" s="61">
        <v>193620</v>
      </c>
      <c r="G1574" s="52">
        <v>1</v>
      </c>
      <c r="H1574" s="53">
        <v>2017</v>
      </c>
      <c r="I1574" s="53">
        <v>2017</v>
      </c>
      <c r="J1574" s="54" t="s">
        <v>1363</v>
      </c>
      <c r="K1574" s="55" t="s">
        <v>7993</v>
      </c>
      <c r="L1574" s="41" t="s">
        <v>44</v>
      </c>
      <c r="M1574" s="41" t="s">
        <v>8095</v>
      </c>
    </row>
    <row r="1575" spans="1:13" x14ac:dyDescent="0.35">
      <c r="A1575" s="57" t="s">
        <v>1953</v>
      </c>
      <c r="B1575" s="58" t="s">
        <v>5198</v>
      </c>
      <c r="C1575" s="58" t="s">
        <v>5212</v>
      </c>
      <c r="D1575" s="59" t="s">
        <v>4218</v>
      </c>
      <c r="E1575" s="60">
        <v>298596.49119999999</v>
      </c>
      <c r="F1575" s="61">
        <v>298596.49119999999</v>
      </c>
      <c r="G1575" s="52">
        <v>1</v>
      </c>
      <c r="H1575" s="53">
        <v>2017</v>
      </c>
      <c r="I1575" s="53">
        <v>2017</v>
      </c>
      <c r="J1575" s="54" t="s">
        <v>1389</v>
      </c>
      <c r="K1575" s="55" t="s">
        <v>7993</v>
      </c>
      <c r="L1575" s="41" t="s">
        <v>46</v>
      </c>
      <c r="M1575" s="41" t="s">
        <v>8096</v>
      </c>
    </row>
    <row r="1576" spans="1:13" x14ac:dyDescent="0.35">
      <c r="A1576" s="57" t="s">
        <v>1954</v>
      </c>
      <c r="B1576" s="58" t="s">
        <v>5213</v>
      </c>
      <c r="C1576" s="58" t="s">
        <v>5214</v>
      </c>
      <c r="D1576" s="59" t="s">
        <v>4218</v>
      </c>
      <c r="E1576" s="60">
        <v>3000</v>
      </c>
      <c r="F1576" s="61">
        <v>0</v>
      </c>
      <c r="G1576" s="52">
        <v>1</v>
      </c>
      <c r="H1576" s="53">
        <v>2017</v>
      </c>
      <c r="I1576" s="53">
        <v>2017</v>
      </c>
      <c r="J1576" s="54" t="s">
        <v>1363</v>
      </c>
      <c r="K1576" s="55" t="s">
        <v>7993</v>
      </c>
      <c r="L1576" s="41" t="s">
        <v>44</v>
      </c>
      <c r="M1576" s="41" t="s">
        <v>8095</v>
      </c>
    </row>
    <row r="1577" spans="1:13" x14ac:dyDescent="0.35">
      <c r="A1577" s="57" t="s">
        <v>1955</v>
      </c>
      <c r="B1577" s="58" t="s">
        <v>5215</v>
      </c>
      <c r="C1577" s="58" t="s">
        <v>5216</v>
      </c>
      <c r="D1577" s="59" t="s">
        <v>4218</v>
      </c>
      <c r="E1577" s="60">
        <v>5000</v>
      </c>
      <c r="F1577" s="61">
        <v>5000</v>
      </c>
      <c r="G1577" s="52">
        <v>1</v>
      </c>
      <c r="H1577" s="53">
        <v>2017</v>
      </c>
      <c r="I1577" s="53">
        <v>2017</v>
      </c>
      <c r="J1577" s="54" t="s">
        <v>1363</v>
      </c>
      <c r="K1577" s="55" t="s">
        <v>7993</v>
      </c>
      <c r="L1577" s="41" t="s">
        <v>44</v>
      </c>
      <c r="M1577" s="41" t="s">
        <v>8095</v>
      </c>
    </row>
    <row r="1578" spans="1:13" x14ac:dyDescent="0.35">
      <c r="A1578" s="57" t="s">
        <v>1956</v>
      </c>
      <c r="B1578" s="58" t="s">
        <v>5217</v>
      </c>
      <c r="C1578" s="58" t="s">
        <v>5218</v>
      </c>
      <c r="D1578" s="59" t="s">
        <v>4218</v>
      </c>
      <c r="E1578" s="60">
        <v>5000</v>
      </c>
      <c r="F1578" s="61">
        <v>5000</v>
      </c>
      <c r="G1578" s="52">
        <v>1</v>
      </c>
      <c r="H1578" s="53">
        <v>2017</v>
      </c>
      <c r="I1578" s="53">
        <v>2017</v>
      </c>
      <c r="J1578" s="54" t="s">
        <v>1363</v>
      </c>
      <c r="K1578" s="55" t="s">
        <v>7993</v>
      </c>
      <c r="L1578" s="41" t="s">
        <v>44</v>
      </c>
      <c r="M1578" s="41" t="s">
        <v>8095</v>
      </c>
    </row>
    <row r="1579" spans="1:13" x14ac:dyDescent="0.35">
      <c r="A1579" s="57" t="s">
        <v>1957</v>
      </c>
      <c r="B1579" s="58" t="s">
        <v>5217</v>
      </c>
      <c r="C1579" s="58" t="s">
        <v>5219</v>
      </c>
      <c r="D1579" s="59" t="s">
        <v>4219</v>
      </c>
      <c r="E1579" s="60">
        <v>1127734.9624000001</v>
      </c>
      <c r="F1579" s="61">
        <v>-609586.46620000002</v>
      </c>
      <c r="G1579" s="52">
        <v>1</v>
      </c>
      <c r="H1579" s="53">
        <v>2017</v>
      </c>
      <c r="I1579" s="53">
        <v>2017</v>
      </c>
      <c r="J1579" s="54" t="s">
        <v>1363</v>
      </c>
      <c r="K1579" s="55" t="s">
        <v>7993</v>
      </c>
      <c r="L1579" s="41" t="s">
        <v>46</v>
      </c>
      <c r="M1579" s="41" t="s">
        <v>8099</v>
      </c>
    </row>
    <row r="1580" spans="1:13" x14ac:dyDescent="0.35">
      <c r="A1580" s="57" t="s">
        <v>1958</v>
      </c>
      <c r="B1580" s="58" t="s">
        <v>5220</v>
      </c>
      <c r="C1580" s="58" t="s">
        <v>5221</v>
      </c>
      <c r="D1580" s="59" t="s">
        <v>4218</v>
      </c>
      <c r="E1580" s="60">
        <v>100000</v>
      </c>
      <c r="F1580" s="61">
        <v>100000</v>
      </c>
      <c r="G1580" s="52">
        <v>1</v>
      </c>
      <c r="H1580" s="53">
        <v>2017</v>
      </c>
      <c r="I1580" s="53">
        <v>2017</v>
      </c>
      <c r="J1580" s="54" t="s">
        <v>1389</v>
      </c>
      <c r="K1580" s="55" t="s">
        <v>7993</v>
      </c>
      <c r="L1580" s="41" t="s">
        <v>46</v>
      </c>
      <c r="M1580" s="41" t="s">
        <v>8096</v>
      </c>
    </row>
    <row r="1581" spans="1:13" x14ac:dyDescent="0.35">
      <c r="A1581" s="57" t="s">
        <v>1959</v>
      </c>
      <c r="B1581" s="58" t="s">
        <v>5222</v>
      </c>
      <c r="C1581" s="58" t="s">
        <v>5223</v>
      </c>
      <c r="D1581" s="59" t="s">
        <v>4218</v>
      </c>
      <c r="E1581" s="60">
        <v>324561.40350000001</v>
      </c>
      <c r="F1581" s="61">
        <v>324561.40350000001</v>
      </c>
      <c r="G1581" s="52">
        <v>1</v>
      </c>
      <c r="H1581" s="53">
        <v>2016</v>
      </c>
      <c r="I1581" s="53">
        <v>2017</v>
      </c>
      <c r="J1581" s="54" t="s">
        <v>1622</v>
      </c>
      <c r="K1581" s="55" t="s">
        <v>7993</v>
      </c>
      <c r="L1581" s="41" t="s">
        <v>46</v>
      </c>
      <c r="M1581" s="41" t="s">
        <v>8090</v>
      </c>
    </row>
    <row r="1582" spans="1:13" x14ac:dyDescent="0.35">
      <c r="A1582" s="57" t="s">
        <v>1960</v>
      </c>
      <c r="B1582" s="58" t="s">
        <v>5224</v>
      </c>
      <c r="C1582" s="58" t="s">
        <v>5225</v>
      </c>
      <c r="D1582" s="59" t="s">
        <v>4216</v>
      </c>
      <c r="E1582" s="60">
        <v>591847.26520000002</v>
      </c>
      <c r="F1582" s="61">
        <v>591847.26520000002</v>
      </c>
      <c r="G1582" s="52">
        <v>1</v>
      </c>
      <c r="H1582" s="53">
        <v>2017</v>
      </c>
      <c r="I1582" s="53">
        <v>2017</v>
      </c>
      <c r="J1582" s="54" t="s">
        <v>1389</v>
      </c>
      <c r="K1582" s="55" t="s">
        <v>7993</v>
      </c>
      <c r="L1582" s="41" t="s">
        <v>46</v>
      </c>
      <c r="M1582" s="41" t="s">
        <v>8098</v>
      </c>
    </row>
    <row r="1583" spans="1:13" x14ac:dyDescent="0.35">
      <c r="A1583" s="57" t="s">
        <v>1962</v>
      </c>
      <c r="B1583" s="58" t="s">
        <v>5226</v>
      </c>
      <c r="C1583" s="58" t="s">
        <v>5227</v>
      </c>
      <c r="D1583" s="59" t="s">
        <v>4218</v>
      </c>
      <c r="E1583" s="60">
        <v>100000</v>
      </c>
      <c r="F1583" s="61">
        <v>100000</v>
      </c>
      <c r="G1583" s="52">
        <v>1</v>
      </c>
      <c r="H1583" s="53">
        <v>2017</v>
      </c>
      <c r="I1583" s="53">
        <v>2017</v>
      </c>
      <c r="J1583" s="54" t="s">
        <v>1363</v>
      </c>
      <c r="K1583" s="55" t="s">
        <v>7993</v>
      </c>
      <c r="L1583" s="41" t="s">
        <v>46</v>
      </c>
      <c r="M1583" s="41" t="s">
        <v>8096</v>
      </c>
    </row>
    <row r="1584" spans="1:13" x14ac:dyDescent="0.35">
      <c r="A1584" s="57" t="s">
        <v>1963</v>
      </c>
      <c r="B1584" s="58" t="s">
        <v>5228</v>
      </c>
      <c r="C1584" s="58" t="s">
        <v>5229</v>
      </c>
      <c r="D1584" s="59" t="s">
        <v>4218</v>
      </c>
      <c r="E1584" s="60">
        <v>800000</v>
      </c>
      <c r="F1584" s="61">
        <v>0</v>
      </c>
      <c r="G1584" s="52">
        <v>1</v>
      </c>
      <c r="H1584" s="53">
        <v>2017</v>
      </c>
      <c r="I1584" s="53">
        <v>2017</v>
      </c>
      <c r="J1584" s="54" t="s">
        <v>1363</v>
      </c>
      <c r="K1584" s="55" t="s">
        <v>7993</v>
      </c>
      <c r="L1584" s="41" t="s">
        <v>46</v>
      </c>
      <c r="M1584" s="41" t="s">
        <v>8096</v>
      </c>
    </row>
    <row r="1585" spans="1:13" x14ac:dyDescent="0.35">
      <c r="A1585" s="57" t="s">
        <v>1964</v>
      </c>
      <c r="B1585" s="58" t="s">
        <v>5230</v>
      </c>
      <c r="C1585" s="58" t="s">
        <v>5231</v>
      </c>
      <c r="D1585" s="59" t="s">
        <v>4218</v>
      </c>
      <c r="E1585" s="60">
        <v>9400</v>
      </c>
      <c r="F1585" s="61">
        <v>9400</v>
      </c>
      <c r="G1585" s="52">
        <v>1</v>
      </c>
      <c r="H1585" s="53">
        <v>2017</v>
      </c>
      <c r="I1585" s="53">
        <v>2017</v>
      </c>
      <c r="J1585" s="54" t="s">
        <v>1363</v>
      </c>
      <c r="K1585" s="55" t="s">
        <v>7993</v>
      </c>
      <c r="L1585" s="41" t="s">
        <v>44</v>
      </c>
      <c r="M1585" s="41" t="s">
        <v>8095</v>
      </c>
    </row>
    <row r="1586" spans="1:13" x14ac:dyDescent="0.35">
      <c r="A1586" s="57" t="s">
        <v>1965</v>
      </c>
      <c r="B1586" s="58" t="s">
        <v>5232</v>
      </c>
      <c r="C1586" s="58" t="s">
        <v>5233</v>
      </c>
      <c r="D1586" s="59" t="s">
        <v>4218</v>
      </c>
      <c r="E1586" s="60">
        <v>100000</v>
      </c>
      <c r="F1586" s="61">
        <v>100000</v>
      </c>
      <c r="G1586" s="52">
        <v>1</v>
      </c>
      <c r="H1586" s="53">
        <v>2017</v>
      </c>
      <c r="I1586" s="53">
        <v>2017</v>
      </c>
      <c r="J1586" s="54" t="s">
        <v>748</v>
      </c>
      <c r="K1586" s="55" t="s">
        <v>7993</v>
      </c>
      <c r="L1586" s="41" t="s">
        <v>44</v>
      </c>
      <c r="M1586" s="41" t="s">
        <v>8095</v>
      </c>
    </row>
    <row r="1587" spans="1:13" x14ac:dyDescent="0.35">
      <c r="A1587" s="57" t="s">
        <v>1966</v>
      </c>
      <c r="B1587" s="58" t="s">
        <v>5234</v>
      </c>
      <c r="C1587" s="58" t="s">
        <v>5235</v>
      </c>
      <c r="D1587" s="59" t="s">
        <v>737</v>
      </c>
      <c r="E1587" s="60">
        <v>224968</v>
      </c>
      <c r="F1587" s="61">
        <v>224968</v>
      </c>
      <c r="G1587" s="52">
        <v>1</v>
      </c>
      <c r="H1587" s="53">
        <v>2017</v>
      </c>
      <c r="I1587" s="53">
        <v>2017</v>
      </c>
      <c r="J1587" s="54" t="s">
        <v>748</v>
      </c>
      <c r="K1587" s="55" t="s">
        <v>7993</v>
      </c>
      <c r="L1587" s="41" t="s">
        <v>44</v>
      </c>
      <c r="M1587" s="41" t="s">
        <v>7793</v>
      </c>
    </row>
    <row r="1588" spans="1:13" x14ac:dyDescent="0.35">
      <c r="A1588" s="57" t="s">
        <v>1967</v>
      </c>
      <c r="B1588" s="58" t="s">
        <v>5203</v>
      </c>
      <c r="C1588" s="58" t="s">
        <v>5236</v>
      </c>
      <c r="D1588" s="59" t="s">
        <v>737</v>
      </c>
      <c r="E1588" s="60">
        <v>1000</v>
      </c>
      <c r="F1588" s="61">
        <v>1000</v>
      </c>
      <c r="G1588" s="52">
        <v>1</v>
      </c>
      <c r="H1588" s="53">
        <v>2017</v>
      </c>
      <c r="I1588" s="53">
        <v>2017</v>
      </c>
      <c r="J1588" s="54" t="s">
        <v>1363</v>
      </c>
      <c r="K1588" s="55" t="s">
        <v>7993</v>
      </c>
      <c r="L1588" s="41" t="s">
        <v>44</v>
      </c>
      <c r="M1588" s="41" t="s">
        <v>7793</v>
      </c>
    </row>
    <row r="1589" spans="1:13" x14ac:dyDescent="0.35">
      <c r="A1589" s="57" t="s">
        <v>1968</v>
      </c>
      <c r="B1589" s="58" t="s">
        <v>5237</v>
      </c>
      <c r="C1589" s="58" t="s">
        <v>5238</v>
      </c>
      <c r="D1589" s="59" t="s">
        <v>4216</v>
      </c>
      <c r="E1589" s="60">
        <v>227192.98250000001</v>
      </c>
      <c r="F1589" s="61">
        <v>227192.98250000001</v>
      </c>
      <c r="G1589" s="52">
        <v>1</v>
      </c>
      <c r="H1589" s="53">
        <v>2014</v>
      </c>
      <c r="I1589" s="53">
        <v>2017</v>
      </c>
      <c r="J1589" s="54" t="s">
        <v>1795</v>
      </c>
      <c r="K1589" s="55" t="s">
        <v>7993</v>
      </c>
      <c r="L1589" s="41" t="s">
        <v>46</v>
      </c>
      <c r="M1589" s="41" t="s">
        <v>8075</v>
      </c>
    </row>
    <row r="1590" spans="1:13" x14ac:dyDescent="0.35">
      <c r="A1590" s="57" t="s">
        <v>1969</v>
      </c>
      <c r="B1590" s="58" t="s">
        <v>5203</v>
      </c>
      <c r="C1590" s="58" t="s">
        <v>5236</v>
      </c>
      <c r="D1590" s="59" t="s">
        <v>737</v>
      </c>
      <c r="E1590" s="60">
        <v>200000</v>
      </c>
      <c r="F1590" s="61">
        <v>200000</v>
      </c>
      <c r="G1590" s="52">
        <v>1</v>
      </c>
      <c r="H1590" s="53">
        <v>2017</v>
      </c>
      <c r="I1590" s="53">
        <v>2017</v>
      </c>
      <c r="J1590" s="54" t="s">
        <v>1363</v>
      </c>
      <c r="K1590" s="55" t="s">
        <v>7993</v>
      </c>
      <c r="L1590" s="41" t="s">
        <v>44</v>
      </c>
      <c r="M1590" s="41" t="s">
        <v>7793</v>
      </c>
    </row>
    <row r="1591" spans="1:13" x14ac:dyDescent="0.35">
      <c r="A1591" s="57" t="s">
        <v>1970</v>
      </c>
      <c r="B1591" s="58" t="s">
        <v>5239</v>
      </c>
      <c r="C1591" s="58" t="s">
        <v>5240</v>
      </c>
      <c r="D1591" s="59" t="s">
        <v>4218</v>
      </c>
      <c r="E1591" s="60">
        <v>649122.80700000003</v>
      </c>
      <c r="F1591" s="61">
        <v>649122.80700000003</v>
      </c>
      <c r="G1591" s="52">
        <v>1</v>
      </c>
      <c r="H1591" s="53">
        <v>2017</v>
      </c>
      <c r="I1591" s="53">
        <v>2017</v>
      </c>
      <c r="J1591" s="54" t="s">
        <v>748</v>
      </c>
      <c r="K1591" s="55" t="s">
        <v>7993</v>
      </c>
      <c r="L1591" s="41" t="s">
        <v>46</v>
      </c>
      <c r="M1591" s="41" t="s">
        <v>8096</v>
      </c>
    </row>
    <row r="1592" spans="1:13" x14ac:dyDescent="0.35">
      <c r="A1592" s="57" t="s">
        <v>1971</v>
      </c>
      <c r="B1592" s="58" t="s">
        <v>5241</v>
      </c>
      <c r="C1592" s="58" t="s">
        <v>5242</v>
      </c>
      <c r="D1592" s="59" t="s">
        <v>737</v>
      </c>
      <c r="E1592" s="60">
        <v>100000</v>
      </c>
      <c r="F1592" s="61">
        <v>100000</v>
      </c>
      <c r="G1592" s="52">
        <v>1</v>
      </c>
      <c r="H1592" s="53">
        <v>2014</v>
      </c>
      <c r="I1592" s="53">
        <v>2017</v>
      </c>
      <c r="J1592" s="54" t="s">
        <v>1814</v>
      </c>
      <c r="K1592" s="55" t="s">
        <v>7993</v>
      </c>
      <c r="L1592" s="41" t="s">
        <v>46</v>
      </c>
      <c r="M1592" s="41" t="s">
        <v>7823</v>
      </c>
    </row>
    <row r="1593" spans="1:13" x14ac:dyDescent="0.35">
      <c r="A1593" s="57" t="s">
        <v>1972</v>
      </c>
      <c r="B1593" s="58" t="s">
        <v>5241</v>
      </c>
      <c r="C1593" s="58" t="s">
        <v>5242</v>
      </c>
      <c r="D1593" s="59" t="s">
        <v>737</v>
      </c>
      <c r="E1593" s="60">
        <v>1000</v>
      </c>
      <c r="F1593" s="61">
        <v>1000</v>
      </c>
      <c r="G1593" s="52">
        <v>1</v>
      </c>
      <c r="H1593" s="53">
        <v>2014</v>
      </c>
      <c r="I1593" s="53">
        <v>2017</v>
      </c>
      <c r="J1593" s="54" t="s">
        <v>1814</v>
      </c>
      <c r="K1593" s="55" t="s">
        <v>7993</v>
      </c>
      <c r="L1593" s="41" t="s">
        <v>44</v>
      </c>
      <c r="M1593" s="41" t="s">
        <v>7880</v>
      </c>
    </row>
    <row r="1594" spans="1:13" x14ac:dyDescent="0.35">
      <c r="A1594" s="57" t="s">
        <v>1973</v>
      </c>
      <c r="B1594" s="58" t="s">
        <v>5243</v>
      </c>
      <c r="C1594" s="58" t="s">
        <v>5244</v>
      </c>
      <c r="D1594" s="59" t="s">
        <v>4218</v>
      </c>
      <c r="E1594" s="60">
        <v>13006</v>
      </c>
      <c r="F1594" s="61">
        <v>13006</v>
      </c>
      <c r="G1594" s="52">
        <v>1</v>
      </c>
      <c r="H1594" s="53">
        <v>2017</v>
      </c>
      <c r="I1594" s="53">
        <v>2017</v>
      </c>
      <c r="J1594" s="54" t="s">
        <v>748</v>
      </c>
      <c r="K1594" s="55" t="s">
        <v>7993</v>
      </c>
      <c r="L1594" s="41" t="s">
        <v>44</v>
      </c>
      <c r="M1594" s="41" t="s">
        <v>8095</v>
      </c>
    </row>
    <row r="1595" spans="1:13" x14ac:dyDescent="0.35">
      <c r="A1595" s="57" t="s">
        <v>1974</v>
      </c>
      <c r="B1595" s="58" t="s">
        <v>5245</v>
      </c>
      <c r="C1595" s="58" t="s">
        <v>5246</v>
      </c>
      <c r="D1595" s="59" t="s">
        <v>4218</v>
      </c>
      <c r="E1595" s="60">
        <v>25000</v>
      </c>
      <c r="F1595" s="61">
        <v>25000</v>
      </c>
      <c r="G1595" s="52">
        <v>1</v>
      </c>
      <c r="H1595" s="53">
        <v>2017</v>
      </c>
      <c r="I1595" s="53">
        <v>2017</v>
      </c>
      <c r="J1595" s="54" t="s">
        <v>748</v>
      </c>
      <c r="K1595" s="55" t="s">
        <v>7993</v>
      </c>
      <c r="L1595" s="41" t="s">
        <v>44</v>
      </c>
      <c r="M1595" s="41" t="s">
        <v>8095</v>
      </c>
    </row>
    <row r="1596" spans="1:13" x14ac:dyDescent="0.35">
      <c r="A1596" s="57" t="s">
        <v>1975</v>
      </c>
      <c r="B1596" s="58" t="s">
        <v>5245</v>
      </c>
      <c r="C1596" s="58" t="s">
        <v>5247</v>
      </c>
      <c r="D1596" s="59" t="s">
        <v>4218</v>
      </c>
      <c r="E1596" s="60">
        <v>100</v>
      </c>
      <c r="F1596" s="61">
        <v>100</v>
      </c>
      <c r="G1596" s="52">
        <v>1</v>
      </c>
      <c r="H1596" s="53">
        <v>2017</v>
      </c>
      <c r="I1596" s="53">
        <v>2017</v>
      </c>
      <c r="J1596" s="54" t="s">
        <v>748</v>
      </c>
      <c r="K1596" s="55" t="s">
        <v>7993</v>
      </c>
      <c r="L1596" s="41" t="s">
        <v>44</v>
      </c>
      <c r="M1596" s="41" t="s">
        <v>8095</v>
      </c>
    </row>
    <row r="1597" spans="1:13" x14ac:dyDescent="0.35">
      <c r="A1597" s="57" t="s">
        <v>1976</v>
      </c>
      <c r="B1597" s="58" t="s">
        <v>5248</v>
      </c>
      <c r="C1597" s="58" t="s">
        <v>5249</v>
      </c>
      <c r="D1597" s="59" t="s">
        <v>4218</v>
      </c>
      <c r="E1597" s="60">
        <v>3182</v>
      </c>
      <c r="F1597" s="61">
        <v>3182</v>
      </c>
      <c r="G1597" s="52">
        <v>1</v>
      </c>
      <c r="H1597" s="53">
        <v>2017</v>
      </c>
      <c r="I1597" s="53">
        <v>2017</v>
      </c>
      <c r="J1597" s="54" t="s">
        <v>748</v>
      </c>
      <c r="K1597" s="55" t="s">
        <v>7993</v>
      </c>
      <c r="L1597" s="41" t="s">
        <v>44</v>
      </c>
      <c r="M1597" s="41" t="s">
        <v>8095</v>
      </c>
    </row>
    <row r="1598" spans="1:13" x14ac:dyDescent="0.35">
      <c r="A1598" s="57" t="s">
        <v>1977</v>
      </c>
      <c r="B1598" s="58" t="s">
        <v>5250</v>
      </c>
      <c r="C1598" s="58" t="s">
        <v>5251</v>
      </c>
      <c r="D1598" s="59" t="s">
        <v>4218</v>
      </c>
      <c r="E1598" s="60">
        <v>120000</v>
      </c>
      <c r="F1598" s="61">
        <v>120000</v>
      </c>
      <c r="G1598" s="52">
        <v>1</v>
      </c>
      <c r="H1598" s="53">
        <v>2017</v>
      </c>
      <c r="I1598" s="53">
        <v>2017</v>
      </c>
      <c r="J1598" s="54" t="s">
        <v>750</v>
      </c>
      <c r="K1598" s="55" t="s">
        <v>7993</v>
      </c>
      <c r="L1598" s="41" t="s">
        <v>46</v>
      </c>
      <c r="M1598" s="41" t="s">
        <v>8096</v>
      </c>
    </row>
    <row r="1599" spans="1:13" x14ac:dyDescent="0.35">
      <c r="A1599" s="57" t="s">
        <v>1978</v>
      </c>
      <c r="B1599" s="58" t="s">
        <v>5251</v>
      </c>
      <c r="C1599" s="58" t="s">
        <v>5251</v>
      </c>
      <c r="D1599" s="59" t="s">
        <v>737</v>
      </c>
      <c r="E1599" s="60">
        <v>20000</v>
      </c>
      <c r="F1599" s="61">
        <v>20000</v>
      </c>
      <c r="G1599" s="52">
        <v>1</v>
      </c>
      <c r="H1599" s="53">
        <v>2017</v>
      </c>
      <c r="I1599" s="53">
        <v>2017</v>
      </c>
      <c r="J1599" s="54" t="s">
        <v>750</v>
      </c>
      <c r="K1599" s="55" t="s">
        <v>7993</v>
      </c>
      <c r="L1599" s="41" t="s">
        <v>44</v>
      </c>
      <c r="M1599" s="41" t="s">
        <v>7793</v>
      </c>
    </row>
    <row r="1600" spans="1:13" x14ac:dyDescent="0.35">
      <c r="A1600" s="57" t="s">
        <v>1979</v>
      </c>
      <c r="B1600" s="58" t="s">
        <v>5252</v>
      </c>
      <c r="C1600" s="58" t="s">
        <v>5253</v>
      </c>
      <c r="D1600" s="59" t="s">
        <v>737</v>
      </c>
      <c r="E1600" s="60">
        <v>9000</v>
      </c>
      <c r="F1600" s="61">
        <v>9000</v>
      </c>
      <c r="G1600" s="52">
        <v>1</v>
      </c>
      <c r="H1600" s="53">
        <v>2017</v>
      </c>
      <c r="I1600" s="53">
        <v>2017</v>
      </c>
      <c r="J1600" s="54" t="s">
        <v>750</v>
      </c>
      <c r="K1600" s="55" t="s">
        <v>7993</v>
      </c>
      <c r="L1600" s="41" t="s">
        <v>44</v>
      </c>
      <c r="M1600" s="41" t="s">
        <v>7793</v>
      </c>
    </row>
    <row r="1601" spans="1:13" x14ac:dyDescent="0.35">
      <c r="A1601" s="57" t="s">
        <v>1980</v>
      </c>
      <c r="B1601" s="58" t="s">
        <v>5254</v>
      </c>
      <c r="C1601" s="58" t="s">
        <v>5255</v>
      </c>
      <c r="D1601" s="59" t="s">
        <v>4218</v>
      </c>
      <c r="E1601" s="60">
        <v>20000</v>
      </c>
      <c r="F1601" s="61">
        <v>20000</v>
      </c>
      <c r="G1601" s="52">
        <v>1</v>
      </c>
      <c r="H1601" s="53">
        <v>2017</v>
      </c>
      <c r="I1601" s="53">
        <v>2017</v>
      </c>
      <c r="J1601" s="54" t="s">
        <v>750</v>
      </c>
      <c r="K1601" s="55" t="s">
        <v>7993</v>
      </c>
      <c r="L1601" s="41" t="s">
        <v>44</v>
      </c>
      <c r="M1601" s="41" t="s">
        <v>8095</v>
      </c>
    </row>
    <row r="1602" spans="1:13" x14ac:dyDescent="0.35">
      <c r="A1602" s="57" t="s">
        <v>1981</v>
      </c>
      <c r="B1602" s="58" t="s">
        <v>5256</v>
      </c>
      <c r="C1602" s="58" t="s">
        <v>5253</v>
      </c>
      <c r="D1602" s="59" t="s">
        <v>737</v>
      </c>
      <c r="E1602" s="60">
        <v>10000</v>
      </c>
      <c r="F1602" s="61">
        <v>10000</v>
      </c>
      <c r="G1602" s="52">
        <v>1</v>
      </c>
      <c r="H1602" s="53">
        <v>2017</v>
      </c>
      <c r="I1602" s="53">
        <v>2017</v>
      </c>
      <c r="J1602" s="54" t="s">
        <v>750</v>
      </c>
      <c r="K1602" s="55" t="s">
        <v>7993</v>
      </c>
      <c r="L1602" s="41" t="s">
        <v>44</v>
      </c>
      <c r="M1602" s="41" t="s">
        <v>7793</v>
      </c>
    </row>
    <row r="1603" spans="1:13" x14ac:dyDescent="0.35">
      <c r="A1603" s="57" t="s">
        <v>1982</v>
      </c>
      <c r="B1603" s="58" t="s">
        <v>5257</v>
      </c>
      <c r="C1603" s="58" t="s">
        <v>5253</v>
      </c>
      <c r="D1603" s="59" t="s">
        <v>737</v>
      </c>
      <c r="E1603" s="60">
        <v>100000</v>
      </c>
      <c r="F1603" s="61">
        <v>100000</v>
      </c>
      <c r="G1603" s="52">
        <v>1</v>
      </c>
      <c r="H1603" s="53">
        <v>2017</v>
      </c>
      <c r="I1603" s="53">
        <v>2017</v>
      </c>
      <c r="J1603" s="54" t="s">
        <v>748</v>
      </c>
      <c r="K1603" s="55" t="s">
        <v>7993</v>
      </c>
      <c r="L1603" s="41" t="s">
        <v>44</v>
      </c>
      <c r="M1603" s="41" t="s">
        <v>7793</v>
      </c>
    </row>
    <row r="1604" spans="1:13" x14ac:dyDescent="0.35">
      <c r="A1604" s="57" t="s">
        <v>1983</v>
      </c>
      <c r="B1604" s="58" t="s">
        <v>4896</v>
      </c>
      <c r="C1604" s="58" t="s">
        <v>5258</v>
      </c>
      <c r="D1604" s="59" t="s">
        <v>4216</v>
      </c>
      <c r="E1604" s="60">
        <v>447894.73680000001</v>
      </c>
      <c r="F1604" s="61">
        <v>447894.73680000001</v>
      </c>
      <c r="G1604" s="52">
        <v>1</v>
      </c>
      <c r="H1604" s="53">
        <v>2012</v>
      </c>
      <c r="I1604" s="53">
        <v>2017</v>
      </c>
      <c r="J1604" s="54" t="s">
        <v>62</v>
      </c>
      <c r="K1604" s="55" t="s">
        <v>7993</v>
      </c>
      <c r="L1604" s="41" t="s">
        <v>46</v>
      </c>
      <c r="M1604" s="41" t="s">
        <v>8068</v>
      </c>
    </row>
    <row r="1605" spans="1:13" x14ac:dyDescent="0.35">
      <c r="A1605" s="57" t="s">
        <v>1984</v>
      </c>
      <c r="B1605" s="58" t="s">
        <v>5259</v>
      </c>
      <c r="C1605" s="58" t="s">
        <v>5260</v>
      </c>
      <c r="D1605" s="59" t="s">
        <v>4218</v>
      </c>
      <c r="E1605" s="60">
        <v>95440</v>
      </c>
      <c r="F1605" s="61">
        <v>95440</v>
      </c>
      <c r="G1605" s="52">
        <v>1</v>
      </c>
      <c r="H1605" s="53">
        <v>2017</v>
      </c>
      <c r="I1605" s="53">
        <v>2017</v>
      </c>
      <c r="J1605" s="54" t="s">
        <v>750</v>
      </c>
      <c r="K1605" s="55" t="s">
        <v>7993</v>
      </c>
      <c r="L1605" s="41" t="s">
        <v>44</v>
      </c>
      <c r="M1605" s="41" t="s">
        <v>8095</v>
      </c>
    </row>
    <row r="1606" spans="1:13" x14ac:dyDescent="0.35">
      <c r="A1606" s="57" t="s">
        <v>1985</v>
      </c>
      <c r="B1606" s="58" t="s">
        <v>5261</v>
      </c>
      <c r="C1606" s="58" t="s">
        <v>5262</v>
      </c>
      <c r="D1606" s="59" t="s">
        <v>4216</v>
      </c>
      <c r="E1606" s="60">
        <v>150000</v>
      </c>
      <c r="F1606" s="61">
        <v>150000</v>
      </c>
      <c r="G1606" s="52">
        <v>1</v>
      </c>
      <c r="H1606" s="53">
        <v>2017</v>
      </c>
      <c r="I1606" s="53">
        <v>2017</v>
      </c>
      <c r="J1606" s="54" t="s">
        <v>748</v>
      </c>
      <c r="K1606" s="55" t="s">
        <v>7993</v>
      </c>
      <c r="L1606" s="41" t="s">
        <v>44</v>
      </c>
      <c r="M1606" s="41" t="s">
        <v>8100</v>
      </c>
    </row>
    <row r="1607" spans="1:13" x14ac:dyDescent="0.35">
      <c r="A1607" s="57" t="s">
        <v>1986</v>
      </c>
      <c r="B1607" s="58" t="s">
        <v>4748</v>
      </c>
      <c r="C1607" s="58" t="s">
        <v>5255</v>
      </c>
      <c r="D1607" s="59" t="s">
        <v>4218</v>
      </c>
      <c r="E1607" s="60">
        <v>309260.65159999998</v>
      </c>
      <c r="F1607" s="61">
        <v>309260.65159999998</v>
      </c>
      <c r="G1607" s="52">
        <v>1</v>
      </c>
      <c r="H1607" s="53">
        <v>2017</v>
      </c>
      <c r="I1607" s="53">
        <v>2017</v>
      </c>
      <c r="J1607" s="54" t="s">
        <v>750</v>
      </c>
      <c r="K1607" s="55" t="s">
        <v>7993</v>
      </c>
      <c r="L1607" s="41" t="s">
        <v>46</v>
      </c>
      <c r="M1607" s="41" t="s">
        <v>8096</v>
      </c>
    </row>
    <row r="1608" spans="1:13" x14ac:dyDescent="0.35">
      <c r="A1608" s="57" t="s">
        <v>1365</v>
      </c>
      <c r="B1608" s="58" t="s">
        <v>5263</v>
      </c>
      <c r="C1608" s="58" t="s">
        <v>5264</v>
      </c>
      <c r="D1608" s="59" t="s">
        <v>4218</v>
      </c>
      <c r="E1608" s="60">
        <v>120000</v>
      </c>
      <c r="F1608" s="61">
        <v>120000</v>
      </c>
      <c r="G1608" s="52">
        <v>1</v>
      </c>
      <c r="H1608" s="53">
        <v>2017</v>
      </c>
      <c r="I1608" s="53">
        <v>2017</v>
      </c>
      <c r="J1608" s="54" t="s">
        <v>750</v>
      </c>
      <c r="K1608" s="55" t="s">
        <v>7993</v>
      </c>
      <c r="L1608" s="41" t="s">
        <v>46</v>
      </c>
      <c r="M1608" s="41" t="s">
        <v>8096</v>
      </c>
    </row>
    <row r="1609" spans="1:13" x14ac:dyDescent="0.35">
      <c r="A1609" s="57" t="s">
        <v>1987</v>
      </c>
      <c r="B1609" s="58" t="s">
        <v>5002</v>
      </c>
      <c r="C1609" s="58" t="s">
        <v>5265</v>
      </c>
      <c r="D1609" s="59" t="s">
        <v>737</v>
      </c>
      <c r="E1609" s="60">
        <v>649122.80700000003</v>
      </c>
      <c r="F1609" s="61">
        <v>649122.80700000003</v>
      </c>
      <c r="G1609" s="52">
        <v>1</v>
      </c>
      <c r="H1609" s="53">
        <v>2014</v>
      </c>
      <c r="I1609" s="53">
        <v>2017</v>
      </c>
      <c r="J1609" s="54" t="s">
        <v>1814</v>
      </c>
      <c r="K1609" s="55" t="s">
        <v>7993</v>
      </c>
      <c r="L1609" s="41" t="s">
        <v>46</v>
      </c>
      <c r="M1609" s="41" t="s">
        <v>7823</v>
      </c>
    </row>
    <row r="1610" spans="1:13" x14ac:dyDescent="0.35">
      <c r="A1610" s="57" t="s">
        <v>1988</v>
      </c>
      <c r="B1610" s="58" t="s">
        <v>5266</v>
      </c>
      <c r="C1610" s="58" t="s">
        <v>5267</v>
      </c>
      <c r="D1610" s="59" t="s">
        <v>4216</v>
      </c>
      <c r="E1610" s="60">
        <v>34000</v>
      </c>
      <c r="F1610" s="61">
        <v>0</v>
      </c>
      <c r="G1610" s="52">
        <v>1</v>
      </c>
      <c r="H1610" s="53">
        <v>2017</v>
      </c>
      <c r="I1610" s="53">
        <v>2017</v>
      </c>
      <c r="J1610" s="54" t="s">
        <v>750</v>
      </c>
      <c r="K1610" s="55" t="s">
        <v>7993</v>
      </c>
      <c r="L1610" s="41" t="s">
        <v>44</v>
      </c>
      <c r="M1610" s="41" t="s">
        <v>8100</v>
      </c>
    </row>
    <row r="1611" spans="1:13" x14ac:dyDescent="0.35">
      <c r="A1611" s="57" t="s">
        <v>1989</v>
      </c>
      <c r="B1611" s="58" t="s">
        <v>4745</v>
      </c>
      <c r="C1611" s="58" t="s">
        <v>5268</v>
      </c>
      <c r="D1611" s="59" t="s">
        <v>4218</v>
      </c>
      <c r="E1611" s="60">
        <v>100000</v>
      </c>
      <c r="F1611" s="61">
        <v>100000</v>
      </c>
      <c r="G1611" s="52">
        <v>1</v>
      </c>
      <c r="H1611" s="53">
        <v>2018</v>
      </c>
      <c r="I1611" s="53">
        <v>2018</v>
      </c>
      <c r="J1611" s="54" t="s">
        <v>753</v>
      </c>
      <c r="K1611" s="55" t="s">
        <v>7993</v>
      </c>
      <c r="L1611" s="41" t="s">
        <v>44</v>
      </c>
      <c r="M1611" s="41" t="s">
        <v>8015</v>
      </c>
    </row>
    <row r="1612" spans="1:13" x14ac:dyDescent="0.35">
      <c r="A1612" s="57" t="s">
        <v>1990</v>
      </c>
      <c r="B1612" s="58" t="s">
        <v>5269</v>
      </c>
      <c r="C1612" s="58" t="s">
        <v>5270</v>
      </c>
      <c r="D1612" s="59" t="s">
        <v>4223</v>
      </c>
      <c r="E1612" s="60">
        <v>10000</v>
      </c>
      <c r="F1612" s="61">
        <v>143</v>
      </c>
      <c r="G1612" s="52">
        <v>1</v>
      </c>
      <c r="H1612" s="53">
        <v>2017</v>
      </c>
      <c r="I1612" s="53">
        <v>2017</v>
      </c>
      <c r="J1612" s="54" t="s">
        <v>750</v>
      </c>
      <c r="K1612" s="55" t="s">
        <v>7993</v>
      </c>
      <c r="L1612" s="41" t="s">
        <v>44</v>
      </c>
      <c r="M1612" s="41" t="s">
        <v>8053</v>
      </c>
    </row>
    <row r="1613" spans="1:13" x14ac:dyDescent="0.35">
      <c r="A1613" s="57" t="s">
        <v>1991</v>
      </c>
      <c r="B1613" s="58" t="s">
        <v>5271</v>
      </c>
      <c r="C1613" s="58" t="s">
        <v>5272</v>
      </c>
      <c r="D1613" s="59" t="s">
        <v>4216</v>
      </c>
      <c r="E1613" s="60">
        <v>200000</v>
      </c>
      <c r="F1613" s="61">
        <v>200000</v>
      </c>
      <c r="G1613" s="52">
        <v>1</v>
      </c>
      <c r="H1613" s="53">
        <v>2018</v>
      </c>
      <c r="I1613" s="53">
        <v>2018</v>
      </c>
      <c r="J1613" s="54" t="s">
        <v>753</v>
      </c>
      <c r="K1613" s="55" t="s">
        <v>7993</v>
      </c>
      <c r="L1613" s="41" t="s">
        <v>46</v>
      </c>
      <c r="M1613" s="41" t="s">
        <v>8101</v>
      </c>
    </row>
    <row r="1614" spans="1:13" x14ac:dyDescent="0.35">
      <c r="A1614" s="57" t="s">
        <v>1992</v>
      </c>
      <c r="B1614" s="58" t="s">
        <v>5273</v>
      </c>
      <c r="C1614" s="58" t="s">
        <v>5274</v>
      </c>
      <c r="D1614" s="59" t="s">
        <v>4218</v>
      </c>
      <c r="E1614" s="60">
        <v>20000</v>
      </c>
      <c r="F1614" s="61">
        <v>20000</v>
      </c>
      <c r="G1614" s="52">
        <v>1</v>
      </c>
      <c r="H1614" s="53">
        <v>2018</v>
      </c>
      <c r="I1614" s="53">
        <v>2018</v>
      </c>
      <c r="J1614" s="54" t="s">
        <v>753</v>
      </c>
      <c r="K1614" s="55" t="s">
        <v>7993</v>
      </c>
      <c r="L1614" s="41" t="s">
        <v>44</v>
      </c>
      <c r="M1614" s="41" t="s">
        <v>8015</v>
      </c>
    </row>
    <row r="1615" spans="1:13" x14ac:dyDescent="0.35">
      <c r="A1615" s="57" t="s">
        <v>1993</v>
      </c>
      <c r="B1615" s="58" t="s">
        <v>5275</v>
      </c>
      <c r="C1615" s="58" t="s">
        <v>5276</v>
      </c>
      <c r="D1615" s="59" t="s">
        <v>4218</v>
      </c>
      <c r="E1615" s="60">
        <v>3043888.5</v>
      </c>
      <c r="F1615" s="61">
        <v>0</v>
      </c>
      <c r="G1615" s="52">
        <v>1</v>
      </c>
      <c r="H1615" s="53">
        <v>2018</v>
      </c>
      <c r="I1615" s="53">
        <v>2018</v>
      </c>
      <c r="J1615" s="54" t="s">
        <v>753</v>
      </c>
      <c r="K1615" s="55" t="s">
        <v>7993</v>
      </c>
      <c r="L1615" s="41" t="s">
        <v>42</v>
      </c>
      <c r="M1615" s="41" t="s">
        <v>8102</v>
      </c>
    </row>
    <row r="1616" spans="1:13" x14ac:dyDescent="0.35">
      <c r="A1616" s="57" t="s">
        <v>1994</v>
      </c>
      <c r="B1616" s="58" t="s">
        <v>5277</v>
      </c>
      <c r="C1616" s="58" t="s">
        <v>5278</v>
      </c>
      <c r="D1616" s="59" t="s">
        <v>4218</v>
      </c>
      <c r="E1616" s="60">
        <v>1000</v>
      </c>
      <c r="F1616" s="61">
        <v>1000</v>
      </c>
      <c r="G1616" s="52">
        <v>1</v>
      </c>
      <c r="H1616" s="53">
        <v>2018</v>
      </c>
      <c r="I1616" s="53">
        <v>2018</v>
      </c>
      <c r="J1616" s="54" t="s">
        <v>753</v>
      </c>
      <c r="K1616" s="55" t="s">
        <v>7993</v>
      </c>
      <c r="L1616" s="41" t="s">
        <v>44</v>
      </c>
      <c r="M1616" s="41" t="s">
        <v>8015</v>
      </c>
    </row>
    <row r="1617" spans="1:13" x14ac:dyDescent="0.35">
      <c r="A1617" s="57" t="s">
        <v>1995</v>
      </c>
      <c r="B1617" s="58" t="s">
        <v>4518</v>
      </c>
      <c r="C1617" s="58" t="s">
        <v>5279</v>
      </c>
      <c r="D1617" s="59" t="s">
        <v>4216</v>
      </c>
      <c r="E1617" s="60">
        <v>5000</v>
      </c>
      <c r="F1617" s="61">
        <v>5000</v>
      </c>
      <c r="G1617" s="52">
        <v>1</v>
      </c>
      <c r="H1617" s="53">
        <v>2018</v>
      </c>
      <c r="I1617" s="53">
        <v>2018</v>
      </c>
      <c r="J1617" s="54" t="s">
        <v>753</v>
      </c>
      <c r="K1617" s="55" t="s">
        <v>7993</v>
      </c>
      <c r="L1617" s="41" t="s">
        <v>44</v>
      </c>
      <c r="M1617" s="41" t="s">
        <v>8103</v>
      </c>
    </row>
    <row r="1618" spans="1:13" x14ac:dyDescent="0.35">
      <c r="A1618" s="57" t="s">
        <v>1996</v>
      </c>
      <c r="B1618" s="58" t="s">
        <v>5260</v>
      </c>
      <c r="C1618" s="58" t="s">
        <v>4518</v>
      </c>
      <c r="D1618" s="59" t="s">
        <v>4218</v>
      </c>
      <c r="E1618" s="60">
        <v>227192.98250000001</v>
      </c>
      <c r="F1618" s="61">
        <v>227192.98250000001</v>
      </c>
      <c r="G1618" s="52">
        <v>1</v>
      </c>
      <c r="H1618" s="53">
        <v>2017</v>
      </c>
      <c r="I1618" s="53">
        <v>2018</v>
      </c>
      <c r="J1618" s="54" t="s">
        <v>750</v>
      </c>
      <c r="K1618" s="55" t="s">
        <v>7993</v>
      </c>
      <c r="L1618" s="41" t="s">
        <v>46</v>
      </c>
      <c r="M1618" s="41" t="s">
        <v>8096</v>
      </c>
    </row>
    <row r="1619" spans="1:13" x14ac:dyDescent="0.35">
      <c r="A1619" s="57" t="s">
        <v>1997</v>
      </c>
      <c r="B1619" s="58" t="s">
        <v>4518</v>
      </c>
      <c r="C1619" s="58" t="s">
        <v>5279</v>
      </c>
      <c r="D1619" s="59" t="s">
        <v>4223</v>
      </c>
      <c r="E1619" s="60">
        <v>1000</v>
      </c>
      <c r="F1619" s="61">
        <v>233.3</v>
      </c>
      <c r="G1619" s="52">
        <v>1</v>
      </c>
      <c r="H1619" s="53">
        <v>2018</v>
      </c>
      <c r="I1619" s="53">
        <v>2018</v>
      </c>
      <c r="J1619" s="54" t="s">
        <v>753</v>
      </c>
      <c r="K1619" s="55" t="s">
        <v>7993</v>
      </c>
      <c r="L1619" s="41" t="s">
        <v>44</v>
      </c>
      <c r="M1619" s="41" t="s">
        <v>8052</v>
      </c>
    </row>
    <row r="1620" spans="1:13" x14ac:dyDescent="0.35">
      <c r="A1620" s="57" t="s">
        <v>1998</v>
      </c>
      <c r="B1620" s="58" t="s">
        <v>5280</v>
      </c>
      <c r="C1620" s="58" t="s">
        <v>5281</v>
      </c>
      <c r="D1620" s="59" t="s">
        <v>4218</v>
      </c>
      <c r="E1620" s="60">
        <v>3620</v>
      </c>
      <c r="F1620" s="61">
        <v>3620</v>
      </c>
      <c r="G1620" s="52">
        <v>1</v>
      </c>
      <c r="H1620" s="53">
        <v>2018</v>
      </c>
      <c r="I1620" s="53">
        <v>2018</v>
      </c>
      <c r="J1620" s="54" t="s">
        <v>753</v>
      </c>
      <c r="K1620" s="55" t="s">
        <v>7993</v>
      </c>
      <c r="L1620" s="41" t="s">
        <v>44</v>
      </c>
      <c r="M1620" s="41" t="s">
        <v>8015</v>
      </c>
    </row>
    <row r="1621" spans="1:13" x14ac:dyDescent="0.35">
      <c r="A1621" s="57" t="s">
        <v>1999</v>
      </c>
      <c r="B1621" s="58" t="s">
        <v>5282</v>
      </c>
      <c r="C1621" s="58" t="s">
        <v>5283</v>
      </c>
      <c r="D1621" s="59" t="s">
        <v>737</v>
      </c>
      <c r="E1621" s="60">
        <v>300000</v>
      </c>
      <c r="F1621" s="61">
        <v>300000</v>
      </c>
      <c r="G1621" s="52">
        <v>1</v>
      </c>
      <c r="H1621" s="53">
        <v>2017</v>
      </c>
      <c r="I1621" s="53">
        <v>2018</v>
      </c>
      <c r="J1621" s="54" t="s">
        <v>1389</v>
      </c>
      <c r="K1621" s="55" t="s">
        <v>7993</v>
      </c>
      <c r="L1621" s="41" t="s">
        <v>44</v>
      </c>
      <c r="M1621" s="41" t="s">
        <v>7793</v>
      </c>
    </row>
    <row r="1622" spans="1:13" x14ac:dyDescent="0.35">
      <c r="A1622" s="57" t="s">
        <v>2000</v>
      </c>
      <c r="B1622" s="58" t="s">
        <v>5283</v>
      </c>
      <c r="C1622" s="58" t="s">
        <v>5284</v>
      </c>
      <c r="D1622" s="59" t="s">
        <v>4218</v>
      </c>
      <c r="E1622" s="60">
        <v>158</v>
      </c>
      <c r="F1622" s="61">
        <v>158</v>
      </c>
      <c r="G1622" s="52">
        <v>1</v>
      </c>
      <c r="H1622" s="53">
        <v>2018</v>
      </c>
      <c r="I1622" s="53">
        <v>2018</v>
      </c>
      <c r="J1622" s="54" t="s">
        <v>753</v>
      </c>
      <c r="K1622" s="55" t="s">
        <v>7993</v>
      </c>
      <c r="L1622" s="41" t="s">
        <v>44</v>
      </c>
      <c r="M1622" s="41" t="s">
        <v>8015</v>
      </c>
    </row>
    <row r="1623" spans="1:13" x14ac:dyDescent="0.35">
      <c r="A1623" s="57" t="s">
        <v>2001</v>
      </c>
      <c r="B1623" s="58" t="s">
        <v>5285</v>
      </c>
      <c r="C1623" s="58" t="s">
        <v>5286</v>
      </c>
      <c r="D1623" s="59" t="s">
        <v>737</v>
      </c>
      <c r="E1623" s="60">
        <v>5000</v>
      </c>
      <c r="F1623" s="61">
        <v>5000</v>
      </c>
      <c r="G1623" s="52">
        <v>1</v>
      </c>
      <c r="H1623" s="53">
        <v>2017</v>
      </c>
      <c r="I1623" s="53">
        <v>2018</v>
      </c>
      <c r="J1623" s="54" t="s">
        <v>750</v>
      </c>
      <c r="K1623" s="55" t="s">
        <v>7993</v>
      </c>
      <c r="L1623" s="41" t="s">
        <v>44</v>
      </c>
      <c r="M1623" s="41" t="s">
        <v>7793</v>
      </c>
    </row>
    <row r="1624" spans="1:13" x14ac:dyDescent="0.35">
      <c r="A1624" s="57" t="s">
        <v>2002</v>
      </c>
      <c r="B1624" s="58" t="s">
        <v>5281</v>
      </c>
      <c r="C1624" s="58" t="s">
        <v>5287</v>
      </c>
      <c r="D1624" s="59" t="s">
        <v>737</v>
      </c>
      <c r="E1624" s="60">
        <v>5000</v>
      </c>
      <c r="F1624" s="61">
        <v>5000</v>
      </c>
      <c r="G1624" s="52">
        <v>1</v>
      </c>
      <c r="H1624" s="53">
        <v>2018</v>
      </c>
      <c r="I1624" s="53">
        <v>2018</v>
      </c>
      <c r="J1624" s="54" t="s">
        <v>753</v>
      </c>
      <c r="K1624" s="55" t="s">
        <v>7993</v>
      </c>
      <c r="L1624" s="41" t="s">
        <v>44</v>
      </c>
      <c r="M1624" s="41" t="s">
        <v>7794</v>
      </c>
    </row>
    <row r="1625" spans="1:13" x14ac:dyDescent="0.35">
      <c r="A1625" s="57" t="s">
        <v>2003</v>
      </c>
      <c r="B1625" s="58" t="s">
        <v>4519</v>
      </c>
      <c r="C1625" s="58" t="s">
        <v>5288</v>
      </c>
      <c r="D1625" s="59" t="s">
        <v>737</v>
      </c>
      <c r="E1625" s="60">
        <v>6200</v>
      </c>
      <c r="F1625" s="61">
        <v>6200</v>
      </c>
      <c r="G1625" s="52">
        <v>1</v>
      </c>
      <c r="H1625" s="53">
        <v>2018</v>
      </c>
      <c r="I1625" s="53">
        <v>2018</v>
      </c>
      <c r="J1625" s="54" t="s">
        <v>753</v>
      </c>
      <c r="K1625" s="55" t="s">
        <v>7993</v>
      </c>
      <c r="L1625" s="41" t="s">
        <v>44</v>
      </c>
      <c r="M1625" s="41" t="s">
        <v>7794</v>
      </c>
    </row>
    <row r="1626" spans="1:13" x14ac:dyDescent="0.35">
      <c r="A1626" s="57" t="s">
        <v>2004</v>
      </c>
      <c r="B1626" s="58" t="s">
        <v>5283</v>
      </c>
      <c r="C1626" s="58" t="s">
        <v>5288</v>
      </c>
      <c r="D1626" s="59" t="s">
        <v>737</v>
      </c>
      <c r="E1626" s="60">
        <v>10000</v>
      </c>
      <c r="F1626" s="61">
        <v>10000</v>
      </c>
      <c r="G1626" s="52">
        <v>1</v>
      </c>
      <c r="H1626" s="53">
        <v>2018</v>
      </c>
      <c r="I1626" s="53">
        <v>2018</v>
      </c>
      <c r="J1626" s="54" t="s">
        <v>753</v>
      </c>
      <c r="K1626" s="55" t="s">
        <v>7993</v>
      </c>
      <c r="L1626" s="41" t="s">
        <v>44</v>
      </c>
      <c r="M1626" s="41" t="s">
        <v>7794</v>
      </c>
    </row>
    <row r="1627" spans="1:13" x14ac:dyDescent="0.35">
      <c r="A1627" s="57" t="s">
        <v>1366</v>
      </c>
      <c r="B1627" s="58" t="s">
        <v>5289</v>
      </c>
      <c r="C1627" s="58" t="s">
        <v>5026</v>
      </c>
      <c r="D1627" s="59" t="s">
        <v>4223</v>
      </c>
      <c r="E1627" s="60">
        <v>320</v>
      </c>
      <c r="F1627" s="61">
        <v>320.00000000001</v>
      </c>
      <c r="G1627" s="52">
        <v>1</v>
      </c>
      <c r="H1627" s="53">
        <v>2015</v>
      </c>
      <c r="I1627" s="53">
        <v>2015</v>
      </c>
      <c r="J1627" s="54" t="s">
        <v>1353</v>
      </c>
      <c r="K1627" s="55" t="s">
        <v>7993</v>
      </c>
      <c r="L1627" s="41" t="s">
        <v>44</v>
      </c>
      <c r="M1627" s="41" t="s">
        <v>8050</v>
      </c>
    </row>
    <row r="1628" spans="1:13" x14ac:dyDescent="0.35">
      <c r="A1628" s="57" t="s">
        <v>2005</v>
      </c>
      <c r="B1628" s="58" t="s">
        <v>5290</v>
      </c>
      <c r="C1628" s="58" t="s">
        <v>5291</v>
      </c>
      <c r="D1628" s="59" t="s">
        <v>4218</v>
      </c>
      <c r="E1628" s="60">
        <v>10000</v>
      </c>
      <c r="F1628" s="61">
        <v>10000</v>
      </c>
      <c r="G1628" s="52">
        <v>1</v>
      </c>
      <c r="H1628" s="53">
        <v>2018</v>
      </c>
      <c r="I1628" s="53">
        <v>2018</v>
      </c>
      <c r="J1628" s="54" t="s">
        <v>753</v>
      </c>
      <c r="K1628" s="55" t="s">
        <v>7993</v>
      </c>
      <c r="L1628" s="41" t="s">
        <v>44</v>
      </c>
      <c r="M1628" s="41" t="s">
        <v>8015</v>
      </c>
    </row>
    <row r="1629" spans="1:13" x14ac:dyDescent="0.35">
      <c r="A1629" s="57" t="s">
        <v>2006</v>
      </c>
      <c r="B1629" s="58" t="s">
        <v>5292</v>
      </c>
      <c r="C1629" s="58" t="s">
        <v>5293</v>
      </c>
      <c r="D1629" s="59" t="s">
        <v>4218</v>
      </c>
      <c r="E1629" s="60">
        <v>256529.4118</v>
      </c>
      <c r="F1629" s="61">
        <v>256529.4118</v>
      </c>
      <c r="G1629" s="52">
        <v>1</v>
      </c>
      <c r="H1629" s="53">
        <v>2018</v>
      </c>
      <c r="I1629" s="53">
        <v>2018</v>
      </c>
      <c r="J1629" s="54" t="s">
        <v>753</v>
      </c>
      <c r="K1629" s="55" t="s">
        <v>7993</v>
      </c>
      <c r="L1629" s="41" t="s">
        <v>42</v>
      </c>
      <c r="M1629" s="41" t="s">
        <v>8102</v>
      </c>
    </row>
    <row r="1630" spans="1:13" x14ac:dyDescent="0.35">
      <c r="A1630" s="57" t="s">
        <v>2007</v>
      </c>
      <c r="B1630" s="58" t="s">
        <v>5294</v>
      </c>
      <c r="C1630" s="58" t="s">
        <v>5295</v>
      </c>
      <c r="D1630" s="59" t="s">
        <v>4218</v>
      </c>
      <c r="E1630" s="60">
        <v>300000</v>
      </c>
      <c r="F1630" s="61">
        <v>300000</v>
      </c>
      <c r="G1630" s="52">
        <v>1</v>
      </c>
      <c r="H1630" s="53">
        <v>2017</v>
      </c>
      <c r="I1630" s="53">
        <v>2018</v>
      </c>
      <c r="J1630" s="54" t="s">
        <v>750</v>
      </c>
      <c r="K1630" s="55" t="s">
        <v>7993</v>
      </c>
      <c r="L1630" s="41" t="s">
        <v>44</v>
      </c>
      <c r="M1630" s="41" t="s">
        <v>8095</v>
      </c>
    </row>
    <row r="1631" spans="1:13" x14ac:dyDescent="0.35">
      <c r="A1631" s="57" t="s">
        <v>2008</v>
      </c>
      <c r="B1631" s="58" t="s">
        <v>5147</v>
      </c>
      <c r="C1631" s="58" t="s">
        <v>5296</v>
      </c>
      <c r="D1631" s="59" t="s">
        <v>737</v>
      </c>
      <c r="E1631" s="60">
        <v>649122.80700000003</v>
      </c>
      <c r="F1631" s="61">
        <v>649122.80700000003</v>
      </c>
      <c r="G1631" s="52">
        <v>1</v>
      </c>
      <c r="H1631" s="53">
        <v>2016</v>
      </c>
      <c r="I1631" s="53">
        <v>2018</v>
      </c>
      <c r="J1631" s="54" t="s">
        <v>1616</v>
      </c>
      <c r="K1631" s="55" t="s">
        <v>7993</v>
      </c>
      <c r="L1631" s="41" t="s">
        <v>46</v>
      </c>
      <c r="M1631" s="41" t="s">
        <v>7851</v>
      </c>
    </row>
    <row r="1632" spans="1:13" x14ac:dyDescent="0.35">
      <c r="A1632" s="57" t="s">
        <v>2009</v>
      </c>
      <c r="B1632" s="58" t="s">
        <v>5297</v>
      </c>
      <c r="C1632" s="58" t="s">
        <v>4288</v>
      </c>
      <c r="D1632" s="59" t="s">
        <v>4218</v>
      </c>
      <c r="E1632" s="60">
        <v>15000</v>
      </c>
      <c r="F1632" s="61">
        <v>15000</v>
      </c>
      <c r="G1632" s="52">
        <v>1</v>
      </c>
      <c r="H1632" s="53">
        <v>2018</v>
      </c>
      <c r="I1632" s="53">
        <v>2018</v>
      </c>
      <c r="J1632" s="54" t="s">
        <v>753</v>
      </c>
      <c r="K1632" s="55" t="s">
        <v>7993</v>
      </c>
      <c r="L1632" s="41" t="s">
        <v>44</v>
      </c>
      <c r="M1632" s="41" t="s">
        <v>8015</v>
      </c>
    </row>
    <row r="1633" spans="1:13" x14ac:dyDescent="0.35">
      <c r="A1633" s="57" t="s">
        <v>2010</v>
      </c>
      <c r="B1633" s="58" t="s">
        <v>5298</v>
      </c>
      <c r="C1633" s="58" t="s">
        <v>5299</v>
      </c>
      <c r="D1633" s="59" t="s">
        <v>737</v>
      </c>
      <c r="E1633" s="60">
        <v>5000</v>
      </c>
      <c r="F1633" s="61">
        <v>5000</v>
      </c>
      <c r="G1633" s="52">
        <v>1</v>
      </c>
      <c r="H1633" s="53">
        <v>2018</v>
      </c>
      <c r="I1633" s="53">
        <v>2018</v>
      </c>
      <c r="J1633" s="54" t="s">
        <v>753</v>
      </c>
      <c r="K1633" s="55" t="s">
        <v>7993</v>
      </c>
      <c r="L1633" s="41" t="s">
        <v>44</v>
      </c>
      <c r="M1633" s="41" t="s">
        <v>7794</v>
      </c>
    </row>
    <row r="1634" spans="1:13" x14ac:dyDescent="0.35">
      <c r="A1634" s="57" t="s">
        <v>2011</v>
      </c>
      <c r="B1634" s="58" t="s">
        <v>5279</v>
      </c>
      <c r="C1634" s="58" t="s">
        <v>5300</v>
      </c>
      <c r="D1634" s="59" t="s">
        <v>4218</v>
      </c>
      <c r="E1634" s="60">
        <v>2000</v>
      </c>
      <c r="F1634" s="61">
        <v>2000</v>
      </c>
      <c r="G1634" s="52">
        <v>1</v>
      </c>
      <c r="H1634" s="53">
        <v>2018</v>
      </c>
      <c r="I1634" s="53">
        <v>2018</v>
      </c>
      <c r="J1634" s="54" t="s">
        <v>753</v>
      </c>
      <c r="K1634" s="55" t="s">
        <v>7993</v>
      </c>
      <c r="L1634" s="41" t="s">
        <v>44</v>
      </c>
      <c r="M1634" s="41" t="s">
        <v>8015</v>
      </c>
    </row>
    <row r="1635" spans="1:13" x14ac:dyDescent="0.35">
      <c r="A1635" s="57" t="s">
        <v>2012</v>
      </c>
      <c r="B1635" s="58" t="s">
        <v>5301</v>
      </c>
      <c r="C1635" s="58" t="s">
        <v>5300</v>
      </c>
      <c r="D1635" s="59" t="s">
        <v>4218</v>
      </c>
      <c r="E1635" s="60">
        <v>8700</v>
      </c>
      <c r="F1635" s="61">
        <v>8700</v>
      </c>
      <c r="G1635" s="52">
        <v>1</v>
      </c>
      <c r="H1635" s="53">
        <v>2018</v>
      </c>
      <c r="I1635" s="53">
        <v>2018</v>
      </c>
      <c r="J1635" s="54" t="s">
        <v>67</v>
      </c>
      <c r="K1635" s="55" t="s">
        <v>7993</v>
      </c>
      <c r="L1635" s="41" t="s">
        <v>44</v>
      </c>
      <c r="M1635" s="41" t="s">
        <v>8015</v>
      </c>
    </row>
    <row r="1636" spans="1:13" x14ac:dyDescent="0.35">
      <c r="A1636" s="57" t="s">
        <v>2013</v>
      </c>
      <c r="B1636" s="58" t="s">
        <v>5249</v>
      </c>
      <c r="C1636" s="58" t="s">
        <v>5302</v>
      </c>
      <c r="D1636" s="59" t="s">
        <v>737</v>
      </c>
      <c r="E1636" s="60">
        <v>519298.24560000002</v>
      </c>
      <c r="F1636" s="61">
        <v>519298.24560000002</v>
      </c>
      <c r="G1636" s="52">
        <v>1</v>
      </c>
      <c r="H1636" s="53">
        <v>2017</v>
      </c>
      <c r="I1636" s="53">
        <v>2018</v>
      </c>
      <c r="J1636" s="54" t="s">
        <v>750</v>
      </c>
      <c r="K1636" s="55" t="s">
        <v>7993</v>
      </c>
      <c r="L1636" s="41" t="s">
        <v>46</v>
      </c>
      <c r="M1636" s="41" t="s">
        <v>7903</v>
      </c>
    </row>
    <row r="1637" spans="1:13" x14ac:dyDescent="0.35">
      <c r="A1637" s="57" t="s">
        <v>2014</v>
      </c>
      <c r="B1637" s="58" t="s">
        <v>5303</v>
      </c>
      <c r="C1637" s="58" t="s">
        <v>5303</v>
      </c>
      <c r="D1637" s="59" t="s">
        <v>4218</v>
      </c>
      <c r="E1637" s="60">
        <v>3000</v>
      </c>
      <c r="F1637" s="61">
        <v>3000</v>
      </c>
      <c r="G1637" s="52">
        <v>1</v>
      </c>
      <c r="H1637" s="53">
        <v>2018</v>
      </c>
      <c r="I1637" s="53">
        <v>2018</v>
      </c>
      <c r="J1637" s="54" t="s">
        <v>67</v>
      </c>
      <c r="K1637" s="55" t="s">
        <v>7993</v>
      </c>
      <c r="L1637" s="41" t="s">
        <v>44</v>
      </c>
      <c r="M1637" s="41" t="s">
        <v>8015</v>
      </c>
    </row>
    <row r="1638" spans="1:13" x14ac:dyDescent="0.35">
      <c r="A1638" s="57" t="s">
        <v>2015</v>
      </c>
      <c r="B1638" s="58" t="s">
        <v>5251</v>
      </c>
      <c r="C1638" s="58" t="s">
        <v>5304</v>
      </c>
      <c r="D1638" s="59" t="s">
        <v>737</v>
      </c>
      <c r="E1638" s="60">
        <v>259649.12280000001</v>
      </c>
      <c r="F1638" s="61">
        <v>259649.12280000001</v>
      </c>
      <c r="G1638" s="52">
        <v>1</v>
      </c>
      <c r="H1638" s="53">
        <v>2017</v>
      </c>
      <c r="I1638" s="53">
        <v>2018</v>
      </c>
      <c r="J1638" s="54" t="s">
        <v>750</v>
      </c>
      <c r="K1638" s="55" t="s">
        <v>7993</v>
      </c>
      <c r="L1638" s="41" t="s">
        <v>46</v>
      </c>
      <c r="M1638" s="41" t="s">
        <v>7903</v>
      </c>
    </row>
    <row r="1639" spans="1:13" x14ac:dyDescent="0.35">
      <c r="A1639" s="57" t="s">
        <v>2016</v>
      </c>
      <c r="B1639" s="58" t="s">
        <v>5305</v>
      </c>
      <c r="C1639" s="58" t="s">
        <v>5304</v>
      </c>
      <c r="D1639" s="59" t="s">
        <v>737</v>
      </c>
      <c r="E1639" s="60">
        <v>200000</v>
      </c>
      <c r="F1639" s="61">
        <v>200000</v>
      </c>
      <c r="G1639" s="52">
        <v>1</v>
      </c>
      <c r="H1639" s="53">
        <v>2016</v>
      </c>
      <c r="I1639" s="53">
        <v>2018</v>
      </c>
      <c r="J1639" s="54" t="s">
        <v>746</v>
      </c>
      <c r="K1639" s="55" t="s">
        <v>7993</v>
      </c>
      <c r="L1639" s="41" t="s">
        <v>44</v>
      </c>
      <c r="M1639" s="41" t="s">
        <v>7850</v>
      </c>
    </row>
    <row r="1640" spans="1:13" x14ac:dyDescent="0.35">
      <c r="A1640" s="57" t="s">
        <v>2017</v>
      </c>
      <c r="B1640" s="58" t="s">
        <v>5306</v>
      </c>
      <c r="C1640" s="58" t="s">
        <v>5300</v>
      </c>
      <c r="D1640" s="59" t="s">
        <v>4218</v>
      </c>
      <c r="E1640" s="60">
        <v>1000000</v>
      </c>
      <c r="F1640" s="61">
        <v>1000000</v>
      </c>
      <c r="G1640" s="52">
        <v>1</v>
      </c>
      <c r="H1640" s="53">
        <v>2018</v>
      </c>
      <c r="I1640" s="53">
        <v>2018</v>
      </c>
      <c r="J1640" s="54" t="s">
        <v>753</v>
      </c>
      <c r="K1640" s="55" t="s">
        <v>7993</v>
      </c>
      <c r="L1640" s="41" t="s">
        <v>44</v>
      </c>
      <c r="M1640" s="41" t="s">
        <v>8015</v>
      </c>
    </row>
    <row r="1641" spans="1:13" x14ac:dyDescent="0.35">
      <c r="A1641" s="57" t="s">
        <v>2018</v>
      </c>
      <c r="B1641" s="58" t="s">
        <v>5307</v>
      </c>
      <c r="C1641" s="58" t="s">
        <v>5308</v>
      </c>
      <c r="D1641" s="59" t="s">
        <v>4216</v>
      </c>
      <c r="E1641" s="60">
        <v>100000</v>
      </c>
      <c r="F1641" s="61">
        <v>100000</v>
      </c>
      <c r="G1641" s="52">
        <v>1</v>
      </c>
      <c r="H1641" s="53">
        <v>2018</v>
      </c>
      <c r="I1641" s="53">
        <v>2018</v>
      </c>
      <c r="J1641" s="54" t="s">
        <v>67</v>
      </c>
      <c r="K1641" s="55" t="s">
        <v>7993</v>
      </c>
      <c r="L1641" s="41" t="s">
        <v>44</v>
      </c>
      <c r="M1641" s="41" t="s">
        <v>8103</v>
      </c>
    </row>
    <row r="1642" spans="1:13" x14ac:dyDescent="0.35">
      <c r="A1642" s="57" t="s">
        <v>2019</v>
      </c>
      <c r="B1642" s="58" t="s">
        <v>4519</v>
      </c>
      <c r="C1642" s="58" t="s">
        <v>4747</v>
      </c>
      <c r="D1642" s="59" t="s">
        <v>737</v>
      </c>
      <c r="E1642" s="60">
        <v>324561.40350000001</v>
      </c>
      <c r="F1642" s="61">
        <v>324561.40350000001</v>
      </c>
      <c r="G1642" s="52">
        <v>1</v>
      </c>
      <c r="H1642" s="53">
        <v>2018</v>
      </c>
      <c r="I1642" s="53">
        <v>2018</v>
      </c>
      <c r="J1642" s="54" t="s">
        <v>753</v>
      </c>
      <c r="K1642" s="55" t="s">
        <v>7993</v>
      </c>
      <c r="L1642" s="41" t="s">
        <v>46</v>
      </c>
      <c r="M1642" s="41" t="s">
        <v>7904</v>
      </c>
    </row>
    <row r="1643" spans="1:13" x14ac:dyDescent="0.35">
      <c r="A1643" s="57" t="s">
        <v>2020</v>
      </c>
      <c r="B1643" s="58" t="s">
        <v>4520</v>
      </c>
      <c r="C1643" s="58" t="s">
        <v>4747</v>
      </c>
      <c r="D1643" s="59" t="s">
        <v>737</v>
      </c>
      <c r="E1643" s="60">
        <v>300000</v>
      </c>
      <c r="F1643" s="61">
        <v>300000</v>
      </c>
      <c r="G1643" s="52">
        <v>1</v>
      </c>
      <c r="H1643" s="53">
        <v>2018</v>
      </c>
      <c r="I1643" s="53">
        <v>2018</v>
      </c>
      <c r="J1643" s="54" t="s">
        <v>753</v>
      </c>
      <c r="K1643" s="55" t="s">
        <v>7993</v>
      </c>
      <c r="L1643" s="41" t="s">
        <v>44</v>
      </c>
      <c r="M1643" s="41" t="s">
        <v>7794</v>
      </c>
    </row>
    <row r="1644" spans="1:13" x14ac:dyDescent="0.35">
      <c r="A1644" s="57" t="s">
        <v>2021</v>
      </c>
      <c r="B1644" s="58" t="s">
        <v>4518</v>
      </c>
      <c r="C1644" s="58" t="s">
        <v>4747</v>
      </c>
      <c r="D1644" s="59" t="s">
        <v>737</v>
      </c>
      <c r="E1644" s="60">
        <v>300000</v>
      </c>
      <c r="F1644" s="61">
        <v>300000</v>
      </c>
      <c r="G1644" s="52">
        <v>1</v>
      </c>
      <c r="H1644" s="53">
        <v>2018</v>
      </c>
      <c r="I1644" s="53">
        <v>2018</v>
      </c>
      <c r="J1644" s="54" t="s">
        <v>753</v>
      </c>
      <c r="K1644" s="55" t="s">
        <v>7993</v>
      </c>
      <c r="L1644" s="41" t="s">
        <v>44</v>
      </c>
      <c r="M1644" s="41" t="s">
        <v>7794</v>
      </c>
    </row>
    <row r="1645" spans="1:13" x14ac:dyDescent="0.35">
      <c r="A1645" s="57" t="s">
        <v>2022</v>
      </c>
      <c r="B1645" s="58" t="s">
        <v>4517</v>
      </c>
      <c r="C1645" s="58" t="s">
        <v>4747</v>
      </c>
      <c r="D1645" s="59" t="s">
        <v>737</v>
      </c>
      <c r="E1645" s="60">
        <v>324561.40350000001</v>
      </c>
      <c r="F1645" s="61">
        <v>324561.40350000001</v>
      </c>
      <c r="G1645" s="52">
        <v>1</v>
      </c>
      <c r="H1645" s="53">
        <v>2017</v>
      </c>
      <c r="I1645" s="53">
        <v>2018</v>
      </c>
      <c r="J1645" s="54" t="s">
        <v>750</v>
      </c>
      <c r="K1645" s="55" t="s">
        <v>7993</v>
      </c>
      <c r="L1645" s="41" t="s">
        <v>46</v>
      </c>
      <c r="M1645" s="41" t="s">
        <v>7903</v>
      </c>
    </row>
    <row r="1646" spans="1:13" x14ac:dyDescent="0.35">
      <c r="A1646" s="57" t="s">
        <v>2023</v>
      </c>
      <c r="B1646" s="58" t="s">
        <v>5309</v>
      </c>
      <c r="C1646" s="58" t="s">
        <v>4747</v>
      </c>
      <c r="D1646" s="59" t="s">
        <v>737</v>
      </c>
      <c r="E1646" s="60">
        <v>1000</v>
      </c>
      <c r="F1646" s="61">
        <v>1000</v>
      </c>
      <c r="G1646" s="52">
        <v>1</v>
      </c>
      <c r="H1646" s="53">
        <v>2018</v>
      </c>
      <c r="I1646" s="53">
        <v>2018</v>
      </c>
      <c r="J1646" s="54" t="s">
        <v>67</v>
      </c>
      <c r="K1646" s="55" t="s">
        <v>7993</v>
      </c>
      <c r="L1646" s="41" t="s">
        <v>44</v>
      </c>
      <c r="M1646" s="41" t="s">
        <v>7794</v>
      </c>
    </row>
    <row r="1647" spans="1:13" x14ac:dyDescent="0.35">
      <c r="A1647" s="57" t="s">
        <v>2024</v>
      </c>
      <c r="B1647" s="58" t="s">
        <v>5309</v>
      </c>
      <c r="C1647" s="58" t="s">
        <v>4747</v>
      </c>
      <c r="D1647" s="59" t="s">
        <v>737</v>
      </c>
      <c r="E1647" s="60">
        <v>1000</v>
      </c>
      <c r="F1647" s="61">
        <v>1000</v>
      </c>
      <c r="G1647" s="52">
        <v>1</v>
      </c>
      <c r="H1647" s="53">
        <v>2018</v>
      </c>
      <c r="I1647" s="53">
        <v>2018</v>
      </c>
      <c r="J1647" s="54" t="s">
        <v>67</v>
      </c>
      <c r="K1647" s="55" t="s">
        <v>7993</v>
      </c>
      <c r="L1647" s="41" t="s">
        <v>44</v>
      </c>
      <c r="M1647" s="41" t="s">
        <v>7794</v>
      </c>
    </row>
    <row r="1648" spans="1:13" x14ac:dyDescent="0.35">
      <c r="A1648" s="57" t="s">
        <v>2025</v>
      </c>
      <c r="B1648" s="58" t="s">
        <v>5310</v>
      </c>
      <c r="C1648" s="58" t="s">
        <v>5311</v>
      </c>
      <c r="D1648" s="59" t="s">
        <v>4223</v>
      </c>
      <c r="E1648" s="60">
        <v>1000</v>
      </c>
      <c r="F1648" s="61">
        <v>75.599999999999994</v>
      </c>
      <c r="G1648" s="52">
        <v>1</v>
      </c>
      <c r="H1648" s="53">
        <v>2017</v>
      </c>
      <c r="I1648" s="53">
        <v>2018</v>
      </c>
      <c r="J1648" s="54" t="s">
        <v>750</v>
      </c>
      <c r="K1648" s="55" t="s">
        <v>7993</v>
      </c>
      <c r="L1648" s="41" t="s">
        <v>44</v>
      </c>
      <c r="M1648" s="41" t="s">
        <v>8053</v>
      </c>
    </row>
    <row r="1649" spans="1:13" x14ac:dyDescent="0.35">
      <c r="A1649" s="57" t="s">
        <v>2026</v>
      </c>
      <c r="B1649" s="58" t="s">
        <v>5312</v>
      </c>
      <c r="C1649" s="58" t="s">
        <v>5270</v>
      </c>
      <c r="D1649" s="59" t="s">
        <v>4223</v>
      </c>
      <c r="E1649" s="60">
        <v>1000</v>
      </c>
      <c r="F1649" s="61">
        <v>14.3</v>
      </c>
      <c r="G1649" s="52">
        <v>1</v>
      </c>
      <c r="H1649" s="53">
        <v>2017</v>
      </c>
      <c r="I1649" s="53">
        <v>2017</v>
      </c>
      <c r="J1649" s="54" t="s">
        <v>750</v>
      </c>
      <c r="K1649" s="55" t="s">
        <v>7993</v>
      </c>
      <c r="L1649" s="41" t="s">
        <v>44</v>
      </c>
      <c r="M1649" s="41" t="s">
        <v>8053</v>
      </c>
    </row>
    <row r="1650" spans="1:13" x14ac:dyDescent="0.35">
      <c r="A1650" s="57" t="s">
        <v>2027</v>
      </c>
      <c r="B1650" s="58" t="s">
        <v>5313</v>
      </c>
      <c r="C1650" s="58" t="s">
        <v>4523</v>
      </c>
      <c r="D1650" s="59" t="s">
        <v>4218</v>
      </c>
      <c r="E1650" s="60">
        <v>100</v>
      </c>
      <c r="F1650" s="61">
        <v>100</v>
      </c>
      <c r="G1650" s="52">
        <v>1</v>
      </c>
      <c r="H1650" s="53">
        <v>2018</v>
      </c>
      <c r="I1650" s="53">
        <v>2018</v>
      </c>
      <c r="J1650" s="54" t="s">
        <v>67</v>
      </c>
      <c r="K1650" s="55" t="s">
        <v>7993</v>
      </c>
      <c r="L1650" s="41" t="s">
        <v>44</v>
      </c>
      <c r="M1650" s="41" t="s">
        <v>8015</v>
      </c>
    </row>
    <row r="1651" spans="1:13" x14ac:dyDescent="0.35">
      <c r="A1651" s="57" t="s">
        <v>2028</v>
      </c>
      <c r="B1651" s="58" t="s">
        <v>5314</v>
      </c>
      <c r="C1651" s="58" t="s">
        <v>4521</v>
      </c>
      <c r="D1651" s="59" t="s">
        <v>737</v>
      </c>
      <c r="E1651" s="60">
        <v>1000</v>
      </c>
      <c r="F1651" s="61">
        <v>1000</v>
      </c>
      <c r="G1651" s="52">
        <v>1</v>
      </c>
      <c r="H1651" s="53">
        <v>2016</v>
      </c>
      <c r="I1651" s="53">
        <v>2018</v>
      </c>
      <c r="J1651" s="54" t="s">
        <v>1622</v>
      </c>
      <c r="K1651" s="55" t="s">
        <v>7993</v>
      </c>
      <c r="L1651" s="41" t="s">
        <v>44</v>
      </c>
      <c r="M1651" s="41" t="s">
        <v>7850</v>
      </c>
    </row>
    <row r="1652" spans="1:13" x14ac:dyDescent="0.35">
      <c r="A1652" s="57" t="s">
        <v>2029</v>
      </c>
      <c r="B1652" s="58" t="s">
        <v>5315</v>
      </c>
      <c r="C1652" s="58" t="s">
        <v>5316</v>
      </c>
      <c r="D1652" s="59" t="s">
        <v>737</v>
      </c>
      <c r="E1652" s="60">
        <v>1000</v>
      </c>
      <c r="F1652" s="61">
        <v>1000</v>
      </c>
      <c r="G1652" s="52">
        <v>1</v>
      </c>
      <c r="H1652" s="53">
        <v>2018</v>
      </c>
      <c r="I1652" s="53">
        <v>2018</v>
      </c>
      <c r="J1652" s="54" t="s">
        <v>67</v>
      </c>
      <c r="K1652" s="55" t="s">
        <v>7993</v>
      </c>
      <c r="L1652" s="41" t="s">
        <v>44</v>
      </c>
      <c r="M1652" s="41" t="s">
        <v>7794</v>
      </c>
    </row>
    <row r="1653" spans="1:13" x14ac:dyDescent="0.35">
      <c r="A1653" s="57" t="s">
        <v>2030</v>
      </c>
      <c r="B1653" s="58" t="s">
        <v>5165</v>
      </c>
      <c r="C1653" s="58" t="s">
        <v>5316</v>
      </c>
      <c r="D1653" s="59" t="s">
        <v>4223</v>
      </c>
      <c r="E1653" s="60">
        <v>46881</v>
      </c>
      <c r="F1653" s="61">
        <v>3459.82</v>
      </c>
      <c r="G1653" s="52">
        <v>1</v>
      </c>
      <c r="H1653" s="53">
        <v>2016</v>
      </c>
      <c r="I1653" s="53">
        <v>2018</v>
      </c>
      <c r="J1653" s="54" t="s">
        <v>1622</v>
      </c>
      <c r="K1653" s="55" t="s">
        <v>7993</v>
      </c>
      <c r="L1653" s="41" t="s">
        <v>44</v>
      </c>
      <c r="M1653" s="41" t="s">
        <v>8104</v>
      </c>
    </row>
    <row r="1654" spans="1:13" x14ac:dyDescent="0.35">
      <c r="A1654" s="57" t="s">
        <v>2031</v>
      </c>
      <c r="B1654" s="58" t="s">
        <v>5317</v>
      </c>
      <c r="C1654" s="58" t="s">
        <v>5318</v>
      </c>
      <c r="D1654" s="59" t="s">
        <v>4218</v>
      </c>
      <c r="E1654" s="60">
        <v>10000</v>
      </c>
      <c r="F1654" s="61">
        <v>10000</v>
      </c>
      <c r="G1654" s="52">
        <v>1</v>
      </c>
      <c r="H1654" s="53">
        <v>2018</v>
      </c>
      <c r="I1654" s="53">
        <v>2018</v>
      </c>
      <c r="J1654" s="54" t="s">
        <v>67</v>
      </c>
      <c r="K1654" s="55" t="s">
        <v>7993</v>
      </c>
      <c r="L1654" s="41" t="s">
        <v>44</v>
      </c>
      <c r="M1654" s="41" t="s">
        <v>8015</v>
      </c>
    </row>
    <row r="1655" spans="1:13" x14ac:dyDescent="0.35">
      <c r="A1655" s="57" t="s">
        <v>2032</v>
      </c>
      <c r="B1655" s="58" t="s">
        <v>5319</v>
      </c>
      <c r="C1655" s="58" t="s">
        <v>5318</v>
      </c>
      <c r="D1655" s="59" t="s">
        <v>737</v>
      </c>
      <c r="E1655" s="60">
        <v>300000</v>
      </c>
      <c r="F1655" s="61">
        <v>300000</v>
      </c>
      <c r="G1655" s="52">
        <v>1</v>
      </c>
      <c r="H1655" s="53">
        <v>2015</v>
      </c>
      <c r="I1655" s="53">
        <v>2018</v>
      </c>
      <c r="J1655" s="54" t="s">
        <v>1821</v>
      </c>
      <c r="K1655" s="55" t="s">
        <v>7993</v>
      </c>
      <c r="L1655" s="41" t="s">
        <v>44</v>
      </c>
      <c r="M1655" s="41" t="s">
        <v>7883</v>
      </c>
    </row>
    <row r="1656" spans="1:13" x14ac:dyDescent="0.35">
      <c r="A1656" s="57" t="s">
        <v>1367</v>
      </c>
      <c r="B1656" s="58" t="s">
        <v>4290</v>
      </c>
      <c r="C1656" s="58" t="s">
        <v>5320</v>
      </c>
      <c r="D1656" s="59" t="s">
        <v>4218</v>
      </c>
      <c r="E1656" s="60">
        <v>500000</v>
      </c>
      <c r="F1656" s="61">
        <v>500000</v>
      </c>
      <c r="G1656" s="52">
        <v>1</v>
      </c>
      <c r="H1656" s="53">
        <v>2018</v>
      </c>
      <c r="I1656" s="53">
        <v>2018</v>
      </c>
      <c r="J1656" s="54" t="s">
        <v>67</v>
      </c>
      <c r="K1656" s="55" t="s">
        <v>7993</v>
      </c>
      <c r="L1656" s="41" t="s">
        <v>42</v>
      </c>
      <c r="M1656" s="41" t="s">
        <v>8102</v>
      </c>
    </row>
    <row r="1657" spans="1:13" x14ac:dyDescent="0.35">
      <c r="A1657" s="57" t="s">
        <v>2034</v>
      </c>
      <c r="B1657" s="58" t="s">
        <v>4291</v>
      </c>
      <c r="C1657" s="58" t="s">
        <v>5321</v>
      </c>
      <c r="D1657" s="59" t="s">
        <v>4218</v>
      </c>
      <c r="E1657" s="60">
        <v>20000</v>
      </c>
      <c r="F1657" s="61">
        <v>20000</v>
      </c>
      <c r="G1657" s="52">
        <v>1</v>
      </c>
      <c r="H1657" s="53">
        <v>2018</v>
      </c>
      <c r="I1657" s="53">
        <v>2018</v>
      </c>
      <c r="J1657" s="54" t="s">
        <v>67</v>
      </c>
      <c r="K1657" s="55" t="s">
        <v>7993</v>
      </c>
      <c r="L1657" s="41" t="s">
        <v>44</v>
      </c>
      <c r="M1657" s="41" t="s">
        <v>8015</v>
      </c>
    </row>
    <row r="1658" spans="1:13" x14ac:dyDescent="0.35">
      <c r="A1658" s="57" t="s">
        <v>1368</v>
      </c>
      <c r="B1658" s="58" t="s">
        <v>5322</v>
      </c>
      <c r="C1658" s="58" t="s">
        <v>5323</v>
      </c>
      <c r="D1658" s="59" t="s">
        <v>4218</v>
      </c>
      <c r="E1658" s="60">
        <v>50000</v>
      </c>
      <c r="F1658" s="61">
        <v>0</v>
      </c>
      <c r="G1658" s="52">
        <v>1</v>
      </c>
      <c r="H1658" s="53">
        <v>2018</v>
      </c>
      <c r="I1658" s="53">
        <v>2018</v>
      </c>
      <c r="J1658" s="54" t="s">
        <v>67</v>
      </c>
      <c r="K1658" s="55" t="s">
        <v>7993</v>
      </c>
      <c r="L1658" s="41" t="s">
        <v>44</v>
      </c>
      <c r="M1658" s="41" t="s">
        <v>8015</v>
      </c>
    </row>
    <row r="1659" spans="1:13" x14ac:dyDescent="0.35">
      <c r="A1659" s="57" t="s">
        <v>2035</v>
      </c>
      <c r="B1659" s="58" t="s">
        <v>5324</v>
      </c>
      <c r="C1659" s="58" t="s">
        <v>5325</v>
      </c>
      <c r="D1659" s="59" t="s">
        <v>4218</v>
      </c>
      <c r="E1659" s="60">
        <v>1000</v>
      </c>
      <c r="F1659" s="61">
        <v>1000</v>
      </c>
      <c r="G1659" s="52">
        <v>1</v>
      </c>
      <c r="H1659" s="53">
        <v>2018</v>
      </c>
      <c r="I1659" s="53">
        <v>2018</v>
      </c>
      <c r="J1659" s="54" t="s">
        <v>67</v>
      </c>
      <c r="K1659" s="55" t="s">
        <v>7993</v>
      </c>
      <c r="L1659" s="41" t="s">
        <v>46</v>
      </c>
      <c r="M1659" s="41" t="s">
        <v>8105</v>
      </c>
    </row>
    <row r="1660" spans="1:13" x14ac:dyDescent="0.35">
      <c r="A1660" s="57" t="s">
        <v>2036</v>
      </c>
      <c r="B1660" s="58" t="s">
        <v>5308</v>
      </c>
      <c r="C1660" s="58" t="s">
        <v>5326</v>
      </c>
      <c r="D1660" s="59" t="s">
        <v>737</v>
      </c>
      <c r="E1660" s="60">
        <v>1000</v>
      </c>
      <c r="F1660" s="61">
        <v>1000</v>
      </c>
      <c r="G1660" s="52">
        <v>1</v>
      </c>
      <c r="H1660" s="53">
        <v>2018</v>
      </c>
      <c r="I1660" s="53">
        <v>2018</v>
      </c>
      <c r="J1660" s="54" t="s">
        <v>67</v>
      </c>
      <c r="K1660" s="55" t="s">
        <v>7993</v>
      </c>
      <c r="L1660" s="41" t="s">
        <v>44</v>
      </c>
      <c r="M1660" s="41" t="s">
        <v>7794</v>
      </c>
    </row>
    <row r="1661" spans="1:13" x14ac:dyDescent="0.35">
      <c r="A1661" s="57" t="s">
        <v>2037</v>
      </c>
      <c r="B1661" s="58" t="s">
        <v>5327</v>
      </c>
      <c r="C1661" s="58" t="s">
        <v>5326</v>
      </c>
      <c r="D1661" s="59" t="s">
        <v>737</v>
      </c>
      <c r="E1661" s="60">
        <v>5000</v>
      </c>
      <c r="F1661" s="61">
        <v>5000</v>
      </c>
      <c r="G1661" s="52">
        <v>1</v>
      </c>
      <c r="H1661" s="53">
        <v>2018</v>
      </c>
      <c r="I1661" s="53">
        <v>2018</v>
      </c>
      <c r="J1661" s="54" t="s">
        <v>67</v>
      </c>
      <c r="K1661" s="55" t="s">
        <v>7993</v>
      </c>
      <c r="L1661" s="41" t="s">
        <v>44</v>
      </c>
      <c r="M1661" s="41" t="s">
        <v>7794</v>
      </c>
    </row>
    <row r="1662" spans="1:13" x14ac:dyDescent="0.35">
      <c r="A1662" s="57" t="s">
        <v>2038</v>
      </c>
      <c r="B1662" s="58" t="s">
        <v>5328</v>
      </c>
      <c r="C1662" s="58" t="s">
        <v>5329</v>
      </c>
      <c r="D1662" s="59" t="s">
        <v>4218</v>
      </c>
      <c r="E1662" s="60">
        <v>324561.40350000001</v>
      </c>
      <c r="F1662" s="61">
        <v>324561.40350000001</v>
      </c>
      <c r="G1662" s="52">
        <v>1</v>
      </c>
      <c r="H1662" s="53">
        <v>2018</v>
      </c>
      <c r="I1662" s="53">
        <v>2018</v>
      </c>
      <c r="J1662" s="54" t="s">
        <v>67</v>
      </c>
      <c r="K1662" s="55" t="s">
        <v>7993</v>
      </c>
      <c r="L1662" s="41" t="s">
        <v>46</v>
      </c>
      <c r="M1662" s="41" t="s">
        <v>8105</v>
      </c>
    </row>
    <row r="1663" spans="1:13" x14ac:dyDescent="0.35">
      <c r="A1663" s="57" t="s">
        <v>2039</v>
      </c>
      <c r="B1663" s="58" t="s">
        <v>5313</v>
      </c>
      <c r="C1663" s="58" t="s">
        <v>5330</v>
      </c>
      <c r="D1663" s="59" t="s">
        <v>4218</v>
      </c>
      <c r="E1663" s="60">
        <v>4000</v>
      </c>
      <c r="F1663" s="61">
        <v>4000</v>
      </c>
      <c r="G1663" s="52">
        <v>1</v>
      </c>
      <c r="H1663" s="53">
        <v>2018</v>
      </c>
      <c r="I1663" s="53">
        <v>2018</v>
      </c>
      <c r="J1663" s="54" t="s">
        <v>67</v>
      </c>
      <c r="K1663" s="55" t="s">
        <v>7993</v>
      </c>
      <c r="L1663" s="41" t="s">
        <v>44</v>
      </c>
      <c r="M1663" s="41" t="s">
        <v>8015</v>
      </c>
    </row>
    <row r="1664" spans="1:13" x14ac:dyDescent="0.35">
      <c r="A1664" s="57" t="s">
        <v>2040</v>
      </c>
      <c r="B1664" s="58" t="s">
        <v>5331</v>
      </c>
      <c r="C1664" s="58" t="s">
        <v>5332</v>
      </c>
      <c r="D1664" s="59" t="s">
        <v>4223</v>
      </c>
      <c r="E1664" s="60">
        <v>1000</v>
      </c>
      <c r="F1664" s="61">
        <v>14.3</v>
      </c>
      <c r="G1664" s="52">
        <v>1</v>
      </c>
      <c r="H1664" s="53">
        <v>2018</v>
      </c>
      <c r="I1664" s="53">
        <v>2018</v>
      </c>
      <c r="J1664" s="54" t="s">
        <v>67</v>
      </c>
      <c r="K1664" s="55" t="s">
        <v>7993</v>
      </c>
      <c r="L1664" s="41" t="s">
        <v>44</v>
      </c>
      <c r="M1664" s="41" t="s">
        <v>8052</v>
      </c>
    </row>
    <row r="1665" spans="1:13" x14ac:dyDescent="0.35">
      <c r="A1665" s="57" t="s">
        <v>2041</v>
      </c>
      <c r="B1665" s="58" t="s">
        <v>5333</v>
      </c>
      <c r="C1665" s="58" t="s">
        <v>5334</v>
      </c>
      <c r="D1665" s="59" t="s">
        <v>4218</v>
      </c>
      <c r="E1665" s="60">
        <v>50000</v>
      </c>
      <c r="F1665" s="61">
        <v>0</v>
      </c>
      <c r="G1665" s="52">
        <v>1</v>
      </c>
      <c r="H1665" s="53">
        <v>2018</v>
      </c>
      <c r="I1665" s="53">
        <v>2018</v>
      </c>
      <c r="J1665" s="54" t="s">
        <v>1370</v>
      </c>
      <c r="K1665" s="55" t="s">
        <v>7993</v>
      </c>
      <c r="L1665" s="41" t="s">
        <v>44</v>
      </c>
      <c r="M1665" s="41" t="s">
        <v>8015</v>
      </c>
    </row>
    <row r="1666" spans="1:13" x14ac:dyDescent="0.35">
      <c r="A1666" s="57" t="s">
        <v>2042</v>
      </c>
      <c r="B1666" s="58" t="s">
        <v>5333</v>
      </c>
      <c r="C1666" s="58" t="s">
        <v>5334</v>
      </c>
      <c r="D1666" s="59" t="s">
        <v>4218</v>
      </c>
      <c r="E1666" s="60">
        <v>1947368.4210000001</v>
      </c>
      <c r="F1666" s="61">
        <v>161654.13529999999</v>
      </c>
      <c r="G1666" s="52">
        <v>1</v>
      </c>
      <c r="H1666" s="53">
        <v>2018</v>
      </c>
      <c r="I1666" s="53">
        <v>2018</v>
      </c>
      <c r="J1666" s="54" t="s">
        <v>1370</v>
      </c>
      <c r="K1666" s="55" t="s">
        <v>7993</v>
      </c>
      <c r="L1666" s="41" t="s">
        <v>46</v>
      </c>
      <c r="M1666" s="41" t="s">
        <v>8105</v>
      </c>
    </row>
    <row r="1667" spans="1:13" x14ac:dyDescent="0.35">
      <c r="A1667" s="57" t="s">
        <v>2043</v>
      </c>
      <c r="B1667" s="58" t="s">
        <v>5335</v>
      </c>
      <c r="C1667" s="58" t="s">
        <v>5336</v>
      </c>
      <c r="D1667" s="59" t="s">
        <v>4218</v>
      </c>
      <c r="E1667" s="60">
        <v>50000</v>
      </c>
      <c r="F1667" s="61">
        <v>50000</v>
      </c>
      <c r="G1667" s="52">
        <v>1</v>
      </c>
      <c r="H1667" s="53">
        <v>2018</v>
      </c>
      <c r="I1667" s="53">
        <v>2018</v>
      </c>
      <c r="J1667" s="54" t="s">
        <v>67</v>
      </c>
      <c r="K1667" s="55" t="s">
        <v>7993</v>
      </c>
      <c r="L1667" s="41" t="s">
        <v>44</v>
      </c>
      <c r="M1667" s="41" t="s">
        <v>8015</v>
      </c>
    </row>
    <row r="1668" spans="1:13" x14ac:dyDescent="0.35">
      <c r="A1668" s="57" t="s">
        <v>2044</v>
      </c>
      <c r="B1668" s="58" t="s">
        <v>5330</v>
      </c>
      <c r="C1668" s="58" t="s">
        <v>5337</v>
      </c>
      <c r="D1668" s="59" t="s">
        <v>4216</v>
      </c>
      <c r="E1668" s="60">
        <v>492857.14289999998</v>
      </c>
      <c r="F1668" s="61">
        <v>492857.14289999998</v>
      </c>
      <c r="G1668" s="52">
        <v>1</v>
      </c>
      <c r="H1668" s="53">
        <v>2018</v>
      </c>
      <c r="I1668" s="53">
        <v>2018</v>
      </c>
      <c r="J1668" s="54" t="s">
        <v>67</v>
      </c>
      <c r="K1668" s="55" t="s">
        <v>7993</v>
      </c>
      <c r="L1668" s="41" t="s">
        <v>46</v>
      </c>
      <c r="M1668" s="41" t="s">
        <v>8101</v>
      </c>
    </row>
    <row r="1669" spans="1:13" x14ac:dyDescent="0.35">
      <c r="A1669" s="57" t="s">
        <v>2045</v>
      </c>
      <c r="B1669" s="58" t="s">
        <v>5338</v>
      </c>
      <c r="C1669" s="58" t="s">
        <v>5339</v>
      </c>
      <c r="D1669" s="59" t="s">
        <v>4223</v>
      </c>
      <c r="E1669" s="60">
        <v>1000</v>
      </c>
      <c r="F1669" s="61">
        <v>14.3</v>
      </c>
      <c r="G1669" s="52">
        <v>1</v>
      </c>
      <c r="H1669" s="53">
        <v>2018</v>
      </c>
      <c r="I1669" s="53">
        <v>2018</v>
      </c>
      <c r="J1669" s="54" t="s">
        <v>1370</v>
      </c>
      <c r="K1669" s="55" t="s">
        <v>7993</v>
      </c>
      <c r="L1669" s="41" t="s">
        <v>44</v>
      </c>
      <c r="M1669" s="41" t="s">
        <v>8052</v>
      </c>
    </row>
    <row r="1670" spans="1:13" x14ac:dyDescent="0.35">
      <c r="A1670" s="57" t="s">
        <v>2046</v>
      </c>
      <c r="B1670" s="58" t="s">
        <v>5340</v>
      </c>
      <c r="C1670" s="58" t="s">
        <v>5341</v>
      </c>
      <c r="D1670" s="59" t="s">
        <v>4216</v>
      </c>
      <c r="E1670" s="60">
        <v>9700</v>
      </c>
      <c r="F1670" s="61">
        <v>9700</v>
      </c>
      <c r="G1670" s="52">
        <v>1</v>
      </c>
      <c r="H1670" s="53">
        <v>2018</v>
      </c>
      <c r="I1670" s="53">
        <v>2018</v>
      </c>
      <c r="J1670" s="54" t="s">
        <v>1370</v>
      </c>
      <c r="K1670" s="55" t="s">
        <v>7993</v>
      </c>
      <c r="L1670" s="41" t="s">
        <v>44</v>
      </c>
      <c r="M1670" s="41" t="s">
        <v>8103</v>
      </c>
    </row>
    <row r="1671" spans="1:13" x14ac:dyDescent="0.35">
      <c r="A1671" s="57" t="s">
        <v>2047</v>
      </c>
      <c r="B1671" s="58" t="s">
        <v>5339</v>
      </c>
      <c r="C1671" s="58" t="s">
        <v>5342</v>
      </c>
      <c r="D1671" s="59" t="s">
        <v>4216</v>
      </c>
      <c r="E1671" s="60">
        <v>6300</v>
      </c>
      <c r="F1671" s="61">
        <v>6300</v>
      </c>
      <c r="G1671" s="52">
        <v>1</v>
      </c>
      <c r="H1671" s="53">
        <v>2018</v>
      </c>
      <c r="I1671" s="53">
        <v>2018</v>
      </c>
      <c r="J1671" s="54" t="s">
        <v>1370</v>
      </c>
      <c r="K1671" s="55" t="s">
        <v>7993</v>
      </c>
      <c r="L1671" s="41" t="s">
        <v>44</v>
      </c>
      <c r="M1671" s="41" t="s">
        <v>8103</v>
      </c>
    </row>
    <row r="1672" spans="1:13" x14ac:dyDescent="0.35">
      <c r="A1672" s="57" t="s">
        <v>2048</v>
      </c>
      <c r="B1672" s="58" t="s">
        <v>5343</v>
      </c>
      <c r="C1672" s="58" t="s">
        <v>5344</v>
      </c>
      <c r="D1672" s="59" t="s">
        <v>4223</v>
      </c>
      <c r="E1672" s="60">
        <v>1000</v>
      </c>
      <c r="F1672" s="61">
        <v>1000</v>
      </c>
      <c r="G1672" s="52">
        <v>1</v>
      </c>
      <c r="H1672" s="53">
        <v>2018</v>
      </c>
      <c r="I1672" s="53">
        <v>2018</v>
      </c>
      <c r="J1672" s="54" t="s">
        <v>1370</v>
      </c>
      <c r="K1672" s="55" t="s">
        <v>7993</v>
      </c>
      <c r="L1672" s="41" t="s">
        <v>44</v>
      </c>
      <c r="M1672" s="41" t="s">
        <v>8052</v>
      </c>
    </row>
    <row r="1673" spans="1:13" x14ac:dyDescent="0.35">
      <c r="A1673" s="57" t="s">
        <v>2049</v>
      </c>
      <c r="B1673" s="58" t="s">
        <v>5345</v>
      </c>
      <c r="C1673" s="58" t="s">
        <v>5346</v>
      </c>
      <c r="D1673" s="59" t="s">
        <v>4218</v>
      </c>
      <c r="E1673" s="60">
        <v>50000</v>
      </c>
      <c r="F1673" s="61">
        <v>50000</v>
      </c>
      <c r="G1673" s="52">
        <v>1</v>
      </c>
      <c r="H1673" s="53">
        <v>2018</v>
      </c>
      <c r="I1673" s="53">
        <v>2018</v>
      </c>
      <c r="J1673" s="54" t="s">
        <v>1370</v>
      </c>
      <c r="K1673" s="55" t="s">
        <v>7993</v>
      </c>
      <c r="L1673" s="41" t="s">
        <v>44</v>
      </c>
      <c r="M1673" s="41" t="s">
        <v>8015</v>
      </c>
    </row>
    <row r="1674" spans="1:13" x14ac:dyDescent="0.35">
      <c r="A1674" s="57" t="s">
        <v>2050</v>
      </c>
      <c r="B1674" s="58" t="s">
        <v>5347</v>
      </c>
      <c r="C1674" s="58" t="s">
        <v>5348</v>
      </c>
      <c r="D1674" s="59" t="s">
        <v>4223</v>
      </c>
      <c r="E1674" s="60">
        <v>1000</v>
      </c>
      <c r="F1674" s="61">
        <v>14.3</v>
      </c>
      <c r="G1674" s="52">
        <v>1</v>
      </c>
      <c r="H1674" s="53">
        <v>2018</v>
      </c>
      <c r="I1674" s="53">
        <v>2018</v>
      </c>
      <c r="J1674" s="54" t="s">
        <v>1370</v>
      </c>
      <c r="K1674" s="55" t="s">
        <v>7993</v>
      </c>
      <c r="L1674" s="41" t="s">
        <v>44</v>
      </c>
      <c r="M1674" s="41" t="s">
        <v>8052</v>
      </c>
    </row>
    <row r="1675" spans="1:13" x14ac:dyDescent="0.35">
      <c r="A1675" s="57" t="s">
        <v>2051</v>
      </c>
      <c r="B1675" s="58" t="s">
        <v>5349</v>
      </c>
      <c r="C1675" s="58" t="s">
        <v>5350</v>
      </c>
      <c r="D1675" s="59" t="s">
        <v>4218</v>
      </c>
      <c r="E1675" s="60">
        <v>250000</v>
      </c>
      <c r="F1675" s="61">
        <v>250000</v>
      </c>
      <c r="G1675" s="52">
        <v>1</v>
      </c>
      <c r="H1675" s="53">
        <v>2018</v>
      </c>
      <c r="I1675" s="53">
        <v>2018</v>
      </c>
      <c r="J1675" s="54" t="s">
        <v>1370</v>
      </c>
      <c r="K1675" s="55" t="s">
        <v>7993</v>
      </c>
      <c r="L1675" s="41" t="s">
        <v>44</v>
      </c>
      <c r="M1675" s="41" t="s">
        <v>8015</v>
      </c>
    </row>
    <row r="1676" spans="1:13" x14ac:dyDescent="0.35">
      <c r="A1676" s="57" t="s">
        <v>2052</v>
      </c>
      <c r="B1676" s="58" t="s">
        <v>5343</v>
      </c>
      <c r="C1676" s="58" t="s">
        <v>5351</v>
      </c>
      <c r="D1676" s="59" t="s">
        <v>4218</v>
      </c>
      <c r="E1676" s="60">
        <v>10000</v>
      </c>
      <c r="F1676" s="61">
        <v>10000</v>
      </c>
      <c r="G1676" s="52">
        <v>1</v>
      </c>
      <c r="H1676" s="53">
        <v>2018</v>
      </c>
      <c r="I1676" s="53">
        <v>2018</v>
      </c>
      <c r="J1676" s="54" t="s">
        <v>1370</v>
      </c>
      <c r="K1676" s="55" t="s">
        <v>7993</v>
      </c>
      <c r="L1676" s="41" t="s">
        <v>44</v>
      </c>
      <c r="M1676" s="41" t="s">
        <v>8015</v>
      </c>
    </row>
    <row r="1677" spans="1:13" x14ac:dyDescent="0.35">
      <c r="A1677" s="57" t="s">
        <v>2053</v>
      </c>
      <c r="B1677" s="58" t="s">
        <v>5352</v>
      </c>
      <c r="C1677" s="58" t="s">
        <v>5351</v>
      </c>
      <c r="D1677" s="59" t="s">
        <v>4218</v>
      </c>
      <c r="E1677" s="60">
        <v>10000</v>
      </c>
      <c r="F1677" s="61">
        <v>10000</v>
      </c>
      <c r="G1677" s="52">
        <v>1</v>
      </c>
      <c r="H1677" s="53">
        <v>2018</v>
      </c>
      <c r="I1677" s="53">
        <v>2018</v>
      </c>
      <c r="J1677" s="54" t="s">
        <v>1370</v>
      </c>
      <c r="K1677" s="55" t="s">
        <v>7993</v>
      </c>
      <c r="L1677" s="41" t="s">
        <v>44</v>
      </c>
      <c r="M1677" s="41" t="s">
        <v>8015</v>
      </c>
    </row>
    <row r="1678" spans="1:13" x14ac:dyDescent="0.35">
      <c r="A1678" s="57" t="s">
        <v>2054</v>
      </c>
      <c r="B1678" s="58" t="s">
        <v>5353</v>
      </c>
      <c r="C1678" s="58" t="s">
        <v>5354</v>
      </c>
      <c r="D1678" s="59" t="s">
        <v>4218</v>
      </c>
      <c r="E1678" s="60">
        <v>3000000</v>
      </c>
      <c r="F1678" s="61">
        <v>1187730.7143000001</v>
      </c>
      <c r="G1678" s="52">
        <v>1</v>
      </c>
      <c r="H1678" s="53">
        <v>2018</v>
      </c>
      <c r="I1678" s="53">
        <v>2018</v>
      </c>
      <c r="J1678" s="54" t="s">
        <v>1370</v>
      </c>
      <c r="K1678" s="55" t="s">
        <v>7993</v>
      </c>
      <c r="L1678" s="41" t="s">
        <v>44</v>
      </c>
      <c r="M1678" s="41" t="s">
        <v>8015</v>
      </c>
    </row>
    <row r="1679" spans="1:13" x14ac:dyDescent="0.35">
      <c r="A1679" s="57" t="s">
        <v>2055</v>
      </c>
      <c r="B1679" s="58" t="s">
        <v>5355</v>
      </c>
      <c r="C1679" s="58" t="s">
        <v>5356</v>
      </c>
      <c r="D1679" s="59" t="s">
        <v>4219</v>
      </c>
      <c r="E1679" s="60">
        <v>314972.37589999998</v>
      </c>
      <c r="F1679" s="61">
        <v>-170255.33840000001</v>
      </c>
      <c r="G1679" s="52">
        <v>1</v>
      </c>
      <c r="H1679" s="53">
        <v>2017</v>
      </c>
      <c r="I1679" s="53">
        <v>2018</v>
      </c>
      <c r="J1679" s="54" t="s">
        <v>750</v>
      </c>
      <c r="K1679" s="55" t="s">
        <v>7993</v>
      </c>
      <c r="L1679" s="41" t="s">
        <v>46</v>
      </c>
      <c r="M1679" s="41" t="s">
        <v>8099</v>
      </c>
    </row>
    <row r="1680" spans="1:13" x14ac:dyDescent="0.35">
      <c r="A1680" s="57" t="s">
        <v>2056</v>
      </c>
      <c r="B1680" s="58" t="s">
        <v>5341</v>
      </c>
      <c r="C1680" s="58" t="s">
        <v>5357</v>
      </c>
      <c r="D1680" s="59" t="s">
        <v>737</v>
      </c>
      <c r="E1680" s="60">
        <v>1000</v>
      </c>
      <c r="F1680" s="61">
        <v>1000</v>
      </c>
      <c r="G1680" s="52">
        <v>1</v>
      </c>
      <c r="H1680" s="53">
        <v>2018</v>
      </c>
      <c r="I1680" s="53">
        <v>2018</v>
      </c>
      <c r="J1680" s="54" t="s">
        <v>1370</v>
      </c>
      <c r="K1680" s="55" t="s">
        <v>7993</v>
      </c>
      <c r="L1680" s="41" t="s">
        <v>44</v>
      </c>
      <c r="M1680" s="41" t="s">
        <v>7794</v>
      </c>
    </row>
    <row r="1681" spans="1:13" x14ac:dyDescent="0.35">
      <c r="A1681" s="57" t="s">
        <v>2057</v>
      </c>
      <c r="B1681" s="58" t="s">
        <v>5358</v>
      </c>
      <c r="C1681" s="58" t="s">
        <v>5359</v>
      </c>
      <c r="D1681" s="59" t="s">
        <v>737</v>
      </c>
      <c r="E1681" s="60">
        <v>195515.78950000001</v>
      </c>
      <c r="F1681" s="61">
        <v>195515.78950000001</v>
      </c>
      <c r="G1681" s="52">
        <v>1</v>
      </c>
      <c r="H1681" s="53">
        <v>2018</v>
      </c>
      <c r="I1681" s="53">
        <v>2018</v>
      </c>
      <c r="J1681" s="54" t="s">
        <v>1370</v>
      </c>
      <c r="K1681" s="55" t="s">
        <v>7993</v>
      </c>
      <c r="L1681" s="41" t="s">
        <v>46</v>
      </c>
      <c r="M1681" s="41" t="s">
        <v>7904</v>
      </c>
    </row>
    <row r="1682" spans="1:13" x14ac:dyDescent="0.35">
      <c r="A1682" s="57" t="s">
        <v>2058</v>
      </c>
      <c r="B1682" s="58" t="s">
        <v>5360</v>
      </c>
      <c r="C1682" s="58" t="s">
        <v>5361</v>
      </c>
      <c r="D1682" s="59" t="s">
        <v>4223</v>
      </c>
      <c r="E1682" s="60">
        <v>964</v>
      </c>
      <c r="F1682" s="61">
        <v>841.38</v>
      </c>
      <c r="G1682" s="52">
        <v>1</v>
      </c>
      <c r="H1682" s="53">
        <v>2018</v>
      </c>
      <c r="I1682" s="53">
        <v>2018</v>
      </c>
      <c r="J1682" s="54" t="s">
        <v>1370</v>
      </c>
      <c r="K1682" s="55" t="s">
        <v>7993</v>
      </c>
      <c r="L1682" s="41" t="s">
        <v>44</v>
      </c>
      <c r="M1682" s="41" t="s">
        <v>8052</v>
      </c>
    </row>
    <row r="1683" spans="1:13" x14ac:dyDescent="0.35">
      <c r="A1683" s="57" t="s">
        <v>4198</v>
      </c>
      <c r="B1683" s="58" t="s">
        <v>5362</v>
      </c>
      <c r="C1683" s="58" t="s">
        <v>5363</v>
      </c>
      <c r="D1683" s="59" t="s">
        <v>4223</v>
      </c>
      <c r="E1683" s="60">
        <v>0</v>
      </c>
      <c r="F1683" s="61">
        <v>1785</v>
      </c>
      <c r="G1683" s="52">
        <v>1</v>
      </c>
      <c r="H1683" s="53">
        <v>2018</v>
      </c>
      <c r="I1683" s="53">
        <v>2018</v>
      </c>
      <c r="J1683" s="54" t="s">
        <v>67</v>
      </c>
      <c r="K1683" s="55" t="s">
        <v>7993</v>
      </c>
      <c r="L1683" s="41" t="s">
        <v>44</v>
      </c>
      <c r="M1683" s="41" t="s">
        <v>8052</v>
      </c>
    </row>
    <row r="1684" spans="1:13" x14ac:dyDescent="0.35">
      <c r="A1684" s="57" t="s">
        <v>2059</v>
      </c>
      <c r="B1684" s="58" t="s">
        <v>5364</v>
      </c>
      <c r="C1684" s="58" t="s">
        <v>5365</v>
      </c>
      <c r="D1684" s="59" t="s">
        <v>4216</v>
      </c>
      <c r="E1684" s="60">
        <v>100000</v>
      </c>
      <c r="F1684" s="61">
        <v>100000</v>
      </c>
      <c r="G1684" s="52">
        <v>1</v>
      </c>
      <c r="H1684" s="53">
        <v>2018</v>
      </c>
      <c r="I1684" s="53">
        <v>2018</v>
      </c>
      <c r="J1684" s="54" t="s">
        <v>1370</v>
      </c>
      <c r="K1684" s="55" t="s">
        <v>7993</v>
      </c>
      <c r="L1684" s="41" t="s">
        <v>44</v>
      </c>
      <c r="M1684" s="41" t="s">
        <v>8103</v>
      </c>
    </row>
    <row r="1685" spans="1:13" x14ac:dyDescent="0.35">
      <c r="A1685" s="57" t="s">
        <v>2060</v>
      </c>
      <c r="B1685" s="58" t="s">
        <v>5366</v>
      </c>
      <c r="C1685" s="58" t="s">
        <v>5318</v>
      </c>
      <c r="D1685" s="59" t="s">
        <v>4225</v>
      </c>
      <c r="E1685" s="60">
        <v>1000</v>
      </c>
      <c r="F1685" s="61">
        <v>1000</v>
      </c>
      <c r="G1685" s="52">
        <v>1</v>
      </c>
      <c r="H1685" s="53">
        <v>2017</v>
      </c>
      <c r="I1685" s="53">
        <v>2018</v>
      </c>
      <c r="J1685" s="54" t="s">
        <v>1363</v>
      </c>
      <c r="K1685" s="55" t="s">
        <v>7993</v>
      </c>
      <c r="L1685" s="41" t="s">
        <v>44</v>
      </c>
      <c r="M1685" s="41" t="s">
        <v>8106</v>
      </c>
    </row>
    <row r="1686" spans="1:13" x14ac:dyDescent="0.35">
      <c r="A1686" s="57" t="s">
        <v>2061</v>
      </c>
      <c r="B1686" s="58" t="s">
        <v>5299</v>
      </c>
      <c r="C1686" s="58" t="s">
        <v>5318</v>
      </c>
      <c r="D1686" s="59" t="s">
        <v>4225</v>
      </c>
      <c r="E1686" s="60">
        <v>1000</v>
      </c>
      <c r="F1686" s="61">
        <v>1000</v>
      </c>
      <c r="G1686" s="52">
        <v>1</v>
      </c>
      <c r="H1686" s="53">
        <v>2018</v>
      </c>
      <c r="I1686" s="53">
        <v>2018</v>
      </c>
      <c r="J1686" s="54" t="s">
        <v>67</v>
      </c>
      <c r="K1686" s="55" t="s">
        <v>7993</v>
      </c>
      <c r="L1686" s="41" t="s">
        <v>44</v>
      </c>
      <c r="M1686" s="41" t="s">
        <v>8107</v>
      </c>
    </row>
    <row r="1687" spans="1:13" x14ac:dyDescent="0.35">
      <c r="A1687" s="57" t="s">
        <v>2062</v>
      </c>
      <c r="B1687" s="58" t="s">
        <v>5367</v>
      </c>
      <c r="C1687" s="58" t="s">
        <v>5324</v>
      </c>
      <c r="D1687" s="59" t="s">
        <v>4225</v>
      </c>
      <c r="E1687" s="60">
        <v>1000</v>
      </c>
      <c r="F1687" s="61">
        <v>1000</v>
      </c>
      <c r="G1687" s="52">
        <v>1</v>
      </c>
      <c r="H1687" s="53">
        <v>2018</v>
      </c>
      <c r="I1687" s="53">
        <v>2018</v>
      </c>
      <c r="J1687" s="54" t="s">
        <v>67</v>
      </c>
      <c r="K1687" s="55" t="s">
        <v>7993</v>
      </c>
      <c r="L1687" s="41" t="s">
        <v>44</v>
      </c>
      <c r="M1687" s="41" t="s">
        <v>8107</v>
      </c>
    </row>
    <row r="1688" spans="1:13" x14ac:dyDescent="0.35">
      <c r="A1688" s="57" t="s">
        <v>2063</v>
      </c>
      <c r="B1688" s="58" t="s">
        <v>5331</v>
      </c>
      <c r="C1688" s="58" t="s">
        <v>5332</v>
      </c>
      <c r="D1688" s="59" t="s">
        <v>4225</v>
      </c>
      <c r="E1688" s="60">
        <v>1000</v>
      </c>
      <c r="F1688" s="61">
        <v>1000</v>
      </c>
      <c r="G1688" s="52">
        <v>1</v>
      </c>
      <c r="H1688" s="53">
        <v>2018</v>
      </c>
      <c r="I1688" s="53">
        <v>2018</v>
      </c>
      <c r="J1688" s="54" t="s">
        <v>67</v>
      </c>
      <c r="K1688" s="55" t="s">
        <v>7993</v>
      </c>
      <c r="L1688" s="41" t="s">
        <v>44</v>
      </c>
      <c r="M1688" s="41" t="s">
        <v>8107</v>
      </c>
    </row>
    <row r="1689" spans="1:13" x14ac:dyDescent="0.35">
      <c r="A1689" s="57" t="s">
        <v>1369</v>
      </c>
      <c r="B1689" s="58" t="s">
        <v>5368</v>
      </c>
      <c r="C1689" s="58" t="s">
        <v>5365</v>
      </c>
      <c r="D1689" s="59" t="s">
        <v>4216</v>
      </c>
      <c r="E1689" s="60">
        <v>1977200</v>
      </c>
      <c r="F1689" s="61">
        <v>1727200</v>
      </c>
      <c r="G1689" s="52">
        <v>1</v>
      </c>
      <c r="H1689" s="53">
        <v>2018</v>
      </c>
      <c r="I1689" s="53">
        <v>2018</v>
      </c>
      <c r="J1689" s="54" t="s">
        <v>1370</v>
      </c>
      <c r="K1689" s="55" t="s">
        <v>7993</v>
      </c>
      <c r="L1689" s="41" t="s">
        <v>46</v>
      </c>
      <c r="M1689" s="41" t="s">
        <v>8101</v>
      </c>
    </row>
    <row r="1690" spans="1:13" x14ac:dyDescent="0.35">
      <c r="A1690" s="57" t="s">
        <v>1371</v>
      </c>
      <c r="B1690" s="58" t="s">
        <v>5326</v>
      </c>
      <c r="C1690" s="58" t="s">
        <v>5345</v>
      </c>
      <c r="D1690" s="59" t="s">
        <v>4218</v>
      </c>
      <c r="E1690" s="60">
        <v>1344475.2941000001</v>
      </c>
      <c r="F1690" s="61">
        <v>1344475.2941000001</v>
      </c>
      <c r="G1690" s="52">
        <v>1</v>
      </c>
      <c r="H1690" s="53">
        <v>2018</v>
      </c>
      <c r="I1690" s="53">
        <v>2018</v>
      </c>
      <c r="J1690" s="54" t="s">
        <v>67</v>
      </c>
      <c r="K1690" s="55" t="s">
        <v>7993</v>
      </c>
      <c r="L1690" s="41" t="s">
        <v>46</v>
      </c>
      <c r="M1690" s="41" t="s">
        <v>8105</v>
      </c>
    </row>
    <row r="1691" spans="1:13" x14ac:dyDescent="0.35">
      <c r="A1691" s="57" t="s">
        <v>2064</v>
      </c>
      <c r="B1691" s="58" t="s">
        <v>5369</v>
      </c>
      <c r="C1691" s="58" t="s">
        <v>5370</v>
      </c>
      <c r="D1691" s="59" t="s">
        <v>4218</v>
      </c>
      <c r="E1691" s="60">
        <v>5000</v>
      </c>
      <c r="F1691" s="61">
        <v>5000</v>
      </c>
      <c r="G1691" s="52">
        <v>1</v>
      </c>
      <c r="H1691" s="53">
        <v>2018</v>
      </c>
      <c r="I1691" s="53">
        <v>2018</v>
      </c>
      <c r="J1691" s="54" t="s">
        <v>1370</v>
      </c>
      <c r="K1691" s="55" t="s">
        <v>7993</v>
      </c>
      <c r="L1691" s="41" t="s">
        <v>44</v>
      </c>
      <c r="M1691" s="41" t="s">
        <v>8015</v>
      </c>
    </row>
    <row r="1692" spans="1:13" x14ac:dyDescent="0.35">
      <c r="A1692" s="57" t="s">
        <v>2065</v>
      </c>
      <c r="B1692" s="58" t="s">
        <v>5371</v>
      </c>
      <c r="C1692" s="58" t="s">
        <v>5372</v>
      </c>
      <c r="D1692" s="59" t="s">
        <v>4218</v>
      </c>
      <c r="E1692" s="60">
        <v>200000</v>
      </c>
      <c r="F1692" s="61">
        <v>200000</v>
      </c>
      <c r="G1692" s="52">
        <v>1</v>
      </c>
      <c r="H1692" s="53">
        <v>2018</v>
      </c>
      <c r="I1692" s="53">
        <v>2018</v>
      </c>
      <c r="J1692" s="54" t="s">
        <v>763</v>
      </c>
      <c r="K1692" s="55" t="s">
        <v>7993</v>
      </c>
      <c r="L1692" s="41" t="s">
        <v>44</v>
      </c>
      <c r="M1692" s="41" t="s">
        <v>8015</v>
      </c>
    </row>
    <row r="1693" spans="1:13" x14ac:dyDescent="0.35">
      <c r="A1693" s="57" t="s">
        <v>2066</v>
      </c>
      <c r="B1693" s="58" t="s">
        <v>5373</v>
      </c>
      <c r="C1693" s="58" t="s">
        <v>5344</v>
      </c>
      <c r="D1693" s="59" t="s">
        <v>737</v>
      </c>
      <c r="E1693" s="60">
        <v>1000</v>
      </c>
      <c r="F1693" s="61">
        <v>1000</v>
      </c>
      <c r="G1693" s="52">
        <v>1</v>
      </c>
      <c r="H1693" s="53">
        <v>2018</v>
      </c>
      <c r="I1693" s="53">
        <v>2018</v>
      </c>
      <c r="J1693" s="54" t="s">
        <v>1370</v>
      </c>
      <c r="K1693" s="55" t="s">
        <v>7993</v>
      </c>
      <c r="L1693" s="41" t="s">
        <v>44</v>
      </c>
      <c r="M1693" s="41" t="s">
        <v>7794</v>
      </c>
    </row>
    <row r="1694" spans="1:13" x14ac:dyDescent="0.35">
      <c r="A1694" s="57" t="s">
        <v>2067</v>
      </c>
      <c r="B1694" s="58" t="s">
        <v>5374</v>
      </c>
      <c r="C1694" s="58" t="s">
        <v>5375</v>
      </c>
      <c r="D1694" s="59" t="s">
        <v>4218</v>
      </c>
      <c r="E1694" s="60">
        <v>10000</v>
      </c>
      <c r="F1694" s="61">
        <v>10000</v>
      </c>
      <c r="G1694" s="52">
        <v>1</v>
      </c>
      <c r="H1694" s="53">
        <v>2018</v>
      </c>
      <c r="I1694" s="53">
        <v>2018</v>
      </c>
      <c r="J1694" s="54" t="s">
        <v>67</v>
      </c>
      <c r="K1694" s="55" t="s">
        <v>7993</v>
      </c>
      <c r="L1694" s="41" t="s">
        <v>44</v>
      </c>
      <c r="M1694" s="41" t="s">
        <v>8015</v>
      </c>
    </row>
    <row r="1695" spans="1:13" x14ac:dyDescent="0.35">
      <c r="A1695" s="57" t="s">
        <v>2068</v>
      </c>
      <c r="B1695" s="58" t="s">
        <v>5376</v>
      </c>
      <c r="C1695" s="58" t="s">
        <v>5372</v>
      </c>
      <c r="D1695" s="59" t="s">
        <v>4216</v>
      </c>
      <c r="E1695" s="60">
        <v>1200000</v>
      </c>
      <c r="F1695" s="61">
        <v>385000</v>
      </c>
      <c r="G1695" s="52">
        <v>1</v>
      </c>
      <c r="H1695" s="53">
        <v>2018</v>
      </c>
      <c r="I1695" s="53">
        <v>2018</v>
      </c>
      <c r="J1695" s="54" t="s">
        <v>1370</v>
      </c>
      <c r="K1695" s="55" t="s">
        <v>7993</v>
      </c>
      <c r="L1695" s="41" t="s">
        <v>46</v>
      </c>
      <c r="M1695" s="41" t="s">
        <v>8101</v>
      </c>
    </row>
    <row r="1696" spans="1:13" x14ac:dyDescent="0.35">
      <c r="A1696" s="57" t="s">
        <v>2069</v>
      </c>
      <c r="B1696" s="58" t="s">
        <v>5271</v>
      </c>
      <c r="C1696" s="58" t="s">
        <v>4526</v>
      </c>
      <c r="D1696" s="59" t="s">
        <v>4216</v>
      </c>
      <c r="E1696" s="60">
        <v>404747.16200000001</v>
      </c>
      <c r="F1696" s="61">
        <v>404747.16200000001</v>
      </c>
      <c r="G1696" s="52">
        <v>1</v>
      </c>
      <c r="H1696" s="53">
        <v>2018</v>
      </c>
      <c r="I1696" s="53">
        <v>2018</v>
      </c>
      <c r="J1696" s="54" t="s">
        <v>753</v>
      </c>
      <c r="K1696" s="55" t="s">
        <v>7993</v>
      </c>
      <c r="L1696" s="41" t="s">
        <v>46</v>
      </c>
      <c r="M1696" s="41" t="s">
        <v>8101</v>
      </c>
    </row>
    <row r="1697" spans="1:13" x14ac:dyDescent="0.35">
      <c r="A1697" s="57" t="s">
        <v>2070</v>
      </c>
      <c r="B1697" s="58" t="s">
        <v>5063</v>
      </c>
      <c r="C1697" s="58" t="s">
        <v>5377</v>
      </c>
      <c r="D1697" s="59" t="s">
        <v>737</v>
      </c>
      <c r="E1697" s="60">
        <v>324561.40350000001</v>
      </c>
      <c r="F1697" s="61">
        <v>324561.40350000001</v>
      </c>
      <c r="G1697" s="52">
        <v>1</v>
      </c>
      <c r="H1697" s="53">
        <v>2015</v>
      </c>
      <c r="I1697" s="53">
        <v>2018</v>
      </c>
      <c r="J1697" s="54" t="s">
        <v>1849</v>
      </c>
      <c r="K1697" s="55" t="s">
        <v>7993</v>
      </c>
      <c r="L1697" s="41" t="s">
        <v>46</v>
      </c>
      <c r="M1697" s="41" t="s">
        <v>7885</v>
      </c>
    </row>
    <row r="1698" spans="1:13" x14ac:dyDescent="0.35">
      <c r="A1698" s="57" t="s">
        <v>2071</v>
      </c>
      <c r="B1698" s="58" t="s">
        <v>5378</v>
      </c>
      <c r="C1698" s="58" t="s">
        <v>5379</v>
      </c>
      <c r="D1698" s="59" t="s">
        <v>4218</v>
      </c>
      <c r="E1698" s="60">
        <v>1000</v>
      </c>
      <c r="F1698" s="61">
        <v>1000</v>
      </c>
      <c r="G1698" s="52">
        <v>1</v>
      </c>
      <c r="H1698" s="53">
        <v>2018</v>
      </c>
      <c r="I1698" s="53">
        <v>2018</v>
      </c>
      <c r="J1698" s="54" t="s">
        <v>1370</v>
      </c>
      <c r="K1698" s="55" t="s">
        <v>7993</v>
      </c>
      <c r="L1698" s="41" t="s">
        <v>44</v>
      </c>
      <c r="M1698" s="41" t="s">
        <v>8015</v>
      </c>
    </row>
    <row r="1699" spans="1:13" x14ac:dyDescent="0.35">
      <c r="A1699" s="57" t="s">
        <v>2072</v>
      </c>
      <c r="B1699" s="58" t="s">
        <v>5380</v>
      </c>
      <c r="C1699" s="58" t="s">
        <v>5381</v>
      </c>
      <c r="D1699" s="59" t="s">
        <v>4216</v>
      </c>
      <c r="E1699" s="60">
        <v>7500</v>
      </c>
      <c r="F1699" s="61">
        <v>7500</v>
      </c>
      <c r="G1699" s="52">
        <v>1</v>
      </c>
      <c r="H1699" s="53">
        <v>2018</v>
      </c>
      <c r="I1699" s="53">
        <v>2018</v>
      </c>
      <c r="J1699" s="54" t="s">
        <v>763</v>
      </c>
      <c r="K1699" s="55" t="s">
        <v>7993</v>
      </c>
      <c r="L1699" s="41" t="s">
        <v>44</v>
      </c>
      <c r="M1699" s="41" t="s">
        <v>8103</v>
      </c>
    </row>
    <row r="1700" spans="1:13" x14ac:dyDescent="0.35">
      <c r="A1700" s="57" t="s">
        <v>1372</v>
      </c>
      <c r="B1700" s="58" t="s">
        <v>5382</v>
      </c>
      <c r="C1700" s="58" t="s">
        <v>5383</v>
      </c>
      <c r="D1700" s="59" t="s">
        <v>4219</v>
      </c>
      <c r="E1700" s="60">
        <v>0</v>
      </c>
      <c r="F1700" s="61">
        <v>0</v>
      </c>
      <c r="G1700" s="52">
        <v>1</v>
      </c>
      <c r="H1700" s="53">
        <v>2018</v>
      </c>
      <c r="I1700" s="53">
        <v>2018</v>
      </c>
      <c r="J1700" s="54" t="s">
        <v>763</v>
      </c>
      <c r="K1700" s="55" t="s">
        <v>7993</v>
      </c>
      <c r="L1700" s="41" t="s">
        <v>42</v>
      </c>
      <c r="M1700" s="41" t="s">
        <v>8108</v>
      </c>
    </row>
    <row r="1701" spans="1:13" x14ac:dyDescent="0.35">
      <c r="A1701" s="57" t="s">
        <v>2073</v>
      </c>
      <c r="B1701" s="58" t="s">
        <v>5384</v>
      </c>
      <c r="C1701" s="58" t="s">
        <v>5385</v>
      </c>
      <c r="D1701" s="59" t="s">
        <v>4218</v>
      </c>
      <c r="E1701" s="60">
        <v>20000</v>
      </c>
      <c r="F1701" s="61">
        <v>20000</v>
      </c>
      <c r="G1701" s="52">
        <v>1</v>
      </c>
      <c r="H1701" s="53">
        <v>2018</v>
      </c>
      <c r="I1701" s="53">
        <v>2018</v>
      </c>
      <c r="J1701" s="54" t="s">
        <v>1370</v>
      </c>
      <c r="K1701" s="55" t="s">
        <v>7993</v>
      </c>
      <c r="L1701" s="41" t="s">
        <v>44</v>
      </c>
      <c r="M1701" s="41" t="s">
        <v>8015</v>
      </c>
    </row>
    <row r="1702" spans="1:13" x14ac:dyDescent="0.35">
      <c r="A1702" s="57" t="s">
        <v>2074</v>
      </c>
      <c r="B1702" s="58" t="s">
        <v>5386</v>
      </c>
      <c r="C1702" s="58" t="s">
        <v>5387</v>
      </c>
      <c r="D1702" s="59" t="s">
        <v>737</v>
      </c>
      <c r="E1702" s="60">
        <v>10000</v>
      </c>
      <c r="F1702" s="61">
        <v>10000</v>
      </c>
      <c r="G1702" s="52">
        <v>1</v>
      </c>
      <c r="H1702" s="53">
        <v>2018</v>
      </c>
      <c r="I1702" s="53">
        <v>2018</v>
      </c>
      <c r="J1702" s="54" t="s">
        <v>1370</v>
      </c>
      <c r="K1702" s="55" t="s">
        <v>7993</v>
      </c>
      <c r="L1702" s="41" t="s">
        <v>44</v>
      </c>
      <c r="M1702" s="41" t="s">
        <v>7794</v>
      </c>
    </row>
    <row r="1703" spans="1:13" x14ac:dyDescent="0.35">
      <c r="A1703" s="57" t="s">
        <v>2075</v>
      </c>
      <c r="B1703" s="58" t="s">
        <v>5386</v>
      </c>
      <c r="C1703" s="58" t="s">
        <v>5387</v>
      </c>
      <c r="D1703" s="59" t="s">
        <v>737</v>
      </c>
      <c r="E1703" s="60">
        <v>1000</v>
      </c>
      <c r="F1703" s="61">
        <v>1000</v>
      </c>
      <c r="G1703" s="52">
        <v>1</v>
      </c>
      <c r="H1703" s="53">
        <v>2018</v>
      </c>
      <c r="I1703" s="53">
        <v>2018</v>
      </c>
      <c r="J1703" s="54" t="s">
        <v>1370</v>
      </c>
      <c r="K1703" s="55" t="s">
        <v>7993</v>
      </c>
      <c r="L1703" s="41" t="s">
        <v>44</v>
      </c>
      <c r="M1703" s="41" t="s">
        <v>7794</v>
      </c>
    </row>
    <row r="1704" spans="1:13" x14ac:dyDescent="0.35">
      <c r="A1704" s="57" t="s">
        <v>2076</v>
      </c>
      <c r="B1704" s="58" t="s">
        <v>5387</v>
      </c>
      <c r="C1704" s="58" t="s">
        <v>5388</v>
      </c>
      <c r="D1704" s="59" t="s">
        <v>4218</v>
      </c>
      <c r="E1704" s="60">
        <v>5000</v>
      </c>
      <c r="F1704" s="61">
        <v>5000</v>
      </c>
      <c r="G1704" s="52">
        <v>1</v>
      </c>
      <c r="H1704" s="53">
        <v>2018</v>
      </c>
      <c r="I1704" s="53">
        <v>2018</v>
      </c>
      <c r="J1704" s="54" t="s">
        <v>763</v>
      </c>
      <c r="K1704" s="55" t="s">
        <v>7993</v>
      </c>
      <c r="L1704" s="41" t="s">
        <v>44</v>
      </c>
      <c r="M1704" s="41" t="s">
        <v>8015</v>
      </c>
    </row>
    <row r="1705" spans="1:13" x14ac:dyDescent="0.35">
      <c r="A1705" s="57" t="s">
        <v>2077</v>
      </c>
      <c r="B1705" s="58" t="s">
        <v>5389</v>
      </c>
      <c r="C1705" s="58" t="s">
        <v>5345</v>
      </c>
      <c r="D1705" s="59" t="s">
        <v>4218</v>
      </c>
      <c r="E1705" s="60">
        <v>50000</v>
      </c>
      <c r="F1705" s="61">
        <v>50000</v>
      </c>
      <c r="G1705" s="52">
        <v>1</v>
      </c>
      <c r="H1705" s="53">
        <v>2018</v>
      </c>
      <c r="I1705" s="53">
        <v>2018</v>
      </c>
      <c r="J1705" s="54" t="s">
        <v>67</v>
      </c>
      <c r="K1705" s="55" t="s">
        <v>7993</v>
      </c>
      <c r="L1705" s="41" t="s">
        <v>44</v>
      </c>
      <c r="M1705" s="41" t="s">
        <v>8015</v>
      </c>
    </row>
    <row r="1706" spans="1:13" x14ac:dyDescent="0.35">
      <c r="A1706" s="57" t="s">
        <v>2078</v>
      </c>
      <c r="B1706" s="58" t="s">
        <v>5390</v>
      </c>
      <c r="C1706" s="58" t="s">
        <v>5391</v>
      </c>
      <c r="D1706" s="59" t="s">
        <v>4218</v>
      </c>
      <c r="E1706" s="60">
        <v>15000</v>
      </c>
      <c r="F1706" s="61">
        <v>15000</v>
      </c>
      <c r="G1706" s="52">
        <v>1</v>
      </c>
      <c r="H1706" s="53">
        <v>2018</v>
      </c>
      <c r="I1706" s="53">
        <v>2018</v>
      </c>
      <c r="J1706" s="54" t="s">
        <v>763</v>
      </c>
      <c r="K1706" s="55" t="s">
        <v>7993</v>
      </c>
      <c r="L1706" s="41" t="s">
        <v>44</v>
      </c>
      <c r="M1706" s="41" t="s">
        <v>8015</v>
      </c>
    </row>
    <row r="1707" spans="1:13" x14ac:dyDescent="0.35">
      <c r="A1707" s="57" t="s">
        <v>2079</v>
      </c>
      <c r="B1707" s="58" t="s">
        <v>5392</v>
      </c>
      <c r="C1707" s="58" t="s">
        <v>5393</v>
      </c>
      <c r="D1707" s="59" t="s">
        <v>4218</v>
      </c>
      <c r="E1707" s="60">
        <v>916408.66870000004</v>
      </c>
      <c r="F1707" s="61">
        <v>666408.66870000004</v>
      </c>
      <c r="G1707" s="52">
        <v>1</v>
      </c>
      <c r="H1707" s="53">
        <v>2018</v>
      </c>
      <c r="I1707" s="53">
        <v>2018</v>
      </c>
      <c r="J1707" s="54" t="s">
        <v>763</v>
      </c>
      <c r="K1707" s="55" t="s">
        <v>7993</v>
      </c>
      <c r="L1707" s="41" t="s">
        <v>46</v>
      </c>
      <c r="M1707" s="41" t="s">
        <v>8105</v>
      </c>
    </row>
    <row r="1708" spans="1:13" x14ac:dyDescent="0.35">
      <c r="A1708" s="57" t="s">
        <v>2080</v>
      </c>
      <c r="B1708" s="58" t="s">
        <v>5394</v>
      </c>
      <c r="C1708" s="58" t="s">
        <v>5393</v>
      </c>
      <c r="D1708" s="59" t="s">
        <v>4223</v>
      </c>
      <c r="E1708" s="60">
        <v>50000</v>
      </c>
      <c r="F1708" s="61">
        <v>615</v>
      </c>
      <c r="G1708" s="52">
        <v>1</v>
      </c>
      <c r="H1708" s="53">
        <v>2018</v>
      </c>
      <c r="I1708" s="53">
        <v>2018</v>
      </c>
      <c r="J1708" s="54" t="s">
        <v>763</v>
      </c>
      <c r="K1708" s="55" t="s">
        <v>7993</v>
      </c>
      <c r="L1708" s="41" t="s">
        <v>44</v>
      </c>
      <c r="M1708" s="41" t="s">
        <v>8052</v>
      </c>
    </row>
    <row r="1709" spans="1:13" x14ac:dyDescent="0.35">
      <c r="A1709" s="57" t="s">
        <v>1374</v>
      </c>
      <c r="B1709" s="58" t="s">
        <v>5395</v>
      </c>
      <c r="C1709" s="58" t="s">
        <v>5396</v>
      </c>
      <c r="D1709" s="59" t="s">
        <v>4218</v>
      </c>
      <c r="E1709" s="60">
        <v>2750000</v>
      </c>
      <c r="F1709" s="61">
        <v>1500000</v>
      </c>
      <c r="G1709" s="52">
        <v>1</v>
      </c>
      <c r="H1709" s="53">
        <v>2018</v>
      </c>
      <c r="I1709" s="53">
        <v>2018</v>
      </c>
      <c r="J1709" s="54" t="s">
        <v>763</v>
      </c>
      <c r="K1709" s="55" t="s">
        <v>7993</v>
      </c>
      <c r="L1709" s="41" t="s">
        <v>44</v>
      </c>
      <c r="M1709" s="41" t="s">
        <v>8015</v>
      </c>
    </row>
    <row r="1710" spans="1:13" x14ac:dyDescent="0.35">
      <c r="A1710" s="57" t="s">
        <v>2081</v>
      </c>
      <c r="B1710" s="58" t="s">
        <v>5397</v>
      </c>
      <c r="C1710" s="58" t="s">
        <v>5396</v>
      </c>
      <c r="D1710" s="59" t="s">
        <v>4218</v>
      </c>
      <c r="E1710" s="60">
        <v>5000</v>
      </c>
      <c r="F1710" s="61">
        <v>5000</v>
      </c>
      <c r="G1710" s="52">
        <v>1</v>
      </c>
      <c r="H1710" s="53">
        <v>2018</v>
      </c>
      <c r="I1710" s="53">
        <v>2018</v>
      </c>
      <c r="J1710" s="54" t="s">
        <v>763</v>
      </c>
      <c r="K1710" s="55" t="s">
        <v>7993</v>
      </c>
      <c r="L1710" s="41" t="s">
        <v>44</v>
      </c>
      <c r="M1710" s="41" t="s">
        <v>8015</v>
      </c>
    </row>
    <row r="1711" spans="1:13" x14ac:dyDescent="0.35">
      <c r="A1711" s="57" t="s">
        <v>2082</v>
      </c>
      <c r="B1711" s="58" t="s">
        <v>5398</v>
      </c>
      <c r="C1711" s="58" t="s">
        <v>5396</v>
      </c>
      <c r="D1711" s="59" t="s">
        <v>4233</v>
      </c>
      <c r="E1711" s="60">
        <v>174000</v>
      </c>
      <c r="F1711" s="61">
        <v>174000</v>
      </c>
      <c r="G1711" s="52">
        <v>1</v>
      </c>
      <c r="H1711" s="53">
        <v>2018</v>
      </c>
      <c r="I1711" s="53">
        <v>2018</v>
      </c>
      <c r="J1711" s="54" t="s">
        <v>763</v>
      </c>
      <c r="K1711" s="55" t="s">
        <v>7993</v>
      </c>
      <c r="L1711" s="41" t="s">
        <v>44</v>
      </c>
      <c r="M1711" s="41" t="s">
        <v>8109</v>
      </c>
    </row>
    <row r="1712" spans="1:13" x14ac:dyDescent="0.35">
      <c r="A1712" s="57" t="s">
        <v>1375</v>
      </c>
      <c r="B1712" s="58" t="s">
        <v>5267</v>
      </c>
      <c r="C1712" s="58" t="s">
        <v>5399</v>
      </c>
      <c r="D1712" s="59" t="s">
        <v>4216</v>
      </c>
      <c r="E1712" s="60">
        <v>2760180</v>
      </c>
      <c r="F1712" s="61">
        <v>2760180</v>
      </c>
      <c r="G1712" s="52">
        <v>1</v>
      </c>
      <c r="H1712" s="53">
        <v>2017</v>
      </c>
      <c r="I1712" s="53">
        <v>2018</v>
      </c>
      <c r="J1712" s="54" t="s">
        <v>750</v>
      </c>
      <c r="K1712" s="55" t="s">
        <v>7993</v>
      </c>
      <c r="L1712" s="41" t="s">
        <v>42</v>
      </c>
      <c r="M1712" s="41" t="s">
        <v>8110</v>
      </c>
    </row>
    <row r="1713" spans="1:13" x14ac:dyDescent="0.35">
      <c r="A1713" s="57" t="s">
        <v>2083</v>
      </c>
      <c r="B1713" s="58" t="s">
        <v>5341</v>
      </c>
      <c r="C1713" s="58" t="s">
        <v>5356</v>
      </c>
      <c r="D1713" s="59" t="s">
        <v>737</v>
      </c>
      <c r="E1713" s="60">
        <v>89266</v>
      </c>
      <c r="F1713" s="61">
        <v>89266</v>
      </c>
      <c r="G1713" s="52">
        <v>1</v>
      </c>
      <c r="H1713" s="53">
        <v>2018</v>
      </c>
      <c r="I1713" s="53">
        <v>2018</v>
      </c>
      <c r="J1713" s="54" t="s">
        <v>1370</v>
      </c>
      <c r="K1713" s="55" t="s">
        <v>7993</v>
      </c>
      <c r="L1713" s="41" t="s">
        <v>46</v>
      </c>
      <c r="M1713" s="41" t="s">
        <v>7904</v>
      </c>
    </row>
    <row r="1714" spans="1:13" x14ac:dyDescent="0.35">
      <c r="A1714" s="57" t="s">
        <v>1376</v>
      </c>
      <c r="B1714" s="58" t="s">
        <v>5400</v>
      </c>
      <c r="C1714" s="58" t="s">
        <v>5401</v>
      </c>
      <c r="D1714" s="59" t="s">
        <v>4218</v>
      </c>
      <c r="E1714" s="60">
        <v>20</v>
      </c>
      <c r="F1714" s="61">
        <v>20</v>
      </c>
      <c r="G1714" s="52">
        <v>1</v>
      </c>
      <c r="H1714" s="53">
        <v>2018</v>
      </c>
      <c r="I1714" s="53">
        <v>2019</v>
      </c>
      <c r="J1714" s="54" t="s">
        <v>763</v>
      </c>
      <c r="K1714" s="55" t="s">
        <v>7993</v>
      </c>
      <c r="L1714" s="41" t="s">
        <v>44</v>
      </c>
      <c r="M1714" s="41" t="s">
        <v>8015</v>
      </c>
    </row>
    <row r="1715" spans="1:13" x14ac:dyDescent="0.35">
      <c r="A1715" s="57" t="s">
        <v>2084</v>
      </c>
      <c r="B1715" s="58" t="s">
        <v>5402</v>
      </c>
      <c r="C1715" s="58" t="s">
        <v>5403</v>
      </c>
      <c r="D1715" s="59" t="s">
        <v>4218</v>
      </c>
      <c r="E1715" s="60">
        <v>221545.614</v>
      </c>
      <c r="F1715" s="61">
        <v>221545.614</v>
      </c>
      <c r="G1715" s="52">
        <v>1</v>
      </c>
      <c r="H1715" s="53">
        <v>2018</v>
      </c>
      <c r="I1715" s="53">
        <v>2019</v>
      </c>
      <c r="J1715" s="54" t="s">
        <v>763</v>
      </c>
      <c r="K1715" s="55" t="s">
        <v>7993</v>
      </c>
      <c r="L1715" s="41" t="s">
        <v>46</v>
      </c>
      <c r="M1715" s="41" t="s">
        <v>8105</v>
      </c>
    </row>
    <row r="1716" spans="1:13" x14ac:dyDescent="0.35">
      <c r="A1716" s="57" t="s">
        <v>1377</v>
      </c>
      <c r="B1716" s="58" t="s">
        <v>5404</v>
      </c>
      <c r="C1716" s="58" t="s">
        <v>5401</v>
      </c>
      <c r="D1716" s="59" t="s">
        <v>4218</v>
      </c>
      <c r="E1716" s="60">
        <v>640</v>
      </c>
      <c r="F1716" s="61">
        <v>640</v>
      </c>
      <c r="G1716" s="52">
        <v>1</v>
      </c>
      <c r="H1716" s="53">
        <v>2018</v>
      </c>
      <c r="I1716" s="53">
        <v>2019</v>
      </c>
      <c r="J1716" s="54" t="s">
        <v>763</v>
      </c>
      <c r="K1716" s="55" t="s">
        <v>7993</v>
      </c>
      <c r="L1716" s="41" t="s">
        <v>44</v>
      </c>
      <c r="M1716" s="41" t="s">
        <v>8015</v>
      </c>
    </row>
    <row r="1717" spans="1:13" x14ac:dyDescent="0.35">
      <c r="A1717" s="57" t="s">
        <v>2085</v>
      </c>
      <c r="B1717" s="58" t="s">
        <v>5405</v>
      </c>
      <c r="C1717" s="58" t="s">
        <v>5401</v>
      </c>
      <c r="D1717" s="59" t="s">
        <v>4216</v>
      </c>
      <c r="E1717" s="60">
        <v>200000</v>
      </c>
      <c r="F1717" s="61">
        <v>450000</v>
      </c>
      <c r="G1717" s="52">
        <v>1</v>
      </c>
      <c r="H1717" s="53">
        <v>2018</v>
      </c>
      <c r="I1717" s="53">
        <v>2019</v>
      </c>
      <c r="J1717" s="54" t="s">
        <v>763</v>
      </c>
      <c r="K1717" s="55" t="s">
        <v>7993</v>
      </c>
      <c r="L1717" s="41" t="s">
        <v>42</v>
      </c>
      <c r="M1717" s="41" t="s">
        <v>8111</v>
      </c>
    </row>
    <row r="1718" spans="1:13" x14ac:dyDescent="0.35">
      <c r="A1718" s="57" t="s">
        <v>2086</v>
      </c>
      <c r="B1718" s="58" t="s">
        <v>5406</v>
      </c>
      <c r="C1718" s="58" t="s">
        <v>5407</v>
      </c>
      <c r="D1718" s="59" t="s">
        <v>4218</v>
      </c>
      <c r="E1718" s="60">
        <v>2800000</v>
      </c>
      <c r="F1718" s="61">
        <v>950000</v>
      </c>
      <c r="G1718" s="52">
        <v>1</v>
      </c>
      <c r="H1718" s="53">
        <v>2018</v>
      </c>
      <c r="I1718" s="53">
        <v>2019</v>
      </c>
      <c r="J1718" s="54" t="s">
        <v>763</v>
      </c>
      <c r="K1718" s="55" t="s">
        <v>7993</v>
      </c>
      <c r="L1718" s="41" t="s">
        <v>44</v>
      </c>
      <c r="M1718" s="41" t="s">
        <v>8015</v>
      </c>
    </row>
    <row r="1719" spans="1:13" x14ac:dyDescent="0.35">
      <c r="A1719" s="57" t="s">
        <v>2087</v>
      </c>
      <c r="B1719" s="58" t="s">
        <v>5408</v>
      </c>
      <c r="C1719" s="58" t="s">
        <v>5409</v>
      </c>
      <c r="D1719" s="59" t="s">
        <v>737</v>
      </c>
      <c r="E1719" s="60">
        <v>577</v>
      </c>
      <c r="F1719" s="61">
        <v>577</v>
      </c>
      <c r="G1719" s="52">
        <v>1</v>
      </c>
      <c r="H1719" s="53">
        <v>2018</v>
      </c>
      <c r="I1719" s="53">
        <v>2019</v>
      </c>
      <c r="J1719" s="54" t="s">
        <v>1370</v>
      </c>
      <c r="K1719" s="55" t="s">
        <v>7993</v>
      </c>
      <c r="L1719" s="41" t="s">
        <v>44</v>
      </c>
      <c r="M1719" s="41" t="s">
        <v>7794</v>
      </c>
    </row>
    <row r="1720" spans="1:13" x14ac:dyDescent="0.35">
      <c r="A1720" s="57" t="s">
        <v>2088</v>
      </c>
      <c r="B1720" s="58" t="s">
        <v>5410</v>
      </c>
      <c r="C1720" s="58" t="s">
        <v>5411</v>
      </c>
      <c r="D1720" s="59" t="s">
        <v>4218</v>
      </c>
      <c r="E1720" s="60">
        <v>5000</v>
      </c>
      <c r="F1720" s="61">
        <v>5000</v>
      </c>
      <c r="G1720" s="52">
        <v>1</v>
      </c>
      <c r="H1720" s="53">
        <v>2018</v>
      </c>
      <c r="I1720" s="53">
        <v>2019</v>
      </c>
      <c r="J1720" s="54" t="s">
        <v>763</v>
      </c>
      <c r="K1720" s="55" t="s">
        <v>7993</v>
      </c>
      <c r="L1720" s="41" t="s">
        <v>44</v>
      </c>
      <c r="M1720" s="41" t="s">
        <v>8015</v>
      </c>
    </row>
    <row r="1721" spans="1:13" x14ac:dyDescent="0.35">
      <c r="A1721" s="57" t="s">
        <v>2089</v>
      </c>
      <c r="B1721" s="58" t="s">
        <v>5412</v>
      </c>
      <c r="C1721" s="58" t="s">
        <v>5413</v>
      </c>
      <c r="D1721" s="59" t="s">
        <v>4218</v>
      </c>
      <c r="E1721" s="60">
        <v>2370317.6000999999</v>
      </c>
      <c r="F1721" s="61">
        <v>-1281252.757</v>
      </c>
      <c r="G1721" s="52">
        <v>1</v>
      </c>
      <c r="H1721" s="53">
        <v>2018</v>
      </c>
      <c r="I1721" s="53">
        <v>2018</v>
      </c>
      <c r="J1721" s="54" t="s">
        <v>763</v>
      </c>
      <c r="K1721" s="55" t="s">
        <v>7993</v>
      </c>
      <c r="L1721" s="41" t="s">
        <v>46</v>
      </c>
      <c r="M1721" s="41" t="s">
        <v>8105</v>
      </c>
    </row>
    <row r="1722" spans="1:13" x14ac:dyDescent="0.35">
      <c r="A1722" s="57" t="s">
        <v>2090</v>
      </c>
      <c r="B1722" s="58" t="s">
        <v>5414</v>
      </c>
      <c r="C1722" s="58" t="s">
        <v>5395</v>
      </c>
      <c r="D1722" s="59" t="s">
        <v>4218</v>
      </c>
      <c r="E1722" s="60">
        <v>10000</v>
      </c>
      <c r="F1722" s="61">
        <v>10000</v>
      </c>
      <c r="G1722" s="52">
        <v>1</v>
      </c>
      <c r="H1722" s="53">
        <v>2018</v>
      </c>
      <c r="I1722" s="53">
        <v>2018</v>
      </c>
      <c r="J1722" s="54" t="s">
        <v>763</v>
      </c>
      <c r="K1722" s="55" t="s">
        <v>7993</v>
      </c>
      <c r="L1722" s="41" t="s">
        <v>44</v>
      </c>
      <c r="M1722" s="41" t="s">
        <v>8015</v>
      </c>
    </row>
    <row r="1723" spans="1:13" x14ac:dyDescent="0.35">
      <c r="A1723" s="57" t="s">
        <v>4199</v>
      </c>
      <c r="B1723" s="58" t="s">
        <v>5415</v>
      </c>
      <c r="C1723" s="58" t="s">
        <v>5416</v>
      </c>
      <c r="D1723" s="59" t="s">
        <v>4223</v>
      </c>
      <c r="E1723" s="60">
        <v>0</v>
      </c>
      <c r="F1723" s="61">
        <v>431.29</v>
      </c>
      <c r="G1723" s="52">
        <v>1</v>
      </c>
      <c r="H1723" s="53">
        <v>2019</v>
      </c>
      <c r="I1723" s="53">
        <v>2019</v>
      </c>
      <c r="J1723" s="54" t="s">
        <v>760</v>
      </c>
      <c r="K1723" s="55" t="s">
        <v>7993</v>
      </c>
      <c r="L1723" s="41" t="s">
        <v>44</v>
      </c>
      <c r="M1723" s="41" t="s">
        <v>8112</v>
      </c>
    </row>
    <row r="1724" spans="1:13" x14ac:dyDescent="0.35">
      <c r="A1724" s="57" t="s">
        <v>2091</v>
      </c>
      <c r="B1724" s="58" t="s">
        <v>5417</v>
      </c>
      <c r="C1724" s="58" t="s">
        <v>5416</v>
      </c>
      <c r="D1724" s="59" t="s">
        <v>4216</v>
      </c>
      <c r="E1724" s="60">
        <v>266870.614</v>
      </c>
      <c r="F1724" s="61">
        <v>266870.614</v>
      </c>
      <c r="G1724" s="52">
        <v>1</v>
      </c>
      <c r="H1724" s="53">
        <v>2018</v>
      </c>
      <c r="I1724" s="53">
        <v>2019</v>
      </c>
      <c r="J1724" s="54" t="s">
        <v>763</v>
      </c>
      <c r="K1724" s="55" t="s">
        <v>7993</v>
      </c>
      <c r="L1724" s="41" t="s">
        <v>46</v>
      </c>
      <c r="M1724" s="41" t="s">
        <v>8101</v>
      </c>
    </row>
    <row r="1725" spans="1:13" x14ac:dyDescent="0.35">
      <c r="A1725" s="57" t="s">
        <v>2092</v>
      </c>
      <c r="B1725" s="58" t="s">
        <v>5411</v>
      </c>
      <c r="C1725" s="58" t="s">
        <v>5418</v>
      </c>
      <c r="D1725" s="59" t="s">
        <v>737</v>
      </c>
      <c r="E1725" s="60">
        <v>10000</v>
      </c>
      <c r="F1725" s="61">
        <v>10000</v>
      </c>
      <c r="G1725" s="52">
        <v>1</v>
      </c>
      <c r="H1725" s="53">
        <v>2019</v>
      </c>
      <c r="I1725" s="53">
        <v>2019</v>
      </c>
      <c r="J1725" s="54" t="s">
        <v>760</v>
      </c>
      <c r="K1725" s="55" t="s">
        <v>7993</v>
      </c>
      <c r="L1725" s="41" t="s">
        <v>44</v>
      </c>
      <c r="M1725" s="41" t="s">
        <v>7797</v>
      </c>
    </row>
    <row r="1726" spans="1:13" x14ac:dyDescent="0.35">
      <c r="A1726" s="57" t="s">
        <v>2093</v>
      </c>
      <c r="B1726" s="58" t="s">
        <v>5401</v>
      </c>
      <c r="C1726" s="58" t="s">
        <v>5418</v>
      </c>
      <c r="D1726" s="59" t="s">
        <v>4218</v>
      </c>
      <c r="E1726" s="60">
        <v>40000</v>
      </c>
      <c r="F1726" s="61">
        <v>40000</v>
      </c>
      <c r="G1726" s="52">
        <v>1</v>
      </c>
      <c r="H1726" s="53">
        <v>2019</v>
      </c>
      <c r="I1726" s="53">
        <v>2019</v>
      </c>
      <c r="J1726" s="54" t="s">
        <v>760</v>
      </c>
      <c r="K1726" s="55" t="s">
        <v>7993</v>
      </c>
      <c r="L1726" s="41" t="s">
        <v>44</v>
      </c>
      <c r="M1726" s="41" t="s">
        <v>7999</v>
      </c>
    </row>
    <row r="1727" spans="1:13" x14ac:dyDescent="0.35">
      <c r="A1727" s="57" t="s">
        <v>1378</v>
      </c>
      <c r="B1727" s="58" t="s">
        <v>5410</v>
      </c>
      <c r="C1727" s="58" t="s">
        <v>5419</v>
      </c>
      <c r="D1727" s="59" t="s">
        <v>4218</v>
      </c>
      <c r="E1727" s="60">
        <v>48200</v>
      </c>
      <c r="F1727" s="61">
        <v>48200</v>
      </c>
      <c r="G1727" s="52">
        <v>1</v>
      </c>
      <c r="H1727" s="53">
        <v>2018</v>
      </c>
      <c r="I1727" s="53">
        <v>2019</v>
      </c>
      <c r="J1727" s="54" t="s">
        <v>763</v>
      </c>
      <c r="K1727" s="55" t="s">
        <v>7993</v>
      </c>
      <c r="L1727" s="41" t="s">
        <v>46</v>
      </c>
      <c r="M1727" s="41" t="s">
        <v>8105</v>
      </c>
    </row>
    <row r="1728" spans="1:13" x14ac:dyDescent="0.35">
      <c r="A1728" s="57" t="s">
        <v>1380</v>
      </c>
      <c r="B1728" s="58" t="s">
        <v>5420</v>
      </c>
      <c r="C1728" s="58" t="s">
        <v>5421</v>
      </c>
      <c r="D1728" s="59" t="s">
        <v>4216</v>
      </c>
      <c r="E1728" s="60">
        <v>313635</v>
      </c>
      <c r="F1728" s="61">
        <v>313635</v>
      </c>
      <c r="G1728" s="52">
        <v>1</v>
      </c>
      <c r="H1728" s="53">
        <v>2019</v>
      </c>
      <c r="I1728" s="53">
        <v>2019</v>
      </c>
      <c r="J1728" s="54" t="s">
        <v>760</v>
      </c>
      <c r="K1728" s="55" t="s">
        <v>7993</v>
      </c>
      <c r="L1728" s="41" t="s">
        <v>46</v>
      </c>
      <c r="M1728" s="41" t="s">
        <v>8033</v>
      </c>
    </row>
    <row r="1729" spans="1:13" x14ac:dyDescent="0.35">
      <c r="A1729" s="57" t="s">
        <v>2098</v>
      </c>
      <c r="B1729" s="58" t="s">
        <v>5422</v>
      </c>
      <c r="C1729" s="58" t="s">
        <v>5423</v>
      </c>
      <c r="D1729" s="59" t="s">
        <v>4216</v>
      </c>
      <c r="E1729" s="60">
        <v>7540</v>
      </c>
      <c r="F1729" s="61">
        <v>7540</v>
      </c>
      <c r="G1729" s="52">
        <v>1</v>
      </c>
      <c r="H1729" s="53">
        <v>2019</v>
      </c>
      <c r="I1729" s="53">
        <v>2019</v>
      </c>
      <c r="J1729" s="54" t="s">
        <v>760</v>
      </c>
      <c r="K1729" s="55" t="s">
        <v>7993</v>
      </c>
      <c r="L1729" s="41" t="s">
        <v>46</v>
      </c>
      <c r="M1729" s="41" t="s">
        <v>8033</v>
      </c>
    </row>
    <row r="1730" spans="1:13" x14ac:dyDescent="0.35">
      <c r="A1730" s="57" t="s">
        <v>2099</v>
      </c>
      <c r="B1730" s="58" t="s">
        <v>5424</v>
      </c>
      <c r="C1730" s="58" t="s">
        <v>5425</v>
      </c>
      <c r="D1730" s="59" t="s">
        <v>4216</v>
      </c>
      <c r="E1730" s="60">
        <v>1000</v>
      </c>
      <c r="F1730" s="61">
        <v>1000</v>
      </c>
      <c r="G1730" s="52">
        <v>1</v>
      </c>
      <c r="H1730" s="53">
        <v>2019</v>
      </c>
      <c r="I1730" s="53">
        <v>2019</v>
      </c>
      <c r="J1730" s="54" t="s">
        <v>760</v>
      </c>
      <c r="K1730" s="55" t="s">
        <v>7993</v>
      </c>
      <c r="L1730" s="41" t="s">
        <v>44</v>
      </c>
      <c r="M1730" s="41" t="s">
        <v>8016</v>
      </c>
    </row>
    <row r="1731" spans="1:13" x14ac:dyDescent="0.35">
      <c r="A1731" s="57" t="s">
        <v>2100</v>
      </c>
      <c r="B1731" s="58" t="s">
        <v>5426</v>
      </c>
      <c r="C1731" s="58" t="s">
        <v>5422</v>
      </c>
      <c r="D1731" s="59" t="s">
        <v>4216</v>
      </c>
      <c r="E1731" s="60">
        <v>8400</v>
      </c>
      <c r="F1731" s="61">
        <v>8400</v>
      </c>
      <c r="G1731" s="52">
        <v>1</v>
      </c>
      <c r="H1731" s="53">
        <v>2019</v>
      </c>
      <c r="I1731" s="53">
        <v>2019</v>
      </c>
      <c r="J1731" s="54" t="s">
        <v>760</v>
      </c>
      <c r="K1731" s="55" t="s">
        <v>7993</v>
      </c>
      <c r="L1731" s="41" t="s">
        <v>44</v>
      </c>
      <c r="M1731" s="41" t="s">
        <v>8016</v>
      </c>
    </row>
    <row r="1732" spans="1:13" x14ac:dyDescent="0.35">
      <c r="A1732" s="57" t="s">
        <v>2101</v>
      </c>
      <c r="B1732" s="58" t="s">
        <v>5427</v>
      </c>
      <c r="C1732" s="58" t="s">
        <v>5423</v>
      </c>
      <c r="D1732" s="59" t="s">
        <v>4218</v>
      </c>
      <c r="E1732" s="60">
        <v>-96000</v>
      </c>
      <c r="F1732" s="61">
        <v>-96000</v>
      </c>
      <c r="G1732" s="52">
        <v>1</v>
      </c>
      <c r="H1732" s="53">
        <v>2019</v>
      </c>
      <c r="I1732" s="53">
        <v>2019</v>
      </c>
      <c r="J1732" s="54" t="s">
        <v>760</v>
      </c>
      <c r="K1732" s="55" t="s">
        <v>7993</v>
      </c>
      <c r="L1732" s="41" t="s">
        <v>44</v>
      </c>
      <c r="M1732" s="41" t="s">
        <v>7999</v>
      </c>
    </row>
    <row r="1733" spans="1:13" x14ac:dyDescent="0.35">
      <c r="A1733" s="57" t="s">
        <v>2102</v>
      </c>
      <c r="B1733" s="58" t="s">
        <v>5337</v>
      </c>
      <c r="C1733" s="58" t="s">
        <v>5428</v>
      </c>
      <c r="D1733" s="59" t="s">
        <v>4218</v>
      </c>
      <c r="E1733" s="60">
        <v>5000</v>
      </c>
      <c r="F1733" s="61">
        <v>5000</v>
      </c>
      <c r="G1733" s="52">
        <v>1</v>
      </c>
      <c r="H1733" s="53">
        <v>2018</v>
      </c>
      <c r="I1733" s="53">
        <v>2019</v>
      </c>
      <c r="J1733" s="54" t="s">
        <v>1370</v>
      </c>
      <c r="K1733" s="55" t="s">
        <v>7993</v>
      </c>
      <c r="L1733" s="41" t="s">
        <v>44</v>
      </c>
      <c r="M1733" s="41" t="s">
        <v>8015</v>
      </c>
    </row>
    <row r="1734" spans="1:13" x14ac:dyDescent="0.35">
      <c r="A1734" s="57" t="s">
        <v>2103</v>
      </c>
      <c r="B1734" s="58" t="s">
        <v>5429</v>
      </c>
      <c r="C1734" s="58" t="s">
        <v>5420</v>
      </c>
      <c r="D1734" s="59" t="s">
        <v>4216</v>
      </c>
      <c r="E1734" s="60">
        <v>500000</v>
      </c>
      <c r="F1734" s="61">
        <v>500000</v>
      </c>
      <c r="G1734" s="52">
        <v>1</v>
      </c>
      <c r="H1734" s="53">
        <v>2018</v>
      </c>
      <c r="I1734" s="53">
        <v>2019</v>
      </c>
      <c r="J1734" s="54" t="s">
        <v>763</v>
      </c>
      <c r="K1734" s="55" t="s">
        <v>7993</v>
      </c>
      <c r="L1734" s="41" t="s">
        <v>46</v>
      </c>
      <c r="M1734" s="41" t="s">
        <v>8101</v>
      </c>
    </row>
    <row r="1735" spans="1:13" x14ac:dyDescent="0.35">
      <c r="A1735" s="57" t="s">
        <v>2104</v>
      </c>
      <c r="B1735" s="58" t="s">
        <v>5430</v>
      </c>
      <c r="C1735" s="58" t="s">
        <v>5431</v>
      </c>
      <c r="D1735" s="59" t="s">
        <v>4219</v>
      </c>
      <c r="E1735" s="60">
        <v>2000</v>
      </c>
      <c r="F1735" s="61">
        <v>30.4</v>
      </c>
      <c r="G1735" s="52">
        <v>1</v>
      </c>
      <c r="H1735" s="53">
        <v>2017</v>
      </c>
      <c r="I1735" s="53">
        <v>2019</v>
      </c>
      <c r="J1735" s="54" t="s">
        <v>748</v>
      </c>
      <c r="K1735" s="55" t="s">
        <v>7993</v>
      </c>
      <c r="L1735" s="41" t="s">
        <v>44</v>
      </c>
      <c r="M1735" s="41" t="s">
        <v>8030</v>
      </c>
    </row>
    <row r="1736" spans="1:13" x14ac:dyDescent="0.35">
      <c r="A1736" s="57" t="s">
        <v>1381</v>
      </c>
      <c r="B1736" s="58" t="s">
        <v>5432</v>
      </c>
      <c r="C1736" s="58" t="s">
        <v>5431</v>
      </c>
      <c r="D1736" s="59" t="s">
        <v>4218</v>
      </c>
      <c r="E1736" s="60">
        <v>2500</v>
      </c>
      <c r="F1736" s="61">
        <v>2500</v>
      </c>
      <c r="G1736" s="52">
        <v>1</v>
      </c>
      <c r="H1736" s="53">
        <v>2019</v>
      </c>
      <c r="I1736" s="53">
        <v>2019</v>
      </c>
      <c r="J1736" s="54" t="s">
        <v>760</v>
      </c>
      <c r="K1736" s="55" t="s">
        <v>7993</v>
      </c>
      <c r="L1736" s="41" t="s">
        <v>44</v>
      </c>
      <c r="M1736" s="41" t="s">
        <v>7999</v>
      </c>
    </row>
    <row r="1737" spans="1:13" x14ac:dyDescent="0.35">
      <c r="A1737" s="57" t="s">
        <v>2106</v>
      </c>
      <c r="B1737" s="58" t="s">
        <v>5432</v>
      </c>
      <c r="C1737" s="58" t="s">
        <v>5433</v>
      </c>
      <c r="D1737" s="59" t="s">
        <v>4218</v>
      </c>
      <c r="E1737" s="60">
        <v>2700</v>
      </c>
      <c r="F1737" s="61">
        <v>2700</v>
      </c>
      <c r="G1737" s="52">
        <v>1</v>
      </c>
      <c r="H1737" s="53">
        <v>2019</v>
      </c>
      <c r="I1737" s="53">
        <v>2019</v>
      </c>
      <c r="J1737" s="54" t="s">
        <v>760</v>
      </c>
      <c r="K1737" s="55" t="s">
        <v>7993</v>
      </c>
      <c r="L1737" s="41" t="s">
        <v>44</v>
      </c>
      <c r="M1737" s="41" t="s">
        <v>7999</v>
      </c>
    </row>
    <row r="1738" spans="1:13" x14ac:dyDescent="0.35">
      <c r="A1738" s="57" t="s">
        <v>2107</v>
      </c>
      <c r="B1738" s="58" t="s">
        <v>5434</v>
      </c>
      <c r="C1738" s="58" t="s">
        <v>5435</v>
      </c>
      <c r="D1738" s="59" t="s">
        <v>4216</v>
      </c>
      <c r="E1738" s="60">
        <v>1000</v>
      </c>
      <c r="F1738" s="61">
        <v>1000</v>
      </c>
      <c r="G1738" s="52">
        <v>1</v>
      </c>
      <c r="H1738" s="53">
        <v>2019</v>
      </c>
      <c r="I1738" s="53">
        <v>2019</v>
      </c>
      <c r="J1738" s="54" t="s">
        <v>760</v>
      </c>
      <c r="K1738" s="55" t="s">
        <v>7993</v>
      </c>
      <c r="L1738" s="41" t="s">
        <v>44</v>
      </c>
      <c r="M1738" s="41" t="s">
        <v>8016</v>
      </c>
    </row>
    <row r="1739" spans="1:13" x14ac:dyDescent="0.35">
      <c r="A1739" s="57" t="s">
        <v>2108</v>
      </c>
      <c r="B1739" s="58" t="s">
        <v>5436</v>
      </c>
      <c r="C1739" s="58" t="s">
        <v>5437</v>
      </c>
      <c r="D1739" s="59" t="s">
        <v>4218</v>
      </c>
      <c r="E1739" s="60">
        <v>704491</v>
      </c>
      <c r="F1739" s="61">
        <v>704491</v>
      </c>
      <c r="G1739" s="52">
        <v>1</v>
      </c>
      <c r="H1739" s="53">
        <v>2018</v>
      </c>
      <c r="I1739" s="53">
        <v>2019</v>
      </c>
      <c r="J1739" s="54" t="s">
        <v>763</v>
      </c>
      <c r="K1739" s="55" t="s">
        <v>7993</v>
      </c>
      <c r="L1739" s="41" t="s">
        <v>46</v>
      </c>
      <c r="M1739" s="41" t="s">
        <v>8105</v>
      </c>
    </row>
    <row r="1740" spans="1:13" x14ac:dyDescent="0.35">
      <c r="A1740" s="57" t="s">
        <v>2109</v>
      </c>
      <c r="B1740" s="58" t="s">
        <v>5385</v>
      </c>
      <c r="C1740" s="58" t="s">
        <v>5438</v>
      </c>
      <c r="D1740" s="59" t="s">
        <v>737</v>
      </c>
      <c r="E1740" s="60">
        <v>1000</v>
      </c>
      <c r="F1740" s="61">
        <v>1000</v>
      </c>
      <c r="G1740" s="52">
        <v>1</v>
      </c>
      <c r="H1740" s="53">
        <v>2018</v>
      </c>
      <c r="I1740" s="53">
        <v>2019</v>
      </c>
      <c r="J1740" s="54" t="s">
        <v>763</v>
      </c>
      <c r="K1740" s="55" t="s">
        <v>7993</v>
      </c>
      <c r="L1740" s="41" t="s">
        <v>44</v>
      </c>
      <c r="M1740" s="41" t="s">
        <v>7794</v>
      </c>
    </row>
    <row r="1741" spans="1:13" x14ac:dyDescent="0.35">
      <c r="A1741" s="57" t="s">
        <v>2110</v>
      </c>
      <c r="B1741" s="58" t="s">
        <v>5286</v>
      </c>
      <c r="C1741" s="58" t="s">
        <v>5439</v>
      </c>
      <c r="D1741" s="59" t="s">
        <v>4216</v>
      </c>
      <c r="E1741" s="60">
        <v>728178.32819999999</v>
      </c>
      <c r="F1741" s="61">
        <v>728178.32819999999</v>
      </c>
      <c r="G1741" s="52">
        <v>1</v>
      </c>
      <c r="H1741" s="53">
        <v>2018</v>
      </c>
      <c r="I1741" s="53">
        <v>2019</v>
      </c>
      <c r="J1741" s="54" t="s">
        <v>753</v>
      </c>
      <c r="K1741" s="55" t="s">
        <v>7993</v>
      </c>
      <c r="L1741" s="41" t="s">
        <v>46</v>
      </c>
      <c r="M1741" s="41" t="s">
        <v>8101</v>
      </c>
    </row>
    <row r="1742" spans="1:13" x14ac:dyDescent="0.35">
      <c r="A1742" s="57" t="s">
        <v>2111</v>
      </c>
      <c r="B1742" s="58" t="s">
        <v>5440</v>
      </c>
      <c r="C1742" s="58" t="s">
        <v>4433</v>
      </c>
      <c r="D1742" s="59" t="s">
        <v>737</v>
      </c>
      <c r="E1742" s="60">
        <v>5000</v>
      </c>
      <c r="F1742" s="61">
        <v>5000</v>
      </c>
      <c r="G1742" s="52">
        <v>1</v>
      </c>
      <c r="H1742" s="53">
        <v>2019</v>
      </c>
      <c r="I1742" s="53">
        <v>2019</v>
      </c>
      <c r="J1742" s="54" t="s">
        <v>69</v>
      </c>
      <c r="K1742" s="55" t="s">
        <v>7993</v>
      </c>
      <c r="L1742" s="41" t="s">
        <v>44</v>
      </c>
      <c r="M1742" s="41" t="s">
        <v>7797</v>
      </c>
    </row>
    <row r="1743" spans="1:13" x14ac:dyDescent="0.35">
      <c r="A1743" s="57" t="s">
        <v>2112</v>
      </c>
      <c r="B1743" s="58" t="s">
        <v>5441</v>
      </c>
      <c r="C1743" s="58" t="s">
        <v>4433</v>
      </c>
      <c r="D1743" s="59" t="s">
        <v>737</v>
      </c>
      <c r="E1743" s="60">
        <v>5000</v>
      </c>
      <c r="F1743" s="61">
        <v>5000</v>
      </c>
      <c r="G1743" s="52">
        <v>1</v>
      </c>
      <c r="H1743" s="53">
        <v>2019</v>
      </c>
      <c r="I1743" s="53">
        <v>2019</v>
      </c>
      <c r="J1743" s="54" t="s">
        <v>69</v>
      </c>
      <c r="K1743" s="55" t="s">
        <v>7993</v>
      </c>
      <c r="L1743" s="41" t="s">
        <v>44</v>
      </c>
      <c r="M1743" s="41" t="s">
        <v>7797</v>
      </c>
    </row>
    <row r="1744" spans="1:13" x14ac:dyDescent="0.35">
      <c r="A1744" s="57" t="s">
        <v>2113</v>
      </c>
      <c r="B1744" s="58" t="s">
        <v>4433</v>
      </c>
      <c r="C1744" s="58" t="s">
        <v>4433</v>
      </c>
      <c r="D1744" s="59" t="s">
        <v>737</v>
      </c>
      <c r="E1744" s="60">
        <v>684491</v>
      </c>
      <c r="F1744" s="61">
        <v>684491</v>
      </c>
      <c r="G1744" s="52">
        <v>1</v>
      </c>
      <c r="H1744" s="53">
        <v>2019</v>
      </c>
      <c r="I1744" s="53">
        <v>2019</v>
      </c>
      <c r="J1744" s="54" t="s">
        <v>69</v>
      </c>
      <c r="K1744" s="55" t="s">
        <v>7993</v>
      </c>
      <c r="L1744" s="41" t="s">
        <v>46</v>
      </c>
      <c r="M1744" s="41" t="s">
        <v>7800</v>
      </c>
    </row>
    <row r="1745" spans="1:13" x14ac:dyDescent="0.35">
      <c r="A1745" s="57" t="s">
        <v>2114</v>
      </c>
      <c r="B1745" s="58" t="s">
        <v>5432</v>
      </c>
      <c r="C1745" s="58" t="s">
        <v>4433</v>
      </c>
      <c r="D1745" s="59" t="s">
        <v>737</v>
      </c>
      <c r="E1745" s="60">
        <v>5000</v>
      </c>
      <c r="F1745" s="61">
        <v>5000</v>
      </c>
      <c r="G1745" s="52">
        <v>1</v>
      </c>
      <c r="H1745" s="53">
        <v>2019</v>
      </c>
      <c r="I1745" s="53">
        <v>2019</v>
      </c>
      <c r="J1745" s="54" t="s">
        <v>760</v>
      </c>
      <c r="K1745" s="55" t="s">
        <v>7993</v>
      </c>
      <c r="L1745" s="41" t="s">
        <v>44</v>
      </c>
      <c r="M1745" s="41" t="s">
        <v>7797</v>
      </c>
    </row>
    <row r="1746" spans="1:13" x14ac:dyDescent="0.35">
      <c r="A1746" s="57" t="s">
        <v>2116</v>
      </c>
      <c r="B1746" s="58" t="s">
        <v>4349</v>
      </c>
      <c r="C1746" s="58" t="s">
        <v>4294</v>
      </c>
      <c r="D1746" s="59" t="s">
        <v>4218</v>
      </c>
      <c r="E1746" s="60">
        <v>1000</v>
      </c>
      <c r="F1746" s="61">
        <v>1000</v>
      </c>
      <c r="G1746" s="52">
        <v>1</v>
      </c>
      <c r="H1746" s="53">
        <v>2019</v>
      </c>
      <c r="I1746" s="53">
        <v>2019</v>
      </c>
      <c r="J1746" s="54" t="s">
        <v>69</v>
      </c>
      <c r="K1746" s="55" t="s">
        <v>7993</v>
      </c>
      <c r="L1746" s="41" t="s">
        <v>44</v>
      </c>
      <c r="M1746" s="41" t="s">
        <v>7999</v>
      </c>
    </row>
    <row r="1747" spans="1:13" x14ac:dyDescent="0.35">
      <c r="A1747" s="57" t="s">
        <v>2117</v>
      </c>
      <c r="B1747" s="58" t="s">
        <v>4294</v>
      </c>
      <c r="C1747" s="58" t="s">
        <v>5442</v>
      </c>
      <c r="D1747" s="59" t="s">
        <v>4223</v>
      </c>
      <c r="E1747" s="60">
        <v>5000</v>
      </c>
      <c r="F1747" s="61">
        <v>6.1499999999995998</v>
      </c>
      <c r="G1747" s="52">
        <v>1</v>
      </c>
      <c r="H1747" s="53">
        <v>2019</v>
      </c>
      <c r="I1747" s="53">
        <v>2019</v>
      </c>
      <c r="J1747" s="54" t="s">
        <v>69</v>
      </c>
      <c r="K1747" s="55" t="s">
        <v>7993</v>
      </c>
      <c r="L1747" s="41" t="s">
        <v>44</v>
      </c>
      <c r="M1747" s="41" t="s">
        <v>8112</v>
      </c>
    </row>
    <row r="1748" spans="1:13" x14ac:dyDescent="0.35">
      <c r="A1748" s="57" t="s">
        <v>2118</v>
      </c>
      <c r="B1748" s="58" t="s">
        <v>5443</v>
      </c>
      <c r="C1748" s="58" t="s">
        <v>4294</v>
      </c>
      <c r="D1748" s="59" t="s">
        <v>737</v>
      </c>
      <c r="E1748" s="60">
        <v>5000</v>
      </c>
      <c r="F1748" s="61">
        <v>5000</v>
      </c>
      <c r="G1748" s="52">
        <v>1</v>
      </c>
      <c r="H1748" s="53">
        <v>2019</v>
      </c>
      <c r="I1748" s="53">
        <v>2019</v>
      </c>
      <c r="J1748" s="54" t="s">
        <v>69</v>
      </c>
      <c r="K1748" s="55" t="s">
        <v>7993</v>
      </c>
      <c r="L1748" s="41" t="s">
        <v>44</v>
      </c>
      <c r="M1748" s="41" t="s">
        <v>7797</v>
      </c>
    </row>
    <row r="1749" spans="1:13" x14ac:dyDescent="0.35">
      <c r="A1749" s="57" t="s">
        <v>2119</v>
      </c>
      <c r="B1749" s="58" t="s">
        <v>5432</v>
      </c>
      <c r="C1749" s="58" t="s">
        <v>5435</v>
      </c>
      <c r="D1749" s="59" t="s">
        <v>4218</v>
      </c>
      <c r="E1749" s="60">
        <v>634755</v>
      </c>
      <c r="F1749" s="61">
        <v>634755</v>
      </c>
      <c r="G1749" s="52">
        <v>1</v>
      </c>
      <c r="H1749" s="53">
        <v>2019</v>
      </c>
      <c r="I1749" s="53">
        <v>2019</v>
      </c>
      <c r="J1749" s="54" t="s">
        <v>760</v>
      </c>
      <c r="K1749" s="55" t="s">
        <v>7993</v>
      </c>
      <c r="L1749" s="41" t="s">
        <v>42</v>
      </c>
      <c r="M1749" s="41" t="s">
        <v>8018</v>
      </c>
    </row>
    <row r="1750" spans="1:13" x14ac:dyDescent="0.35">
      <c r="A1750" s="57" t="s">
        <v>2120</v>
      </c>
      <c r="B1750" s="58" t="s">
        <v>5307</v>
      </c>
      <c r="C1750" s="58" t="s">
        <v>5444</v>
      </c>
      <c r="D1750" s="59" t="s">
        <v>737</v>
      </c>
      <c r="E1750" s="60">
        <v>1000</v>
      </c>
      <c r="F1750" s="61">
        <v>1000</v>
      </c>
      <c r="G1750" s="52">
        <v>1</v>
      </c>
      <c r="H1750" s="53">
        <v>2018</v>
      </c>
      <c r="I1750" s="53">
        <v>2019</v>
      </c>
      <c r="J1750" s="54" t="s">
        <v>67</v>
      </c>
      <c r="K1750" s="55" t="s">
        <v>7993</v>
      </c>
      <c r="L1750" s="41" t="s">
        <v>44</v>
      </c>
      <c r="M1750" s="41" t="s">
        <v>7794</v>
      </c>
    </row>
    <row r="1751" spans="1:13" x14ac:dyDescent="0.35">
      <c r="A1751" s="57" t="s">
        <v>2121</v>
      </c>
      <c r="B1751" s="58" t="s">
        <v>5445</v>
      </c>
      <c r="C1751" s="58" t="s">
        <v>5446</v>
      </c>
      <c r="D1751" s="59" t="s">
        <v>737</v>
      </c>
      <c r="E1751" s="60">
        <v>10000</v>
      </c>
      <c r="F1751" s="61">
        <v>10000</v>
      </c>
      <c r="G1751" s="52">
        <v>1</v>
      </c>
      <c r="H1751" s="53">
        <v>2018</v>
      </c>
      <c r="I1751" s="53">
        <v>2019</v>
      </c>
      <c r="J1751" s="54" t="s">
        <v>763</v>
      </c>
      <c r="K1751" s="55" t="s">
        <v>7993</v>
      </c>
      <c r="L1751" s="41" t="s">
        <v>44</v>
      </c>
      <c r="M1751" s="41" t="s">
        <v>7794</v>
      </c>
    </row>
    <row r="1752" spans="1:13" x14ac:dyDescent="0.35">
      <c r="A1752" s="57" t="s">
        <v>2122</v>
      </c>
      <c r="B1752" s="58" t="s">
        <v>5444</v>
      </c>
      <c r="C1752" s="58" t="s">
        <v>5447</v>
      </c>
      <c r="D1752" s="59" t="s">
        <v>4218</v>
      </c>
      <c r="E1752" s="60">
        <v>6150</v>
      </c>
      <c r="F1752" s="61">
        <v>6150</v>
      </c>
      <c r="G1752" s="52">
        <v>1</v>
      </c>
      <c r="H1752" s="53">
        <v>2019</v>
      </c>
      <c r="I1752" s="53">
        <v>2019</v>
      </c>
      <c r="J1752" s="54" t="s">
        <v>69</v>
      </c>
      <c r="K1752" s="55" t="s">
        <v>7993</v>
      </c>
      <c r="L1752" s="41" t="s">
        <v>44</v>
      </c>
      <c r="M1752" s="41" t="s">
        <v>7999</v>
      </c>
    </row>
    <row r="1753" spans="1:13" x14ac:dyDescent="0.35">
      <c r="A1753" s="57" t="s">
        <v>1383</v>
      </c>
      <c r="B1753" s="58" t="s">
        <v>4294</v>
      </c>
      <c r="C1753" s="58" t="s">
        <v>5448</v>
      </c>
      <c r="D1753" s="59" t="s">
        <v>4216</v>
      </c>
      <c r="E1753" s="60">
        <v>291800</v>
      </c>
      <c r="F1753" s="61">
        <v>0</v>
      </c>
      <c r="G1753" s="52">
        <v>1</v>
      </c>
      <c r="H1753" s="53">
        <v>2019</v>
      </c>
      <c r="I1753" s="53">
        <v>2019</v>
      </c>
      <c r="J1753" s="54" t="s">
        <v>69</v>
      </c>
      <c r="K1753" s="55" t="s">
        <v>7993</v>
      </c>
      <c r="L1753" s="41" t="s">
        <v>44</v>
      </c>
      <c r="M1753" s="41" t="s">
        <v>8016</v>
      </c>
    </row>
    <row r="1754" spans="1:13" x14ac:dyDescent="0.35">
      <c r="A1754" s="57" t="s">
        <v>2123</v>
      </c>
      <c r="B1754" s="58" t="s">
        <v>5449</v>
      </c>
      <c r="C1754" s="58" t="s">
        <v>5448</v>
      </c>
      <c r="D1754" s="59" t="s">
        <v>4218</v>
      </c>
      <c r="E1754" s="60">
        <v>10000</v>
      </c>
      <c r="F1754" s="61">
        <v>10000</v>
      </c>
      <c r="G1754" s="52">
        <v>1</v>
      </c>
      <c r="H1754" s="53">
        <v>2019</v>
      </c>
      <c r="I1754" s="53">
        <v>2019</v>
      </c>
      <c r="J1754" s="54" t="s">
        <v>69</v>
      </c>
      <c r="K1754" s="55" t="s">
        <v>7993</v>
      </c>
      <c r="L1754" s="41" t="s">
        <v>44</v>
      </c>
      <c r="M1754" s="41" t="s">
        <v>7999</v>
      </c>
    </row>
    <row r="1755" spans="1:13" x14ac:dyDescent="0.35">
      <c r="A1755" s="57" t="s">
        <v>2124</v>
      </c>
      <c r="B1755" s="58" t="s">
        <v>5450</v>
      </c>
      <c r="C1755" s="58" t="s">
        <v>5448</v>
      </c>
      <c r="D1755" s="59" t="s">
        <v>4218</v>
      </c>
      <c r="E1755" s="60">
        <v>9500</v>
      </c>
      <c r="F1755" s="61">
        <v>9500</v>
      </c>
      <c r="G1755" s="52">
        <v>1</v>
      </c>
      <c r="H1755" s="53">
        <v>2019</v>
      </c>
      <c r="I1755" s="53">
        <v>2019</v>
      </c>
      <c r="J1755" s="54" t="s">
        <v>69</v>
      </c>
      <c r="K1755" s="55" t="s">
        <v>7993</v>
      </c>
      <c r="L1755" s="41" t="s">
        <v>44</v>
      </c>
      <c r="M1755" s="41" t="s">
        <v>7999</v>
      </c>
    </row>
    <row r="1756" spans="1:13" x14ac:dyDescent="0.35">
      <c r="A1756" s="57" t="s">
        <v>2125</v>
      </c>
      <c r="B1756" s="58" t="s">
        <v>4630</v>
      </c>
      <c r="C1756" s="58" t="s">
        <v>5451</v>
      </c>
      <c r="D1756" s="59" t="s">
        <v>4218</v>
      </c>
      <c r="E1756" s="60">
        <v>1000</v>
      </c>
      <c r="F1756" s="61">
        <v>1000</v>
      </c>
      <c r="G1756" s="52">
        <v>1</v>
      </c>
      <c r="H1756" s="53">
        <v>2019</v>
      </c>
      <c r="I1756" s="53">
        <v>2019</v>
      </c>
      <c r="J1756" s="54" t="s">
        <v>69</v>
      </c>
      <c r="K1756" s="55" t="s">
        <v>7993</v>
      </c>
      <c r="L1756" s="41" t="s">
        <v>44</v>
      </c>
      <c r="M1756" s="41" t="s">
        <v>7999</v>
      </c>
    </row>
    <row r="1757" spans="1:13" x14ac:dyDescent="0.35">
      <c r="A1757" s="57" t="s">
        <v>2126</v>
      </c>
      <c r="B1757" s="58" t="s">
        <v>5452</v>
      </c>
      <c r="C1757" s="58" t="s">
        <v>4631</v>
      </c>
      <c r="D1757" s="59" t="s">
        <v>4218</v>
      </c>
      <c r="E1757" s="60">
        <v>6380</v>
      </c>
      <c r="F1757" s="61">
        <v>6380</v>
      </c>
      <c r="G1757" s="52">
        <v>1</v>
      </c>
      <c r="H1757" s="53">
        <v>2019</v>
      </c>
      <c r="I1757" s="53">
        <v>2019</v>
      </c>
      <c r="J1757" s="54" t="s">
        <v>69</v>
      </c>
      <c r="K1757" s="55" t="s">
        <v>7993</v>
      </c>
      <c r="L1757" s="41" t="s">
        <v>42</v>
      </c>
      <c r="M1757" s="41" t="s">
        <v>8018</v>
      </c>
    </row>
    <row r="1758" spans="1:13" x14ac:dyDescent="0.35">
      <c r="A1758" s="57" t="s">
        <v>2127</v>
      </c>
      <c r="B1758" s="58" t="s">
        <v>4348</v>
      </c>
      <c r="C1758" s="58" t="s">
        <v>4631</v>
      </c>
      <c r="D1758" s="59" t="s">
        <v>4225</v>
      </c>
      <c r="E1758" s="60">
        <v>100000</v>
      </c>
      <c r="F1758" s="61">
        <v>100000</v>
      </c>
      <c r="G1758" s="52">
        <v>1</v>
      </c>
      <c r="H1758" s="53">
        <v>2019</v>
      </c>
      <c r="I1758" s="53">
        <v>2019</v>
      </c>
      <c r="J1758" s="54" t="s">
        <v>69</v>
      </c>
      <c r="K1758" s="55" t="s">
        <v>7993</v>
      </c>
      <c r="L1758" s="41" t="s">
        <v>44</v>
      </c>
      <c r="M1758" s="41" t="s">
        <v>8032</v>
      </c>
    </row>
    <row r="1759" spans="1:13" x14ac:dyDescent="0.35">
      <c r="A1759" s="57" t="s">
        <v>2128</v>
      </c>
      <c r="B1759" s="58" t="s">
        <v>5453</v>
      </c>
      <c r="C1759" s="58" t="s">
        <v>5454</v>
      </c>
      <c r="D1759" s="59" t="s">
        <v>4216</v>
      </c>
      <c r="E1759" s="60">
        <v>1000</v>
      </c>
      <c r="F1759" s="61">
        <v>1000</v>
      </c>
      <c r="G1759" s="52">
        <v>1</v>
      </c>
      <c r="H1759" s="53">
        <v>2019</v>
      </c>
      <c r="I1759" s="53">
        <v>2019</v>
      </c>
      <c r="J1759" s="54" t="s">
        <v>69</v>
      </c>
      <c r="K1759" s="55" t="s">
        <v>7993</v>
      </c>
      <c r="L1759" s="41" t="s">
        <v>44</v>
      </c>
      <c r="M1759" s="41" t="s">
        <v>8016</v>
      </c>
    </row>
    <row r="1760" spans="1:13" x14ac:dyDescent="0.35">
      <c r="A1760" s="57" t="s">
        <v>2129</v>
      </c>
      <c r="B1760" s="58" t="s">
        <v>5455</v>
      </c>
      <c r="C1760" s="58" t="s">
        <v>5456</v>
      </c>
      <c r="D1760" s="59" t="s">
        <v>4218</v>
      </c>
      <c r="E1760" s="60">
        <v>389473.68420000002</v>
      </c>
      <c r="F1760" s="61">
        <v>389473.68420000002</v>
      </c>
      <c r="G1760" s="52">
        <v>1</v>
      </c>
      <c r="H1760" s="53">
        <v>2019</v>
      </c>
      <c r="I1760" s="53">
        <v>2019</v>
      </c>
      <c r="J1760" s="54" t="s">
        <v>760</v>
      </c>
      <c r="K1760" s="55" t="s">
        <v>7993</v>
      </c>
      <c r="L1760" s="41" t="s">
        <v>46</v>
      </c>
      <c r="M1760" s="41" t="s">
        <v>8034</v>
      </c>
    </row>
    <row r="1761" spans="1:13" x14ac:dyDescent="0.35">
      <c r="A1761" s="57" t="s">
        <v>2130</v>
      </c>
      <c r="B1761" s="58" t="s">
        <v>5457</v>
      </c>
      <c r="C1761" s="58" t="s">
        <v>5458</v>
      </c>
      <c r="D1761" s="59" t="s">
        <v>4218</v>
      </c>
      <c r="E1761" s="60">
        <v>5000</v>
      </c>
      <c r="F1761" s="61">
        <v>5000</v>
      </c>
      <c r="G1761" s="52">
        <v>1</v>
      </c>
      <c r="H1761" s="53">
        <v>2019</v>
      </c>
      <c r="I1761" s="53">
        <v>2019</v>
      </c>
      <c r="J1761" s="54" t="s">
        <v>760</v>
      </c>
      <c r="K1761" s="55" t="s">
        <v>7993</v>
      </c>
      <c r="L1761" s="41" t="s">
        <v>44</v>
      </c>
      <c r="M1761" s="41" t="s">
        <v>7999</v>
      </c>
    </row>
    <row r="1762" spans="1:13" x14ac:dyDescent="0.35">
      <c r="A1762" s="57" t="s">
        <v>2131</v>
      </c>
      <c r="B1762" s="58" t="s">
        <v>5459</v>
      </c>
      <c r="C1762" s="58" t="s">
        <v>4764</v>
      </c>
      <c r="D1762" s="59" t="s">
        <v>4225</v>
      </c>
      <c r="E1762" s="60">
        <v>1000</v>
      </c>
      <c r="F1762" s="61">
        <v>1000</v>
      </c>
      <c r="G1762" s="52">
        <v>1</v>
      </c>
      <c r="H1762" s="53">
        <v>2019</v>
      </c>
      <c r="I1762" s="53">
        <v>2019</v>
      </c>
      <c r="J1762" s="54" t="s">
        <v>69</v>
      </c>
      <c r="K1762" s="55" t="s">
        <v>7993</v>
      </c>
      <c r="L1762" s="41" t="s">
        <v>44</v>
      </c>
      <c r="M1762" s="41" t="s">
        <v>8032</v>
      </c>
    </row>
    <row r="1763" spans="1:13" x14ac:dyDescent="0.35">
      <c r="A1763" s="57" t="s">
        <v>2132</v>
      </c>
      <c r="B1763" s="58" t="s">
        <v>5460</v>
      </c>
      <c r="C1763" s="58" t="s">
        <v>5439</v>
      </c>
      <c r="D1763" s="59" t="s">
        <v>4219</v>
      </c>
      <c r="E1763" s="60">
        <v>5000</v>
      </c>
      <c r="F1763" s="61">
        <v>58361.05</v>
      </c>
      <c r="G1763" s="52">
        <v>1</v>
      </c>
      <c r="H1763" s="53">
        <v>2018</v>
      </c>
      <c r="I1763" s="53">
        <v>2019</v>
      </c>
      <c r="J1763" s="54" t="s">
        <v>763</v>
      </c>
      <c r="K1763" s="55" t="s">
        <v>7993</v>
      </c>
      <c r="L1763" s="41" t="s">
        <v>46</v>
      </c>
      <c r="M1763" s="41" t="s">
        <v>8029</v>
      </c>
    </row>
    <row r="1764" spans="1:13" x14ac:dyDescent="0.35">
      <c r="A1764" s="57" t="s">
        <v>2133</v>
      </c>
      <c r="B1764" s="58" t="s">
        <v>4629</v>
      </c>
      <c r="C1764" s="58" t="s">
        <v>4473</v>
      </c>
      <c r="D1764" s="59" t="s">
        <v>737</v>
      </c>
      <c r="E1764" s="60">
        <v>39000</v>
      </c>
      <c r="F1764" s="61">
        <v>39000</v>
      </c>
      <c r="G1764" s="52">
        <v>1</v>
      </c>
      <c r="H1764" s="53">
        <v>2019</v>
      </c>
      <c r="I1764" s="53">
        <v>2019</v>
      </c>
      <c r="J1764" s="54" t="s">
        <v>69</v>
      </c>
      <c r="K1764" s="55" t="s">
        <v>7993</v>
      </c>
      <c r="L1764" s="41" t="s">
        <v>44</v>
      </c>
      <c r="M1764" s="41" t="s">
        <v>7797</v>
      </c>
    </row>
    <row r="1765" spans="1:13" x14ac:dyDescent="0.35">
      <c r="A1765" s="57" t="s">
        <v>1384</v>
      </c>
      <c r="B1765" s="58" t="s">
        <v>5461</v>
      </c>
      <c r="C1765" s="58" t="s">
        <v>5462</v>
      </c>
      <c r="D1765" s="59" t="s">
        <v>4218</v>
      </c>
      <c r="E1765" s="60">
        <v>292314</v>
      </c>
      <c r="F1765" s="61">
        <v>292314</v>
      </c>
      <c r="G1765" s="52">
        <v>1</v>
      </c>
      <c r="H1765" s="53">
        <v>2019</v>
      </c>
      <c r="I1765" s="53">
        <v>2019</v>
      </c>
      <c r="J1765" s="54" t="s">
        <v>69</v>
      </c>
      <c r="K1765" s="55" t="s">
        <v>7993</v>
      </c>
      <c r="L1765" s="41" t="s">
        <v>42</v>
      </c>
      <c r="M1765" s="41" t="s">
        <v>8018</v>
      </c>
    </row>
    <row r="1766" spans="1:13" x14ac:dyDescent="0.35">
      <c r="A1766" s="57" t="s">
        <v>2134</v>
      </c>
      <c r="B1766" s="58" t="s">
        <v>5463</v>
      </c>
      <c r="C1766" s="58" t="s">
        <v>5464</v>
      </c>
      <c r="D1766" s="59" t="s">
        <v>4218</v>
      </c>
      <c r="E1766" s="60">
        <v>84</v>
      </c>
      <c r="F1766" s="61">
        <v>84</v>
      </c>
      <c r="G1766" s="52">
        <v>1</v>
      </c>
      <c r="H1766" s="53">
        <v>2019</v>
      </c>
      <c r="I1766" s="53">
        <v>2019</v>
      </c>
      <c r="J1766" s="54" t="s">
        <v>69</v>
      </c>
      <c r="K1766" s="55" t="s">
        <v>7993</v>
      </c>
      <c r="L1766" s="41" t="s">
        <v>44</v>
      </c>
      <c r="M1766" s="41" t="s">
        <v>7999</v>
      </c>
    </row>
    <row r="1767" spans="1:13" x14ac:dyDescent="0.35">
      <c r="A1767" s="57" t="s">
        <v>2135</v>
      </c>
      <c r="B1767" s="58" t="s">
        <v>5465</v>
      </c>
      <c r="C1767" s="58" t="s">
        <v>5344</v>
      </c>
      <c r="D1767" s="59" t="s">
        <v>4233</v>
      </c>
      <c r="E1767" s="60">
        <v>1000</v>
      </c>
      <c r="F1767" s="61">
        <v>1000</v>
      </c>
      <c r="G1767" s="52">
        <v>1</v>
      </c>
      <c r="H1767" s="53">
        <v>2018</v>
      </c>
      <c r="I1767" s="53">
        <v>2018</v>
      </c>
      <c r="J1767" s="54" t="s">
        <v>1370</v>
      </c>
      <c r="K1767" s="55" t="s">
        <v>7993</v>
      </c>
      <c r="L1767" s="41" t="s">
        <v>44</v>
      </c>
      <c r="M1767" s="41" t="s">
        <v>8109</v>
      </c>
    </row>
    <row r="1768" spans="1:13" x14ac:dyDescent="0.35">
      <c r="A1768" s="57" t="s">
        <v>1385</v>
      </c>
      <c r="B1768" s="58" t="s">
        <v>4633</v>
      </c>
      <c r="C1768" s="58" t="s">
        <v>4636</v>
      </c>
      <c r="D1768" s="59" t="s">
        <v>4218</v>
      </c>
      <c r="E1768" s="60">
        <v>640</v>
      </c>
      <c r="F1768" s="61">
        <v>640</v>
      </c>
      <c r="G1768" s="52">
        <v>1</v>
      </c>
      <c r="H1768" s="53">
        <v>2019</v>
      </c>
      <c r="I1768" s="53">
        <v>2019</v>
      </c>
      <c r="J1768" s="54" t="s">
        <v>69</v>
      </c>
      <c r="K1768" s="55" t="s">
        <v>7993</v>
      </c>
      <c r="L1768" s="41" t="s">
        <v>44</v>
      </c>
      <c r="M1768" s="41" t="s">
        <v>7999</v>
      </c>
    </row>
    <row r="1769" spans="1:13" x14ac:dyDescent="0.35">
      <c r="A1769" s="57" t="s">
        <v>2136</v>
      </c>
      <c r="B1769" s="58" t="s">
        <v>4553</v>
      </c>
      <c r="C1769" s="58" t="s">
        <v>4638</v>
      </c>
      <c r="D1769" s="59" t="s">
        <v>4218</v>
      </c>
      <c r="E1769" s="60">
        <v>1000</v>
      </c>
      <c r="F1769" s="61">
        <v>1000</v>
      </c>
      <c r="G1769" s="52">
        <v>1</v>
      </c>
      <c r="H1769" s="53">
        <v>2019</v>
      </c>
      <c r="I1769" s="53">
        <v>2019</v>
      </c>
      <c r="J1769" s="54" t="s">
        <v>168</v>
      </c>
      <c r="K1769" s="55" t="s">
        <v>7993</v>
      </c>
      <c r="L1769" s="41" t="s">
        <v>44</v>
      </c>
      <c r="M1769" s="41" t="s">
        <v>7999</v>
      </c>
    </row>
    <row r="1770" spans="1:13" x14ac:dyDescent="0.35">
      <c r="A1770" s="57" t="s">
        <v>2137</v>
      </c>
      <c r="B1770" s="58" t="s">
        <v>5466</v>
      </c>
      <c r="C1770" s="58" t="s">
        <v>5467</v>
      </c>
      <c r="D1770" s="59" t="s">
        <v>4218</v>
      </c>
      <c r="E1770" s="60">
        <v>294117.6471</v>
      </c>
      <c r="F1770" s="61">
        <v>294117.6471</v>
      </c>
      <c r="G1770" s="52">
        <v>1</v>
      </c>
      <c r="H1770" s="53">
        <v>2019</v>
      </c>
      <c r="I1770" s="53">
        <v>2019</v>
      </c>
      <c r="J1770" s="54" t="s">
        <v>168</v>
      </c>
      <c r="K1770" s="55" t="s">
        <v>7993</v>
      </c>
      <c r="L1770" s="41" t="s">
        <v>46</v>
      </c>
      <c r="M1770" s="41" t="s">
        <v>8034</v>
      </c>
    </row>
    <row r="1771" spans="1:13" x14ac:dyDescent="0.35">
      <c r="A1771" s="57" t="s">
        <v>2138</v>
      </c>
      <c r="B1771" s="58" t="s">
        <v>4638</v>
      </c>
      <c r="C1771" s="58" t="s">
        <v>5467</v>
      </c>
      <c r="D1771" s="59" t="s">
        <v>4225</v>
      </c>
      <c r="E1771" s="60">
        <v>414110.41009999998</v>
      </c>
      <c r="F1771" s="61">
        <v>414110.41009999998</v>
      </c>
      <c r="G1771" s="52">
        <v>1</v>
      </c>
      <c r="H1771" s="53">
        <v>2019</v>
      </c>
      <c r="I1771" s="53">
        <v>2019</v>
      </c>
      <c r="J1771" s="54" t="s">
        <v>168</v>
      </c>
      <c r="K1771" s="55" t="s">
        <v>7993</v>
      </c>
      <c r="L1771" s="41" t="s">
        <v>46</v>
      </c>
      <c r="M1771" s="41" t="s">
        <v>8113</v>
      </c>
    </row>
    <row r="1772" spans="1:13" x14ac:dyDescent="0.35">
      <c r="A1772" s="57" t="s">
        <v>2140</v>
      </c>
      <c r="B1772" s="58" t="s">
        <v>5468</v>
      </c>
      <c r="C1772" s="58" t="s">
        <v>5469</v>
      </c>
      <c r="D1772" s="59" t="s">
        <v>4218</v>
      </c>
      <c r="E1772" s="60">
        <v>99411.764710000003</v>
      </c>
      <c r="F1772" s="61">
        <v>99411.764710000003</v>
      </c>
      <c r="G1772" s="52">
        <v>1</v>
      </c>
      <c r="H1772" s="53">
        <v>2019</v>
      </c>
      <c r="I1772" s="53">
        <v>2019</v>
      </c>
      <c r="J1772" s="54" t="s">
        <v>69</v>
      </c>
      <c r="K1772" s="55" t="s">
        <v>7993</v>
      </c>
      <c r="L1772" s="41" t="s">
        <v>46</v>
      </c>
      <c r="M1772" s="41" t="s">
        <v>8034</v>
      </c>
    </row>
    <row r="1773" spans="1:13" x14ac:dyDescent="0.35">
      <c r="A1773" s="57" t="s">
        <v>2141</v>
      </c>
      <c r="B1773" s="58" t="s">
        <v>5276</v>
      </c>
      <c r="C1773" s="58" t="s">
        <v>5469</v>
      </c>
      <c r="D1773" s="59" t="s">
        <v>737</v>
      </c>
      <c r="E1773" s="60">
        <v>50000</v>
      </c>
      <c r="F1773" s="61">
        <v>50000</v>
      </c>
      <c r="G1773" s="52">
        <v>1</v>
      </c>
      <c r="H1773" s="53">
        <v>2018</v>
      </c>
      <c r="I1773" s="53">
        <v>2019</v>
      </c>
      <c r="J1773" s="54" t="s">
        <v>753</v>
      </c>
      <c r="K1773" s="55" t="s">
        <v>7993</v>
      </c>
      <c r="L1773" s="41" t="s">
        <v>44</v>
      </c>
      <c r="M1773" s="41" t="s">
        <v>7794</v>
      </c>
    </row>
    <row r="1774" spans="1:13" x14ac:dyDescent="0.35">
      <c r="A1774" s="57" t="s">
        <v>2142</v>
      </c>
      <c r="B1774" s="58" t="s">
        <v>5458</v>
      </c>
      <c r="C1774" s="58" t="s">
        <v>5470</v>
      </c>
      <c r="D1774" s="59" t="s">
        <v>737</v>
      </c>
      <c r="E1774" s="60">
        <v>1000</v>
      </c>
      <c r="F1774" s="61">
        <v>1000</v>
      </c>
      <c r="G1774" s="52">
        <v>1</v>
      </c>
      <c r="H1774" s="53">
        <v>2019</v>
      </c>
      <c r="I1774" s="53">
        <v>2019</v>
      </c>
      <c r="J1774" s="54" t="s">
        <v>69</v>
      </c>
      <c r="K1774" s="55" t="s">
        <v>7993</v>
      </c>
      <c r="L1774" s="41" t="s">
        <v>44</v>
      </c>
      <c r="M1774" s="41" t="s">
        <v>7797</v>
      </c>
    </row>
    <row r="1775" spans="1:13" x14ac:dyDescent="0.35">
      <c r="A1775" s="57" t="s">
        <v>2143</v>
      </c>
      <c r="B1775" s="58" t="s">
        <v>5471</v>
      </c>
      <c r="C1775" s="58" t="s">
        <v>5472</v>
      </c>
      <c r="D1775" s="59" t="s">
        <v>4218</v>
      </c>
      <c r="E1775" s="60">
        <v>100</v>
      </c>
      <c r="F1775" s="61">
        <v>100</v>
      </c>
      <c r="G1775" s="52">
        <v>1</v>
      </c>
      <c r="H1775" s="53">
        <v>2019</v>
      </c>
      <c r="I1775" s="53">
        <v>2019</v>
      </c>
      <c r="J1775" s="54" t="s">
        <v>168</v>
      </c>
      <c r="K1775" s="55" t="s">
        <v>7993</v>
      </c>
      <c r="L1775" s="41" t="s">
        <v>44</v>
      </c>
      <c r="M1775" s="41" t="s">
        <v>7999</v>
      </c>
    </row>
    <row r="1776" spans="1:13" x14ac:dyDescent="0.35">
      <c r="A1776" s="57" t="s">
        <v>2144</v>
      </c>
      <c r="B1776" s="58" t="s">
        <v>5234</v>
      </c>
      <c r="C1776" s="58" t="s">
        <v>4638</v>
      </c>
      <c r="D1776" s="59" t="s">
        <v>737</v>
      </c>
      <c r="E1776" s="60">
        <v>519298.24560000002</v>
      </c>
      <c r="F1776" s="61">
        <v>519298.24560000002</v>
      </c>
      <c r="G1776" s="52">
        <v>1</v>
      </c>
      <c r="H1776" s="53">
        <v>2017</v>
      </c>
      <c r="I1776" s="53">
        <v>2019</v>
      </c>
      <c r="J1776" s="54" t="s">
        <v>748</v>
      </c>
      <c r="K1776" s="55" t="s">
        <v>7993</v>
      </c>
      <c r="L1776" s="41" t="s">
        <v>46</v>
      </c>
      <c r="M1776" s="41" t="s">
        <v>7903</v>
      </c>
    </row>
    <row r="1777" spans="1:13" x14ac:dyDescent="0.35">
      <c r="A1777" s="57" t="s">
        <v>2145</v>
      </c>
      <c r="B1777" s="58" t="s">
        <v>5473</v>
      </c>
      <c r="C1777" s="58" t="s">
        <v>5474</v>
      </c>
      <c r="D1777" s="59" t="s">
        <v>737</v>
      </c>
      <c r="E1777" s="60">
        <v>593000</v>
      </c>
      <c r="F1777" s="61">
        <v>593000</v>
      </c>
      <c r="G1777" s="52">
        <v>1</v>
      </c>
      <c r="H1777" s="53">
        <v>2019</v>
      </c>
      <c r="I1777" s="53">
        <v>2019</v>
      </c>
      <c r="J1777" s="54" t="s">
        <v>760</v>
      </c>
      <c r="K1777" s="55" t="s">
        <v>7993</v>
      </c>
      <c r="L1777" s="41" t="s">
        <v>46</v>
      </c>
      <c r="M1777" s="41" t="s">
        <v>7800</v>
      </c>
    </row>
    <row r="1778" spans="1:13" x14ac:dyDescent="0.35">
      <c r="A1778" s="57" t="s">
        <v>2146</v>
      </c>
      <c r="B1778" s="58" t="s">
        <v>5475</v>
      </c>
      <c r="C1778" s="58" t="s">
        <v>4641</v>
      </c>
      <c r="D1778" s="59" t="s">
        <v>737</v>
      </c>
      <c r="E1778" s="60">
        <v>5000</v>
      </c>
      <c r="F1778" s="61">
        <v>5000</v>
      </c>
      <c r="G1778" s="52">
        <v>1</v>
      </c>
      <c r="H1778" s="53">
        <v>2019</v>
      </c>
      <c r="I1778" s="53">
        <v>2019</v>
      </c>
      <c r="J1778" s="54" t="s">
        <v>760</v>
      </c>
      <c r="K1778" s="55" t="s">
        <v>7993</v>
      </c>
      <c r="L1778" s="41" t="s">
        <v>44</v>
      </c>
      <c r="M1778" s="41" t="s">
        <v>7797</v>
      </c>
    </row>
    <row r="1779" spans="1:13" x14ac:dyDescent="0.35">
      <c r="A1779" s="57" t="s">
        <v>2147</v>
      </c>
      <c r="B1779" s="58" t="s">
        <v>5476</v>
      </c>
      <c r="C1779" s="58" t="s">
        <v>4641</v>
      </c>
      <c r="D1779" s="59" t="s">
        <v>737</v>
      </c>
      <c r="E1779" s="60">
        <v>1000</v>
      </c>
      <c r="F1779" s="61">
        <v>1000</v>
      </c>
      <c r="G1779" s="52">
        <v>1</v>
      </c>
      <c r="H1779" s="53">
        <v>2019</v>
      </c>
      <c r="I1779" s="53">
        <v>2019</v>
      </c>
      <c r="J1779" s="54" t="s">
        <v>760</v>
      </c>
      <c r="K1779" s="55" t="s">
        <v>7993</v>
      </c>
      <c r="L1779" s="41" t="s">
        <v>44</v>
      </c>
      <c r="M1779" s="41" t="s">
        <v>7797</v>
      </c>
    </row>
    <row r="1780" spans="1:13" x14ac:dyDescent="0.35">
      <c r="A1780" s="57" t="s">
        <v>2148</v>
      </c>
      <c r="B1780" s="58" t="s">
        <v>5477</v>
      </c>
      <c r="C1780" s="58" t="s">
        <v>4641</v>
      </c>
      <c r="D1780" s="59" t="s">
        <v>737</v>
      </c>
      <c r="E1780" s="60">
        <v>50000</v>
      </c>
      <c r="F1780" s="61">
        <v>50000</v>
      </c>
      <c r="G1780" s="52">
        <v>1</v>
      </c>
      <c r="H1780" s="53">
        <v>2019</v>
      </c>
      <c r="I1780" s="53">
        <v>2019</v>
      </c>
      <c r="J1780" s="54" t="s">
        <v>760</v>
      </c>
      <c r="K1780" s="55" t="s">
        <v>7993</v>
      </c>
      <c r="L1780" s="41" t="s">
        <v>44</v>
      </c>
      <c r="M1780" s="41" t="s">
        <v>7797</v>
      </c>
    </row>
    <row r="1781" spans="1:13" x14ac:dyDescent="0.35">
      <c r="A1781" s="57" t="s">
        <v>2149</v>
      </c>
      <c r="B1781" s="58" t="s">
        <v>5478</v>
      </c>
      <c r="C1781" s="58" t="s">
        <v>4475</v>
      </c>
      <c r="D1781" s="59" t="s">
        <v>737</v>
      </c>
      <c r="E1781" s="60">
        <v>1000</v>
      </c>
      <c r="F1781" s="61">
        <v>1000</v>
      </c>
      <c r="G1781" s="52">
        <v>1</v>
      </c>
      <c r="H1781" s="53">
        <v>2019</v>
      </c>
      <c r="I1781" s="53">
        <v>2019</v>
      </c>
      <c r="J1781" s="54" t="s">
        <v>69</v>
      </c>
      <c r="K1781" s="55" t="s">
        <v>7993</v>
      </c>
      <c r="L1781" s="41" t="s">
        <v>44</v>
      </c>
      <c r="M1781" s="41" t="s">
        <v>7797</v>
      </c>
    </row>
    <row r="1782" spans="1:13" x14ac:dyDescent="0.35">
      <c r="A1782" s="57" t="s">
        <v>2150</v>
      </c>
      <c r="B1782" s="58" t="s">
        <v>4631</v>
      </c>
      <c r="C1782" s="58" t="s">
        <v>4641</v>
      </c>
      <c r="D1782" s="59" t="s">
        <v>737</v>
      </c>
      <c r="E1782" s="60">
        <v>5000</v>
      </c>
      <c r="F1782" s="61">
        <v>5000</v>
      </c>
      <c r="G1782" s="52">
        <v>1</v>
      </c>
      <c r="H1782" s="53">
        <v>2019</v>
      </c>
      <c r="I1782" s="53">
        <v>2019</v>
      </c>
      <c r="J1782" s="54" t="s">
        <v>69</v>
      </c>
      <c r="K1782" s="55" t="s">
        <v>7993</v>
      </c>
      <c r="L1782" s="41" t="s">
        <v>44</v>
      </c>
      <c r="M1782" s="41" t="s">
        <v>7797</v>
      </c>
    </row>
    <row r="1783" spans="1:13" x14ac:dyDescent="0.35">
      <c r="A1783" s="57" t="s">
        <v>2151</v>
      </c>
      <c r="B1783" s="58" t="s">
        <v>4527</v>
      </c>
      <c r="C1783" s="58" t="s">
        <v>4641</v>
      </c>
      <c r="D1783" s="59" t="s">
        <v>737</v>
      </c>
      <c r="E1783" s="60">
        <v>5000</v>
      </c>
      <c r="F1783" s="61">
        <v>5000</v>
      </c>
      <c r="G1783" s="52">
        <v>1</v>
      </c>
      <c r="H1783" s="53">
        <v>2019</v>
      </c>
      <c r="I1783" s="53">
        <v>2019</v>
      </c>
      <c r="J1783" s="54" t="s">
        <v>69</v>
      </c>
      <c r="K1783" s="55" t="s">
        <v>7993</v>
      </c>
      <c r="L1783" s="41" t="s">
        <v>44</v>
      </c>
      <c r="M1783" s="41" t="s">
        <v>7797</v>
      </c>
    </row>
    <row r="1784" spans="1:13" x14ac:dyDescent="0.35">
      <c r="A1784" s="57" t="s">
        <v>2152</v>
      </c>
      <c r="B1784" s="58" t="s">
        <v>5479</v>
      </c>
      <c r="C1784" s="58" t="s">
        <v>5480</v>
      </c>
      <c r="D1784" s="59" t="s">
        <v>4218</v>
      </c>
      <c r="E1784" s="60">
        <v>585019</v>
      </c>
      <c r="F1784" s="61">
        <v>585019</v>
      </c>
      <c r="G1784" s="52">
        <v>1</v>
      </c>
      <c r="H1784" s="53">
        <v>2019</v>
      </c>
      <c r="I1784" s="53">
        <v>2019</v>
      </c>
      <c r="J1784" s="54" t="s">
        <v>168</v>
      </c>
      <c r="K1784" s="55" t="s">
        <v>7993</v>
      </c>
      <c r="L1784" s="41" t="s">
        <v>46</v>
      </c>
      <c r="M1784" s="41" t="s">
        <v>8034</v>
      </c>
    </row>
    <row r="1785" spans="1:13" x14ac:dyDescent="0.35">
      <c r="A1785" s="57" t="s">
        <v>2153</v>
      </c>
      <c r="B1785" s="58" t="s">
        <v>4475</v>
      </c>
      <c r="C1785" s="58" t="s">
        <v>5480</v>
      </c>
      <c r="D1785" s="59" t="s">
        <v>4227</v>
      </c>
      <c r="E1785" s="60">
        <v>40000</v>
      </c>
      <c r="F1785" s="61">
        <v>40000</v>
      </c>
      <c r="G1785" s="52">
        <v>1</v>
      </c>
      <c r="H1785" s="53">
        <v>2019</v>
      </c>
      <c r="I1785" s="53">
        <v>2019</v>
      </c>
      <c r="J1785" s="54" t="s">
        <v>168</v>
      </c>
      <c r="K1785" s="55" t="s">
        <v>7993</v>
      </c>
      <c r="L1785" s="41" t="s">
        <v>44</v>
      </c>
      <c r="M1785" s="41" t="s">
        <v>8114</v>
      </c>
    </row>
    <row r="1786" spans="1:13" x14ac:dyDescent="0.35">
      <c r="A1786" s="57" t="s">
        <v>2154</v>
      </c>
      <c r="B1786" s="58" t="s">
        <v>5481</v>
      </c>
      <c r="C1786" s="58" t="s">
        <v>5480</v>
      </c>
      <c r="D1786" s="59" t="s">
        <v>4225</v>
      </c>
      <c r="E1786" s="60">
        <v>100000</v>
      </c>
      <c r="F1786" s="61">
        <v>100000</v>
      </c>
      <c r="G1786" s="52">
        <v>1</v>
      </c>
      <c r="H1786" s="53">
        <v>2019</v>
      </c>
      <c r="I1786" s="53">
        <v>2019</v>
      </c>
      <c r="J1786" s="54" t="s">
        <v>69</v>
      </c>
      <c r="K1786" s="55" t="s">
        <v>7993</v>
      </c>
      <c r="L1786" s="41" t="s">
        <v>44</v>
      </c>
      <c r="M1786" s="41" t="s">
        <v>8032</v>
      </c>
    </row>
    <row r="1787" spans="1:13" x14ac:dyDescent="0.35">
      <c r="A1787" s="57" t="s">
        <v>2155</v>
      </c>
      <c r="B1787" s="58" t="s">
        <v>5479</v>
      </c>
      <c r="C1787" s="58" t="s">
        <v>5480</v>
      </c>
      <c r="D1787" s="59" t="s">
        <v>4218</v>
      </c>
      <c r="E1787" s="60">
        <v>2500</v>
      </c>
      <c r="F1787" s="61">
        <v>2500</v>
      </c>
      <c r="G1787" s="52">
        <v>1</v>
      </c>
      <c r="H1787" s="53">
        <v>2019</v>
      </c>
      <c r="I1787" s="53">
        <v>2019</v>
      </c>
      <c r="J1787" s="54" t="s">
        <v>168</v>
      </c>
      <c r="K1787" s="55" t="s">
        <v>7993</v>
      </c>
      <c r="L1787" s="41" t="s">
        <v>44</v>
      </c>
      <c r="M1787" s="41" t="s">
        <v>7999</v>
      </c>
    </row>
    <row r="1788" spans="1:13" x14ac:dyDescent="0.35">
      <c r="A1788" s="57" t="s">
        <v>2157</v>
      </c>
      <c r="B1788" s="58" t="s">
        <v>4553</v>
      </c>
      <c r="C1788" s="58" t="s">
        <v>5482</v>
      </c>
      <c r="D1788" s="59" t="s">
        <v>737</v>
      </c>
      <c r="E1788" s="60">
        <v>10000</v>
      </c>
      <c r="F1788" s="61">
        <v>10000</v>
      </c>
      <c r="G1788" s="52">
        <v>1</v>
      </c>
      <c r="H1788" s="53">
        <v>2019</v>
      </c>
      <c r="I1788" s="53">
        <v>2019</v>
      </c>
      <c r="J1788" s="54" t="s">
        <v>168</v>
      </c>
      <c r="K1788" s="55" t="s">
        <v>7993</v>
      </c>
      <c r="L1788" s="41" t="s">
        <v>44</v>
      </c>
      <c r="M1788" s="41" t="s">
        <v>7797</v>
      </c>
    </row>
    <row r="1789" spans="1:13" x14ac:dyDescent="0.35">
      <c r="A1789" s="57" t="s">
        <v>2159</v>
      </c>
      <c r="B1789" s="58" t="s">
        <v>5483</v>
      </c>
      <c r="C1789" s="58" t="s">
        <v>5484</v>
      </c>
      <c r="D1789" s="59" t="s">
        <v>4218</v>
      </c>
      <c r="E1789" s="60">
        <v>559868.42110000004</v>
      </c>
      <c r="F1789" s="61">
        <v>559868.42110000004</v>
      </c>
      <c r="G1789" s="52">
        <v>1</v>
      </c>
      <c r="H1789" s="53">
        <v>2019</v>
      </c>
      <c r="I1789" s="53">
        <v>2019</v>
      </c>
      <c r="J1789" s="54" t="s">
        <v>168</v>
      </c>
      <c r="K1789" s="55" t="s">
        <v>7993</v>
      </c>
      <c r="L1789" s="41" t="s">
        <v>46</v>
      </c>
      <c r="M1789" s="41" t="s">
        <v>8034</v>
      </c>
    </row>
    <row r="1790" spans="1:13" x14ac:dyDescent="0.35">
      <c r="A1790" s="57" t="s">
        <v>2160</v>
      </c>
      <c r="B1790" s="58" t="s">
        <v>5485</v>
      </c>
      <c r="C1790" s="58" t="s">
        <v>5486</v>
      </c>
      <c r="D1790" s="59" t="s">
        <v>4216</v>
      </c>
      <c r="E1790" s="60">
        <v>1000</v>
      </c>
      <c r="F1790" s="61">
        <v>1000</v>
      </c>
      <c r="G1790" s="52">
        <v>1</v>
      </c>
      <c r="H1790" s="53">
        <v>2019</v>
      </c>
      <c r="I1790" s="53">
        <v>2019</v>
      </c>
      <c r="J1790" s="54" t="s">
        <v>69</v>
      </c>
      <c r="K1790" s="55" t="s">
        <v>7993</v>
      </c>
      <c r="L1790" s="41" t="s">
        <v>44</v>
      </c>
      <c r="M1790" s="41" t="s">
        <v>8016</v>
      </c>
    </row>
    <row r="1791" spans="1:13" x14ac:dyDescent="0.35">
      <c r="A1791" s="57" t="s">
        <v>2161</v>
      </c>
      <c r="B1791" s="58" t="s">
        <v>5487</v>
      </c>
      <c r="C1791" s="58" t="s">
        <v>5488</v>
      </c>
      <c r="D1791" s="59" t="s">
        <v>737</v>
      </c>
      <c r="E1791" s="60">
        <v>250000</v>
      </c>
      <c r="F1791" s="61">
        <v>250000</v>
      </c>
      <c r="G1791" s="52">
        <v>1</v>
      </c>
      <c r="H1791" s="53">
        <v>2017</v>
      </c>
      <c r="I1791" s="53">
        <v>2019</v>
      </c>
      <c r="J1791" s="54" t="s">
        <v>750</v>
      </c>
      <c r="K1791" s="55" t="s">
        <v>7993</v>
      </c>
      <c r="L1791" s="41" t="s">
        <v>46</v>
      </c>
      <c r="M1791" s="41" t="s">
        <v>7903</v>
      </c>
    </row>
    <row r="1792" spans="1:13" x14ac:dyDescent="0.35">
      <c r="A1792" s="57" t="s">
        <v>2162</v>
      </c>
      <c r="B1792" s="58" t="s">
        <v>5414</v>
      </c>
      <c r="C1792" s="58" t="s">
        <v>4644</v>
      </c>
      <c r="D1792" s="59" t="s">
        <v>737</v>
      </c>
      <c r="E1792" s="60">
        <v>10000</v>
      </c>
      <c r="F1792" s="61">
        <v>10000</v>
      </c>
      <c r="G1792" s="52">
        <v>1</v>
      </c>
      <c r="H1792" s="53">
        <v>2018</v>
      </c>
      <c r="I1792" s="53">
        <v>2019</v>
      </c>
      <c r="J1792" s="54" t="s">
        <v>763</v>
      </c>
      <c r="K1792" s="55" t="s">
        <v>7993</v>
      </c>
      <c r="L1792" s="41" t="s">
        <v>44</v>
      </c>
      <c r="M1792" s="41" t="s">
        <v>7794</v>
      </c>
    </row>
    <row r="1793" spans="1:13" x14ac:dyDescent="0.35">
      <c r="A1793" s="57" t="s">
        <v>2163</v>
      </c>
      <c r="B1793" s="58" t="s">
        <v>4498</v>
      </c>
      <c r="C1793" s="58" t="s">
        <v>4462</v>
      </c>
      <c r="D1793" s="59" t="s">
        <v>4218</v>
      </c>
      <c r="E1793" s="60">
        <v>5000</v>
      </c>
      <c r="F1793" s="61">
        <v>5000</v>
      </c>
      <c r="G1793" s="52">
        <v>1</v>
      </c>
      <c r="H1793" s="53">
        <v>2019</v>
      </c>
      <c r="I1793" s="53">
        <v>2019</v>
      </c>
      <c r="J1793" s="54" t="s">
        <v>168</v>
      </c>
      <c r="K1793" s="55" t="s">
        <v>7993</v>
      </c>
      <c r="L1793" s="41" t="s">
        <v>44</v>
      </c>
      <c r="M1793" s="41" t="s">
        <v>7999</v>
      </c>
    </row>
    <row r="1794" spans="1:13" x14ac:dyDescent="0.35">
      <c r="A1794" s="57" t="s">
        <v>2164</v>
      </c>
      <c r="B1794" s="58" t="s">
        <v>5488</v>
      </c>
      <c r="C1794" s="58" t="s">
        <v>5489</v>
      </c>
      <c r="D1794" s="59" t="s">
        <v>4218</v>
      </c>
      <c r="E1794" s="60">
        <v>3000</v>
      </c>
      <c r="F1794" s="61">
        <v>3000</v>
      </c>
      <c r="G1794" s="52">
        <v>1</v>
      </c>
      <c r="H1794" s="53">
        <v>2019</v>
      </c>
      <c r="I1794" s="53">
        <v>2019</v>
      </c>
      <c r="J1794" s="54" t="s">
        <v>168</v>
      </c>
      <c r="K1794" s="55" t="s">
        <v>7993</v>
      </c>
      <c r="L1794" s="41" t="s">
        <v>44</v>
      </c>
      <c r="M1794" s="41" t="s">
        <v>7999</v>
      </c>
    </row>
    <row r="1795" spans="1:13" x14ac:dyDescent="0.35">
      <c r="A1795" s="57" t="s">
        <v>2165</v>
      </c>
      <c r="B1795" s="58" t="s">
        <v>4496</v>
      </c>
      <c r="C1795" s="58" t="s">
        <v>4496</v>
      </c>
      <c r="D1795" s="59" t="s">
        <v>4216</v>
      </c>
      <c r="E1795" s="60">
        <v>1000</v>
      </c>
      <c r="F1795" s="61">
        <v>1000</v>
      </c>
      <c r="G1795" s="52">
        <v>1</v>
      </c>
      <c r="H1795" s="53">
        <v>2019</v>
      </c>
      <c r="I1795" s="53">
        <v>2019</v>
      </c>
      <c r="J1795" s="54" t="s">
        <v>168</v>
      </c>
      <c r="K1795" s="55" t="s">
        <v>7993</v>
      </c>
      <c r="L1795" s="41" t="s">
        <v>44</v>
      </c>
      <c r="M1795" s="41" t="s">
        <v>8016</v>
      </c>
    </row>
    <row r="1796" spans="1:13" x14ac:dyDescent="0.35">
      <c r="A1796" s="57" t="s">
        <v>2166</v>
      </c>
      <c r="B1796" s="58" t="s">
        <v>4529</v>
      </c>
      <c r="C1796" s="58" t="s">
        <v>5490</v>
      </c>
      <c r="D1796" s="59" t="s">
        <v>4218</v>
      </c>
      <c r="E1796" s="60">
        <v>9</v>
      </c>
      <c r="F1796" s="61">
        <v>9</v>
      </c>
      <c r="G1796" s="52">
        <v>1</v>
      </c>
      <c r="H1796" s="53">
        <v>2019</v>
      </c>
      <c r="I1796" s="53">
        <v>2019</v>
      </c>
      <c r="J1796" s="54" t="s">
        <v>168</v>
      </c>
      <c r="K1796" s="55" t="s">
        <v>7993</v>
      </c>
      <c r="L1796" s="41" t="s">
        <v>44</v>
      </c>
      <c r="M1796" s="41" t="s">
        <v>7999</v>
      </c>
    </row>
    <row r="1797" spans="1:13" x14ac:dyDescent="0.35">
      <c r="A1797" s="57" t="s">
        <v>2167</v>
      </c>
      <c r="B1797" s="58" t="s">
        <v>5491</v>
      </c>
      <c r="C1797" s="58" t="s">
        <v>5489</v>
      </c>
      <c r="D1797" s="59" t="s">
        <v>4225</v>
      </c>
      <c r="E1797" s="60">
        <v>19000</v>
      </c>
      <c r="F1797" s="61">
        <v>19000</v>
      </c>
      <c r="G1797" s="52">
        <v>1</v>
      </c>
      <c r="H1797" s="53">
        <v>2019</v>
      </c>
      <c r="I1797" s="53">
        <v>2019</v>
      </c>
      <c r="J1797" s="54" t="s">
        <v>168</v>
      </c>
      <c r="K1797" s="55" t="s">
        <v>7993</v>
      </c>
      <c r="L1797" s="41" t="s">
        <v>44</v>
      </c>
      <c r="M1797" s="41" t="s">
        <v>8032</v>
      </c>
    </row>
    <row r="1798" spans="1:13" x14ac:dyDescent="0.35">
      <c r="A1798" s="57" t="s">
        <v>2169</v>
      </c>
      <c r="B1798" s="58" t="s">
        <v>4647</v>
      </c>
      <c r="C1798" s="58" t="s">
        <v>5492</v>
      </c>
      <c r="D1798" s="59" t="s">
        <v>4221</v>
      </c>
      <c r="E1798" s="60">
        <v>50000</v>
      </c>
      <c r="F1798" s="61">
        <v>12576.5</v>
      </c>
      <c r="G1798" s="52">
        <v>1</v>
      </c>
      <c r="H1798" s="53">
        <v>2019</v>
      </c>
      <c r="I1798" s="53">
        <v>2019</v>
      </c>
      <c r="J1798" s="54" t="s">
        <v>168</v>
      </c>
      <c r="K1798" s="55" t="s">
        <v>7993</v>
      </c>
      <c r="L1798" s="41" t="s">
        <v>44</v>
      </c>
      <c r="M1798" s="41" t="s">
        <v>8038</v>
      </c>
    </row>
    <row r="1799" spans="1:13" x14ac:dyDescent="0.35">
      <c r="A1799" s="57" t="s">
        <v>2170</v>
      </c>
      <c r="B1799" s="58" t="s">
        <v>5223</v>
      </c>
      <c r="C1799" s="58" t="s">
        <v>4657</v>
      </c>
      <c r="D1799" s="59" t="s">
        <v>737</v>
      </c>
      <c r="E1799" s="60">
        <v>9000</v>
      </c>
      <c r="F1799" s="61">
        <v>9000</v>
      </c>
      <c r="G1799" s="52">
        <v>1</v>
      </c>
      <c r="H1799" s="53">
        <v>2017</v>
      </c>
      <c r="I1799" s="53">
        <v>2019</v>
      </c>
      <c r="J1799" s="54" t="s">
        <v>1363</v>
      </c>
      <c r="K1799" s="55" t="s">
        <v>7993</v>
      </c>
      <c r="L1799" s="41" t="s">
        <v>44</v>
      </c>
      <c r="M1799" s="41" t="s">
        <v>7793</v>
      </c>
    </row>
    <row r="1800" spans="1:13" x14ac:dyDescent="0.35">
      <c r="A1800" s="57" t="s">
        <v>2171</v>
      </c>
      <c r="B1800" s="58" t="s">
        <v>5493</v>
      </c>
      <c r="C1800" s="58" t="s">
        <v>4497</v>
      </c>
      <c r="D1800" s="59" t="s">
        <v>737</v>
      </c>
      <c r="E1800" s="60">
        <v>20000</v>
      </c>
      <c r="F1800" s="61">
        <v>20000</v>
      </c>
      <c r="G1800" s="52">
        <v>1</v>
      </c>
      <c r="H1800" s="53">
        <v>2019</v>
      </c>
      <c r="I1800" s="53">
        <v>2019</v>
      </c>
      <c r="J1800" s="54" t="s">
        <v>168</v>
      </c>
      <c r="K1800" s="55" t="s">
        <v>7993</v>
      </c>
      <c r="L1800" s="41" t="s">
        <v>44</v>
      </c>
      <c r="M1800" s="41" t="s">
        <v>7797</v>
      </c>
    </row>
    <row r="1801" spans="1:13" x14ac:dyDescent="0.35">
      <c r="A1801" s="57" t="s">
        <v>2172</v>
      </c>
      <c r="B1801" s="58" t="s">
        <v>5494</v>
      </c>
      <c r="C1801" s="58" t="s">
        <v>4657</v>
      </c>
      <c r="D1801" s="59" t="s">
        <v>737</v>
      </c>
      <c r="E1801" s="60">
        <v>1000</v>
      </c>
      <c r="F1801" s="61">
        <v>1000</v>
      </c>
      <c r="G1801" s="52">
        <v>1</v>
      </c>
      <c r="H1801" s="53">
        <v>2018</v>
      </c>
      <c r="I1801" s="53">
        <v>2019</v>
      </c>
      <c r="J1801" s="54" t="s">
        <v>67</v>
      </c>
      <c r="K1801" s="55" t="s">
        <v>7993</v>
      </c>
      <c r="L1801" s="41" t="s">
        <v>44</v>
      </c>
      <c r="M1801" s="41" t="s">
        <v>7794</v>
      </c>
    </row>
    <row r="1802" spans="1:13" x14ac:dyDescent="0.35">
      <c r="A1802" s="57" t="s">
        <v>2173</v>
      </c>
      <c r="B1802" s="58" t="s">
        <v>5495</v>
      </c>
      <c r="C1802" s="58" t="s">
        <v>5496</v>
      </c>
      <c r="D1802" s="59" t="s">
        <v>4218</v>
      </c>
      <c r="E1802" s="60">
        <v>9580</v>
      </c>
      <c r="F1802" s="61">
        <v>9580</v>
      </c>
      <c r="G1802" s="52">
        <v>1</v>
      </c>
      <c r="H1802" s="53">
        <v>2019</v>
      </c>
      <c r="I1802" s="53">
        <v>2019</v>
      </c>
      <c r="J1802" s="54" t="s">
        <v>168</v>
      </c>
      <c r="K1802" s="55" t="s">
        <v>7993</v>
      </c>
      <c r="L1802" s="41" t="s">
        <v>42</v>
      </c>
      <c r="M1802" s="41" t="s">
        <v>8018</v>
      </c>
    </row>
    <row r="1803" spans="1:13" x14ac:dyDescent="0.35">
      <c r="A1803" s="57" t="s">
        <v>2174</v>
      </c>
      <c r="B1803" s="58" t="s">
        <v>5497</v>
      </c>
      <c r="C1803" s="58" t="s">
        <v>4645</v>
      </c>
      <c r="D1803" s="59" t="s">
        <v>737</v>
      </c>
      <c r="E1803" s="60">
        <v>1000</v>
      </c>
      <c r="F1803" s="61">
        <v>1000</v>
      </c>
      <c r="G1803" s="52">
        <v>1</v>
      </c>
      <c r="H1803" s="53">
        <v>2019</v>
      </c>
      <c r="I1803" s="53">
        <v>2019</v>
      </c>
      <c r="J1803" s="54" t="s">
        <v>168</v>
      </c>
      <c r="K1803" s="55" t="s">
        <v>7993</v>
      </c>
      <c r="L1803" s="41" t="s">
        <v>44</v>
      </c>
      <c r="M1803" s="41" t="s">
        <v>7797</v>
      </c>
    </row>
    <row r="1804" spans="1:13" x14ac:dyDescent="0.35">
      <c r="A1804" s="57" t="s">
        <v>2175</v>
      </c>
      <c r="B1804" s="58" t="s">
        <v>5497</v>
      </c>
      <c r="C1804" s="58" t="s">
        <v>4645</v>
      </c>
      <c r="D1804" s="59" t="s">
        <v>4233</v>
      </c>
      <c r="E1804" s="60">
        <v>30600</v>
      </c>
      <c r="F1804" s="61">
        <v>30600</v>
      </c>
      <c r="G1804" s="52">
        <v>1</v>
      </c>
      <c r="H1804" s="53">
        <v>2019</v>
      </c>
      <c r="I1804" s="53">
        <v>2019</v>
      </c>
      <c r="J1804" s="54" t="s">
        <v>168</v>
      </c>
      <c r="K1804" s="55" t="s">
        <v>7993</v>
      </c>
      <c r="L1804" s="41" t="s">
        <v>44</v>
      </c>
      <c r="M1804" s="41" t="s">
        <v>8036</v>
      </c>
    </row>
    <row r="1805" spans="1:13" x14ac:dyDescent="0.35">
      <c r="A1805" s="57" t="s">
        <v>2176</v>
      </c>
      <c r="B1805" s="58" t="s">
        <v>5498</v>
      </c>
      <c r="C1805" s="58" t="s">
        <v>5499</v>
      </c>
      <c r="D1805" s="59" t="s">
        <v>737</v>
      </c>
      <c r="E1805" s="60">
        <v>100000</v>
      </c>
      <c r="F1805" s="61">
        <v>100000</v>
      </c>
      <c r="G1805" s="52">
        <v>1</v>
      </c>
      <c r="H1805" s="53">
        <v>2019</v>
      </c>
      <c r="I1805" s="53">
        <v>2019</v>
      </c>
      <c r="J1805" s="54" t="s">
        <v>33</v>
      </c>
      <c r="K1805" s="55" t="s">
        <v>7993</v>
      </c>
      <c r="L1805" s="41" t="s">
        <v>44</v>
      </c>
      <c r="M1805" s="41" t="s">
        <v>7797</v>
      </c>
    </row>
    <row r="1806" spans="1:13" x14ac:dyDescent="0.35">
      <c r="A1806" s="57" t="s">
        <v>2177</v>
      </c>
      <c r="B1806" s="58" t="s">
        <v>4668</v>
      </c>
      <c r="C1806" s="58" t="s">
        <v>4435</v>
      </c>
      <c r="D1806" s="59" t="s">
        <v>4233</v>
      </c>
      <c r="E1806" s="60">
        <v>100000</v>
      </c>
      <c r="F1806" s="61">
        <v>100000</v>
      </c>
      <c r="G1806" s="52">
        <v>1</v>
      </c>
      <c r="H1806" s="53">
        <v>2019</v>
      </c>
      <c r="I1806" s="53">
        <v>2019</v>
      </c>
      <c r="J1806" s="54" t="s">
        <v>168</v>
      </c>
      <c r="K1806" s="55" t="s">
        <v>7993</v>
      </c>
      <c r="L1806" s="41" t="s">
        <v>44</v>
      </c>
      <c r="M1806" s="41" t="s">
        <v>8036</v>
      </c>
    </row>
    <row r="1807" spans="1:13" x14ac:dyDescent="0.35">
      <c r="A1807" s="57" t="s">
        <v>2178</v>
      </c>
      <c r="B1807" s="58" t="s">
        <v>4535</v>
      </c>
      <c r="C1807" s="58" t="s">
        <v>4535</v>
      </c>
      <c r="D1807" s="59" t="s">
        <v>4233</v>
      </c>
      <c r="E1807" s="60">
        <v>1000</v>
      </c>
      <c r="F1807" s="61">
        <v>1000</v>
      </c>
      <c r="G1807" s="52">
        <v>1</v>
      </c>
      <c r="H1807" s="53">
        <v>2019</v>
      </c>
      <c r="I1807" s="53">
        <v>2019</v>
      </c>
      <c r="J1807" s="54" t="s">
        <v>33</v>
      </c>
      <c r="K1807" s="55" t="s">
        <v>7993</v>
      </c>
      <c r="L1807" s="41" t="s">
        <v>44</v>
      </c>
      <c r="M1807" s="41" t="s">
        <v>8036</v>
      </c>
    </row>
    <row r="1808" spans="1:13" x14ac:dyDescent="0.35">
      <c r="A1808" s="57" t="s">
        <v>2179</v>
      </c>
      <c r="B1808" s="58" t="s">
        <v>4535</v>
      </c>
      <c r="C1808" s="58" t="s">
        <v>4535</v>
      </c>
      <c r="D1808" s="59" t="s">
        <v>737</v>
      </c>
      <c r="E1808" s="60">
        <v>10000</v>
      </c>
      <c r="F1808" s="61">
        <v>10000</v>
      </c>
      <c r="G1808" s="52">
        <v>1</v>
      </c>
      <c r="H1808" s="53">
        <v>2019</v>
      </c>
      <c r="I1808" s="53">
        <v>2019</v>
      </c>
      <c r="J1808" s="54" t="s">
        <v>33</v>
      </c>
      <c r="K1808" s="55" t="s">
        <v>7993</v>
      </c>
      <c r="L1808" s="41" t="s">
        <v>44</v>
      </c>
      <c r="M1808" s="41" t="s">
        <v>7797</v>
      </c>
    </row>
    <row r="1809" spans="1:13" x14ac:dyDescent="0.35">
      <c r="A1809" s="57" t="s">
        <v>1386</v>
      </c>
      <c r="B1809" s="58" t="s">
        <v>4499</v>
      </c>
      <c r="C1809" s="58" t="s">
        <v>4499</v>
      </c>
      <c r="D1809" s="59" t="s">
        <v>4218</v>
      </c>
      <c r="E1809" s="60">
        <v>20</v>
      </c>
      <c r="F1809" s="61">
        <v>20</v>
      </c>
      <c r="G1809" s="52">
        <v>1</v>
      </c>
      <c r="H1809" s="53">
        <v>2019</v>
      </c>
      <c r="I1809" s="53">
        <v>2019</v>
      </c>
      <c r="J1809" s="54" t="s">
        <v>33</v>
      </c>
      <c r="K1809" s="55" t="s">
        <v>7993</v>
      </c>
      <c r="L1809" s="41" t="s">
        <v>44</v>
      </c>
      <c r="M1809" s="41" t="s">
        <v>7999</v>
      </c>
    </row>
    <row r="1810" spans="1:13" x14ac:dyDescent="0.35">
      <c r="A1810" s="57" t="s">
        <v>2180</v>
      </c>
      <c r="B1810" s="58" t="s">
        <v>5500</v>
      </c>
      <c r="C1810" s="58" t="s">
        <v>4435</v>
      </c>
      <c r="D1810" s="59" t="s">
        <v>4218</v>
      </c>
      <c r="E1810" s="60">
        <v>200</v>
      </c>
      <c r="F1810" s="61">
        <v>200</v>
      </c>
      <c r="G1810" s="52">
        <v>1</v>
      </c>
      <c r="H1810" s="53">
        <v>2019</v>
      </c>
      <c r="I1810" s="53">
        <v>2019</v>
      </c>
      <c r="J1810" s="54" t="s">
        <v>33</v>
      </c>
      <c r="K1810" s="55" t="s">
        <v>7993</v>
      </c>
      <c r="L1810" s="41" t="s">
        <v>42</v>
      </c>
      <c r="M1810" s="41" t="s">
        <v>8018</v>
      </c>
    </row>
    <row r="1811" spans="1:13" x14ac:dyDescent="0.35">
      <c r="A1811" s="57" t="s">
        <v>2181</v>
      </c>
      <c r="B1811" s="58" t="s">
        <v>5501</v>
      </c>
      <c r="C1811" s="58" t="s">
        <v>4435</v>
      </c>
      <c r="D1811" s="59" t="s">
        <v>4223</v>
      </c>
      <c r="E1811" s="60">
        <v>353161.80070000002</v>
      </c>
      <c r="F1811" s="61">
        <v>-190898.27069999999</v>
      </c>
      <c r="G1811" s="52">
        <v>1</v>
      </c>
      <c r="H1811" s="53">
        <v>2019</v>
      </c>
      <c r="I1811" s="53">
        <v>2019</v>
      </c>
      <c r="J1811" s="54" t="s">
        <v>168</v>
      </c>
      <c r="K1811" s="55" t="s">
        <v>7993</v>
      </c>
      <c r="L1811" s="41" t="s">
        <v>46</v>
      </c>
      <c r="M1811" s="41" t="s">
        <v>8115</v>
      </c>
    </row>
    <row r="1812" spans="1:13" x14ac:dyDescent="0.35">
      <c r="A1812" s="57" t="s">
        <v>2182</v>
      </c>
      <c r="B1812" s="58" t="s">
        <v>4531</v>
      </c>
      <c r="C1812" s="58" t="s">
        <v>4499</v>
      </c>
      <c r="D1812" s="59" t="s">
        <v>737</v>
      </c>
      <c r="E1812" s="60">
        <v>5000</v>
      </c>
      <c r="F1812" s="61">
        <v>5000</v>
      </c>
      <c r="G1812" s="52">
        <v>1</v>
      </c>
      <c r="H1812" s="53">
        <v>2019</v>
      </c>
      <c r="I1812" s="53">
        <v>2019</v>
      </c>
      <c r="J1812" s="54" t="s">
        <v>33</v>
      </c>
      <c r="K1812" s="55" t="s">
        <v>7993</v>
      </c>
      <c r="L1812" s="41" t="s">
        <v>44</v>
      </c>
      <c r="M1812" s="41" t="s">
        <v>7797</v>
      </c>
    </row>
    <row r="1813" spans="1:13" x14ac:dyDescent="0.35">
      <c r="A1813" s="57" t="s">
        <v>2183</v>
      </c>
      <c r="B1813" s="58" t="s">
        <v>4703</v>
      </c>
      <c r="C1813" s="58" t="s">
        <v>4703</v>
      </c>
      <c r="D1813" s="59" t="s">
        <v>4227</v>
      </c>
      <c r="E1813" s="60">
        <v>77000</v>
      </c>
      <c r="F1813" s="61">
        <v>77000</v>
      </c>
      <c r="G1813" s="52">
        <v>1</v>
      </c>
      <c r="H1813" s="53">
        <v>2019</v>
      </c>
      <c r="I1813" s="53">
        <v>2019</v>
      </c>
      <c r="J1813" s="54" t="s">
        <v>33</v>
      </c>
      <c r="K1813" s="55" t="s">
        <v>7993</v>
      </c>
      <c r="L1813" s="41" t="s">
        <v>44</v>
      </c>
      <c r="M1813" s="41" t="s">
        <v>8114</v>
      </c>
    </row>
    <row r="1814" spans="1:13" x14ac:dyDescent="0.35">
      <c r="A1814" s="57" t="s">
        <v>2184</v>
      </c>
      <c r="B1814" s="58" t="s">
        <v>5502</v>
      </c>
      <c r="C1814" s="58" t="s">
        <v>4703</v>
      </c>
      <c r="D1814" s="59" t="s">
        <v>4218</v>
      </c>
      <c r="E1814" s="60">
        <v>543225.39910000004</v>
      </c>
      <c r="F1814" s="61">
        <v>543225.39910000004</v>
      </c>
      <c r="G1814" s="52">
        <v>1</v>
      </c>
      <c r="H1814" s="53">
        <v>2016</v>
      </c>
      <c r="I1814" s="53">
        <v>2019</v>
      </c>
      <c r="J1814" s="54" t="s">
        <v>1622</v>
      </c>
      <c r="K1814" s="55" t="s">
        <v>7993</v>
      </c>
      <c r="L1814" s="41" t="s">
        <v>46</v>
      </c>
      <c r="M1814" s="41" t="s">
        <v>8090</v>
      </c>
    </row>
    <row r="1815" spans="1:13" x14ac:dyDescent="0.35">
      <c r="A1815" s="57" t="s">
        <v>2185</v>
      </c>
      <c r="B1815" s="58" t="s">
        <v>4353</v>
      </c>
      <c r="C1815" s="58" t="s">
        <v>4298</v>
      </c>
      <c r="D1815" s="59" t="s">
        <v>737</v>
      </c>
      <c r="E1815" s="60">
        <v>5000</v>
      </c>
      <c r="F1815" s="61">
        <v>5000</v>
      </c>
      <c r="G1815" s="52">
        <v>1</v>
      </c>
      <c r="H1815" s="53">
        <v>2019</v>
      </c>
      <c r="I1815" s="53">
        <v>2019</v>
      </c>
      <c r="J1815" s="54" t="s">
        <v>33</v>
      </c>
      <c r="K1815" s="55" t="s">
        <v>7993</v>
      </c>
      <c r="L1815" s="41" t="s">
        <v>44</v>
      </c>
      <c r="M1815" s="41" t="s">
        <v>7797</v>
      </c>
    </row>
    <row r="1816" spans="1:13" x14ac:dyDescent="0.35">
      <c r="A1816" s="57" t="s">
        <v>2186</v>
      </c>
      <c r="B1816" s="58" t="s">
        <v>5500</v>
      </c>
      <c r="C1816" s="58" t="s">
        <v>4298</v>
      </c>
      <c r="D1816" s="59" t="s">
        <v>4225</v>
      </c>
      <c r="E1816" s="60">
        <v>50000</v>
      </c>
      <c r="F1816" s="61">
        <v>50000</v>
      </c>
      <c r="G1816" s="52">
        <v>1</v>
      </c>
      <c r="H1816" s="53">
        <v>2019</v>
      </c>
      <c r="I1816" s="53">
        <v>2019</v>
      </c>
      <c r="J1816" s="54" t="s">
        <v>33</v>
      </c>
      <c r="K1816" s="55" t="s">
        <v>7993</v>
      </c>
      <c r="L1816" s="41" t="s">
        <v>44</v>
      </c>
      <c r="M1816" s="41" t="s">
        <v>8032</v>
      </c>
    </row>
    <row r="1817" spans="1:13" x14ac:dyDescent="0.35">
      <c r="A1817" s="57" t="s">
        <v>2187</v>
      </c>
      <c r="B1817" s="58" t="s">
        <v>4475</v>
      </c>
      <c r="C1817" s="58" t="s">
        <v>5503</v>
      </c>
      <c r="D1817" s="59" t="s">
        <v>4218</v>
      </c>
      <c r="E1817" s="60">
        <v>100</v>
      </c>
      <c r="F1817" s="61">
        <v>100</v>
      </c>
      <c r="G1817" s="52">
        <v>1</v>
      </c>
      <c r="H1817" s="53">
        <v>2019</v>
      </c>
      <c r="I1817" s="53">
        <v>2019</v>
      </c>
      <c r="J1817" s="54" t="s">
        <v>168</v>
      </c>
      <c r="K1817" s="55" t="s">
        <v>7993</v>
      </c>
      <c r="L1817" s="41" t="s">
        <v>44</v>
      </c>
      <c r="M1817" s="41" t="s">
        <v>7999</v>
      </c>
    </row>
    <row r="1818" spans="1:13" x14ac:dyDescent="0.35">
      <c r="A1818" s="57" t="s">
        <v>1387</v>
      </c>
      <c r="B1818" s="58" t="s">
        <v>4231</v>
      </c>
      <c r="C1818" s="58" t="s">
        <v>5504</v>
      </c>
      <c r="D1818" s="59" t="s">
        <v>4218</v>
      </c>
      <c r="E1818" s="60">
        <v>3260</v>
      </c>
      <c r="F1818" s="61">
        <v>3260</v>
      </c>
      <c r="G1818" s="52">
        <v>1</v>
      </c>
      <c r="H1818" s="53">
        <v>2019</v>
      </c>
      <c r="I1818" s="53">
        <v>2019</v>
      </c>
      <c r="J1818" s="54" t="s">
        <v>33</v>
      </c>
      <c r="K1818" s="55" t="s">
        <v>7993</v>
      </c>
      <c r="L1818" s="41" t="s">
        <v>44</v>
      </c>
      <c r="M1818" s="41" t="s">
        <v>7999</v>
      </c>
    </row>
    <row r="1819" spans="1:13" x14ac:dyDescent="0.35">
      <c r="A1819" s="57" t="s">
        <v>2188</v>
      </c>
      <c r="B1819" s="58" t="s">
        <v>4662</v>
      </c>
      <c r="C1819" s="58" t="s">
        <v>5504</v>
      </c>
      <c r="D1819" s="59" t="s">
        <v>4218</v>
      </c>
      <c r="E1819" s="60">
        <v>140</v>
      </c>
      <c r="F1819" s="61">
        <v>140</v>
      </c>
      <c r="G1819" s="52">
        <v>1</v>
      </c>
      <c r="H1819" s="53">
        <v>2019</v>
      </c>
      <c r="I1819" s="53">
        <v>2019</v>
      </c>
      <c r="J1819" s="54" t="s">
        <v>33</v>
      </c>
      <c r="K1819" s="55" t="s">
        <v>7993</v>
      </c>
      <c r="L1819" s="41" t="s">
        <v>44</v>
      </c>
      <c r="M1819" s="41" t="s">
        <v>7999</v>
      </c>
    </row>
    <row r="1820" spans="1:13" x14ac:dyDescent="0.35">
      <c r="A1820" s="57" t="s">
        <v>2189</v>
      </c>
      <c r="B1820" s="58" t="s">
        <v>5503</v>
      </c>
      <c r="C1820" s="58" t="s">
        <v>5505</v>
      </c>
      <c r="D1820" s="59" t="s">
        <v>737</v>
      </c>
      <c r="E1820" s="60">
        <v>421610</v>
      </c>
      <c r="F1820" s="61">
        <v>421610</v>
      </c>
      <c r="G1820" s="52">
        <v>1</v>
      </c>
      <c r="H1820" s="53">
        <v>2019</v>
      </c>
      <c r="I1820" s="53">
        <v>2019</v>
      </c>
      <c r="J1820" s="54" t="s">
        <v>33</v>
      </c>
      <c r="K1820" s="55" t="s">
        <v>7993</v>
      </c>
      <c r="L1820" s="41" t="s">
        <v>46</v>
      </c>
      <c r="M1820" s="41" t="s">
        <v>7800</v>
      </c>
    </row>
    <row r="1821" spans="1:13" x14ac:dyDescent="0.35">
      <c r="A1821" s="57" t="s">
        <v>2190</v>
      </c>
      <c r="B1821" s="58" t="s">
        <v>5493</v>
      </c>
      <c r="C1821" s="58" t="s">
        <v>4541</v>
      </c>
      <c r="D1821" s="59" t="s">
        <v>737</v>
      </c>
      <c r="E1821" s="60">
        <v>5000</v>
      </c>
      <c r="F1821" s="61">
        <v>5000</v>
      </c>
      <c r="G1821" s="52">
        <v>1</v>
      </c>
      <c r="H1821" s="53">
        <v>2019</v>
      </c>
      <c r="I1821" s="53">
        <v>2019</v>
      </c>
      <c r="J1821" s="54" t="s">
        <v>168</v>
      </c>
      <c r="K1821" s="55" t="s">
        <v>7993</v>
      </c>
      <c r="L1821" s="41" t="s">
        <v>44</v>
      </c>
      <c r="M1821" s="41" t="s">
        <v>7797</v>
      </c>
    </row>
    <row r="1822" spans="1:13" x14ac:dyDescent="0.35">
      <c r="A1822" s="57" t="s">
        <v>2191</v>
      </c>
      <c r="B1822" s="58" t="s">
        <v>4250</v>
      </c>
      <c r="C1822" s="58" t="s">
        <v>4663</v>
      </c>
      <c r="D1822" s="59" t="s">
        <v>4218</v>
      </c>
      <c r="E1822" s="60">
        <v>324561.40350000001</v>
      </c>
      <c r="F1822" s="61">
        <v>324561.40350000001</v>
      </c>
      <c r="G1822" s="52">
        <v>1</v>
      </c>
      <c r="H1822" s="53">
        <v>2019</v>
      </c>
      <c r="I1822" s="53">
        <v>2019</v>
      </c>
      <c r="J1822" s="54" t="s">
        <v>168</v>
      </c>
      <c r="K1822" s="55" t="s">
        <v>7993</v>
      </c>
      <c r="L1822" s="41" t="s">
        <v>46</v>
      </c>
      <c r="M1822" s="41" t="s">
        <v>8034</v>
      </c>
    </row>
    <row r="1823" spans="1:13" x14ac:dyDescent="0.35">
      <c r="A1823" s="57" t="s">
        <v>2192</v>
      </c>
      <c r="B1823" s="58" t="s">
        <v>4252</v>
      </c>
      <c r="C1823" s="58" t="s">
        <v>4538</v>
      </c>
      <c r="D1823" s="59" t="s">
        <v>4218</v>
      </c>
      <c r="E1823" s="60">
        <v>1000</v>
      </c>
      <c r="F1823" s="61">
        <v>1000</v>
      </c>
      <c r="G1823" s="52">
        <v>1</v>
      </c>
      <c r="H1823" s="53">
        <v>2019</v>
      </c>
      <c r="I1823" s="53">
        <v>2019</v>
      </c>
      <c r="J1823" s="54" t="s">
        <v>33</v>
      </c>
      <c r="K1823" s="55" t="s">
        <v>7993</v>
      </c>
      <c r="L1823" s="41" t="s">
        <v>44</v>
      </c>
      <c r="M1823" s="41" t="s">
        <v>7999</v>
      </c>
    </row>
    <row r="1824" spans="1:13" x14ac:dyDescent="0.35">
      <c r="A1824" s="57" t="s">
        <v>2193</v>
      </c>
      <c r="B1824" s="58" t="s">
        <v>5498</v>
      </c>
      <c r="C1824" s="58" t="s">
        <v>5506</v>
      </c>
      <c r="D1824" s="59" t="s">
        <v>4218</v>
      </c>
      <c r="E1824" s="60">
        <v>50000</v>
      </c>
      <c r="F1824" s="61">
        <v>50000</v>
      </c>
      <c r="G1824" s="52">
        <v>1</v>
      </c>
      <c r="H1824" s="53">
        <v>2019</v>
      </c>
      <c r="I1824" s="53">
        <v>2019</v>
      </c>
      <c r="J1824" s="54" t="s">
        <v>33</v>
      </c>
      <c r="K1824" s="55" t="s">
        <v>7993</v>
      </c>
      <c r="L1824" s="41" t="s">
        <v>44</v>
      </c>
      <c r="M1824" s="41" t="s">
        <v>7999</v>
      </c>
    </row>
    <row r="1825" spans="1:13" x14ac:dyDescent="0.35">
      <c r="A1825" s="57" t="s">
        <v>2194</v>
      </c>
      <c r="B1825" s="58" t="s">
        <v>5507</v>
      </c>
      <c r="C1825" s="58" t="s">
        <v>4618</v>
      </c>
      <c r="D1825" s="59" t="s">
        <v>737</v>
      </c>
      <c r="E1825" s="60">
        <v>829000</v>
      </c>
      <c r="F1825" s="61">
        <v>829000</v>
      </c>
      <c r="G1825" s="52">
        <v>1</v>
      </c>
      <c r="H1825" s="53">
        <v>2019</v>
      </c>
      <c r="I1825" s="53">
        <v>2019</v>
      </c>
      <c r="J1825" s="54" t="s">
        <v>33</v>
      </c>
      <c r="K1825" s="55" t="s">
        <v>7993</v>
      </c>
      <c r="L1825" s="41" t="s">
        <v>42</v>
      </c>
      <c r="M1825" s="41" t="s">
        <v>7915</v>
      </c>
    </row>
    <row r="1826" spans="1:13" x14ac:dyDescent="0.35">
      <c r="A1826" s="57" t="s">
        <v>2195</v>
      </c>
      <c r="B1826" s="58" t="s">
        <v>4353</v>
      </c>
      <c r="C1826" s="58" t="s">
        <v>4544</v>
      </c>
      <c r="D1826" s="59" t="s">
        <v>737</v>
      </c>
      <c r="E1826" s="60">
        <v>5000</v>
      </c>
      <c r="F1826" s="61">
        <v>5000</v>
      </c>
      <c r="G1826" s="52">
        <v>1</v>
      </c>
      <c r="H1826" s="53">
        <v>2019</v>
      </c>
      <c r="I1826" s="53">
        <v>2019</v>
      </c>
      <c r="J1826" s="54" t="s">
        <v>33</v>
      </c>
      <c r="K1826" s="55" t="s">
        <v>7993</v>
      </c>
      <c r="L1826" s="41" t="s">
        <v>44</v>
      </c>
      <c r="M1826" s="41" t="s">
        <v>7797</v>
      </c>
    </row>
    <row r="1827" spans="1:13" x14ac:dyDescent="0.35">
      <c r="A1827" s="57" t="s">
        <v>2196</v>
      </c>
      <c r="B1827" s="58" t="s">
        <v>5504</v>
      </c>
      <c r="C1827" s="58" t="s">
        <v>4544</v>
      </c>
      <c r="D1827" s="59" t="s">
        <v>737</v>
      </c>
      <c r="E1827" s="60">
        <v>5000</v>
      </c>
      <c r="F1827" s="61">
        <v>5000</v>
      </c>
      <c r="G1827" s="52">
        <v>1</v>
      </c>
      <c r="H1827" s="53">
        <v>2019</v>
      </c>
      <c r="I1827" s="53">
        <v>2019</v>
      </c>
      <c r="J1827" s="54" t="s">
        <v>33</v>
      </c>
      <c r="K1827" s="55" t="s">
        <v>7993</v>
      </c>
      <c r="L1827" s="41" t="s">
        <v>44</v>
      </c>
      <c r="M1827" s="41" t="s">
        <v>7797</v>
      </c>
    </row>
    <row r="1828" spans="1:13" x14ac:dyDescent="0.35">
      <c r="A1828" s="57" t="s">
        <v>2197</v>
      </c>
      <c r="B1828" s="58" t="s">
        <v>4295</v>
      </c>
      <c r="C1828" s="58" t="s">
        <v>4544</v>
      </c>
      <c r="D1828" s="59" t="s">
        <v>737</v>
      </c>
      <c r="E1828" s="60">
        <v>5000</v>
      </c>
      <c r="F1828" s="61">
        <v>5000</v>
      </c>
      <c r="G1828" s="52">
        <v>1</v>
      </c>
      <c r="H1828" s="53">
        <v>2019</v>
      </c>
      <c r="I1828" s="53">
        <v>2019</v>
      </c>
      <c r="J1828" s="54" t="s">
        <v>168</v>
      </c>
      <c r="K1828" s="55" t="s">
        <v>7993</v>
      </c>
      <c r="L1828" s="41" t="s">
        <v>44</v>
      </c>
      <c r="M1828" s="41" t="s">
        <v>7797</v>
      </c>
    </row>
    <row r="1829" spans="1:13" x14ac:dyDescent="0.35">
      <c r="A1829" s="57" t="s">
        <v>2198</v>
      </c>
      <c r="B1829" s="58" t="s">
        <v>4540</v>
      </c>
      <c r="C1829" s="58" t="s">
        <v>4443</v>
      </c>
      <c r="D1829" s="59" t="s">
        <v>737</v>
      </c>
      <c r="E1829" s="60">
        <v>5000</v>
      </c>
      <c r="F1829" s="61">
        <v>5000</v>
      </c>
      <c r="G1829" s="52">
        <v>1</v>
      </c>
      <c r="H1829" s="53">
        <v>2019</v>
      </c>
      <c r="I1829" s="53">
        <v>2019</v>
      </c>
      <c r="J1829" s="54" t="s">
        <v>33</v>
      </c>
      <c r="K1829" s="55" t="s">
        <v>7993</v>
      </c>
      <c r="L1829" s="41" t="s">
        <v>44</v>
      </c>
      <c r="M1829" s="41" t="s">
        <v>7797</v>
      </c>
    </row>
    <row r="1830" spans="1:13" x14ac:dyDescent="0.35">
      <c r="A1830" s="57" t="s">
        <v>2199</v>
      </c>
      <c r="B1830" s="58" t="s">
        <v>4540</v>
      </c>
      <c r="C1830" s="58" t="s">
        <v>4443</v>
      </c>
      <c r="D1830" s="59" t="s">
        <v>4233</v>
      </c>
      <c r="E1830" s="60">
        <v>23000</v>
      </c>
      <c r="F1830" s="61">
        <v>23000</v>
      </c>
      <c r="G1830" s="52">
        <v>1</v>
      </c>
      <c r="H1830" s="53">
        <v>2019</v>
      </c>
      <c r="I1830" s="53">
        <v>2019</v>
      </c>
      <c r="J1830" s="54" t="s">
        <v>33</v>
      </c>
      <c r="K1830" s="55" t="s">
        <v>7993</v>
      </c>
      <c r="L1830" s="41" t="s">
        <v>44</v>
      </c>
      <c r="M1830" s="41" t="s">
        <v>8036</v>
      </c>
    </row>
    <row r="1831" spans="1:13" x14ac:dyDescent="0.35">
      <c r="A1831" s="57" t="s">
        <v>2200</v>
      </c>
      <c r="B1831" s="58" t="s">
        <v>4540</v>
      </c>
      <c r="C1831" s="58" t="s">
        <v>4443</v>
      </c>
      <c r="D1831" s="59" t="s">
        <v>4227</v>
      </c>
      <c r="E1831" s="60">
        <v>177200</v>
      </c>
      <c r="F1831" s="61">
        <v>98540</v>
      </c>
      <c r="G1831" s="52">
        <v>1</v>
      </c>
      <c r="H1831" s="53">
        <v>2019</v>
      </c>
      <c r="I1831" s="53">
        <v>2019</v>
      </c>
      <c r="J1831" s="54" t="s">
        <v>33</v>
      </c>
      <c r="K1831" s="55" t="s">
        <v>7993</v>
      </c>
      <c r="L1831" s="41" t="s">
        <v>42</v>
      </c>
      <c r="M1831" s="41" t="s">
        <v>8116</v>
      </c>
    </row>
    <row r="1832" spans="1:13" x14ac:dyDescent="0.35">
      <c r="A1832" s="57" t="s">
        <v>2202</v>
      </c>
      <c r="B1832" s="58" t="s">
        <v>4495</v>
      </c>
      <c r="C1832" s="58" t="s">
        <v>4495</v>
      </c>
      <c r="D1832" s="59" t="s">
        <v>737</v>
      </c>
      <c r="E1832" s="60">
        <v>10000</v>
      </c>
      <c r="F1832" s="61">
        <v>10000</v>
      </c>
      <c r="G1832" s="52">
        <v>1</v>
      </c>
      <c r="H1832" s="53">
        <v>2019</v>
      </c>
      <c r="I1832" s="53">
        <v>2019</v>
      </c>
      <c r="J1832" s="54" t="s">
        <v>33</v>
      </c>
      <c r="K1832" s="55" t="s">
        <v>7993</v>
      </c>
      <c r="L1832" s="41" t="s">
        <v>44</v>
      </c>
      <c r="M1832" s="41" t="s">
        <v>7797</v>
      </c>
    </row>
    <row r="1833" spans="1:13" x14ac:dyDescent="0.35">
      <c r="A1833" s="57" t="s">
        <v>2203</v>
      </c>
      <c r="B1833" s="58" t="s">
        <v>4367</v>
      </c>
      <c r="C1833" s="58" t="s">
        <v>4360</v>
      </c>
      <c r="D1833" s="59" t="s">
        <v>737</v>
      </c>
      <c r="E1833" s="60">
        <v>1000</v>
      </c>
      <c r="F1833" s="61">
        <v>1000</v>
      </c>
      <c r="G1833" s="52">
        <v>1</v>
      </c>
      <c r="H1833" s="53">
        <v>2019</v>
      </c>
      <c r="I1833" s="53">
        <v>2019</v>
      </c>
      <c r="J1833" s="54" t="s">
        <v>33</v>
      </c>
      <c r="K1833" s="55" t="s">
        <v>7993</v>
      </c>
      <c r="L1833" s="41" t="s">
        <v>44</v>
      </c>
      <c r="M1833" s="41" t="s">
        <v>7797</v>
      </c>
    </row>
    <row r="1834" spans="1:13" x14ac:dyDescent="0.35">
      <c r="A1834" s="57" t="s">
        <v>2204</v>
      </c>
      <c r="B1834" s="58" t="s">
        <v>4670</v>
      </c>
      <c r="C1834" s="58" t="s">
        <v>4363</v>
      </c>
      <c r="D1834" s="59" t="s">
        <v>737</v>
      </c>
      <c r="E1834" s="60">
        <v>220701.75440000001</v>
      </c>
      <c r="F1834" s="61">
        <v>220701.75440000001</v>
      </c>
      <c r="G1834" s="52">
        <v>1</v>
      </c>
      <c r="H1834" s="53">
        <v>2019</v>
      </c>
      <c r="I1834" s="53">
        <v>2019</v>
      </c>
      <c r="J1834" s="54" t="s">
        <v>33</v>
      </c>
      <c r="K1834" s="55" t="s">
        <v>7993</v>
      </c>
      <c r="L1834" s="41" t="s">
        <v>46</v>
      </c>
      <c r="M1834" s="41" t="s">
        <v>7800</v>
      </c>
    </row>
    <row r="1835" spans="1:13" x14ac:dyDescent="0.35">
      <c r="A1835" s="57" t="s">
        <v>2205</v>
      </c>
      <c r="B1835" s="58" t="s">
        <v>4495</v>
      </c>
      <c r="C1835" s="58" t="s">
        <v>4383</v>
      </c>
      <c r="D1835" s="59" t="s">
        <v>4218</v>
      </c>
      <c r="E1835" s="60">
        <v>10000</v>
      </c>
      <c r="F1835" s="61">
        <v>10000</v>
      </c>
      <c r="G1835" s="52">
        <v>1</v>
      </c>
      <c r="H1835" s="53">
        <v>2019</v>
      </c>
      <c r="I1835" s="53">
        <v>2019</v>
      </c>
      <c r="J1835" s="54" t="s">
        <v>33</v>
      </c>
      <c r="K1835" s="55" t="s">
        <v>7993</v>
      </c>
      <c r="L1835" s="41" t="s">
        <v>44</v>
      </c>
      <c r="M1835" s="41" t="s">
        <v>7999</v>
      </c>
    </row>
    <row r="1836" spans="1:13" x14ac:dyDescent="0.35">
      <c r="A1836" s="57" t="s">
        <v>2206</v>
      </c>
      <c r="B1836" s="58" t="s">
        <v>5508</v>
      </c>
      <c r="C1836" s="58" t="s">
        <v>4383</v>
      </c>
      <c r="D1836" s="59" t="s">
        <v>4225</v>
      </c>
      <c r="E1836" s="60">
        <v>1000</v>
      </c>
      <c r="F1836" s="61">
        <v>1000</v>
      </c>
      <c r="G1836" s="52">
        <v>1</v>
      </c>
      <c r="H1836" s="53">
        <v>2019</v>
      </c>
      <c r="I1836" s="53">
        <v>2019</v>
      </c>
      <c r="J1836" s="54" t="s">
        <v>33</v>
      </c>
      <c r="K1836" s="55" t="s">
        <v>7993</v>
      </c>
      <c r="L1836" s="41" t="s">
        <v>44</v>
      </c>
      <c r="M1836" s="41" t="s">
        <v>8032</v>
      </c>
    </row>
    <row r="1837" spans="1:13" x14ac:dyDescent="0.35">
      <c r="A1837" s="57" t="s">
        <v>2207</v>
      </c>
      <c r="B1837" s="58" t="s">
        <v>4363</v>
      </c>
      <c r="C1837" s="58" t="s">
        <v>4383</v>
      </c>
      <c r="D1837" s="59" t="s">
        <v>4225</v>
      </c>
      <c r="E1837" s="60">
        <v>10000</v>
      </c>
      <c r="F1837" s="61">
        <v>10000</v>
      </c>
      <c r="G1837" s="52">
        <v>1</v>
      </c>
      <c r="H1837" s="53">
        <v>2019</v>
      </c>
      <c r="I1837" s="53">
        <v>2019</v>
      </c>
      <c r="J1837" s="54" t="s">
        <v>33</v>
      </c>
      <c r="K1837" s="55" t="s">
        <v>7993</v>
      </c>
      <c r="L1837" s="41" t="s">
        <v>44</v>
      </c>
      <c r="M1837" s="41" t="s">
        <v>8032</v>
      </c>
    </row>
    <row r="1838" spans="1:13" x14ac:dyDescent="0.35">
      <c r="A1838" s="57" t="s">
        <v>2208</v>
      </c>
      <c r="B1838" s="58" t="s">
        <v>5509</v>
      </c>
      <c r="C1838" s="58" t="s">
        <v>4358</v>
      </c>
      <c r="D1838" s="59" t="s">
        <v>737</v>
      </c>
      <c r="E1838" s="60">
        <v>100000</v>
      </c>
      <c r="F1838" s="61">
        <v>100000</v>
      </c>
      <c r="G1838" s="52">
        <v>1</v>
      </c>
      <c r="H1838" s="53">
        <v>2019</v>
      </c>
      <c r="I1838" s="53">
        <v>2019</v>
      </c>
      <c r="J1838" s="54" t="s">
        <v>33</v>
      </c>
      <c r="K1838" s="55" t="s">
        <v>7993</v>
      </c>
      <c r="L1838" s="41" t="s">
        <v>44</v>
      </c>
      <c r="M1838" s="41" t="s">
        <v>7797</v>
      </c>
    </row>
    <row r="1839" spans="1:13" x14ac:dyDescent="0.35">
      <c r="A1839" s="57" t="s">
        <v>1390</v>
      </c>
      <c r="B1839" s="58" t="s">
        <v>4369</v>
      </c>
      <c r="C1839" s="58" t="s">
        <v>4728</v>
      </c>
      <c r="D1839" s="59" t="s">
        <v>4218</v>
      </c>
      <c r="E1839" s="60">
        <v>100400</v>
      </c>
      <c r="F1839" s="61">
        <v>100400</v>
      </c>
      <c r="G1839" s="52">
        <v>1</v>
      </c>
      <c r="H1839" s="53">
        <v>2020</v>
      </c>
      <c r="I1839" s="53">
        <v>2020</v>
      </c>
      <c r="J1839" s="54" t="s">
        <v>37</v>
      </c>
      <c r="K1839" s="55" t="s">
        <v>7993</v>
      </c>
      <c r="L1839" s="41" t="s">
        <v>44</v>
      </c>
      <c r="M1839" s="41" t="s">
        <v>7997</v>
      </c>
    </row>
    <row r="1840" spans="1:13" x14ac:dyDescent="0.35">
      <c r="A1840" s="57" t="s">
        <v>2209</v>
      </c>
      <c r="B1840" s="58" t="s">
        <v>4603</v>
      </c>
      <c r="C1840" s="58" t="s">
        <v>4613</v>
      </c>
      <c r="D1840" s="59" t="s">
        <v>4218</v>
      </c>
      <c r="E1840" s="60">
        <v>6500</v>
      </c>
      <c r="F1840" s="61">
        <v>6500</v>
      </c>
      <c r="G1840" s="52">
        <v>1</v>
      </c>
      <c r="H1840" s="53">
        <v>2019</v>
      </c>
      <c r="I1840" s="53">
        <v>2020</v>
      </c>
      <c r="J1840" s="54" t="s">
        <v>33</v>
      </c>
      <c r="K1840" s="55" t="s">
        <v>7993</v>
      </c>
      <c r="L1840" s="41" t="s">
        <v>44</v>
      </c>
      <c r="M1840" s="41" t="s">
        <v>7999</v>
      </c>
    </row>
    <row r="1841" spans="1:13" x14ac:dyDescent="0.35">
      <c r="A1841" s="57" t="s">
        <v>2210</v>
      </c>
      <c r="B1841" s="58" t="s">
        <v>5510</v>
      </c>
      <c r="C1841" s="58" t="s">
        <v>4728</v>
      </c>
      <c r="D1841" s="59" t="s">
        <v>4225</v>
      </c>
      <c r="E1841" s="60">
        <v>14000</v>
      </c>
      <c r="F1841" s="61">
        <v>14000</v>
      </c>
      <c r="G1841" s="52">
        <v>1</v>
      </c>
      <c r="H1841" s="53">
        <v>2020</v>
      </c>
      <c r="I1841" s="53">
        <v>2020</v>
      </c>
      <c r="J1841" s="54" t="s">
        <v>37</v>
      </c>
      <c r="K1841" s="55" t="s">
        <v>7993</v>
      </c>
      <c r="L1841" s="41" t="s">
        <v>44</v>
      </c>
      <c r="M1841" s="41" t="s">
        <v>8043</v>
      </c>
    </row>
    <row r="1842" spans="1:13" x14ac:dyDescent="0.35">
      <c r="A1842" s="57" t="s">
        <v>2211</v>
      </c>
      <c r="B1842" s="58" t="s">
        <v>5506</v>
      </c>
      <c r="C1842" s="58" t="s">
        <v>4538</v>
      </c>
      <c r="D1842" s="59" t="s">
        <v>4233</v>
      </c>
      <c r="E1842" s="60">
        <v>100000</v>
      </c>
      <c r="F1842" s="61">
        <v>100000</v>
      </c>
      <c r="G1842" s="52">
        <v>1</v>
      </c>
      <c r="H1842" s="53">
        <v>2019</v>
      </c>
      <c r="I1842" s="53">
        <v>2019</v>
      </c>
      <c r="J1842" s="54" t="s">
        <v>33</v>
      </c>
      <c r="K1842" s="55" t="s">
        <v>7993</v>
      </c>
      <c r="L1842" s="41" t="s">
        <v>44</v>
      </c>
      <c r="M1842" s="41" t="s">
        <v>8036</v>
      </c>
    </row>
    <row r="1843" spans="1:13" x14ac:dyDescent="0.35">
      <c r="A1843" s="57" t="s">
        <v>2212</v>
      </c>
      <c r="B1843" s="58" t="s">
        <v>4547</v>
      </c>
      <c r="C1843" s="58" t="s">
        <v>4446</v>
      </c>
      <c r="D1843" s="59" t="s">
        <v>4223</v>
      </c>
      <c r="E1843" s="60">
        <v>597514</v>
      </c>
      <c r="F1843" s="61">
        <v>0</v>
      </c>
      <c r="G1843" s="52">
        <v>1</v>
      </c>
      <c r="H1843" s="53">
        <v>2020</v>
      </c>
      <c r="I1843" s="53">
        <v>2020</v>
      </c>
      <c r="J1843" s="54" t="s">
        <v>37</v>
      </c>
      <c r="K1843" s="55" t="s">
        <v>7993</v>
      </c>
      <c r="L1843" s="41" t="s">
        <v>42</v>
      </c>
      <c r="M1843" s="41" t="s">
        <v>8117</v>
      </c>
    </row>
    <row r="1844" spans="1:13" x14ac:dyDescent="0.35">
      <c r="A1844" s="57" t="s">
        <v>2213</v>
      </c>
      <c r="B1844" s="58" t="s">
        <v>5511</v>
      </c>
      <c r="C1844" s="58" t="s">
        <v>5512</v>
      </c>
      <c r="D1844" s="59" t="s">
        <v>4216</v>
      </c>
      <c r="E1844" s="60">
        <v>519298.24560000002</v>
      </c>
      <c r="F1844" s="61">
        <v>519298.24560000002</v>
      </c>
      <c r="G1844" s="52">
        <v>1</v>
      </c>
      <c r="H1844" s="53">
        <v>2017</v>
      </c>
      <c r="I1844" s="53">
        <v>2018</v>
      </c>
      <c r="J1844" s="54" t="s">
        <v>748</v>
      </c>
      <c r="K1844" s="55" t="s">
        <v>7993</v>
      </c>
      <c r="L1844" s="41" t="s">
        <v>46</v>
      </c>
      <c r="M1844" s="41" t="s">
        <v>8098</v>
      </c>
    </row>
    <row r="1845" spans="1:13" x14ac:dyDescent="0.35">
      <c r="A1845" s="57" t="s">
        <v>2214</v>
      </c>
      <c r="B1845" s="58" t="s">
        <v>4253</v>
      </c>
      <c r="C1845" s="58" t="s">
        <v>5513</v>
      </c>
      <c r="D1845" s="59" t="s">
        <v>4225</v>
      </c>
      <c r="E1845" s="60">
        <v>306</v>
      </c>
      <c r="F1845" s="61">
        <v>306</v>
      </c>
      <c r="G1845" s="52">
        <v>1</v>
      </c>
      <c r="H1845" s="53">
        <v>2019</v>
      </c>
      <c r="I1845" s="53">
        <v>2020</v>
      </c>
      <c r="J1845" s="54" t="s">
        <v>33</v>
      </c>
      <c r="K1845" s="55" t="s">
        <v>7993</v>
      </c>
      <c r="L1845" s="41" t="s">
        <v>44</v>
      </c>
      <c r="M1845" s="41" t="s">
        <v>8032</v>
      </c>
    </row>
    <row r="1846" spans="1:13" x14ac:dyDescent="0.35">
      <c r="A1846" s="57" t="s">
        <v>2215</v>
      </c>
      <c r="B1846" s="58" t="s">
        <v>5514</v>
      </c>
      <c r="C1846" s="58" t="s">
        <v>4546</v>
      </c>
      <c r="D1846" s="59" t="s">
        <v>4216</v>
      </c>
      <c r="E1846" s="60">
        <v>100000</v>
      </c>
      <c r="F1846" s="61">
        <v>0</v>
      </c>
      <c r="G1846" s="52">
        <v>1</v>
      </c>
      <c r="H1846" s="53">
        <v>2016</v>
      </c>
      <c r="I1846" s="53">
        <v>2020</v>
      </c>
      <c r="J1846" s="54" t="s">
        <v>1616</v>
      </c>
      <c r="K1846" s="55" t="s">
        <v>7993</v>
      </c>
      <c r="L1846" s="41" t="s">
        <v>42</v>
      </c>
      <c r="M1846" s="41" t="s">
        <v>8094</v>
      </c>
    </row>
    <row r="1847" spans="1:13" x14ac:dyDescent="0.35">
      <c r="A1847" s="57" t="s">
        <v>2216</v>
      </c>
      <c r="B1847" s="58" t="s">
        <v>5444</v>
      </c>
      <c r="C1847" s="58" t="s">
        <v>5515</v>
      </c>
      <c r="D1847" s="59" t="s">
        <v>4218</v>
      </c>
      <c r="E1847" s="60">
        <v>210023.5294</v>
      </c>
      <c r="F1847" s="61">
        <v>210023.5294</v>
      </c>
      <c r="G1847" s="52">
        <v>1</v>
      </c>
      <c r="H1847" s="53">
        <v>2019</v>
      </c>
      <c r="I1847" s="53">
        <v>2020</v>
      </c>
      <c r="J1847" s="54" t="s">
        <v>69</v>
      </c>
      <c r="K1847" s="55" t="s">
        <v>7993</v>
      </c>
      <c r="L1847" s="41" t="s">
        <v>46</v>
      </c>
      <c r="M1847" s="41" t="s">
        <v>8034</v>
      </c>
    </row>
    <row r="1848" spans="1:13" x14ac:dyDescent="0.35">
      <c r="A1848" s="57" t="s">
        <v>2217</v>
      </c>
      <c r="B1848" s="58" t="s">
        <v>4548</v>
      </c>
      <c r="C1848" s="58" t="s">
        <v>4550</v>
      </c>
      <c r="D1848" s="59" t="s">
        <v>4216</v>
      </c>
      <c r="E1848" s="60">
        <v>1000</v>
      </c>
      <c r="F1848" s="61">
        <v>1000</v>
      </c>
      <c r="G1848" s="52">
        <v>1</v>
      </c>
      <c r="H1848" s="53">
        <v>2020</v>
      </c>
      <c r="I1848" s="53">
        <v>2020</v>
      </c>
      <c r="J1848" s="54" t="s">
        <v>37</v>
      </c>
      <c r="K1848" s="55" t="s">
        <v>7993</v>
      </c>
      <c r="L1848" s="41" t="s">
        <v>44</v>
      </c>
      <c r="M1848" s="41" t="s">
        <v>7994</v>
      </c>
    </row>
    <row r="1849" spans="1:13" x14ac:dyDescent="0.35">
      <c r="A1849" s="57" t="s">
        <v>1391</v>
      </c>
      <c r="B1849" s="58" t="s">
        <v>4300</v>
      </c>
      <c r="C1849" s="58" t="s">
        <v>4550</v>
      </c>
      <c r="D1849" s="59" t="s">
        <v>4225</v>
      </c>
      <c r="E1849" s="60">
        <v>80</v>
      </c>
      <c r="F1849" s="61">
        <v>80</v>
      </c>
      <c r="G1849" s="52">
        <v>1</v>
      </c>
      <c r="H1849" s="53">
        <v>2020</v>
      </c>
      <c r="I1849" s="53">
        <v>2020</v>
      </c>
      <c r="J1849" s="54" t="s">
        <v>37</v>
      </c>
      <c r="K1849" s="55" t="s">
        <v>7993</v>
      </c>
      <c r="L1849" s="41" t="s">
        <v>44</v>
      </c>
      <c r="M1849" s="41" t="s">
        <v>8043</v>
      </c>
    </row>
    <row r="1850" spans="1:13" x14ac:dyDescent="0.35">
      <c r="A1850" s="57" t="s">
        <v>2218</v>
      </c>
      <c r="B1850" s="58" t="s">
        <v>4254</v>
      </c>
      <c r="C1850" s="58" t="s">
        <v>4254</v>
      </c>
      <c r="D1850" s="59" t="s">
        <v>4218</v>
      </c>
      <c r="E1850" s="60">
        <v>11000</v>
      </c>
      <c r="F1850" s="61">
        <v>11000</v>
      </c>
      <c r="G1850" s="52">
        <v>1</v>
      </c>
      <c r="H1850" s="53">
        <v>2020</v>
      </c>
      <c r="I1850" s="53">
        <v>2020</v>
      </c>
      <c r="J1850" s="54" t="s">
        <v>37</v>
      </c>
      <c r="K1850" s="55" t="s">
        <v>7993</v>
      </c>
      <c r="L1850" s="41" t="s">
        <v>44</v>
      </c>
      <c r="M1850" s="41" t="s">
        <v>7997</v>
      </c>
    </row>
    <row r="1851" spans="1:13" x14ac:dyDescent="0.35">
      <c r="A1851" s="57" t="s">
        <v>2219</v>
      </c>
      <c r="B1851" s="58" t="s">
        <v>4609</v>
      </c>
      <c r="C1851" s="58" t="s">
        <v>4254</v>
      </c>
      <c r="D1851" s="59" t="s">
        <v>4216</v>
      </c>
      <c r="E1851" s="60">
        <v>3500</v>
      </c>
      <c r="F1851" s="61">
        <v>3500</v>
      </c>
      <c r="G1851" s="52">
        <v>1</v>
      </c>
      <c r="H1851" s="53">
        <v>2020</v>
      </c>
      <c r="I1851" s="53">
        <v>2020</v>
      </c>
      <c r="J1851" s="54" t="s">
        <v>37</v>
      </c>
      <c r="K1851" s="55" t="s">
        <v>7993</v>
      </c>
      <c r="L1851" s="41" t="s">
        <v>44</v>
      </c>
      <c r="M1851" s="41" t="s">
        <v>7994</v>
      </c>
    </row>
    <row r="1852" spans="1:13" x14ac:dyDescent="0.35">
      <c r="A1852" s="57" t="s">
        <v>1392</v>
      </c>
      <c r="B1852" s="58" t="s">
        <v>4609</v>
      </c>
      <c r="C1852" s="58" t="s">
        <v>5516</v>
      </c>
      <c r="D1852" s="59" t="s">
        <v>4219</v>
      </c>
      <c r="E1852" s="60">
        <v>140235</v>
      </c>
      <c r="F1852" s="61">
        <v>617.03399999999999</v>
      </c>
      <c r="G1852" s="52">
        <v>1</v>
      </c>
      <c r="H1852" s="53">
        <v>2020</v>
      </c>
      <c r="I1852" s="53">
        <v>2020</v>
      </c>
      <c r="J1852" s="54" t="s">
        <v>37</v>
      </c>
      <c r="K1852" s="55" t="s">
        <v>7993</v>
      </c>
      <c r="L1852" s="41" t="s">
        <v>44</v>
      </c>
      <c r="M1852" s="41" t="s">
        <v>8047</v>
      </c>
    </row>
    <row r="1853" spans="1:13" x14ac:dyDescent="0.35">
      <c r="A1853" s="57" t="s">
        <v>2220</v>
      </c>
      <c r="B1853" s="58" t="s">
        <v>4709</v>
      </c>
      <c r="C1853" s="58" t="s">
        <v>4710</v>
      </c>
      <c r="D1853" s="59" t="s">
        <v>4218</v>
      </c>
      <c r="E1853" s="60">
        <v>22000</v>
      </c>
      <c r="F1853" s="61">
        <v>22000</v>
      </c>
      <c r="G1853" s="52">
        <v>1</v>
      </c>
      <c r="H1853" s="53">
        <v>2020</v>
      </c>
      <c r="I1853" s="53">
        <v>2020</v>
      </c>
      <c r="J1853" s="54" t="s">
        <v>37</v>
      </c>
      <c r="K1853" s="55" t="s">
        <v>7993</v>
      </c>
      <c r="L1853" s="41" t="s">
        <v>44</v>
      </c>
      <c r="M1853" s="41" t="s">
        <v>7997</v>
      </c>
    </row>
    <row r="1854" spans="1:13" x14ac:dyDescent="0.35">
      <c r="A1854" s="57" t="s">
        <v>2221</v>
      </c>
      <c r="B1854" s="58" t="s">
        <v>4548</v>
      </c>
      <c r="C1854" s="58" t="s">
        <v>5517</v>
      </c>
      <c r="D1854" s="59" t="s">
        <v>4216</v>
      </c>
      <c r="E1854" s="60">
        <v>50000</v>
      </c>
      <c r="F1854" s="61">
        <v>50000</v>
      </c>
      <c r="G1854" s="52">
        <v>1</v>
      </c>
      <c r="H1854" s="53">
        <v>2020</v>
      </c>
      <c r="I1854" s="53">
        <v>2020</v>
      </c>
      <c r="J1854" s="54" t="s">
        <v>37</v>
      </c>
      <c r="K1854" s="55" t="s">
        <v>7993</v>
      </c>
      <c r="L1854" s="41" t="s">
        <v>44</v>
      </c>
      <c r="M1854" s="41" t="s">
        <v>7994</v>
      </c>
    </row>
    <row r="1855" spans="1:13" x14ac:dyDescent="0.35">
      <c r="A1855" s="57" t="s">
        <v>2222</v>
      </c>
      <c r="B1855" s="58" t="s">
        <v>5518</v>
      </c>
      <c r="C1855" s="58" t="s">
        <v>4722</v>
      </c>
      <c r="D1855" s="59" t="s">
        <v>4219</v>
      </c>
      <c r="E1855" s="60">
        <v>51756</v>
      </c>
      <c r="F1855" s="61">
        <v>0</v>
      </c>
      <c r="G1855" s="52">
        <v>1</v>
      </c>
      <c r="H1855" s="53">
        <v>2020</v>
      </c>
      <c r="I1855" s="53">
        <v>2020</v>
      </c>
      <c r="J1855" s="54" t="s">
        <v>37</v>
      </c>
      <c r="K1855" s="55" t="s">
        <v>7993</v>
      </c>
      <c r="L1855" s="41" t="s">
        <v>42</v>
      </c>
      <c r="M1855" s="41" t="s">
        <v>8118</v>
      </c>
    </row>
    <row r="1856" spans="1:13" x14ac:dyDescent="0.35">
      <c r="A1856" s="57" t="s">
        <v>2223</v>
      </c>
      <c r="B1856" s="58" t="s">
        <v>4546</v>
      </c>
      <c r="C1856" s="58" t="s">
        <v>4451</v>
      </c>
      <c r="D1856" s="59" t="s">
        <v>4233</v>
      </c>
      <c r="E1856" s="60">
        <v>185000</v>
      </c>
      <c r="F1856" s="61">
        <v>185000</v>
      </c>
      <c r="G1856" s="52">
        <v>1</v>
      </c>
      <c r="H1856" s="53">
        <v>2020</v>
      </c>
      <c r="I1856" s="53">
        <v>2020</v>
      </c>
      <c r="J1856" s="54" t="s">
        <v>37</v>
      </c>
      <c r="K1856" s="55" t="s">
        <v>7993</v>
      </c>
      <c r="L1856" s="41" t="s">
        <v>44</v>
      </c>
      <c r="M1856" s="41" t="s">
        <v>8041</v>
      </c>
    </row>
    <row r="1857" spans="1:13" x14ac:dyDescent="0.35">
      <c r="A1857" s="57" t="s">
        <v>2224</v>
      </c>
      <c r="B1857" s="58" t="s">
        <v>4453</v>
      </c>
      <c r="C1857" s="58" t="s">
        <v>4451</v>
      </c>
      <c r="D1857" s="59" t="s">
        <v>4233</v>
      </c>
      <c r="E1857" s="60">
        <v>230000</v>
      </c>
      <c r="F1857" s="61">
        <v>230000</v>
      </c>
      <c r="G1857" s="52">
        <v>1</v>
      </c>
      <c r="H1857" s="53">
        <v>2020</v>
      </c>
      <c r="I1857" s="53">
        <v>2020</v>
      </c>
      <c r="J1857" s="54" t="s">
        <v>37</v>
      </c>
      <c r="K1857" s="55" t="s">
        <v>7993</v>
      </c>
      <c r="L1857" s="41" t="s">
        <v>44</v>
      </c>
      <c r="M1857" s="41" t="s">
        <v>8041</v>
      </c>
    </row>
    <row r="1858" spans="1:13" x14ac:dyDescent="0.35">
      <c r="A1858" s="57" t="s">
        <v>1393</v>
      </c>
      <c r="B1858" s="58" t="s">
        <v>4308</v>
      </c>
      <c r="C1858" s="58" t="s">
        <v>4388</v>
      </c>
      <c r="D1858" s="59" t="s">
        <v>737</v>
      </c>
      <c r="E1858" s="60">
        <v>13205</v>
      </c>
      <c r="F1858" s="61">
        <v>0</v>
      </c>
      <c r="G1858" s="52">
        <v>1</v>
      </c>
      <c r="H1858" s="53">
        <v>2020</v>
      </c>
      <c r="I1858" s="53">
        <v>2020</v>
      </c>
      <c r="J1858" s="54" t="s">
        <v>37</v>
      </c>
      <c r="K1858" s="55" t="s">
        <v>7993</v>
      </c>
      <c r="L1858" s="41" t="s">
        <v>44</v>
      </c>
      <c r="M1858" s="41" t="s">
        <v>7806</v>
      </c>
    </row>
    <row r="1859" spans="1:13" x14ac:dyDescent="0.35">
      <c r="A1859" s="57" t="s">
        <v>2225</v>
      </c>
      <c r="B1859" s="58" t="s">
        <v>5519</v>
      </c>
      <c r="C1859" s="58" t="s">
        <v>4377</v>
      </c>
      <c r="D1859" s="59" t="s">
        <v>4218</v>
      </c>
      <c r="E1859" s="60">
        <v>20000</v>
      </c>
      <c r="F1859" s="61">
        <v>20000</v>
      </c>
      <c r="G1859" s="52">
        <v>1</v>
      </c>
      <c r="H1859" s="53">
        <v>2020</v>
      </c>
      <c r="I1859" s="53">
        <v>2020</v>
      </c>
      <c r="J1859" s="54" t="s">
        <v>37</v>
      </c>
      <c r="K1859" s="55" t="s">
        <v>7993</v>
      </c>
      <c r="L1859" s="41" t="s">
        <v>46</v>
      </c>
      <c r="M1859" s="41" t="s">
        <v>7995</v>
      </c>
    </row>
    <row r="1860" spans="1:13" x14ac:dyDescent="0.35">
      <c r="A1860" s="57" t="s">
        <v>2226</v>
      </c>
      <c r="B1860" s="58" t="s">
        <v>4463</v>
      </c>
      <c r="C1860" s="58" t="s">
        <v>4606</v>
      </c>
      <c r="D1860" s="59" t="s">
        <v>4233</v>
      </c>
      <c r="E1860" s="60">
        <v>76300</v>
      </c>
      <c r="F1860" s="61">
        <v>0</v>
      </c>
      <c r="G1860" s="52">
        <v>1</v>
      </c>
      <c r="H1860" s="53">
        <v>2020</v>
      </c>
      <c r="I1860" s="53">
        <v>2020</v>
      </c>
      <c r="J1860" s="54" t="s">
        <v>37</v>
      </c>
      <c r="K1860" s="55" t="s">
        <v>7993</v>
      </c>
      <c r="L1860" s="41" t="s">
        <v>44</v>
      </c>
      <c r="M1860" s="41" t="s">
        <v>8041</v>
      </c>
    </row>
    <row r="1861" spans="1:13" x14ac:dyDescent="0.35">
      <c r="A1861" s="57" t="s">
        <v>1394</v>
      </c>
      <c r="B1861" s="58" t="s">
        <v>4367</v>
      </c>
      <c r="C1861" s="58" t="s">
        <v>4453</v>
      </c>
      <c r="D1861" s="59" t="s">
        <v>4225</v>
      </c>
      <c r="E1861" s="60">
        <v>390560</v>
      </c>
      <c r="F1861" s="61">
        <v>390560</v>
      </c>
      <c r="G1861" s="52">
        <v>1</v>
      </c>
      <c r="H1861" s="53">
        <v>2019</v>
      </c>
      <c r="I1861" s="53">
        <v>2020</v>
      </c>
      <c r="J1861" s="54" t="s">
        <v>33</v>
      </c>
      <c r="K1861" s="55" t="s">
        <v>7993</v>
      </c>
      <c r="L1861" s="41" t="s">
        <v>44</v>
      </c>
      <c r="M1861" s="41" t="s">
        <v>8032</v>
      </c>
    </row>
    <row r="1862" spans="1:13" x14ac:dyDescent="0.35">
      <c r="A1862" s="57" t="s">
        <v>2227</v>
      </c>
      <c r="B1862" s="58" t="s">
        <v>4463</v>
      </c>
      <c r="C1862" s="58" t="s">
        <v>4444</v>
      </c>
      <c r="D1862" s="59" t="s">
        <v>737</v>
      </c>
      <c r="E1862" s="60">
        <v>2000</v>
      </c>
      <c r="F1862" s="61">
        <v>2000</v>
      </c>
      <c r="G1862" s="52">
        <v>1</v>
      </c>
      <c r="H1862" s="53">
        <v>2020</v>
      </c>
      <c r="I1862" s="53">
        <v>2020</v>
      </c>
      <c r="J1862" s="54" t="s">
        <v>37</v>
      </c>
      <c r="K1862" s="55" t="s">
        <v>7993</v>
      </c>
      <c r="L1862" s="41" t="s">
        <v>44</v>
      </c>
      <c r="M1862" s="41" t="s">
        <v>7806</v>
      </c>
    </row>
    <row r="1863" spans="1:13" x14ac:dyDescent="0.35">
      <c r="A1863" s="57" t="s">
        <v>2228</v>
      </c>
      <c r="B1863" s="58" t="s">
        <v>4565</v>
      </c>
      <c r="C1863" s="58" t="s">
        <v>4303</v>
      </c>
      <c r="D1863" s="59" t="s">
        <v>4218</v>
      </c>
      <c r="E1863" s="60">
        <v>25000</v>
      </c>
      <c r="F1863" s="61">
        <v>25000</v>
      </c>
      <c r="G1863" s="52">
        <v>1</v>
      </c>
      <c r="H1863" s="53">
        <v>2020</v>
      </c>
      <c r="I1863" s="53">
        <v>2020</v>
      </c>
      <c r="J1863" s="54" t="s">
        <v>50</v>
      </c>
      <c r="K1863" s="55" t="s">
        <v>7993</v>
      </c>
      <c r="L1863" s="41" t="s">
        <v>46</v>
      </c>
      <c r="M1863" s="41" t="s">
        <v>7995</v>
      </c>
    </row>
    <row r="1864" spans="1:13" x14ac:dyDescent="0.35">
      <c r="A1864" s="57" t="s">
        <v>2229</v>
      </c>
      <c r="B1864" s="58" t="s">
        <v>4670</v>
      </c>
      <c r="C1864" s="58" t="s">
        <v>5520</v>
      </c>
      <c r="D1864" s="59" t="s">
        <v>4225</v>
      </c>
      <c r="E1864" s="60">
        <v>40</v>
      </c>
      <c r="F1864" s="61">
        <v>40</v>
      </c>
      <c r="G1864" s="52">
        <v>1</v>
      </c>
      <c r="H1864" s="53">
        <v>2019</v>
      </c>
      <c r="I1864" s="53">
        <v>2020</v>
      </c>
      <c r="J1864" s="54" t="s">
        <v>33</v>
      </c>
      <c r="K1864" s="55" t="s">
        <v>7993</v>
      </c>
      <c r="L1864" s="41" t="s">
        <v>42</v>
      </c>
      <c r="M1864" s="41" t="s">
        <v>8119</v>
      </c>
    </row>
    <row r="1865" spans="1:13" x14ac:dyDescent="0.35">
      <c r="A1865" s="57" t="s">
        <v>2230</v>
      </c>
      <c r="B1865" s="58" t="s">
        <v>4304</v>
      </c>
      <c r="C1865" s="58" t="s">
        <v>4304</v>
      </c>
      <c r="D1865" s="59" t="s">
        <v>4233</v>
      </c>
      <c r="E1865" s="60">
        <v>319924.81209999998</v>
      </c>
      <c r="F1865" s="61">
        <v>319924.81209999998</v>
      </c>
      <c r="G1865" s="52">
        <v>1</v>
      </c>
      <c r="H1865" s="53">
        <v>2020</v>
      </c>
      <c r="I1865" s="53">
        <v>2020</v>
      </c>
      <c r="J1865" s="54" t="s">
        <v>50</v>
      </c>
      <c r="K1865" s="55" t="s">
        <v>7993</v>
      </c>
      <c r="L1865" s="41" t="s">
        <v>46</v>
      </c>
      <c r="M1865" s="41" t="s">
        <v>8045</v>
      </c>
    </row>
    <row r="1866" spans="1:13" x14ac:dyDescent="0.35">
      <c r="A1866" s="57" t="s">
        <v>2231</v>
      </c>
      <c r="B1866" s="58" t="s">
        <v>4304</v>
      </c>
      <c r="C1866" s="58" t="s">
        <v>4304</v>
      </c>
      <c r="D1866" s="59" t="s">
        <v>737</v>
      </c>
      <c r="E1866" s="60">
        <v>2000</v>
      </c>
      <c r="F1866" s="61">
        <v>2000</v>
      </c>
      <c r="G1866" s="52">
        <v>1</v>
      </c>
      <c r="H1866" s="53">
        <v>2020</v>
      </c>
      <c r="I1866" s="53">
        <v>2020</v>
      </c>
      <c r="J1866" s="54" t="s">
        <v>50</v>
      </c>
      <c r="K1866" s="55" t="s">
        <v>7993</v>
      </c>
      <c r="L1866" s="41" t="s">
        <v>44</v>
      </c>
      <c r="M1866" s="41" t="s">
        <v>7806</v>
      </c>
    </row>
    <row r="1867" spans="1:13" x14ac:dyDescent="0.35">
      <c r="A1867" s="57" t="s">
        <v>2232</v>
      </c>
      <c r="B1867" s="58" t="s">
        <v>4304</v>
      </c>
      <c r="C1867" s="58" t="s">
        <v>4304</v>
      </c>
      <c r="D1867" s="59" t="s">
        <v>4227</v>
      </c>
      <c r="E1867" s="60">
        <v>319924.81209999998</v>
      </c>
      <c r="F1867" s="61">
        <v>319924.81209999998</v>
      </c>
      <c r="G1867" s="52">
        <v>1</v>
      </c>
      <c r="H1867" s="53">
        <v>2020</v>
      </c>
      <c r="I1867" s="53">
        <v>2020</v>
      </c>
      <c r="J1867" s="54" t="s">
        <v>50</v>
      </c>
      <c r="K1867" s="55" t="s">
        <v>7993</v>
      </c>
      <c r="L1867" s="41" t="s">
        <v>46</v>
      </c>
      <c r="M1867" s="41" t="s">
        <v>8044</v>
      </c>
    </row>
    <row r="1868" spans="1:13" x14ac:dyDescent="0.35">
      <c r="A1868" s="57" t="s">
        <v>2233</v>
      </c>
      <c r="B1868" s="58" t="s">
        <v>4436</v>
      </c>
      <c r="C1868" s="58" t="s">
        <v>5521</v>
      </c>
      <c r="D1868" s="59" t="s">
        <v>737</v>
      </c>
      <c r="E1868" s="60">
        <v>1000</v>
      </c>
      <c r="F1868" s="61">
        <v>1000</v>
      </c>
      <c r="G1868" s="52">
        <v>1</v>
      </c>
      <c r="H1868" s="53">
        <v>2020</v>
      </c>
      <c r="I1868" s="53">
        <v>2020</v>
      </c>
      <c r="J1868" s="54" t="s">
        <v>50</v>
      </c>
      <c r="K1868" s="55" t="s">
        <v>7993</v>
      </c>
      <c r="L1868" s="41" t="s">
        <v>44</v>
      </c>
      <c r="M1868" s="41" t="s">
        <v>7806</v>
      </c>
    </row>
    <row r="1869" spans="1:13" x14ac:dyDescent="0.35">
      <c r="A1869" s="57" t="s">
        <v>2234</v>
      </c>
      <c r="B1869" s="58" t="s">
        <v>4463</v>
      </c>
      <c r="C1869" s="58" t="s">
        <v>4606</v>
      </c>
      <c r="D1869" s="59" t="s">
        <v>4227</v>
      </c>
      <c r="E1869" s="60">
        <v>324561.40350000001</v>
      </c>
      <c r="F1869" s="61">
        <v>324561.40350000001</v>
      </c>
      <c r="G1869" s="52">
        <v>1</v>
      </c>
      <c r="H1869" s="53">
        <v>2020</v>
      </c>
      <c r="I1869" s="53">
        <v>2020</v>
      </c>
      <c r="J1869" s="54" t="s">
        <v>37</v>
      </c>
      <c r="K1869" s="55" t="s">
        <v>7993</v>
      </c>
      <c r="L1869" s="41" t="s">
        <v>46</v>
      </c>
      <c r="M1869" s="41" t="s">
        <v>8044</v>
      </c>
    </row>
    <row r="1870" spans="1:13" x14ac:dyDescent="0.35">
      <c r="A1870" s="57" t="s">
        <v>2235</v>
      </c>
      <c r="B1870" s="58" t="s">
        <v>4476</v>
      </c>
      <c r="C1870" s="58" t="s">
        <v>4589</v>
      </c>
      <c r="D1870" s="59" t="s">
        <v>737</v>
      </c>
      <c r="E1870" s="60">
        <v>500</v>
      </c>
      <c r="F1870" s="61">
        <v>500</v>
      </c>
      <c r="G1870" s="52">
        <v>1</v>
      </c>
      <c r="H1870" s="53">
        <v>2020</v>
      </c>
      <c r="I1870" s="53">
        <v>2020</v>
      </c>
      <c r="J1870" s="54" t="s">
        <v>37</v>
      </c>
      <c r="K1870" s="55" t="s">
        <v>7993</v>
      </c>
      <c r="L1870" s="41" t="s">
        <v>44</v>
      </c>
      <c r="M1870" s="41" t="s">
        <v>7806</v>
      </c>
    </row>
    <row r="1871" spans="1:13" x14ac:dyDescent="0.35">
      <c r="A1871" s="57" t="s">
        <v>2236</v>
      </c>
      <c r="B1871" s="58" t="s">
        <v>4381</v>
      </c>
      <c r="C1871" s="58" t="s">
        <v>4305</v>
      </c>
      <c r="D1871" s="59" t="s">
        <v>4227</v>
      </c>
      <c r="E1871" s="60">
        <v>85030</v>
      </c>
      <c r="F1871" s="61">
        <v>85030</v>
      </c>
      <c r="G1871" s="52">
        <v>1</v>
      </c>
      <c r="H1871" s="53">
        <v>2020</v>
      </c>
      <c r="I1871" s="53">
        <v>2020</v>
      </c>
      <c r="J1871" s="54" t="s">
        <v>50</v>
      </c>
      <c r="K1871" s="55" t="s">
        <v>7993</v>
      </c>
      <c r="L1871" s="41" t="s">
        <v>44</v>
      </c>
      <c r="M1871" s="41" t="s">
        <v>8039</v>
      </c>
    </row>
    <row r="1872" spans="1:13" x14ac:dyDescent="0.35">
      <c r="A1872" s="57" t="s">
        <v>2237</v>
      </c>
      <c r="B1872" s="58" t="s">
        <v>4381</v>
      </c>
      <c r="C1872" s="58" t="s">
        <v>4305</v>
      </c>
      <c r="D1872" s="59" t="s">
        <v>737</v>
      </c>
      <c r="E1872" s="60">
        <v>1000</v>
      </c>
      <c r="F1872" s="61">
        <v>1000</v>
      </c>
      <c r="G1872" s="52">
        <v>1</v>
      </c>
      <c r="H1872" s="53">
        <v>2020</v>
      </c>
      <c r="I1872" s="53">
        <v>2020</v>
      </c>
      <c r="J1872" s="54" t="s">
        <v>50</v>
      </c>
      <c r="K1872" s="55" t="s">
        <v>7993</v>
      </c>
      <c r="L1872" s="41" t="s">
        <v>44</v>
      </c>
      <c r="M1872" s="41" t="s">
        <v>7806</v>
      </c>
    </row>
    <row r="1873" spans="1:13" x14ac:dyDescent="0.35">
      <c r="A1873" s="57" t="s">
        <v>2238</v>
      </c>
      <c r="B1873" s="58" t="s">
        <v>5522</v>
      </c>
      <c r="C1873" s="58" t="s">
        <v>4380</v>
      </c>
      <c r="D1873" s="59" t="s">
        <v>4233</v>
      </c>
      <c r="E1873" s="60">
        <v>50000</v>
      </c>
      <c r="F1873" s="61">
        <v>50000</v>
      </c>
      <c r="G1873" s="52">
        <v>1</v>
      </c>
      <c r="H1873" s="53">
        <v>2019</v>
      </c>
      <c r="I1873" s="53">
        <v>2020</v>
      </c>
      <c r="J1873" s="54" t="s">
        <v>168</v>
      </c>
      <c r="K1873" s="55" t="s">
        <v>7993</v>
      </c>
      <c r="L1873" s="41" t="s">
        <v>44</v>
      </c>
      <c r="M1873" s="41" t="s">
        <v>8036</v>
      </c>
    </row>
    <row r="1874" spans="1:13" x14ac:dyDescent="0.35">
      <c r="A1874" s="57" t="s">
        <v>2239</v>
      </c>
      <c r="B1874" s="58" t="s">
        <v>5523</v>
      </c>
      <c r="C1874" s="58" t="s">
        <v>4380</v>
      </c>
      <c r="D1874" s="59" t="s">
        <v>4218</v>
      </c>
      <c r="E1874" s="60">
        <v>1000</v>
      </c>
      <c r="F1874" s="61">
        <v>1000</v>
      </c>
      <c r="G1874" s="52">
        <v>1</v>
      </c>
      <c r="H1874" s="53">
        <v>2019</v>
      </c>
      <c r="I1874" s="53">
        <v>2020</v>
      </c>
      <c r="J1874" s="54" t="s">
        <v>168</v>
      </c>
      <c r="K1874" s="55" t="s">
        <v>7993</v>
      </c>
      <c r="L1874" s="41" t="s">
        <v>44</v>
      </c>
      <c r="M1874" s="41" t="s">
        <v>7999</v>
      </c>
    </row>
    <row r="1875" spans="1:13" x14ac:dyDescent="0.35">
      <c r="A1875" s="57" t="s">
        <v>2240</v>
      </c>
      <c r="B1875" s="58" t="s">
        <v>4713</v>
      </c>
      <c r="C1875" s="58" t="s">
        <v>4260</v>
      </c>
      <c r="D1875" s="59" t="s">
        <v>4225</v>
      </c>
      <c r="E1875" s="60">
        <v>280000</v>
      </c>
      <c r="F1875" s="61">
        <v>280000</v>
      </c>
      <c r="G1875" s="52">
        <v>1</v>
      </c>
      <c r="H1875" s="53">
        <v>2020</v>
      </c>
      <c r="I1875" s="53">
        <v>2020</v>
      </c>
      <c r="J1875" s="54" t="s">
        <v>37</v>
      </c>
      <c r="K1875" s="55" t="s">
        <v>7993</v>
      </c>
      <c r="L1875" s="41" t="s">
        <v>44</v>
      </c>
      <c r="M1875" s="41" t="s">
        <v>8043</v>
      </c>
    </row>
    <row r="1876" spans="1:13" x14ac:dyDescent="0.35">
      <c r="A1876" s="57" t="s">
        <v>2241</v>
      </c>
      <c r="B1876" s="58" t="s">
        <v>4558</v>
      </c>
      <c r="C1876" s="58" t="s">
        <v>5524</v>
      </c>
      <c r="D1876" s="59" t="s">
        <v>4221</v>
      </c>
      <c r="E1876" s="60">
        <v>72950</v>
      </c>
      <c r="F1876" s="61">
        <v>65655</v>
      </c>
      <c r="G1876" s="52">
        <v>1</v>
      </c>
      <c r="H1876" s="53">
        <v>2020</v>
      </c>
      <c r="I1876" s="53">
        <v>2020</v>
      </c>
      <c r="J1876" s="54" t="s">
        <v>50</v>
      </c>
      <c r="K1876" s="55" t="s">
        <v>7993</v>
      </c>
      <c r="L1876" s="41" t="s">
        <v>44</v>
      </c>
      <c r="M1876" s="41" t="s">
        <v>8046</v>
      </c>
    </row>
    <row r="1877" spans="1:13" x14ac:dyDescent="0.35">
      <c r="A1877" s="57" t="s">
        <v>2242</v>
      </c>
      <c r="B1877" s="58" t="s">
        <v>5525</v>
      </c>
      <c r="C1877" s="58" t="s">
        <v>4562</v>
      </c>
      <c r="D1877" s="59" t="s">
        <v>4227</v>
      </c>
      <c r="E1877" s="60">
        <v>250000</v>
      </c>
      <c r="F1877" s="61">
        <v>250000</v>
      </c>
      <c r="G1877" s="52">
        <v>1</v>
      </c>
      <c r="H1877" s="53">
        <v>2020</v>
      </c>
      <c r="I1877" s="53">
        <v>2020</v>
      </c>
      <c r="J1877" s="54" t="s">
        <v>50</v>
      </c>
      <c r="K1877" s="55" t="s">
        <v>7993</v>
      </c>
      <c r="L1877" s="41" t="s">
        <v>44</v>
      </c>
      <c r="M1877" s="41" t="s">
        <v>8039</v>
      </c>
    </row>
    <row r="1878" spans="1:13" x14ac:dyDescent="0.35">
      <c r="A1878" s="57" t="s">
        <v>2243</v>
      </c>
      <c r="B1878" s="58" t="s">
        <v>5525</v>
      </c>
      <c r="C1878" s="58" t="s">
        <v>4562</v>
      </c>
      <c r="D1878" s="59" t="s">
        <v>4233</v>
      </c>
      <c r="E1878" s="60">
        <v>10000</v>
      </c>
      <c r="F1878" s="61">
        <v>10000</v>
      </c>
      <c r="G1878" s="52">
        <v>1</v>
      </c>
      <c r="H1878" s="53">
        <v>2020</v>
      </c>
      <c r="I1878" s="53">
        <v>2020</v>
      </c>
      <c r="J1878" s="54" t="s">
        <v>50</v>
      </c>
      <c r="K1878" s="55" t="s">
        <v>7993</v>
      </c>
      <c r="L1878" s="41" t="s">
        <v>44</v>
      </c>
      <c r="M1878" s="41" t="s">
        <v>8041</v>
      </c>
    </row>
    <row r="1879" spans="1:13" x14ac:dyDescent="0.35">
      <c r="A1879" s="57" t="s">
        <v>2244</v>
      </c>
      <c r="B1879" s="58" t="s">
        <v>4752</v>
      </c>
      <c r="C1879" s="58" t="s">
        <v>4385</v>
      </c>
      <c r="D1879" s="59" t="s">
        <v>4223</v>
      </c>
      <c r="E1879" s="60">
        <v>150000</v>
      </c>
      <c r="F1879" s="61">
        <v>1212</v>
      </c>
      <c r="G1879" s="52">
        <v>1</v>
      </c>
      <c r="H1879" s="53">
        <v>2020</v>
      </c>
      <c r="I1879" s="53">
        <v>2020</v>
      </c>
      <c r="J1879" s="54" t="s">
        <v>50</v>
      </c>
      <c r="K1879" s="55" t="s">
        <v>7993</v>
      </c>
      <c r="L1879" s="41" t="s">
        <v>44</v>
      </c>
      <c r="M1879" s="41" t="s">
        <v>8040</v>
      </c>
    </row>
    <row r="1880" spans="1:13" x14ac:dyDescent="0.35">
      <c r="A1880" s="57" t="s">
        <v>1395</v>
      </c>
      <c r="B1880" s="58" t="s">
        <v>4317</v>
      </c>
      <c r="C1880" s="58" t="s">
        <v>4317</v>
      </c>
      <c r="D1880" s="59" t="s">
        <v>4223</v>
      </c>
      <c r="E1880" s="60">
        <v>90330</v>
      </c>
      <c r="F1880" s="61">
        <v>0</v>
      </c>
      <c r="G1880" s="52">
        <v>1</v>
      </c>
      <c r="H1880" s="53">
        <v>2020</v>
      </c>
      <c r="I1880" s="53">
        <v>2020</v>
      </c>
      <c r="J1880" s="54" t="s">
        <v>50</v>
      </c>
      <c r="K1880" s="55" t="s">
        <v>7993</v>
      </c>
      <c r="L1880" s="41" t="s">
        <v>44</v>
      </c>
      <c r="M1880" s="41" t="s">
        <v>8040</v>
      </c>
    </row>
    <row r="1881" spans="1:13" x14ac:dyDescent="0.35">
      <c r="A1881" s="57" t="s">
        <v>2245</v>
      </c>
      <c r="B1881" s="58" t="s">
        <v>4611</v>
      </c>
      <c r="C1881" s="58" t="s">
        <v>4411</v>
      </c>
      <c r="D1881" s="59" t="s">
        <v>4216</v>
      </c>
      <c r="E1881" s="60">
        <v>1000</v>
      </c>
      <c r="F1881" s="61">
        <v>1000</v>
      </c>
      <c r="G1881" s="52">
        <v>1</v>
      </c>
      <c r="H1881" s="53">
        <v>2020</v>
      </c>
      <c r="I1881" s="53">
        <v>2020</v>
      </c>
      <c r="J1881" s="54" t="s">
        <v>50</v>
      </c>
      <c r="K1881" s="55" t="s">
        <v>7993</v>
      </c>
      <c r="L1881" s="41" t="s">
        <v>44</v>
      </c>
      <c r="M1881" s="41" t="s">
        <v>7994</v>
      </c>
    </row>
    <row r="1882" spans="1:13" x14ac:dyDescent="0.35">
      <c r="A1882" s="57" t="s">
        <v>2246</v>
      </c>
      <c r="B1882" s="58" t="s">
        <v>5526</v>
      </c>
      <c r="C1882" s="58" t="s">
        <v>5527</v>
      </c>
      <c r="D1882" s="59" t="s">
        <v>4218</v>
      </c>
      <c r="E1882" s="60">
        <v>2000</v>
      </c>
      <c r="F1882" s="61">
        <v>2000</v>
      </c>
      <c r="G1882" s="52">
        <v>1</v>
      </c>
      <c r="H1882" s="53">
        <v>2018</v>
      </c>
      <c r="I1882" s="53">
        <v>2020</v>
      </c>
      <c r="J1882" s="54" t="s">
        <v>763</v>
      </c>
      <c r="K1882" s="55" t="s">
        <v>7993</v>
      </c>
      <c r="L1882" s="41" t="s">
        <v>44</v>
      </c>
      <c r="M1882" s="41" t="s">
        <v>8015</v>
      </c>
    </row>
    <row r="1883" spans="1:13" x14ac:dyDescent="0.35">
      <c r="A1883" s="57" t="s">
        <v>2247</v>
      </c>
      <c r="B1883" s="58" t="s">
        <v>4392</v>
      </c>
      <c r="C1883" s="58" t="s">
        <v>4394</v>
      </c>
      <c r="D1883" s="59" t="s">
        <v>4219</v>
      </c>
      <c r="E1883" s="60">
        <v>10000</v>
      </c>
      <c r="F1883" s="61">
        <v>348</v>
      </c>
      <c r="G1883" s="52">
        <v>1</v>
      </c>
      <c r="H1883" s="53">
        <v>2020</v>
      </c>
      <c r="I1883" s="53">
        <v>2020</v>
      </c>
      <c r="J1883" s="54" t="s">
        <v>52</v>
      </c>
      <c r="K1883" s="55" t="s">
        <v>7993</v>
      </c>
      <c r="L1883" s="41" t="s">
        <v>44</v>
      </c>
      <c r="M1883" s="41" t="s">
        <v>8047</v>
      </c>
    </row>
    <row r="1884" spans="1:13" x14ac:dyDescent="0.35">
      <c r="A1884" s="57" t="s">
        <v>1397</v>
      </c>
      <c r="B1884" s="58" t="s">
        <v>4387</v>
      </c>
      <c r="C1884" s="58" t="s">
        <v>4677</v>
      </c>
      <c r="D1884" s="59" t="s">
        <v>737</v>
      </c>
      <c r="E1884" s="60">
        <v>22600</v>
      </c>
      <c r="F1884" s="61">
        <v>22600</v>
      </c>
      <c r="G1884" s="52">
        <v>1</v>
      </c>
      <c r="H1884" s="53">
        <v>2020</v>
      </c>
      <c r="I1884" s="53">
        <v>2020</v>
      </c>
      <c r="J1884" s="54" t="s">
        <v>50</v>
      </c>
      <c r="K1884" s="55" t="s">
        <v>7993</v>
      </c>
      <c r="L1884" s="41" t="s">
        <v>44</v>
      </c>
      <c r="M1884" s="41" t="s">
        <v>7806</v>
      </c>
    </row>
    <row r="1885" spans="1:13" x14ac:dyDescent="0.35">
      <c r="A1885" s="57" t="s">
        <v>2248</v>
      </c>
      <c r="B1885" s="58" t="s">
        <v>4580</v>
      </c>
      <c r="C1885" s="58" t="s">
        <v>4678</v>
      </c>
      <c r="D1885" s="59" t="s">
        <v>4223</v>
      </c>
      <c r="E1885" s="60">
        <v>160000</v>
      </c>
      <c r="F1885" s="61">
        <v>9569.6</v>
      </c>
      <c r="G1885" s="52">
        <v>1</v>
      </c>
      <c r="H1885" s="53">
        <v>2020</v>
      </c>
      <c r="I1885" s="53">
        <v>2020</v>
      </c>
      <c r="J1885" s="54" t="s">
        <v>52</v>
      </c>
      <c r="K1885" s="55" t="s">
        <v>7993</v>
      </c>
      <c r="L1885" s="41" t="s">
        <v>44</v>
      </c>
      <c r="M1885" s="41" t="s">
        <v>8040</v>
      </c>
    </row>
    <row r="1886" spans="1:13" x14ac:dyDescent="0.35">
      <c r="A1886" s="57" t="s">
        <v>1398</v>
      </c>
      <c r="B1886" s="58" t="s">
        <v>5517</v>
      </c>
      <c r="C1886" s="58" t="s">
        <v>4681</v>
      </c>
      <c r="D1886" s="59" t="s">
        <v>4225</v>
      </c>
      <c r="E1886" s="60">
        <v>314</v>
      </c>
      <c r="F1886" s="61">
        <v>314</v>
      </c>
      <c r="G1886" s="52">
        <v>1</v>
      </c>
      <c r="H1886" s="53">
        <v>2020</v>
      </c>
      <c r="I1886" s="53">
        <v>2020</v>
      </c>
      <c r="J1886" s="54" t="s">
        <v>37</v>
      </c>
      <c r="K1886" s="55" t="s">
        <v>7993</v>
      </c>
      <c r="L1886" s="41" t="s">
        <v>44</v>
      </c>
      <c r="M1886" s="41" t="s">
        <v>8043</v>
      </c>
    </row>
    <row r="1887" spans="1:13" x14ac:dyDescent="0.35">
      <c r="A1887" s="57" t="s">
        <v>1399</v>
      </c>
      <c r="B1887" s="58" t="s">
        <v>4580</v>
      </c>
      <c r="C1887" s="58" t="s">
        <v>4690</v>
      </c>
      <c r="D1887" s="59" t="s">
        <v>4219</v>
      </c>
      <c r="E1887" s="60">
        <v>77850</v>
      </c>
      <c r="F1887" s="61">
        <v>77850</v>
      </c>
      <c r="G1887" s="52">
        <v>1</v>
      </c>
      <c r="H1887" s="53">
        <v>2020</v>
      </c>
      <c r="I1887" s="53">
        <v>2020</v>
      </c>
      <c r="J1887" s="54" t="s">
        <v>52</v>
      </c>
      <c r="K1887" s="55" t="s">
        <v>7993</v>
      </c>
      <c r="L1887" s="41" t="s">
        <v>44</v>
      </c>
      <c r="M1887" s="41" t="s">
        <v>8047</v>
      </c>
    </row>
    <row r="1888" spans="1:13" x14ac:dyDescent="0.35">
      <c r="A1888" s="57" t="s">
        <v>1400</v>
      </c>
      <c r="B1888" s="58" t="s">
        <v>4347</v>
      </c>
      <c r="C1888" s="58" t="s">
        <v>4347</v>
      </c>
      <c r="D1888" s="59" t="s">
        <v>4218</v>
      </c>
      <c r="E1888" s="60">
        <v>6000</v>
      </c>
      <c r="F1888" s="61">
        <v>6000</v>
      </c>
      <c r="G1888" s="52">
        <v>1</v>
      </c>
      <c r="H1888" s="53">
        <v>2020</v>
      </c>
      <c r="I1888" s="53">
        <v>2020</v>
      </c>
      <c r="J1888" s="54" t="s">
        <v>52</v>
      </c>
      <c r="K1888" s="55" t="s">
        <v>7993</v>
      </c>
      <c r="L1888" s="41" t="s">
        <v>44</v>
      </c>
      <c r="M1888" s="41" t="s">
        <v>7997</v>
      </c>
    </row>
    <row r="1889" spans="1:13" x14ac:dyDescent="0.35">
      <c r="A1889" s="57" t="s">
        <v>1401</v>
      </c>
      <c r="B1889" s="58" t="s">
        <v>4574</v>
      </c>
      <c r="C1889" s="58" t="s">
        <v>4693</v>
      </c>
      <c r="D1889" s="59" t="s">
        <v>4218</v>
      </c>
      <c r="E1889" s="60">
        <v>50</v>
      </c>
      <c r="F1889" s="61">
        <v>50</v>
      </c>
      <c r="G1889" s="52">
        <v>1</v>
      </c>
      <c r="H1889" s="53">
        <v>2020</v>
      </c>
      <c r="I1889" s="53">
        <v>2020</v>
      </c>
      <c r="J1889" s="54" t="s">
        <v>52</v>
      </c>
      <c r="K1889" s="55" t="s">
        <v>7993</v>
      </c>
      <c r="L1889" s="41" t="s">
        <v>44</v>
      </c>
      <c r="M1889" s="41" t="s">
        <v>7997</v>
      </c>
    </row>
    <row r="1890" spans="1:13" x14ac:dyDescent="0.35">
      <c r="A1890" s="57" t="s">
        <v>1402</v>
      </c>
      <c r="B1890" s="58" t="s">
        <v>4669</v>
      </c>
      <c r="C1890" s="58" t="s">
        <v>4581</v>
      </c>
      <c r="D1890" s="59" t="s">
        <v>4227</v>
      </c>
      <c r="E1890" s="60">
        <v>1690560</v>
      </c>
      <c r="F1890" s="61">
        <v>1500000</v>
      </c>
      <c r="G1890" s="52">
        <v>1</v>
      </c>
      <c r="H1890" s="53">
        <v>2019</v>
      </c>
      <c r="I1890" s="53">
        <v>2020</v>
      </c>
      <c r="J1890" s="54" t="s">
        <v>33</v>
      </c>
      <c r="K1890" s="55" t="s">
        <v>7993</v>
      </c>
      <c r="L1890" s="41" t="s">
        <v>44</v>
      </c>
      <c r="M1890" s="41" t="s">
        <v>8114</v>
      </c>
    </row>
    <row r="1891" spans="1:13" x14ac:dyDescent="0.35">
      <c r="A1891" s="57" t="s">
        <v>2249</v>
      </c>
      <c r="B1891" s="58" t="s">
        <v>4616</v>
      </c>
      <c r="C1891" s="58" t="s">
        <v>4438</v>
      </c>
      <c r="D1891" s="59" t="s">
        <v>4219</v>
      </c>
      <c r="E1891" s="60">
        <v>663520</v>
      </c>
      <c r="F1891" s="61">
        <v>70779.759999999995</v>
      </c>
      <c r="G1891" s="52">
        <v>1</v>
      </c>
      <c r="H1891" s="53">
        <v>2020</v>
      </c>
      <c r="I1891" s="53">
        <v>2020</v>
      </c>
      <c r="J1891" s="54" t="s">
        <v>50</v>
      </c>
      <c r="K1891" s="55" t="s">
        <v>7993</v>
      </c>
      <c r="L1891" s="41" t="s">
        <v>42</v>
      </c>
      <c r="M1891" s="41" t="s">
        <v>8118</v>
      </c>
    </row>
    <row r="1892" spans="1:13" x14ac:dyDescent="0.35">
      <c r="A1892" s="57" t="s">
        <v>2250</v>
      </c>
      <c r="B1892" s="58" t="s">
        <v>4704</v>
      </c>
      <c r="C1892" s="58" t="s">
        <v>4701</v>
      </c>
      <c r="D1892" s="59" t="s">
        <v>4223</v>
      </c>
      <c r="E1892" s="60">
        <v>30000</v>
      </c>
      <c r="F1892" s="61">
        <v>3855</v>
      </c>
      <c r="G1892" s="52">
        <v>1</v>
      </c>
      <c r="H1892" s="53">
        <v>2020</v>
      </c>
      <c r="I1892" s="53">
        <v>2020</v>
      </c>
      <c r="J1892" s="54" t="s">
        <v>52</v>
      </c>
      <c r="K1892" s="55" t="s">
        <v>7993</v>
      </c>
      <c r="L1892" s="41" t="s">
        <v>44</v>
      </c>
      <c r="M1892" s="41" t="s">
        <v>8040</v>
      </c>
    </row>
    <row r="1893" spans="1:13" x14ac:dyDescent="0.35">
      <c r="A1893" s="57" t="s">
        <v>2251</v>
      </c>
      <c r="B1893" s="58" t="s">
        <v>4689</v>
      </c>
      <c r="C1893" s="58" t="s">
        <v>4507</v>
      </c>
      <c r="D1893" s="59" t="s">
        <v>737</v>
      </c>
      <c r="E1893" s="60">
        <v>45000</v>
      </c>
      <c r="F1893" s="61">
        <v>45000</v>
      </c>
      <c r="G1893" s="52">
        <v>1</v>
      </c>
      <c r="H1893" s="53">
        <v>2020</v>
      </c>
      <c r="I1893" s="53">
        <v>2020</v>
      </c>
      <c r="J1893" s="54" t="s">
        <v>52</v>
      </c>
      <c r="K1893" s="55" t="s">
        <v>7993</v>
      </c>
      <c r="L1893" s="41" t="s">
        <v>44</v>
      </c>
      <c r="M1893" s="41" t="s">
        <v>7806</v>
      </c>
    </row>
    <row r="1894" spans="1:13" x14ac:dyDescent="0.35">
      <c r="A1894" s="57" t="s">
        <v>2252</v>
      </c>
      <c r="B1894" s="58" t="s">
        <v>4399</v>
      </c>
      <c r="C1894" s="58" t="s">
        <v>4404</v>
      </c>
      <c r="D1894" s="59" t="s">
        <v>4216</v>
      </c>
      <c r="E1894" s="60">
        <v>20000</v>
      </c>
      <c r="F1894" s="61">
        <v>20000</v>
      </c>
      <c r="G1894" s="52">
        <v>1</v>
      </c>
      <c r="H1894" s="53">
        <v>2020</v>
      </c>
      <c r="I1894" s="53">
        <v>2020</v>
      </c>
      <c r="J1894" s="54" t="s">
        <v>52</v>
      </c>
      <c r="K1894" s="55" t="s">
        <v>7993</v>
      </c>
      <c r="L1894" s="41" t="s">
        <v>44</v>
      </c>
      <c r="M1894" s="41" t="s">
        <v>7994</v>
      </c>
    </row>
    <row r="1895" spans="1:13" x14ac:dyDescent="0.35">
      <c r="A1895" s="57" t="s">
        <v>1403</v>
      </c>
      <c r="B1895" s="58" t="s">
        <v>5453</v>
      </c>
      <c r="C1895" s="58" t="s">
        <v>4329</v>
      </c>
      <c r="D1895" s="59" t="s">
        <v>4225</v>
      </c>
      <c r="E1895" s="60">
        <v>2626</v>
      </c>
      <c r="F1895" s="61">
        <v>2626</v>
      </c>
      <c r="G1895" s="52">
        <v>1</v>
      </c>
      <c r="H1895" s="53">
        <v>2019</v>
      </c>
      <c r="I1895" s="53">
        <v>2020</v>
      </c>
      <c r="J1895" s="54" t="s">
        <v>69</v>
      </c>
      <c r="K1895" s="55" t="s">
        <v>7993</v>
      </c>
      <c r="L1895" s="41" t="s">
        <v>44</v>
      </c>
      <c r="M1895" s="41" t="s">
        <v>8032</v>
      </c>
    </row>
    <row r="1896" spans="1:13" x14ac:dyDescent="0.35">
      <c r="A1896" s="57" t="s">
        <v>2253</v>
      </c>
      <c r="B1896" s="58" t="s">
        <v>4454</v>
      </c>
      <c r="C1896" s="58" t="s">
        <v>4329</v>
      </c>
      <c r="D1896" s="59" t="s">
        <v>4225</v>
      </c>
      <c r="E1896" s="60">
        <v>287800.92979999998</v>
      </c>
      <c r="F1896" s="61">
        <v>287800.92979999998</v>
      </c>
      <c r="G1896" s="52">
        <v>1</v>
      </c>
      <c r="H1896" s="53">
        <v>2020</v>
      </c>
      <c r="I1896" s="53">
        <v>2020</v>
      </c>
      <c r="J1896" s="54" t="s">
        <v>37</v>
      </c>
      <c r="K1896" s="55" t="s">
        <v>7993</v>
      </c>
      <c r="L1896" s="41" t="s">
        <v>46</v>
      </c>
      <c r="M1896" s="41" t="s">
        <v>8120</v>
      </c>
    </row>
    <row r="1897" spans="1:13" x14ac:dyDescent="0.35">
      <c r="A1897" s="57" t="s">
        <v>2254</v>
      </c>
      <c r="B1897" s="58" t="s">
        <v>5528</v>
      </c>
      <c r="C1897" s="58" t="s">
        <v>4329</v>
      </c>
      <c r="D1897" s="59" t="s">
        <v>4225</v>
      </c>
      <c r="E1897" s="60">
        <v>9654</v>
      </c>
      <c r="F1897" s="61">
        <v>9654</v>
      </c>
      <c r="G1897" s="52">
        <v>1</v>
      </c>
      <c r="H1897" s="53">
        <v>2020</v>
      </c>
      <c r="I1897" s="53">
        <v>2020</v>
      </c>
      <c r="J1897" s="54" t="s">
        <v>50</v>
      </c>
      <c r="K1897" s="55" t="s">
        <v>7993</v>
      </c>
      <c r="L1897" s="41" t="s">
        <v>44</v>
      </c>
      <c r="M1897" s="41" t="s">
        <v>8043</v>
      </c>
    </row>
    <row r="1898" spans="1:13" x14ac:dyDescent="0.35">
      <c r="A1898" s="57" t="s">
        <v>2255</v>
      </c>
      <c r="B1898" s="58" t="s">
        <v>5529</v>
      </c>
      <c r="C1898" s="58" t="s">
        <v>4267</v>
      </c>
      <c r="D1898" s="59" t="s">
        <v>4225</v>
      </c>
      <c r="E1898" s="60">
        <v>90000</v>
      </c>
      <c r="F1898" s="61">
        <v>90000</v>
      </c>
      <c r="G1898" s="52">
        <v>1</v>
      </c>
      <c r="H1898" s="53">
        <v>2019</v>
      </c>
      <c r="I1898" s="53">
        <v>2020</v>
      </c>
      <c r="J1898" s="54" t="s">
        <v>760</v>
      </c>
      <c r="K1898" s="55" t="s">
        <v>7993</v>
      </c>
      <c r="L1898" s="41" t="s">
        <v>44</v>
      </c>
      <c r="M1898" s="41" t="s">
        <v>8032</v>
      </c>
    </row>
    <row r="1899" spans="1:13" x14ac:dyDescent="0.35">
      <c r="A1899" s="57" t="s">
        <v>2256</v>
      </c>
      <c r="B1899" s="58" t="s">
        <v>4506</v>
      </c>
      <c r="C1899" s="58" t="s">
        <v>4267</v>
      </c>
      <c r="D1899" s="59" t="s">
        <v>4219</v>
      </c>
      <c r="E1899" s="60">
        <v>150000</v>
      </c>
      <c r="F1899" s="61">
        <v>13935</v>
      </c>
      <c r="G1899" s="52">
        <v>1</v>
      </c>
      <c r="H1899" s="53">
        <v>2020</v>
      </c>
      <c r="I1899" s="53">
        <v>2020</v>
      </c>
      <c r="J1899" s="54" t="s">
        <v>52</v>
      </c>
      <c r="K1899" s="55" t="s">
        <v>7993</v>
      </c>
      <c r="L1899" s="41" t="s">
        <v>44</v>
      </c>
      <c r="M1899" s="41" t="s">
        <v>8047</v>
      </c>
    </row>
    <row r="1900" spans="1:13" x14ac:dyDescent="0.35">
      <c r="A1900" s="57" t="s">
        <v>2257</v>
      </c>
      <c r="B1900" s="58" t="s">
        <v>4448</v>
      </c>
      <c r="C1900" s="58" t="s">
        <v>4409</v>
      </c>
      <c r="D1900" s="59" t="s">
        <v>737</v>
      </c>
      <c r="E1900" s="60">
        <v>20000</v>
      </c>
      <c r="F1900" s="61">
        <v>20000</v>
      </c>
      <c r="G1900" s="52">
        <v>1</v>
      </c>
      <c r="H1900" s="53">
        <v>2020</v>
      </c>
      <c r="I1900" s="53">
        <v>2020</v>
      </c>
      <c r="J1900" s="54" t="s">
        <v>37</v>
      </c>
      <c r="K1900" s="55" t="s">
        <v>7993</v>
      </c>
      <c r="L1900" s="41" t="s">
        <v>44</v>
      </c>
      <c r="M1900" s="41" t="s">
        <v>7806</v>
      </c>
    </row>
    <row r="1901" spans="1:13" x14ac:dyDescent="0.35">
      <c r="A1901" s="57" t="s">
        <v>1404</v>
      </c>
      <c r="B1901" s="58" t="s">
        <v>4404</v>
      </c>
      <c r="C1901" s="58" t="s">
        <v>4705</v>
      </c>
      <c r="D1901" s="59" t="s">
        <v>4219</v>
      </c>
      <c r="E1901" s="60">
        <v>37960</v>
      </c>
      <c r="F1901" s="61">
        <v>37562.277000000002</v>
      </c>
      <c r="G1901" s="52">
        <v>1</v>
      </c>
      <c r="H1901" s="53">
        <v>2020</v>
      </c>
      <c r="I1901" s="53">
        <v>2020</v>
      </c>
      <c r="J1901" s="54" t="s">
        <v>52</v>
      </c>
      <c r="K1901" s="55" t="s">
        <v>7993</v>
      </c>
      <c r="L1901" s="41" t="s">
        <v>44</v>
      </c>
      <c r="M1901" s="41" t="s">
        <v>8047</v>
      </c>
    </row>
    <row r="1902" spans="1:13" x14ac:dyDescent="0.35">
      <c r="A1902" s="57" t="s">
        <v>2258</v>
      </c>
      <c r="B1902" s="58" t="s">
        <v>5530</v>
      </c>
      <c r="C1902" s="58" t="s">
        <v>4717</v>
      </c>
      <c r="D1902" s="59" t="s">
        <v>737</v>
      </c>
      <c r="E1902" s="60">
        <v>20000</v>
      </c>
      <c r="F1902" s="61">
        <v>20000</v>
      </c>
      <c r="G1902" s="52">
        <v>1</v>
      </c>
      <c r="H1902" s="53">
        <v>2018</v>
      </c>
      <c r="I1902" s="53">
        <v>2020</v>
      </c>
      <c r="J1902" s="54" t="s">
        <v>1370</v>
      </c>
      <c r="K1902" s="55" t="s">
        <v>7993</v>
      </c>
      <c r="L1902" s="41" t="s">
        <v>44</v>
      </c>
      <c r="M1902" s="41" t="s">
        <v>7794</v>
      </c>
    </row>
    <row r="1903" spans="1:13" x14ac:dyDescent="0.35">
      <c r="A1903" s="57" t="s">
        <v>1405</v>
      </c>
      <c r="B1903" s="58" t="s">
        <v>4311</v>
      </c>
      <c r="C1903" s="58" t="s">
        <v>4416</v>
      </c>
      <c r="D1903" s="59" t="s">
        <v>4225</v>
      </c>
      <c r="E1903" s="60">
        <v>41521</v>
      </c>
      <c r="F1903" s="61">
        <v>41521</v>
      </c>
      <c r="G1903" s="52">
        <v>1</v>
      </c>
      <c r="H1903" s="53">
        <v>2020</v>
      </c>
      <c r="I1903" s="53">
        <v>2020</v>
      </c>
      <c r="J1903" s="54" t="s">
        <v>50</v>
      </c>
      <c r="K1903" s="55" t="s">
        <v>7993</v>
      </c>
      <c r="L1903" s="41" t="s">
        <v>44</v>
      </c>
      <c r="M1903" s="41" t="s">
        <v>8043</v>
      </c>
    </row>
    <row r="1904" spans="1:13" x14ac:dyDescent="0.35">
      <c r="A1904" s="57" t="s">
        <v>1406</v>
      </c>
      <c r="B1904" s="58" t="s">
        <v>4723</v>
      </c>
      <c r="C1904" s="58" t="s">
        <v>4418</v>
      </c>
      <c r="D1904" s="59" t="s">
        <v>4218</v>
      </c>
      <c r="E1904" s="60">
        <v>2320</v>
      </c>
      <c r="F1904" s="61">
        <v>2320</v>
      </c>
      <c r="G1904" s="52">
        <v>1</v>
      </c>
      <c r="H1904" s="53">
        <v>2020</v>
      </c>
      <c r="I1904" s="53">
        <v>2020</v>
      </c>
      <c r="J1904" s="54" t="s">
        <v>18</v>
      </c>
      <c r="K1904" s="55" t="s">
        <v>7993</v>
      </c>
      <c r="L1904" s="41" t="s">
        <v>44</v>
      </c>
      <c r="M1904" s="41" t="s">
        <v>7997</v>
      </c>
    </row>
    <row r="1905" spans="1:13" x14ac:dyDescent="0.35">
      <c r="A1905" s="57" t="s">
        <v>2259</v>
      </c>
      <c r="B1905" s="58" t="s">
        <v>4729</v>
      </c>
      <c r="C1905" s="58" t="s">
        <v>4424</v>
      </c>
      <c r="D1905" s="59" t="s">
        <v>4216</v>
      </c>
      <c r="E1905" s="60">
        <v>100000</v>
      </c>
      <c r="F1905" s="61">
        <v>100000</v>
      </c>
      <c r="G1905" s="52">
        <v>1</v>
      </c>
      <c r="H1905" s="53">
        <v>2020</v>
      </c>
      <c r="I1905" s="53">
        <v>2020</v>
      </c>
      <c r="J1905" s="54" t="s">
        <v>18</v>
      </c>
      <c r="K1905" s="55" t="s">
        <v>7993</v>
      </c>
      <c r="L1905" s="41" t="s">
        <v>44</v>
      </c>
      <c r="M1905" s="41" t="s">
        <v>7994</v>
      </c>
    </row>
    <row r="1906" spans="1:13" x14ac:dyDescent="0.35">
      <c r="A1906" s="57" t="s">
        <v>2260</v>
      </c>
      <c r="B1906" s="58" t="s">
        <v>4427</v>
      </c>
      <c r="C1906" s="58" t="s">
        <v>4458</v>
      </c>
      <c r="D1906" s="59" t="s">
        <v>4218</v>
      </c>
      <c r="E1906" s="60">
        <v>1000</v>
      </c>
      <c r="F1906" s="61">
        <v>1000</v>
      </c>
      <c r="G1906" s="52">
        <v>1</v>
      </c>
      <c r="H1906" s="53">
        <v>2020</v>
      </c>
      <c r="I1906" s="53">
        <v>2020</v>
      </c>
      <c r="J1906" s="54" t="s">
        <v>18</v>
      </c>
      <c r="K1906" s="55" t="s">
        <v>7993</v>
      </c>
      <c r="L1906" s="41" t="s">
        <v>44</v>
      </c>
      <c r="M1906" s="41" t="s">
        <v>7997</v>
      </c>
    </row>
    <row r="1907" spans="1:13" x14ac:dyDescent="0.35">
      <c r="A1907" s="57" t="s">
        <v>1407</v>
      </c>
      <c r="B1907" s="58" t="s">
        <v>4419</v>
      </c>
      <c r="C1907" s="58" t="s">
        <v>4723</v>
      </c>
      <c r="D1907" s="59" t="s">
        <v>4227</v>
      </c>
      <c r="E1907" s="60">
        <v>1092</v>
      </c>
      <c r="F1907" s="61">
        <v>1092</v>
      </c>
      <c r="G1907" s="52">
        <v>1</v>
      </c>
      <c r="H1907" s="53">
        <v>2020</v>
      </c>
      <c r="I1907" s="53">
        <v>2020</v>
      </c>
      <c r="J1907" s="54" t="s">
        <v>18</v>
      </c>
      <c r="K1907" s="55" t="s">
        <v>7993</v>
      </c>
      <c r="L1907" s="41" t="s">
        <v>42</v>
      </c>
      <c r="M1907" s="41" t="s">
        <v>8121</v>
      </c>
    </row>
    <row r="1908" spans="1:13" x14ac:dyDescent="0.35">
      <c r="A1908" s="57" t="s">
        <v>1408</v>
      </c>
      <c r="B1908" s="58" t="s">
        <v>4236</v>
      </c>
      <c r="C1908" s="58" t="s">
        <v>4236</v>
      </c>
      <c r="D1908" s="59" t="s">
        <v>4216</v>
      </c>
      <c r="E1908" s="60">
        <v>109410</v>
      </c>
      <c r="F1908" s="61">
        <v>109410</v>
      </c>
      <c r="G1908" s="52">
        <v>1</v>
      </c>
      <c r="H1908" s="53">
        <v>2020</v>
      </c>
      <c r="I1908" s="53">
        <v>2020</v>
      </c>
      <c r="J1908" s="54" t="s">
        <v>18</v>
      </c>
      <c r="K1908" s="55" t="s">
        <v>7993</v>
      </c>
      <c r="L1908" s="41" t="s">
        <v>42</v>
      </c>
      <c r="M1908" s="41" t="s">
        <v>7998</v>
      </c>
    </row>
    <row r="1909" spans="1:13" x14ac:dyDescent="0.35">
      <c r="A1909" s="57" t="s">
        <v>2261</v>
      </c>
      <c r="B1909" s="58" t="s">
        <v>4735</v>
      </c>
      <c r="C1909" s="58" t="s">
        <v>4340</v>
      </c>
      <c r="D1909" s="59" t="s">
        <v>737</v>
      </c>
      <c r="E1909" s="60">
        <v>150000</v>
      </c>
      <c r="F1909" s="61">
        <v>150000</v>
      </c>
      <c r="G1909" s="52">
        <v>1</v>
      </c>
      <c r="H1909" s="53">
        <v>2020</v>
      </c>
      <c r="I1909" s="53">
        <v>2020</v>
      </c>
      <c r="J1909" s="54" t="s">
        <v>18</v>
      </c>
      <c r="K1909" s="55" t="s">
        <v>7993</v>
      </c>
      <c r="L1909" s="41" t="s">
        <v>44</v>
      </c>
      <c r="M1909" s="41" t="s">
        <v>7806</v>
      </c>
    </row>
    <row r="1910" spans="1:13" x14ac:dyDescent="0.35">
      <c r="A1910" s="57" t="s">
        <v>2262</v>
      </c>
      <c r="B1910" s="58" t="s">
        <v>5419</v>
      </c>
      <c r="C1910" s="58" t="s">
        <v>4429</v>
      </c>
      <c r="D1910" s="59" t="s">
        <v>4218</v>
      </c>
      <c r="E1910" s="60">
        <v>20000</v>
      </c>
      <c r="F1910" s="61">
        <v>20000</v>
      </c>
      <c r="G1910" s="52">
        <v>1</v>
      </c>
      <c r="H1910" s="53">
        <v>2019</v>
      </c>
      <c r="I1910" s="53">
        <v>2020</v>
      </c>
      <c r="J1910" s="54" t="s">
        <v>760</v>
      </c>
      <c r="K1910" s="55" t="s">
        <v>7993</v>
      </c>
      <c r="L1910" s="41" t="s">
        <v>44</v>
      </c>
      <c r="M1910" s="41" t="s">
        <v>7999</v>
      </c>
    </row>
    <row r="1911" spans="1:13" x14ac:dyDescent="0.35">
      <c r="A1911" s="57" t="s">
        <v>1409</v>
      </c>
      <c r="B1911" s="58" t="s">
        <v>4240</v>
      </c>
      <c r="C1911" s="58" t="s">
        <v>4242</v>
      </c>
      <c r="D1911" s="59" t="s">
        <v>4218</v>
      </c>
      <c r="E1911" s="60">
        <v>21800</v>
      </c>
      <c r="F1911" s="61">
        <v>21800</v>
      </c>
      <c r="G1911" s="52">
        <v>1</v>
      </c>
      <c r="H1911" s="53">
        <v>2020</v>
      </c>
      <c r="I1911" s="53">
        <v>2021</v>
      </c>
      <c r="J1911" s="54" t="s">
        <v>18</v>
      </c>
      <c r="K1911" s="55" t="s">
        <v>7993</v>
      </c>
      <c r="L1911" s="41" t="s">
        <v>42</v>
      </c>
      <c r="M1911" s="41" t="s">
        <v>7996</v>
      </c>
    </row>
    <row r="1912" spans="1:13" x14ac:dyDescent="0.35">
      <c r="A1912" s="57" t="s">
        <v>1410</v>
      </c>
      <c r="B1912" s="58" t="s">
        <v>4230</v>
      </c>
      <c r="C1912" s="58" t="s">
        <v>4248</v>
      </c>
      <c r="D1912" s="59" t="s">
        <v>4218</v>
      </c>
      <c r="E1912" s="60">
        <v>301300</v>
      </c>
      <c r="F1912" s="61">
        <v>301300</v>
      </c>
      <c r="G1912" s="52">
        <v>1</v>
      </c>
      <c r="H1912" s="53">
        <v>2020</v>
      </c>
      <c r="I1912" s="53">
        <v>2021</v>
      </c>
      <c r="J1912" s="54" t="s">
        <v>18</v>
      </c>
      <c r="K1912" s="55" t="s">
        <v>7993</v>
      </c>
      <c r="L1912" s="41" t="s">
        <v>42</v>
      </c>
      <c r="M1912" s="41" t="s">
        <v>7996</v>
      </c>
    </row>
    <row r="1913" spans="1:13" x14ac:dyDescent="0.35">
      <c r="A1913" s="57" t="s">
        <v>1411</v>
      </c>
      <c r="B1913" s="58" t="s">
        <v>4235</v>
      </c>
      <c r="C1913" s="58" t="s">
        <v>4243</v>
      </c>
      <c r="D1913" s="59" t="s">
        <v>4218</v>
      </c>
      <c r="E1913" s="60">
        <v>533750</v>
      </c>
      <c r="F1913" s="61">
        <v>533750</v>
      </c>
      <c r="G1913" s="52">
        <v>1</v>
      </c>
      <c r="H1913" s="53">
        <v>2020</v>
      </c>
      <c r="I1913" s="53">
        <v>2021</v>
      </c>
      <c r="J1913" s="54" t="s">
        <v>18</v>
      </c>
      <c r="K1913" s="55" t="s">
        <v>7993</v>
      </c>
      <c r="L1913" s="41" t="s">
        <v>42</v>
      </c>
      <c r="M1913" s="41" t="s">
        <v>7996</v>
      </c>
    </row>
    <row r="1914" spans="1:13" x14ac:dyDescent="0.35">
      <c r="A1914" s="57" t="s">
        <v>1412</v>
      </c>
      <c r="B1914" s="58" t="s">
        <v>4732</v>
      </c>
      <c r="C1914" s="58" t="s">
        <v>4246</v>
      </c>
      <c r="D1914" s="59" t="s">
        <v>4218</v>
      </c>
      <c r="E1914" s="60">
        <v>6000</v>
      </c>
      <c r="F1914" s="61">
        <v>6000</v>
      </c>
      <c r="G1914" s="52">
        <v>1</v>
      </c>
      <c r="H1914" s="53">
        <v>2020</v>
      </c>
      <c r="I1914" s="53">
        <v>2021</v>
      </c>
      <c r="J1914" s="54" t="s">
        <v>18</v>
      </c>
      <c r="K1914" s="55" t="s">
        <v>7993</v>
      </c>
      <c r="L1914" s="41" t="s">
        <v>44</v>
      </c>
      <c r="M1914" s="41" t="s">
        <v>7997</v>
      </c>
    </row>
    <row r="1915" spans="1:13" x14ac:dyDescent="0.35">
      <c r="A1915" s="57" t="s">
        <v>2263</v>
      </c>
      <c r="B1915" s="58" t="s">
        <v>4340</v>
      </c>
      <c r="C1915" s="58" t="s">
        <v>4428</v>
      </c>
      <c r="D1915" s="59" t="s">
        <v>4218</v>
      </c>
      <c r="E1915" s="60">
        <v>16000</v>
      </c>
      <c r="F1915" s="61">
        <v>16000</v>
      </c>
      <c r="G1915" s="52">
        <v>1</v>
      </c>
      <c r="H1915" s="53">
        <v>2020</v>
      </c>
      <c r="I1915" s="53">
        <v>2020</v>
      </c>
      <c r="J1915" s="54" t="s">
        <v>18</v>
      </c>
      <c r="K1915" s="55" t="s">
        <v>7993</v>
      </c>
      <c r="L1915" s="41" t="s">
        <v>44</v>
      </c>
      <c r="M1915" s="41" t="s">
        <v>7997</v>
      </c>
    </row>
    <row r="1916" spans="1:13" x14ac:dyDescent="0.35">
      <c r="A1916" s="57" t="s">
        <v>1413</v>
      </c>
      <c r="B1916" s="58" t="s">
        <v>4430</v>
      </c>
      <c r="C1916" s="58" t="s">
        <v>4243</v>
      </c>
      <c r="D1916" s="59" t="s">
        <v>4218</v>
      </c>
      <c r="E1916" s="60">
        <v>15484</v>
      </c>
      <c r="F1916" s="61">
        <v>15484</v>
      </c>
      <c r="G1916" s="52">
        <v>1</v>
      </c>
      <c r="H1916" s="53">
        <v>2020</v>
      </c>
      <c r="I1916" s="53">
        <v>2021</v>
      </c>
      <c r="J1916" s="54" t="s">
        <v>18</v>
      </c>
      <c r="K1916" s="55" t="s">
        <v>7993</v>
      </c>
      <c r="L1916" s="41" t="s">
        <v>42</v>
      </c>
      <c r="M1916" s="41" t="s">
        <v>7996</v>
      </c>
    </row>
    <row r="1917" spans="1:13" x14ac:dyDescent="0.35">
      <c r="A1917" s="57" t="s">
        <v>2264</v>
      </c>
      <c r="B1917" s="58" t="s">
        <v>4414</v>
      </c>
      <c r="C1917" s="58" t="s">
        <v>4243</v>
      </c>
      <c r="D1917" s="59" t="s">
        <v>4218</v>
      </c>
      <c r="E1917" s="60">
        <v>10000</v>
      </c>
      <c r="F1917" s="61">
        <v>10000</v>
      </c>
      <c r="G1917" s="52">
        <v>1</v>
      </c>
      <c r="H1917" s="53">
        <v>2020</v>
      </c>
      <c r="I1917" s="53">
        <v>2021</v>
      </c>
      <c r="J1917" s="54" t="s">
        <v>18</v>
      </c>
      <c r="K1917" s="55" t="s">
        <v>7993</v>
      </c>
      <c r="L1917" s="41" t="s">
        <v>44</v>
      </c>
      <c r="M1917" s="41" t="s">
        <v>7997</v>
      </c>
    </row>
    <row r="1918" spans="1:13" x14ac:dyDescent="0.35">
      <c r="A1918" s="57" t="s">
        <v>2265</v>
      </c>
      <c r="B1918" s="58" t="s">
        <v>4224</v>
      </c>
      <c r="C1918" s="58" t="s">
        <v>4246</v>
      </c>
      <c r="D1918" s="59" t="s">
        <v>4216</v>
      </c>
      <c r="E1918" s="60">
        <v>20000</v>
      </c>
      <c r="F1918" s="61">
        <v>20000</v>
      </c>
      <c r="G1918" s="52">
        <v>1</v>
      </c>
      <c r="H1918" s="53">
        <v>2020</v>
      </c>
      <c r="I1918" s="53">
        <v>2021</v>
      </c>
      <c r="J1918" s="54" t="s">
        <v>18</v>
      </c>
      <c r="K1918" s="55" t="s">
        <v>7993</v>
      </c>
      <c r="L1918" s="41" t="s">
        <v>46</v>
      </c>
      <c r="M1918" s="41" t="s">
        <v>8017</v>
      </c>
    </row>
    <row r="1919" spans="1:13" x14ac:dyDescent="0.35">
      <c r="A1919" s="57" t="s">
        <v>2266</v>
      </c>
      <c r="B1919" s="58" t="s">
        <v>4734</v>
      </c>
      <c r="C1919" s="58" t="s">
        <v>4242</v>
      </c>
      <c r="D1919" s="59" t="s">
        <v>4216</v>
      </c>
      <c r="E1919" s="60">
        <v>120000</v>
      </c>
      <c r="F1919" s="61">
        <v>120000</v>
      </c>
      <c r="G1919" s="52">
        <v>1</v>
      </c>
      <c r="H1919" s="53">
        <v>2020</v>
      </c>
      <c r="I1919" s="53">
        <v>2021</v>
      </c>
      <c r="J1919" s="54" t="s">
        <v>18</v>
      </c>
      <c r="K1919" s="55" t="s">
        <v>7993</v>
      </c>
      <c r="L1919" s="41" t="s">
        <v>44</v>
      </c>
      <c r="M1919" s="41" t="s">
        <v>7994</v>
      </c>
    </row>
    <row r="1920" spans="1:13" x14ac:dyDescent="0.35">
      <c r="A1920" s="57" t="s">
        <v>1414</v>
      </c>
      <c r="B1920" s="58" t="s">
        <v>4430</v>
      </c>
      <c r="C1920" s="58" t="s">
        <v>4243</v>
      </c>
      <c r="D1920" s="59" t="s">
        <v>4216</v>
      </c>
      <c r="E1920" s="60">
        <v>11428</v>
      </c>
      <c r="F1920" s="61">
        <v>11428</v>
      </c>
      <c r="G1920" s="52">
        <v>1</v>
      </c>
      <c r="H1920" s="53">
        <v>2020</v>
      </c>
      <c r="I1920" s="53">
        <v>2021</v>
      </c>
      <c r="J1920" s="54" t="s">
        <v>18</v>
      </c>
      <c r="K1920" s="55" t="s">
        <v>7993</v>
      </c>
      <c r="L1920" s="41" t="s">
        <v>44</v>
      </c>
      <c r="M1920" s="41" t="s">
        <v>7994</v>
      </c>
    </row>
    <row r="1921" spans="1:13" x14ac:dyDescent="0.35">
      <c r="A1921" s="57" t="s">
        <v>1415</v>
      </c>
      <c r="B1921" s="58" t="s">
        <v>4230</v>
      </c>
      <c r="C1921" s="58" t="s">
        <v>4483</v>
      </c>
      <c r="D1921" s="59" t="s">
        <v>4216</v>
      </c>
      <c r="E1921" s="60">
        <v>850000</v>
      </c>
      <c r="F1921" s="61">
        <v>850000</v>
      </c>
      <c r="G1921" s="52">
        <v>1</v>
      </c>
      <c r="H1921" s="53">
        <v>2020</v>
      </c>
      <c r="I1921" s="53">
        <v>2021</v>
      </c>
      <c r="J1921" s="54" t="s">
        <v>18</v>
      </c>
      <c r="K1921" s="55" t="s">
        <v>7993</v>
      </c>
      <c r="L1921" s="41" t="s">
        <v>44</v>
      </c>
      <c r="M1921" s="41" t="s">
        <v>7994</v>
      </c>
    </row>
    <row r="1922" spans="1:13" x14ac:dyDescent="0.35">
      <c r="A1922" s="57" t="s">
        <v>1416</v>
      </c>
      <c r="B1922" s="58" t="s">
        <v>5531</v>
      </c>
      <c r="C1922" s="58" t="s">
        <v>5532</v>
      </c>
      <c r="D1922" s="59" t="s">
        <v>4216</v>
      </c>
      <c r="E1922" s="60">
        <v>4528</v>
      </c>
      <c r="F1922" s="61">
        <v>4528</v>
      </c>
      <c r="G1922" s="52">
        <v>1</v>
      </c>
      <c r="H1922" s="53">
        <v>2021</v>
      </c>
      <c r="I1922" s="53">
        <v>2021</v>
      </c>
      <c r="J1922" s="54" t="s">
        <v>27</v>
      </c>
      <c r="K1922" s="55" t="s">
        <v>7993</v>
      </c>
      <c r="L1922" s="41" t="s">
        <v>42</v>
      </c>
      <c r="M1922" s="41" t="s">
        <v>8004</v>
      </c>
    </row>
    <row r="1923" spans="1:13" x14ac:dyDescent="0.35">
      <c r="A1923" s="57" t="s">
        <v>2267</v>
      </c>
      <c r="B1923" s="58" t="s">
        <v>4402</v>
      </c>
      <c r="C1923" s="58" t="s">
        <v>4766</v>
      </c>
      <c r="D1923" s="59" t="s">
        <v>4216</v>
      </c>
      <c r="E1923" s="60">
        <v>173550</v>
      </c>
      <c r="F1923" s="61">
        <v>173550</v>
      </c>
      <c r="G1923" s="52">
        <v>1</v>
      </c>
      <c r="H1923" s="53">
        <v>2020</v>
      </c>
      <c r="I1923" s="53">
        <v>2021</v>
      </c>
      <c r="J1923" s="54" t="s">
        <v>52</v>
      </c>
      <c r="K1923" s="55" t="s">
        <v>7993</v>
      </c>
      <c r="L1923" s="41" t="s">
        <v>42</v>
      </c>
      <c r="M1923" s="41" t="s">
        <v>7998</v>
      </c>
    </row>
    <row r="1924" spans="1:13" x14ac:dyDescent="0.35">
      <c r="A1924" s="57" t="s">
        <v>5533</v>
      </c>
      <c r="B1924" s="58" t="s">
        <v>5534</v>
      </c>
      <c r="C1924" s="58" t="s">
        <v>5534</v>
      </c>
      <c r="D1924" s="59" t="s">
        <v>4216</v>
      </c>
      <c r="E1924" s="60">
        <v>1736210</v>
      </c>
      <c r="F1924" s="61">
        <v>994848.33</v>
      </c>
      <c r="G1924" s="52">
        <v>1</v>
      </c>
      <c r="H1924" s="53">
        <v>2021</v>
      </c>
      <c r="I1924" s="53">
        <v>2021</v>
      </c>
      <c r="J1924" s="54" t="s">
        <v>27</v>
      </c>
      <c r="K1924" s="55" t="s">
        <v>4211</v>
      </c>
      <c r="L1924" s="41" t="s">
        <v>8013</v>
      </c>
      <c r="M1924" s="41" t="s">
        <v>8122</v>
      </c>
    </row>
    <row r="1925" spans="1:13" x14ac:dyDescent="0.35">
      <c r="A1925" s="57" t="s">
        <v>1417</v>
      </c>
      <c r="B1925" s="58" t="s">
        <v>4762</v>
      </c>
      <c r="C1925" s="58" t="s">
        <v>5534</v>
      </c>
      <c r="D1925" s="59" t="s">
        <v>4216</v>
      </c>
      <c r="E1925" s="60">
        <v>1272</v>
      </c>
      <c r="F1925" s="61">
        <v>1272</v>
      </c>
      <c r="G1925" s="52">
        <v>1</v>
      </c>
      <c r="H1925" s="53">
        <v>2021</v>
      </c>
      <c r="I1925" s="53">
        <v>2021</v>
      </c>
      <c r="J1925" s="54" t="s">
        <v>27</v>
      </c>
      <c r="K1925" s="55" t="s">
        <v>7993</v>
      </c>
      <c r="L1925" s="41" t="s">
        <v>42</v>
      </c>
      <c r="M1925" s="41" t="s">
        <v>8004</v>
      </c>
    </row>
    <row r="1926" spans="1:13" x14ac:dyDescent="0.35">
      <c r="A1926" s="57" t="s">
        <v>1418</v>
      </c>
      <c r="B1926" s="58" t="s">
        <v>4765</v>
      </c>
      <c r="C1926" s="58" t="s">
        <v>5534</v>
      </c>
      <c r="D1926" s="59" t="s">
        <v>4218</v>
      </c>
      <c r="E1926" s="60">
        <v>44</v>
      </c>
      <c r="F1926" s="61">
        <v>44</v>
      </c>
      <c r="G1926" s="52">
        <v>1</v>
      </c>
      <c r="H1926" s="53">
        <v>2021</v>
      </c>
      <c r="I1926" s="53">
        <v>2021</v>
      </c>
      <c r="J1926" s="54" t="s">
        <v>27</v>
      </c>
      <c r="K1926" s="55" t="s">
        <v>7993</v>
      </c>
      <c r="L1926" s="41" t="s">
        <v>42</v>
      </c>
      <c r="M1926" s="41" t="s">
        <v>8003</v>
      </c>
    </row>
    <row r="1927" spans="1:13" x14ac:dyDescent="0.35">
      <c r="A1927" s="57" t="s">
        <v>5535</v>
      </c>
      <c r="B1927" s="58" t="s">
        <v>4766</v>
      </c>
      <c r="C1927" s="58" t="s">
        <v>5534</v>
      </c>
      <c r="D1927" s="59" t="s">
        <v>4218</v>
      </c>
      <c r="E1927" s="60">
        <v>876</v>
      </c>
      <c r="F1927" s="61">
        <v>9576</v>
      </c>
      <c r="G1927" s="52">
        <v>1</v>
      </c>
      <c r="H1927" s="53">
        <v>2021</v>
      </c>
      <c r="I1927" s="53">
        <v>2021</v>
      </c>
      <c r="J1927" s="54" t="s">
        <v>27</v>
      </c>
      <c r="K1927" s="55" t="s">
        <v>4211</v>
      </c>
      <c r="L1927" s="41" t="s">
        <v>8013</v>
      </c>
      <c r="M1927" s="41" t="s">
        <v>8021</v>
      </c>
    </row>
    <row r="1928" spans="1:13" x14ac:dyDescent="0.35">
      <c r="A1928" s="57" t="s">
        <v>1419</v>
      </c>
      <c r="B1928" s="58" t="s">
        <v>4760</v>
      </c>
      <c r="C1928" s="58" t="s">
        <v>4766</v>
      </c>
      <c r="D1928" s="59" t="s">
        <v>4216</v>
      </c>
      <c r="E1928" s="60">
        <v>25000</v>
      </c>
      <c r="F1928" s="61">
        <v>25000</v>
      </c>
      <c r="G1928" s="52">
        <v>1</v>
      </c>
      <c r="H1928" s="53">
        <v>2021</v>
      </c>
      <c r="I1928" s="53">
        <v>2021</v>
      </c>
      <c r="J1928" s="54" t="s">
        <v>27</v>
      </c>
      <c r="K1928" s="55" t="s">
        <v>7993</v>
      </c>
      <c r="L1928" s="41" t="s">
        <v>42</v>
      </c>
      <c r="M1928" s="41" t="s">
        <v>8004</v>
      </c>
    </row>
    <row r="1929" spans="1:13" x14ac:dyDescent="0.35">
      <c r="A1929" s="57" t="s">
        <v>1420</v>
      </c>
      <c r="B1929" s="58" t="s">
        <v>4765</v>
      </c>
      <c r="C1929" s="58" t="s">
        <v>5531</v>
      </c>
      <c r="D1929" s="59" t="s">
        <v>4218</v>
      </c>
      <c r="E1929" s="60">
        <v>1540</v>
      </c>
      <c r="F1929" s="61">
        <v>1540</v>
      </c>
      <c r="G1929" s="52">
        <v>1</v>
      </c>
      <c r="H1929" s="53">
        <v>2021</v>
      </c>
      <c r="I1929" s="53">
        <v>2021</v>
      </c>
      <c r="J1929" s="54" t="s">
        <v>27</v>
      </c>
      <c r="K1929" s="55" t="s">
        <v>7993</v>
      </c>
      <c r="L1929" s="41" t="s">
        <v>42</v>
      </c>
      <c r="M1929" s="41" t="s">
        <v>8003</v>
      </c>
    </row>
    <row r="1930" spans="1:13" x14ac:dyDescent="0.35">
      <c r="A1930" s="57" t="s">
        <v>2268</v>
      </c>
      <c r="B1930" s="58" t="s">
        <v>5531</v>
      </c>
      <c r="C1930" s="58" t="s">
        <v>4766</v>
      </c>
      <c r="D1930" s="59" t="s">
        <v>4218</v>
      </c>
      <c r="E1930" s="60">
        <v>317000</v>
      </c>
      <c r="F1930" s="61">
        <v>317000</v>
      </c>
      <c r="G1930" s="52">
        <v>1</v>
      </c>
      <c r="H1930" s="53">
        <v>2021</v>
      </c>
      <c r="I1930" s="53">
        <v>2021</v>
      </c>
      <c r="J1930" s="54" t="s">
        <v>27</v>
      </c>
      <c r="K1930" s="55" t="s">
        <v>7993</v>
      </c>
      <c r="L1930" s="41" t="s">
        <v>44</v>
      </c>
      <c r="M1930" s="41" t="s">
        <v>8000</v>
      </c>
    </row>
    <row r="1931" spans="1:13" x14ac:dyDescent="0.35">
      <c r="A1931" s="57" t="s">
        <v>5536</v>
      </c>
      <c r="B1931" s="58" t="s">
        <v>4429</v>
      </c>
      <c r="C1931" s="58" t="s">
        <v>4478</v>
      </c>
      <c r="D1931" s="59" t="s">
        <v>4218</v>
      </c>
      <c r="E1931" s="60">
        <v>53170</v>
      </c>
      <c r="F1931" s="61">
        <v>53170</v>
      </c>
      <c r="G1931" s="52">
        <v>1</v>
      </c>
      <c r="H1931" s="53">
        <v>2020</v>
      </c>
      <c r="I1931" s="53">
        <v>2021</v>
      </c>
      <c r="J1931" s="54" t="s">
        <v>18</v>
      </c>
      <c r="K1931" s="55" t="s">
        <v>4211</v>
      </c>
      <c r="L1931" s="41" t="s">
        <v>8013</v>
      </c>
      <c r="M1931" s="41" t="s">
        <v>8020</v>
      </c>
    </row>
    <row r="1932" spans="1:13" x14ac:dyDescent="0.35">
      <c r="A1932" s="57" t="s">
        <v>1421</v>
      </c>
      <c r="B1932" s="58" t="s">
        <v>5537</v>
      </c>
      <c r="C1932" s="58" t="s">
        <v>5534</v>
      </c>
      <c r="D1932" s="59" t="s">
        <v>4218</v>
      </c>
      <c r="E1932" s="60">
        <v>10000</v>
      </c>
      <c r="F1932" s="61">
        <v>10000</v>
      </c>
      <c r="G1932" s="52">
        <v>1</v>
      </c>
      <c r="H1932" s="53">
        <v>2021</v>
      </c>
      <c r="I1932" s="53">
        <v>2021</v>
      </c>
      <c r="J1932" s="54" t="s">
        <v>27</v>
      </c>
      <c r="K1932" s="55" t="s">
        <v>7993</v>
      </c>
      <c r="L1932" s="41" t="s">
        <v>44</v>
      </c>
      <c r="M1932" s="41" t="s">
        <v>8000</v>
      </c>
    </row>
    <row r="1933" spans="1:13" x14ac:dyDescent="0.35">
      <c r="A1933" s="57" t="s">
        <v>1423</v>
      </c>
      <c r="B1933" s="58" t="s">
        <v>4482</v>
      </c>
      <c r="C1933" s="58" t="s">
        <v>4240</v>
      </c>
      <c r="D1933" s="59" t="s">
        <v>4218</v>
      </c>
      <c r="E1933" s="60">
        <v>12348</v>
      </c>
      <c r="F1933" s="61">
        <v>12348</v>
      </c>
      <c r="G1933" s="52">
        <v>1</v>
      </c>
      <c r="H1933" s="53">
        <v>2020</v>
      </c>
      <c r="I1933" s="53">
        <v>2020</v>
      </c>
      <c r="J1933" s="54" t="s">
        <v>18</v>
      </c>
      <c r="K1933" s="55" t="s">
        <v>7993</v>
      </c>
      <c r="L1933" s="41" t="s">
        <v>42</v>
      </c>
      <c r="M1933" s="41" t="s">
        <v>7996</v>
      </c>
    </row>
    <row r="1934" spans="1:13" x14ac:dyDescent="0.35">
      <c r="A1934" s="57" t="s">
        <v>1424</v>
      </c>
      <c r="B1934" s="58" t="s">
        <v>4243</v>
      </c>
      <c r="C1934" s="58" t="s">
        <v>4481</v>
      </c>
      <c r="D1934" s="59" t="s">
        <v>4218</v>
      </c>
      <c r="E1934" s="60">
        <v>10628</v>
      </c>
      <c r="F1934" s="61">
        <v>10628</v>
      </c>
      <c r="G1934" s="52">
        <v>1</v>
      </c>
      <c r="H1934" s="53">
        <v>2021</v>
      </c>
      <c r="I1934" s="53">
        <v>2021</v>
      </c>
      <c r="J1934" s="54" t="s">
        <v>27</v>
      </c>
      <c r="K1934" s="55" t="s">
        <v>7993</v>
      </c>
      <c r="L1934" s="41" t="s">
        <v>42</v>
      </c>
      <c r="M1934" s="41" t="s">
        <v>8003</v>
      </c>
    </row>
    <row r="1935" spans="1:13" x14ac:dyDescent="0.35">
      <c r="A1935" s="57" t="s">
        <v>1425</v>
      </c>
      <c r="B1935" s="58" t="s">
        <v>4481</v>
      </c>
      <c r="C1935" s="58" t="s">
        <v>5534</v>
      </c>
      <c r="D1935" s="59" t="s">
        <v>4218</v>
      </c>
      <c r="E1935" s="60">
        <v>56000</v>
      </c>
      <c r="F1935" s="61">
        <v>56000</v>
      </c>
      <c r="G1935" s="52">
        <v>1</v>
      </c>
      <c r="H1935" s="53">
        <v>2021</v>
      </c>
      <c r="I1935" s="53">
        <v>2021</v>
      </c>
      <c r="J1935" s="54" t="s">
        <v>27</v>
      </c>
      <c r="K1935" s="55" t="s">
        <v>7993</v>
      </c>
      <c r="L1935" s="41" t="s">
        <v>44</v>
      </c>
      <c r="M1935" s="41" t="s">
        <v>8000</v>
      </c>
    </row>
    <row r="1936" spans="1:13" x14ac:dyDescent="0.35">
      <c r="A1936" s="57" t="s">
        <v>1426</v>
      </c>
      <c r="B1936" s="58" t="s">
        <v>4762</v>
      </c>
      <c r="C1936" s="58" t="s">
        <v>5538</v>
      </c>
      <c r="D1936" s="59" t="s">
        <v>4218</v>
      </c>
      <c r="E1936" s="60">
        <v>30380</v>
      </c>
      <c r="F1936" s="61">
        <v>30380</v>
      </c>
      <c r="G1936" s="52">
        <v>1</v>
      </c>
      <c r="H1936" s="53">
        <v>2021</v>
      </c>
      <c r="I1936" s="53">
        <v>2021</v>
      </c>
      <c r="J1936" s="54" t="s">
        <v>27</v>
      </c>
      <c r="K1936" s="55" t="s">
        <v>7993</v>
      </c>
      <c r="L1936" s="41" t="s">
        <v>44</v>
      </c>
      <c r="M1936" s="41" t="s">
        <v>8000</v>
      </c>
    </row>
    <row r="1937" spans="1:13" x14ac:dyDescent="0.35">
      <c r="A1937" s="57" t="s">
        <v>1427</v>
      </c>
      <c r="B1937" s="58" t="s">
        <v>5537</v>
      </c>
      <c r="C1937" s="58" t="s">
        <v>5538</v>
      </c>
      <c r="D1937" s="59" t="s">
        <v>4218</v>
      </c>
      <c r="E1937" s="60">
        <v>53120</v>
      </c>
      <c r="F1937" s="61">
        <v>53120</v>
      </c>
      <c r="G1937" s="52">
        <v>1</v>
      </c>
      <c r="H1937" s="53">
        <v>2021</v>
      </c>
      <c r="I1937" s="53">
        <v>2021</v>
      </c>
      <c r="J1937" s="54" t="s">
        <v>27</v>
      </c>
      <c r="K1937" s="55" t="s">
        <v>7993</v>
      </c>
      <c r="L1937" s="41" t="s">
        <v>42</v>
      </c>
      <c r="M1937" s="41" t="s">
        <v>8003</v>
      </c>
    </row>
    <row r="1938" spans="1:13" x14ac:dyDescent="0.35">
      <c r="A1938" s="57" t="s">
        <v>2270</v>
      </c>
      <c r="B1938" s="58" t="s">
        <v>4261</v>
      </c>
      <c r="C1938" s="58" t="s">
        <v>4761</v>
      </c>
      <c r="D1938" s="59" t="s">
        <v>4218</v>
      </c>
      <c r="E1938" s="60">
        <v>240</v>
      </c>
      <c r="F1938" s="61">
        <v>240</v>
      </c>
      <c r="G1938" s="52">
        <v>1</v>
      </c>
      <c r="H1938" s="53">
        <v>2021</v>
      </c>
      <c r="I1938" s="53">
        <v>2021</v>
      </c>
      <c r="J1938" s="54" t="s">
        <v>27</v>
      </c>
      <c r="K1938" s="55" t="s">
        <v>7993</v>
      </c>
      <c r="L1938" s="41" t="s">
        <v>42</v>
      </c>
      <c r="M1938" s="41" t="s">
        <v>8003</v>
      </c>
    </row>
    <row r="1939" spans="1:13" x14ac:dyDescent="0.35">
      <c r="A1939" s="57" t="s">
        <v>2271</v>
      </c>
      <c r="B1939" s="58" t="s">
        <v>4487</v>
      </c>
      <c r="C1939" s="58" t="s">
        <v>4755</v>
      </c>
      <c r="D1939" s="59" t="s">
        <v>4218</v>
      </c>
      <c r="E1939" s="60">
        <v>170000</v>
      </c>
      <c r="F1939" s="61">
        <v>170000</v>
      </c>
      <c r="G1939" s="52">
        <v>1</v>
      </c>
      <c r="H1939" s="53">
        <v>2021</v>
      </c>
      <c r="I1939" s="53">
        <v>2021</v>
      </c>
      <c r="J1939" s="54" t="s">
        <v>27</v>
      </c>
      <c r="K1939" s="55" t="s">
        <v>7993</v>
      </c>
      <c r="L1939" s="41" t="s">
        <v>44</v>
      </c>
      <c r="M1939" s="41" t="s">
        <v>8000</v>
      </c>
    </row>
    <row r="1940" spans="1:13" x14ac:dyDescent="0.35">
      <c r="A1940" s="57" t="s">
        <v>1428</v>
      </c>
      <c r="B1940" s="58" t="s">
        <v>4758</v>
      </c>
      <c r="C1940" s="58" t="s">
        <v>4766</v>
      </c>
      <c r="D1940" s="59" t="s">
        <v>4218</v>
      </c>
      <c r="E1940" s="60">
        <v>512</v>
      </c>
      <c r="F1940" s="61">
        <v>512</v>
      </c>
      <c r="G1940" s="52">
        <v>1</v>
      </c>
      <c r="H1940" s="53">
        <v>2021</v>
      </c>
      <c r="I1940" s="53">
        <v>2021</v>
      </c>
      <c r="J1940" s="54" t="s">
        <v>27</v>
      </c>
      <c r="K1940" s="55" t="s">
        <v>7993</v>
      </c>
      <c r="L1940" s="41" t="s">
        <v>42</v>
      </c>
      <c r="M1940" s="41" t="s">
        <v>8003</v>
      </c>
    </row>
    <row r="1941" spans="1:13" x14ac:dyDescent="0.35">
      <c r="A1941" s="57" t="s">
        <v>5539</v>
      </c>
      <c r="B1941" s="58" t="s">
        <v>4765</v>
      </c>
      <c r="C1941" s="58" t="s">
        <v>5531</v>
      </c>
      <c r="D1941" s="59" t="s">
        <v>4216</v>
      </c>
      <c r="E1941" s="60">
        <v>1072</v>
      </c>
      <c r="F1941" s="61">
        <v>1072</v>
      </c>
      <c r="G1941" s="52">
        <v>1</v>
      </c>
      <c r="H1941" s="53">
        <v>2021</v>
      </c>
      <c r="I1941" s="53">
        <v>2021</v>
      </c>
      <c r="J1941" s="54" t="s">
        <v>27</v>
      </c>
      <c r="K1941" s="55" t="s">
        <v>4211</v>
      </c>
      <c r="L1941" s="41" t="s">
        <v>8013</v>
      </c>
      <c r="M1941" s="41" t="s">
        <v>8122</v>
      </c>
    </row>
    <row r="1942" spans="1:13" x14ac:dyDescent="0.35">
      <c r="A1942" s="57" t="s">
        <v>1429</v>
      </c>
      <c r="B1942" s="58" t="s">
        <v>4758</v>
      </c>
      <c r="C1942" s="58" t="s">
        <v>5538</v>
      </c>
      <c r="D1942" s="59" t="s">
        <v>4218</v>
      </c>
      <c r="E1942" s="60">
        <v>652</v>
      </c>
      <c r="F1942" s="61">
        <v>652</v>
      </c>
      <c r="G1942" s="52">
        <v>1</v>
      </c>
      <c r="H1942" s="53">
        <v>2021</v>
      </c>
      <c r="I1942" s="53">
        <v>2021</v>
      </c>
      <c r="J1942" s="54" t="s">
        <v>27</v>
      </c>
      <c r="K1942" s="55" t="s">
        <v>7993</v>
      </c>
      <c r="L1942" s="41" t="s">
        <v>42</v>
      </c>
      <c r="M1942" s="41" t="s">
        <v>8003</v>
      </c>
    </row>
    <row r="1943" spans="1:13" x14ac:dyDescent="0.35">
      <c r="A1943" s="57" t="s">
        <v>2272</v>
      </c>
      <c r="B1943" s="58" t="s">
        <v>4762</v>
      </c>
      <c r="C1943" s="58" t="s">
        <v>5538</v>
      </c>
      <c r="D1943" s="59" t="s">
        <v>4218</v>
      </c>
      <c r="E1943" s="60">
        <v>8000</v>
      </c>
      <c r="F1943" s="61">
        <v>8000</v>
      </c>
      <c r="G1943" s="52">
        <v>1</v>
      </c>
      <c r="H1943" s="53">
        <v>2021</v>
      </c>
      <c r="I1943" s="53">
        <v>2021</v>
      </c>
      <c r="J1943" s="54" t="s">
        <v>27</v>
      </c>
      <c r="K1943" s="55" t="s">
        <v>7993</v>
      </c>
      <c r="L1943" s="41" t="s">
        <v>42</v>
      </c>
      <c r="M1943" s="41" t="s">
        <v>8003</v>
      </c>
    </row>
    <row r="1944" spans="1:13" x14ac:dyDescent="0.35">
      <c r="A1944" s="57" t="s">
        <v>1430</v>
      </c>
      <c r="B1944" s="58" t="s">
        <v>4490</v>
      </c>
      <c r="C1944" s="58" t="s">
        <v>5538</v>
      </c>
      <c r="D1944" s="59" t="s">
        <v>4218</v>
      </c>
      <c r="E1944" s="60">
        <v>12688</v>
      </c>
      <c r="F1944" s="61">
        <v>12688</v>
      </c>
      <c r="G1944" s="52">
        <v>1</v>
      </c>
      <c r="H1944" s="53">
        <v>2021</v>
      </c>
      <c r="I1944" s="53">
        <v>2021</v>
      </c>
      <c r="J1944" s="54" t="s">
        <v>27</v>
      </c>
      <c r="K1944" s="55" t="s">
        <v>7993</v>
      </c>
      <c r="L1944" s="41" t="s">
        <v>44</v>
      </c>
      <c r="M1944" s="41" t="s">
        <v>8000</v>
      </c>
    </row>
    <row r="1945" spans="1:13" x14ac:dyDescent="0.35">
      <c r="A1945" s="57" t="s">
        <v>2273</v>
      </c>
      <c r="B1945" s="58" t="s">
        <v>4229</v>
      </c>
      <c r="C1945" s="58" t="s">
        <v>5534</v>
      </c>
      <c r="D1945" s="59" t="s">
        <v>4218</v>
      </c>
      <c r="E1945" s="60">
        <v>50000</v>
      </c>
      <c r="F1945" s="61">
        <v>50000</v>
      </c>
      <c r="G1945" s="52">
        <v>1</v>
      </c>
      <c r="H1945" s="53">
        <v>2020</v>
      </c>
      <c r="I1945" s="53">
        <v>2021</v>
      </c>
      <c r="J1945" s="54" t="s">
        <v>18</v>
      </c>
      <c r="K1945" s="55" t="s">
        <v>7993</v>
      </c>
      <c r="L1945" s="41" t="s">
        <v>44</v>
      </c>
      <c r="M1945" s="41" t="s">
        <v>7997</v>
      </c>
    </row>
    <row r="1946" spans="1:13" x14ac:dyDescent="0.35">
      <c r="A1946" s="57" t="s">
        <v>1432</v>
      </c>
      <c r="B1946" s="58" t="s">
        <v>5534</v>
      </c>
      <c r="C1946" s="58" t="s">
        <v>5534</v>
      </c>
      <c r="D1946" s="59" t="s">
        <v>4216</v>
      </c>
      <c r="E1946" s="60">
        <v>51528</v>
      </c>
      <c r="F1946" s="61">
        <v>51528</v>
      </c>
      <c r="G1946" s="52">
        <v>1</v>
      </c>
      <c r="H1946" s="53">
        <v>2021</v>
      </c>
      <c r="I1946" s="53">
        <v>2021</v>
      </c>
      <c r="J1946" s="54" t="s">
        <v>27</v>
      </c>
      <c r="K1946" s="55" t="s">
        <v>7993</v>
      </c>
      <c r="L1946" s="41" t="s">
        <v>42</v>
      </c>
      <c r="M1946" s="41" t="s">
        <v>8004</v>
      </c>
    </row>
    <row r="1947" spans="1:13" x14ac:dyDescent="0.35">
      <c r="A1947" s="57" t="s">
        <v>1433</v>
      </c>
      <c r="B1947" s="58" t="s">
        <v>4430</v>
      </c>
      <c r="C1947" s="58" t="s">
        <v>5540</v>
      </c>
      <c r="D1947" s="59" t="s">
        <v>4216</v>
      </c>
      <c r="E1947" s="60">
        <v>488</v>
      </c>
      <c r="F1947" s="61">
        <v>488</v>
      </c>
      <c r="G1947" s="52">
        <v>1</v>
      </c>
      <c r="H1947" s="53">
        <v>2020</v>
      </c>
      <c r="I1947" s="53">
        <v>2021</v>
      </c>
      <c r="J1947" s="54" t="s">
        <v>18</v>
      </c>
      <c r="K1947" s="55" t="s">
        <v>7993</v>
      </c>
      <c r="L1947" s="41" t="s">
        <v>44</v>
      </c>
      <c r="M1947" s="41" t="s">
        <v>7994</v>
      </c>
    </row>
    <row r="1948" spans="1:13" x14ac:dyDescent="0.35">
      <c r="A1948" s="57" t="s">
        <v>1434</v>
      </c>
      <c r="B1948" s="58" t="s">
        <v>4757</v>
      </c>
      <c r="C1948" s="58" t="s">
        <v>4761</v>
      </c>
      <c r="D1948" s="59" t="s">
        <v>4218</v>
      </c>
      <c r="E1948" s="60">
        <v>18120</v>
      </c>
      <c r="F1948" s="61">
        <v>18120</v>
      </c>
      <c r="G1948" s="52">
        <v>1</v>
      </c>
      <c r="H1948" s="53">
        <v>2021</v>
      </c>
      <c r="I1948" s="53">
        <v>2021</v>
      </c>
      <c r="J1948" s="54" t="s">
        <v>27</v>
      </c>
      <c r="K1948" s="55" t="s">
        <v>7993</v>
      </c>
      <c r="L1948" s="41" t="s">
        <v>44</v>
      </c>
      <c r="M1948" s="41" t="s">
        <v>8000</v>
      </c>
    </row>
    <row r="1949" spans="1:13" x14ac:dyDescent="0.35">
      <c r="A1949" s="57" t="s">
        <v>1435</v>
      </c>
      <c r="B1949" s="58" t="s">
        <v>4762</v>
      </c>
      <c r="C1949" s="58" t="s">
        <v>4765</v>
      </c>
      <c r="D1949" s="59" t="s">
        <v>4216</v>
      </c>
      <c r="E1949" s="60">
        <v>11260</v>
      </c>
      <c r="F1949" s="61">
        <v>11260</v>
      </c>
      <c r="G1949" s="52">
        <v>1</v>
      </c>
      <c r="H1949" s="53">
        <v>2021</v>
      </c>
      <c r="I1949" s="53">
        <v>2021</v>
      </c>
      <c r="J1949" s="54" t="s">
        <v>27</v>
      </c>
      <c r="K1949" s="55" t="s">
        <v>7993</v>
      </c>
      <c r="L1949" s="41" t="s">
        <v>46</v>
      </c>
      <c r="M1949" s="41" t="s">
        <v>8001</v>
      </c>
    </row>
    <row r="1950" spans="1:13" x14ac:dyDescent="0.35">
      <c r="A1950" s="57" t="s">
        <v>1436</v>
      </c>
      <c r="B1950" s="58" t="s">
        <v>5531</v>
      </c>
      <c r="C1950" s="58" t="s">
        <v>5534</v>
      </c>
      <c r="D1950" s="59" t="s">
        <v>4216</v>
      </c>
      <c r="E1950" s="60">
        <v>113900</v>
      </c>
      <c r="F1950" s="61">
        <v>113900</v>
      </c>
      <c r="G1950" s="52">
        <v>1</v>
      </c>
      <c r="H1950" s="53">
        <v>2021</v>
      </c>
      <c r="I1950" s="53">
        <v>2021</v>
      </c>
      <c r="J1950" s="54" t="s">
        <v>27</v>
      </c>
      <c r="K1950" s="55" t="s">
        <v>7993</v>
      </c>
      <c r="L1950" s="41" t="s">
        <v>42</v>
      </c>
      <c r="M1950" s="41" t="s">
        <v>8004</v>
      </c>
    </row>
    <row r="1951" spans="1:13" x14ac:dyDescent="0.35">
      <c r="A1951" s="57" t="s">
        <v>2274</v>
      </c>
      <c r="B1951" s="58" t="s">
        <v>5531</v>
      </c>
      <c r="C1951" s="58" t="s">
        <v>5534</v>
      </c>
      <c r="D1951" s="59" t="s">
        <v>4218</v>
      </c>
      <c r="E1951" s="60">
        <v>15700</v>
      </c>
      <c r="F1951" s="61">
        <v>15700</v>
      </c>
      <c r="G1951" s="52">
        <v>1</v>
      </c>
      <c r="H1951" s="53">
        <v>2021</v>
      </c>
      <c r="I1951" s="53">
        <v>2021</v>
      </c>
      <c r="J1951" s="54" t="s">
        <v>27</v>
      </c>
      <c r="K1951" s="55" t="s">
        <v>7993</v>
      </c>
      <c r="L1951" s="41" t="s">
        <v>42</v>
      </c>
      <c r="M1951" s="41" t="s">
        <v>8003</v>
      </c>
    </row>
    <row r="1952" spans="1:13" x14ac:dyDescent="0.35">
      <c r="A1952" s="57" t="s">
        <v>1437</v>
      </c>
      <c r="B1952" s="58" t="s">
        <v>5532</v>
      </c>
      <c r="C1952" s="58" t="s">
        <v>5540</v>
      </c>
      <c r="D1952" s="59" t="s">
        <v>4218</v>
      </c>
      <c r="E1952" s="60">
        <v>94</v>
      </c>
      <c r="F1952" s="61">
        <v>94</v>
      </c>
      <c r="G1952" s="52">
        <v>1</v>
      </c>
      <c r="H1952" s="53">
        <v>2021</v>
      </c>
      <c r="I1952" s="53">
        <v>2021</v>
      </c>
      <c r="J1952" s="54" t="s">
        <v>27</v>
      </c>
      <c r="K1952" s="55" t="s">
        <v>7993</v>
      </c>
      <c r="L1952" s="41" t="s">
        <v>42</v>
      </c>
      <c r="M1952" s="41" t="s">
        <v>8003</v>
      </c>
    </row>
    <row r="1953" spans="1:13" x14ac:dyDescent="0.35">
      <c r="A1953" s="57" t="s">
        <v>1438</v>
      </c>
      <c r="B1953" s="58" t="s">
        <v>5537</v>
      </c>
      <c r="C1953" s="58" t="s">
        <v>5534</v>
      </c>
      <c r="D1953" s="59" t="s">
        <v>4218</v>
      </c>
      <c r="E1953" s="60">
        <v>12000</v>
      </c>
      <c r="F1953" s="61">
        <v>12000</v>
      </c>
      <c r="G1953" s="52">
        <v>1</v>
      </c>
      <c r="H1953" s="53">
        <v>2021</v>
      </c>
      <c r="I1953" s="53">
        <v>2021</v>
      </c>
      <c r="J1953" s="54" t="s">
        <v>27</v>
      </c>
      <c r="K1953" s="55" t="s">
        <v>7993</v>
      </c>
      <c r="L1953" s="41" t="s">
        <v>44</v>
      </c>
      <c r="M1953" s="41" t="s">
        <v>8000</v>
      </c>
    </row>
    <row r="1954" spans="1:13" x14ac:dyDescent="0.35">
      <c r="A1954" s="57" t="s">
        <v>1439</v>
      </c>
      <c r="B1954" s="58" t="s">
        <v>4765</v>
      </c>
      <c r="C1954" s="58" t="s">
        <v>5540</v>
      </c>
      <c r="D1954" s="59" t="s">
        <v>4218</v>
      </c>
      <c r="E1954" s="60">
        <v>668550</v>
      </c>
      <c r="F1954" s="61">
        <v>668550</v>
      </c>
      <c r="G1954" s="52">
        <v>1</v>
      </c>
      <c r="H1954" s="53">
        <v>2021</v>
      </c>
      <c r="I1954" s="53">
        <v>2021</v>
      </c>
      <c r="J1954" s="54" t="s">
        <v>27</v>
      </c>
      <c r="K1954" s="55" t="s">
        <v>7993</v>
      </c>
      <c r="L1954" s="41" t="s">
        <v>42</v>
      </c>
      <c r="M1954" s="41" t="s">
        <v>8003</v>
      </c>
    </row>
    <row r="1955" spans="1:13" x14ac:dyDescent="0.35">
      <c r="A1955" s="57" t="s">
        <v>1440</v>
      </c>
      <c r="B1955" s="58" t="s">
        <v>5540</v>
      </c>
      <c r="C1955" s="58" t="s">
        <v>5538</v>
      </c>
      <c r="D1955" s="59" t="s">
        <v>4218</v>
      </c>
      <c r="E1955" s="60">
        <v>13500</v>
      </c>
      <c r="F1955" s="61">
        <v>13500</v>
      </c>
      <c r="G1955" s="52">
        <v>1</v>
      </c>
      <c r="H1955" s="53">
        <v>2021</v>
      </c>
      <c r="I1955" s="53">
        <v>2021</v>
      </c>
      <c r="J1955" s="54" t="s">
        <v>27</v>
      </c>
      <c r="K1955" s="55" t="s">
        <v>7993</v>
      </c>
      <c r="L1955" s="41" t="s">
        <v>44</v>
      </c>
      <c r="M1955" s="41" t="s">
        <v>8000</v>
      </c>
    </row>
    <row r="1956" spans="1:13" x14ac:dyDescent="0.35">
      <c r="A1956" s="57" t="s">
        <v>2275</v>
      </c>
      <c r="B1956" s="58" t="s">
        <v>4761</v>
      </c>
      <c r="C1956" s="58" t="s">
        <v>5540</v>
      </c>
      <c r="D1956" s="59" t="s">
        <v>4218</v>
      </c>
      <c r="E1956" s="60">
        <v>9137</v>
      </c>
      <c r="F1956" s="61">
        <v>9137</v>
      </c>
      <c r="G1956" s="52">
        <v>1</v>
      </c>
      <c r="H1956" s="53">
        <v>2021</v>
      </c>
      <c r="I1956" s="53">
        <v>2021</v>
      </c>
      <c r="J1956" s="54" t="s">
        <v>27</v>
      </c>
      <c r="K1956" s="55" t="s">
        <v>7993</v>
      </c>
      <c r="L1956" s="41" t="s">
        <v>42</v>
      </c>
      <c r="M1956" s="41" t="s">
        <v>8003</v>
      </c>
    </row>
    <row r="1957" spans="1:13" x14ac:dyDescent="0.35">
      <c r="A1957" s="57" t="s">
        <v>1441</v>
      </c>
      <c r="B1957" s="58" t="s">
        <v>4488</v>
      </c>
      <c r="C1957" s="58" t="s">
        <v>5541</v>
      </c>
      <c r="D1957" s="59" t="s">
        <v>4218</v>
      </c>
      <c r="E1957" s="60">
        <v>2640</v>
      </c>
      <c r="F1957" s="61">
        <v>2640</v>
      </c>
      <c r="G1957" s="52">
        <v>1</v>
      </c>
      <c r="H1957" s="53">
        <v>2021</v>
      </c>
      <c r="I1957" s="53">
        <v>2021</v>
      </c>
      <c r="J1957" s="54" t="s">
        <v>27</v>
      </c>
      <c r="K1957" s="55" t="s">
        <v>7993</v>
      </c>
      <c r="L1957" s="41" t="s">
        <v>42</v>
      </c>
      <c r="M1957" s="41" t="s">
        <v>8003</v>
      </c>
    </row>
    <row r="1958" spans="1:13" x14ac:dyDescent="0.35">
      <c r="A1958" s="57" t="s">
        <v>2276</v>
      </c>
      <c r="B1958" s="58" t="s">
        <v>5540</v>
      </c>
      <c r="C1958" s="58" t="s">
        <v>5542</v>
      </c>
      <c r="D1958" s="59" t="s">
        <v>4218</v>
      </c>
      <c r="E1958" s="60">
        <v>217000</v>
      </c>
      <c r="F1958" s="61">
        <v>217000</v>
      </c>
      <c r="G1958" s="52">
        <v>1</v>
      </c>
      <c r="H1958" s="53">
        <v>2021</v>
      </c>
      <c r="I1958" s="53">
        <v>2021</v>
      </c>
      <c r="J1958" s="54" t="s">
        <v>27</v>
      </c>
      <c r="K1958" s="55" t="s">
        <v>7993</v>
      </c>
      <c r="L1958" s="41" t="s">
        <v>44</v>
      </c>
      <c r="M1958" s="41" t="s">
        <v>8000</v>
      </c>
    </row>
    <row r="1959" spans="1:13" x14ac:dyDescent="0.35">
      <c r="A1959" s="57" t="s">
        <v>1442</v>
      </c>
      <c r="B1959" s="58" t="s">
        <v>5534</v>
      </c>
      <c r="C1959" s="58" t="s">
        <v>5542</v>
      </c>
      <c r="D1959" s="59" t="s">
        <v>4218</v>
      </c>
      <c r="E1959" s="60">
        <v>37944</v>
      </c>
      <c r="F1959" s="61">
        <v>37944</v>
      </c>
      <c r="G1959" s="52">
        <v>1</v>
      </c>
      <c r="H1959" s="53">
        <v>2021</v>
      </c>
      <c r="I1959" s="53">
        <v>2021</v>
      </c>
      <c r="J1959" s="54" t="s">
        <v>27</v>
      </c>
      <c r="K1959" s="55" t="s">
        <v>7993</v>
      </c>
      <c r="L1959" s="41" t="s">
        <v>42</v>
      </c>
      <c r="M1959" s="41" t="s">
        <v>8003</v>
      </c>
    </row>
    <row r="1960" spans="1:13" x14ac:dyDescent="0.35">
      <c r="A1960" s="57" t="s">
        <v>1443</v>
      </c>
      <c r="B1960" s="58" t="s">
        <v>4261</v>
      </c>
      <c r="C1960" s="58" t="s">
        <v>4242</v>
      </c>
      <c r="D1960" s="59" t="s">
        <v>4218</v>
      </c>
      <c r="E1960" s="60">
        <v>36460</v>
      </c>
      <c r="F1960" s="61">
        <v>36460</v>
      </c>
      <c r="G1960" s="52">
        <v>1</v>
      </c>
      <c r="H1960" s="53">
        <v>2021</v>
      </c>
      <c r="I1960" s="53">
        <v>2021</v>
      </c>
      <c r="J1960" s="54" t="s">
        <v>27</v>
      </c>
      <c r="K1960" s="55" t="s">
        <v>7993</v>
      </c>
      <c r="L1960" s="41" t="s">
        <v>42</v>
      </c>
      <c r="M1960" s="41" t="s">
        <v>8003</v>
      </c>
    </row>
    <row r="1961" spans="1:13" x14ac:dyDescent="0.35">
      <c r="A1961" s="57" t="s">
        <v>1444</v>
      </c>
      <c r="B1961" s="58" t="s">
        <v>5534</v>
      </c>
      <c r="C1961" s="58" t="s">
        <v>5534</v>
      </c>
      <c r="D1961" s="59" t="s">
        <v>4216</v>
      </c>
      <c r="E1961" s="60">
        <v>54500</v>
      </c>
      <c r="F1961" s="61">
        <v>54500</v>
      </c>
      <c r="G1961" s="52">
        <v>1</v>
      </c>
      <c r="H1961" s="53">
        <v>2021</v>
      </c>
      <c r="I1961" s="53">
        <v>2021</v>
      </c>
      <c r="J1961" s="54" t="s">
        <v>27</v>
      </c>
      <c r="K1961" s="55" t="s">
        <v>7993</v>
      </c>
      <c r="L1961" s="41" t="s">
        <v>44</v>
      </c>
      <c r="M1961" s="41" t="s">
        <v>8022</v>
      </c>
    </row>
    <row r="1962" spans="1:13" x14ac:dyDescent="0.35">
      <c r="A1962" s="57" t="s">
        <v>1445</v>
      </c>
      <c r="B1962" s="58" t="s">
        <v>4765</v>
      </c>
      <c r="C1962" s="58" t="s">
        <v>5541</v>
      </c>
      <c r="D1962" s="59" t="s">
        <v>4218</v>
      </c>
      <c r="E1962" s="60">
        <v>4180</v>
      </c>
      <c r="F1962" s="61">
        <v>4180</v>
      </c>
      <c r="G1962" s="52">
        <v>1</v>
      </c>
      <c r="H1962" s="53">
        <v>2021</v>
      </c>
      <c r="I1962" s="53">
        <v>2021</v>
      </c>
      <c r="J1962" s="54" t="s">
        <v>27</v>
      </c>
      <c r="K1962" s="55" t="s">
        <v>7993</v>
      </c>
      <c r="L1962" s="41" t="s">
        <v>42</v>
      </c>
      <c r="M1962" s="41" t="s">
        <v>8003</v>
      </c>
    </row>
    <row r="1963" spans="1:13" x14ac:dyDescent="0.35">
      <c r="A1963" s="57" t="s">
        <v>2277</v>
      </c>
      <c r="B1963" s="58" t="s">
        <v>5531</v>
      </c>
      <c r="C1963" s="58" t="s">
        <v>5541</v>
      </c>
      <c r="D1963" s="59" t="s">
        <v>4218</v>
      </c>
      <c r="E1963" s="60">
        <v>102000</v>
      </c>
      <c r="F1963" s="61">
        <v>102000</v>
      </c>
      <c r="G1963" s="52">
        <v>1</v>
      </c>
      <c r="H1963" s="53">
        <v>2021</v>
      </c>
      <c r="I1963" s="53">
        <v>2021</v>
      </c>
      <c r="J1963" s="54" t="s">
        <v>27</v>
      </c>
      <c r="K1963" s="55" t="s">
        <v>7993</v>
      </c>
      <c r="L1963" s="41" t="s">
        <v>44</v>
      </c>
      <c r="M1963" s="41" t="s">
        <v>8000</v>
      </c>
    </row>
    <row r="1964" spans="1:13" x14ac:dyDescent="0.35">
      <c r="A1964" s="57" t="s">
        <v>1446</v>
      </c>
      <c r="B1964" s="58" t="s">
        <v>5540</v>
      </c>
      <c r="C1964" s="58" t="s">
        <v>5543</v>
      </c>
      <c r="D1964" s="59" t="s">
        <v>4218</v>
      </c>
      <c r="E1964" s="60">
        <v>53000</v>
      </c>
      <c r="F1964" s="61">
        <v>53000</v>
      </c>
      <c r="G1964" s="52">
        <v>1</v>
      </c>
      <c r="H1964" s="53">
        <v>2021</v>
      </c>
      <c r="I1964" s="53">
        <v>2021</v>
      </c>
      <c r="J1964" s="54" t="s">
        <v>27</v>
      </c>
      <c r="K1964" s="55" t="s">
        <v>7993</v>
      </c>
      <c r="L1964" s="41" t="s">
        <v>44</v>
      </c>
      <c r="M1964" s="41" t="s">
        <v>8000</v>
      </c>
    </row>
    <row r="1965" spans="1:13" x14ac:dyDescent="0.35">
      <c r="A1965" s="57" t="s">
        <v>2278</v>
      </c>
      <c r="B1965" s="58" t="s">
        <v>5537</v>
      </c>
      <c r="C1965" s="58" t="s">
        <v>5540</v>
      </c>
      <c r="D1965" s="59" t="s">
        <v>4218</v>
      </c>
      <c r="E1965" s="60">
        <v>10128</v>
      </c>
      <c r="F1965" s="61">
        <v>10128</v>
      </c>
      <c r="G1965" s="52">
        <v>1</v>
      </c>
      <c r="H1965" s="53">
        <v>2021</v>
      </c>
      <c r="I1965" s="53">
        <v>2021</v>
      </c>
      <c r="J1965" s="54" t="s">
        <v>27</v>
      </c>
      <c r="K1965" s="55" t="s">
        <v>7993</v>
      </c>
      <c r="L1965" s="41" t="s">
        <v>42</v>
      </c>
      <c r="M1965" s="41" t="s">
        <v>8003</v>
      </c>
    </row>
    <row r="1966" spans="1:13" x14ac:dyDescent="0.35">
      <c r="A1966" s="57" t="s">
        <v>1447</v>
      </c>
      <c r="B1966" s="58" t="s">
        <v>4488</v>
      </c>
      <c r="C1966" s="58" t="s">
        <v>5542</v>
      </c>
      <c r="D1966" s="59" t="s">
        <v>4218</v>
      </c>
      <c r="E1966" s="60">
        <v>10920</v>
      </c>
      <c r="F1966" s="61">
        <v>10920</v>
      </c>
      <c r="G1966" s="52">
        <v>1</v>
      </c>
      <c r="H1966" s="53">
        <v>2021</v>
      </c>
      <c r="I1966" s="53">
        <v>2021</v>
      </c>
      <c r="J1966" s="54" t="s">
        <v>27</v>
      </c>
      <c r="K1966" s="55" t="s">
        <v>7993</v>
      </c>
      <c r="L1966" s="41" t="s">
        <v>44</v>
      </c>
      <c r="M1966" s="41" t="s">
        <v>8000</v>
      </c>
    </row>
    <row r="1967" spans="1:13" x14ac:dyDescent="0.35">
      <c r="A1967" s="57" t="s">
        <v>5544</v>
      </c>
      <c r="B1967" s="58" t="s">
        <v>5543</v>
      </c>
      <c r="C1967" s="58" t="s">
        <v>5545</v>
      </c>
      <c r="D1967" s="59" t="s">
        <v>4216</v>
      </c>
      <c r="E1967" s="60">
        <v>63823.529410000003</v>
      </c>
      <c r="F1967" s="61">
        <v>63823.529410000003</v>
      </c>
      <c r="G1967" s="52">
        <v>1</v>
      </c>
      <c r="H1967" s="53">
        <v>2021</v>
      </c>
      <c r="I1967" s="53">
        <v>2021</v>
      </c>
      <c r="J1967" s="54" t="s">
        <v>27</v>
      </c>
      <c r="K1967" s="55" t="s">
        <v>4211</v>
      </c>
      <c r="L1967" s="41" t="s">
        <v>8013</v>
      </c>
      <c r="M1967" s="41" t="s">
        <v>8122</v>
      </c>
    </row>
    <row r="1968" spans="1:13" x14ac:dyDescent="0.35">
      <c r="A1968" s="57" t="s">
        <v>1448</v>
      </c>
      <c r="B1968" s="58" t="s">
        <v>5543</v>
      </c>
      <c r="C1968" s="58" t="s">
        <v>5545</v>
      </c>
      <c r="D1968" s="59" t="s">
        <v>4218</v>
      </c>
      <c r="E1968" s="60">
        <v>27944</v>
      </c>
      <c r="F1968" s="61">
        <v>27944</v>
      </c>
      <c r="G1968" s="52">
        <v>1</v>
      </c>
      <c r="H1968" s="53">
        <v>2021</v>
      </c>
      <c r="I1968" s="53">
        <v>2021</v>
      </c>
      <c r="J1968" s="54" t="s">
        <v>27</v>
      </c>
      <c r="K1968" s="55" t="s">
        <v>7993</v>
      </c>
      <c r="L1968" s="41" t="s">
        <v>44</v>
      </c>
      <c r="M1968" s="41" t="s">
        <v>8000</v>
      </c>
    </row>
    <row r="1969" spans="1:13" x14ac:dyDescent="0.35">
      <c r="A1969" s="57" t="s">
        <v>2279</v>
      </c>
      <c r="B1969" s="58" t="s">
        <v>4414</v>
      </c>
      <c r="C1969" s="58" t="s">
        <v>5531</v>
      </c>
      <c r="D1969" s="59" t="s">
        <v>4225</v>
      </c>
      <c r="E1969" s="60">
        <v>10000</v>
      </c>
      <c r="F1969" s="61">
        <v>10000</v>
      </c>
      <c r="G1969" s="52">
        <v>1</v>
      </c>
      <c r="H1969" s="53">
        <v>2020</v>
      </c>
      <c r="I1969" s="53">
        <v>2021</v>
      </c>
      <c r="J1969" s="54" t="s">
        <v>18</v>
      </c>
      <c r="K1969" s="55" t="s">
        <v>7993</v>
      </c>
      <c r="L1969" s="41" t="s">
        <v>44</v>
      </c>
      <c r="M1969" s="41" t="s">
        <v>8043</v>
      </c>
    </row>
    <row r="1970" spans="1:13" x14ac:dyDescent="0.35">
      <c r="A1970" s="57" t="s">
        <v>2280</v>
      </c>
      <c r="B1970" s="58" t="s">
        <v>4331</v>
      </c>
      <c r="C1970" s="58" t="s">
        <v>4246</v>
      </c>
      <c r="D1970" s="59" t="s">
        <v>4233</v>
      </c>
      <c r="E1970" s="60">
        <v>138234</v>
      </c>
      <c r="F1970" s="61">
        <v>138234</v>
      </c>
      <c r="G1970" s="52">
        <v>1</v>
      </c>
      <c r="H1970" s="53">
        <v>2020</v>
      </c>
      <c r="I1970" s="53">
        <v>2021</v>
      </c>
      <c r="J1970" s="54" t="s">
        <v>18</v>
      </c>
      <c r="K1970" s="55" t="s">
        <v>7993</v>
      </c>
      <c r="L1970" s="41" t="s">
        <v>42</v>
      </c>
      <c r="M1970" s="41" t="s">
        <v>8123</v>
      </c>
    </row>
    <row r="1971" spans="1:13" x14ac:dyDescent="0.35">
      <c r="A1971" s="57" t="s">
        <v>1450</v>
      </c>
      <c r="B1971" s="58" t="s">
        <v>5541</v>
      </c>
      <c r="C1971" s="58" t="s">
        <v>5545</v>
      </c>
      <c r="D1971" s="59" t="s">
        <v>4218</v>
      </c>
      <c r="E1971" s="60">
        <v>100000</v>
      </c>
      <c r="F1971" s="61">
        <v>100000</v>
      </c>
      <c r="G1971" s="52">
        <v>1</v>
      </c>
      <c r="H1971" s="53">
        <v>2021</v>
      </c>
      <c r="I1971" s="53">
        <v>2021</v>
      </c>
      <c r="J1971" s="54" t="s">
        <v>27</v>
      </c>
      <c r="K1971" s="55" t="s">
        <v>7993</v>
      </c>
      <c r="L1971" s="41" t="s">
        <v>46</v>
      </c>
      <c r="M1971" s="41" t="s">
        <v>8002</v>
      </c>
    </row>
    <row r="1972" spans="1:13" x14ac:dyDescent="0.35">
      <c r="A1972" s="57" t="s">
        <v>1451</v>
      </c>
      <c r="B1972" s="58" t="s">
        <v>4765</v>
      </c>
      <c r="C1972" s="58" t="s">
        <v>5542</v>
      </c>
      <c r="D1972" s="59" t="s">
        <v>4218</v>
      </c>
      <c r="E1972" s="60">
        <v>562047.0588</v>
      </c>
      <c r="F1972" s="61">
        <v>562047.0588</v>
      </c>
      <c r="G1972" s="52">
        <v>1</v>
      </c>
      <c r="H1972" s="53">
        <v>2021</v>
      </c>
      <c r="I1972" s="53">
        <v>2021</v>
      </c>
      <c r="J1972" s="54" t="s">
        <v>27</v>
      </c>
      <c r="K1972" s="55" t="s">
        <v>7993</v>
      </c>
      <c r="L1972" s="41" t="s">
        <v>46</v>
      </c>
      <c r="M1972" s="41" t="s">
        <v>8002</v>
      </c>
    </row>
    <row r="1973" spans="1:13" x14ac:dyDescent="0.35">
      <c r="A1973" s="57" t="s">
        <v>1452</v>
      </c>
      <c r="B1973" s="58" t="s">
        <v>4491</v>
      </c>
      <c r="C1973" s="58" t="s">
        <v>4765</v>
      </c>
      <c r="D1973" s="59" t="s">
        <v>4216</v>
      </c>
      <c r="E1973" s="60">
        <v>122160</v>
      </c>
      <c r="F1973" s="61">
        <v>122160</v>
      </c>
      <c r="G1973" s="52">
        <v>1</v>
      </c>
      <c r="H1973" s="53">
        <v>2021</v>
      </c>
      <c r="I1973" s="53">
        <v>2021</v>
      </c>
      <c r="J1973" s="54" t="s">
        <v>27</v>
      </c>
      <c r="K1973" s="55" t="s">
        <v>7993</v>
      </c>
      <c r="L1973" s="41" t="s">
        <v>42</v>
      </c>
      <c r="M1973" s="41" t="s">
        <v>8004</v>
      </c>
    </row>
    <row r="1974" spans="1:13" x14ac:dyDescent="0.35">
      <c r="A1974" s="57" t="s">
        <v>2281</v>
      </c>
      <c r="B1974" s="58" t="s">
        <v>5538</v>
      </c>
      <c r="C1974" s="58" t="s">
        <v>5545</v>
      </c>
      <c r="D1974" s="59" t="s">
        <v>4218</v>
      </c>
      <c r="E1974" s="60">
        <v>29390</v>
      </c>
      <c r="F1974" s="61">
        <v>29390</v>
      </c>
      <c r="G1974" s="52">
        <v>1</v>
      </c>
      <c r="H1974" s="53">
        <v>2021</v>
      </c>
      <c r="I1974" s="53">
        <v>2021</v>
      </c>
      <c r="J1974" s="54" t="s">
        <v>27</v>
      </c>
      <c r="K1974" s="55" t="s">
        <v>7993</v>
      </c>
      <c r="L1974" s="41" t="s">
        <v>42</v>
      </c>
      <c r="M1974" s="41" t="s">
        <v>8003</v>
      </c>
    </row>
    <row r="1975" spans="1:13" x14ac:dyDescent="0.35">
      <c r="A1975" s="57" t="s">
        <v>1453</v>
      </c>
      <c r="B1975" s="58" t="s">
        <v>4486</v>
      </c>
      <c r="C1975" s="58" t="s">
        <v>4493</v>
      </c>
      <c r="D1975" s="59" t="s">
        <v>4216</v>
      </c>
      <c r="E1975" s="60">
        <v>47660</v>
      </c>
      <c r="F1975" s="61">
        <v>47660</v>
      </c>
      <c r="G1975" s="52">
        <v>1</v>
      </c>
      <c r="H1975" s="53">
        <v>2021</v>
      </c>
      <c r="I1975" s="53">
        <v>2021</v>
      </c>
      <c r="J1975" s="54" t="s">
        <v>27</v>
      </c>
      <c r="K1975" s="55" t="s">
        <v>7993</v>
      </c>
      <c r="L1975" s="41" t="s">
        <v>44</v>
      </c>
      <c r="M1975" s="41" t="s">
        <v>8022</v>
      </c>
    </row>
    <row r="1976" spans="1:13" x14ac:dyDescent="0.35">
      <c r="A1976" s="57" t="s">
        <v>2282</v>
      </c>
      <c r="B1976" s="58" t="s">
        <v>4493</v>
      </c>
      <c r="C1976" s="58" t="s">
        <v>4761</v>
      </c>
      <c r="D1976" s="59" t="s">
        <v>4218</v>
      </c>
      <c r="E1976" s="60">
        <v>7000</v>
      </c>
      <c r="F1976" s="61">
        <v>7000</v>
      </c>
      <c r="G1976" s="52">
        <v>1</v>
      </c>
      <c r="H1976" s="53">
        <v>2021</v>
      </c>
      <c r="I1976" s="53">
        <v>2021</v>
      </c>
      <c r="J1976" s="54" t="s">
        <v>27</v>
      </c>
      <c r="K1976" s="55" t="s">
        <v>7993</v>
      </c>
      <c r="L1976" s="41" t="s">
        <v>44</v>
      </c>
      <c r="M1976" s="41" t="s">
        <v>8000</v>
      </c>
    </row>
    <row r="1977" spans="1:13" x14ac:dyDescent="0.35">
      <c r="A1977" s="57" t="s">
        <v>1455</v>
      </c>
      <c r="B1977" s="58" t="s">
        <v>4765</v>
      </c>
      <c r="C1977" s="58" t="s">
        <v>5546</v>
      </c>
      <c r="D1977" s="59" t="s">
        <v>4216</v>
      </c>
      <c r="E1977" s="60">
        <v>382680</v>
      </c>
      <c r="F1977" s="61">
        <v>382680</v>
      </c>
      <c r="G1977" s="52">
        <v>1</v>
      </c>
      <c r="H1977" s="53">
        <v>2021</v>
      </c>
      <c r="I1977" s="53">
        <v>2021</v>
      </c>
      <c r="J1977" s="54" t="s">
        <v>27</v>
      </c>
      <c r="K1977" s="55" t="s">
        <v>7993</v>
      </c>
      <c r="L1977" s="41" t="s">
        <v>42</v>
      </c>
      <c r="M1977" s="41" t="s">
        <v>8004</v>
      </c>
    </row>
    <row r="1978" spans="1:13" x14ac:dyDescent="0.35">
      <c r="A1978" s="57" t="s">
        <v>1456</v>
      </c>
      <c r="B1978" s="58" t="s">
        <v>5540</v>
      </c>
      <c r="C1978" s="58" t="s">
        <v>5546</v>
      </c>
      <c r="D1978" s="59" t="s">
        <v>4218</v>
      </c>
      <c r="E1978" s="60">
        <v>1310</v>
      </c>
      <c r="F1978" s="61">
        <v>1310</v>
      </c>
      <c r="G1978" s="52">
        <v>1</v>
      </c>
      <c r="H1978" s="53">
        <v>2021</v>
      </c>
      <c r="I1978" s="53">
        <v>2021</v>
      </c>
      <c r="J1978" s="54" t="s">
        <v>27</v>
      </c>
      <c r="K1978" s="55" t="s">
        <v>7993</v>
      </c>
      <c r="L1978" s="41" t="s">
        <v>44</v>
      </c>
      <c r="M1978" s="41" t="s">
        <v>8000</v>
      </c>
    </row>
    <row r="1979" spans="1:13" x14ac:dyDescent="0.35">
      <c r="A1979" s="57" t="s">
        <v>1457</v>
      </c>
      <c r="B1979" s="58" t="s">
        <v>5538</v>
      </c>
      <c r="C1979" s="58" t="s">
        <v>5545</v>
      </c>
      <c r="D1979" s="59" t="s">
        <v>4218</v>
      </c>
      <c r="E1979" s="60">
        <v>148460</v>
      </c>
      <c r="F1979" s="61">
        <v>148460</v>
      </c>
      <c r="G1979" s="52">
        <v>1</v>
      </c>
      <c r="H1979" s="53">
        <v>2021</v>
      </c>
      <c r="I1979" s="53">
        <v>2021</v>
      </c>
      <c r="J1979" s="54" t="s">
        <v>27</v>
      </c>
      <c r="K1979" s="55" t="s">
        <v>7993</v>
      </c>
      <c r="L1979" s="41" t="s">
        <v>44</v>
      </c>
      <c r="M1979" s="41" t="s">
        <v>8000</v>
      </c>
    </row>
    <row r="1980" spans="1:13" x14ac:dyDescent="0.35">
      <c r="A1980" s="57" t="s">
        <v>2283</v>
      </c>
      <c r="B1980" s="58" t="s">
        <v>4234</v>
      </c>
      <c r="C1980" s="58" t="s">
        <v>5546</v>
      </c>
      <c r="D1980" s="59" t="s">
        <v>4218</v>
      </c>
      <c r="E1980" s="60">
        <v>530000</v>
      </c>
      <c r="F1980" s="61">
        <v>530000</v>
      </c>
      <c r="G1980" s="52">
        <v>1</v>
      </c>
      <c r="H1980" s="53">
        <v>2020</v>
      </c>
      <c r="I1980" s="53">
        <v>2021</v>
      </c>
      <c r="J1980" s="54" t="s">
        <v>18</v>
      </c>
      <c r="K1980" s="55" t="s">
        <v>7993</v>
      </c>
      <c r="L1980" s="41" t="s">
        <v>44</v>
      </c>
      <c r="M1980" s="41" t="s">
        <v>7997</v>
      </c>
    </row>
    <row r="1981" spans="1:13" x14ac:dyDescent="0.35">
      <c r="A1981" s="57" t="s">
        <v>1458</v>
      </c>
      <c r="B1981" s="58" t="s">
        <v>4494</v>
      </c>
      <c r="C1981" s="58" t="s">
        <v>5546</v>
      </c>
      <c r="D1981" s="59" t="s">
        <v>4218</v>
      </c>
      <c r="E1981" s="60">
        <v>65208</v>
      </c>
      <c r="F1981" s="61">
        <v>65208</v>
      </c>
      <c r="G1981" s="52">
        <v>1</v>
      </c>
      <c r="H1981" s="53">
        <v>2021</v>
      </c>
      <c r="I1981" s="53">
        <v>2021</v>
      </c>
      <c r="J1981" s="54" t="s">
        <v>27</v>
      </c>
      <c r="K1981" s="55" t="s">
        <v>7993</v>
      </c>
      <c r="L1981" s="41" t="s">
        <v>42</v>
      </c>
      <c r="M1981" s="41" t="s">
        <v>8003</v>
      </c>
    </row>
    <row r="1982" spans="1:13" x14ac:dyDescent="0.35">
      <c r="A1982" s="57" t="s">
        <v>2284</v>
      </c>
      <c r="B1982" s="58" t="s">
        <v>5542</v>
      </c>
      <c r="C1982" s="58" t="s">
        <v>5546</v>
      </c>
      <c r="D1982" s="59" t="s">
        <v>4216</v>
      </c>
      <c r="E1982" s="60">
        <v>238300</v>
      </c>
      <c r="F1982" s="61">
        <v>238300</v>
      </c>
      <c r="G1982" s="52">
        <v>1</v>
      </c>
      <c r="H1982" s="53">
        <v>2021</v>
      </c>
      <c r="I1982" s="53">
        <v>2021</v>
      </c>
      <c r="J1982" s="54" t="s">
        <v>27</v>
      </c>
      <c r="K1982" s="55" t="s">
        <v>7993</v>
      </c>
      <c r="L1982" s="41" t="s">
        <v>42</v>
      </c>
      <c r="M1982" s="41" t="s">
        <v>8004</v>
      </c>
    </row>
    <row r="1983" spans="1:13" x14ac:dyDescent="0.35">
      <c r="A1983" s="57" t="s">
        <v>1459</v>
      </c>
      <c r="B1983" s="58" t="s">
        <v>5542</v>
      </c>
      <c r="C1983" s="58" t="s">
        <v>5541</v>
      </c>
      <c r="D1983" s="59" t="s">
        <v>4218</v>
      </c>
      <c r="E1983" s="60">
        <v>3620</v>
      </c>
      <c r="F1983" s="61">
        <v>3620</v>
      </c>
      <c r="G1983" s="52">
        <v>1</v>
      </c>
      <c r="H1983" s="53">
        <v>2021</v>
      </c>
      <c r="I1983" s="53">
        <v>2021</v>
      </c>
      <c r="J1983" s="54" t="s">
        <v>27</v>
      </c>
      <c r="K1983" s="55" t="s">
        <v>7993</v>
      </c>
      <c r="L1983" s="41" t="s">
        <v>44</v>
      </c>
      <c r="M1983" s="41" t="s">
        <v>8000</v>
      </c>
    </row>
    <row r="1984" spans="1:13" x14ac:dyDescent="0.35">
      <c r="A1984" s="57" t="s">
        <v>2285</v>
      </c>
      <c r="B1984" s="58" t="s">
        <v>5537</v>
      </c>
      <c r="C1984" s="58" t="s">
        <v>5534</v>
      </c>
      <c r="D1984" s="59" t="s">
        <v>4218</v>
      </c>
      <c r="E1984" s="60">
        <v>159000</v>
      </c>
      <c r="F1984" s="61">
        <v>159000</v>
      </c>
      <c r="G1984" s="52">
        <v>1</v>
      </c>
      <c r="H1984" s="53">
        <v>2021</v>
      </c>
      <c r="I1984" s="53">
        <v>2021</v>
      </c>
      <c r="J1984" s="54" t="s">
        <v>27</v>
      </c>
      <c r="K1984" s="55" t="s">
        <v>7993</v>
      </c>
      <c r="L1984" s="41" t="s">
        <v>44</v>
      </c>
      <c r="M1984" s="41" t="s">
        <v>8000</v>
      </c>
    </row>
    <row r="1985" spans="1:13" x14ac:dyDescent="0.35">
      <c r="A1985" s="57" t="s">
        <v>1460</v>
      </c>
      <c r="B1985" s="58" t="s">
        <v>4248</v>
      </c>
      <c r="C1985" s="58" t="s">
        <v>4762</v>
      </c>
      <c r="D1985" s="59" t="s">
        <v>4218</v>
      </c>
      <c r="E1985" s="60">
        <v>25000</v>
      </c>
      <c r="F1985" s="61">
        <v>25000</v>
      </c>
      <c r="G1985" s="52">
        <v>1</v>
      </c>
      <c r="H1985" s="53">
        <v>2021</v>
      </c>
      <c r="I1985" s="53">
        <v>2021</v>
      </c>
      <c r="J1985" s="54" t="s">
        <v>27</v>
      </c>
      <c r="K1985" s="55" t="s">
        <v>7993</v>
      </c>
      <c r="L1985" s="41" t="s">
        <v>44</v>
      </c>
      <c r="M1985" s="41" t="s">
        <v>8000</v>
      </c>
    </row>
    <row r="1986" spans="1:13" x14ac:dyDescent="0.35">
      <c r="A1986" s="57" t="s">
        <v>1461</v>
      </c>
      <c r="B1986" s="58" t="s">
        <v>4598</v>
      </c>
      <c r="C1986" s="58" t="s">
        <v>5547</v>
      </c>
      <c r="D1986" s="59" t="s">
        <v>4223</v>
      </c>
      <c r="E1986" s="60">
        <v>331904</v>
      </c>
      <c r="F1986" s="61">
        <v>0</v>
      </c>
      <c r="G1986" s="52">
        <v>1</v>
      </c>
      <c r="H1986" s="53">
        <v>2020</v>
      </c>
      <c r="I1986" s="53">
        <v>2020</v>
      </c>
      <c r="J1986" s="54" t="s">
        <v>50</v>
      </c>
      <c r="K1986" s="55" t="s">
        <v>7993</v>
      </c>
      <c r="L1986" s="41" t="s">
        <v>44</v>
      </c>
      <c r="M1986" s="41" t="s">
        <v>8040</v>
      </c>
    </row>
    <row r="1987" spans="1:13" x14ac:dyDescent="0.35">
      <c r="A1987" s="57" t="s">
        <v>1462</v>
      </c>
      <c r="B1987" s="58" t="s">
        <v>4482</v>
      </c>
      <c r="C1987" s="58" t="s">
        <v>4239</v>
      </c>
      <c r="D1987" s="59" t="s">
        <v>4218</v>
      </c>
      <c r="E1987" s="60">
        <v>1872</v>
      </c>
      <c r="F1987" s="61">
        <v>1872</v>
      </c>
      <c r="G1987" s="52">
        <v>1</v>
      </c>
      <c r="H1987" s="53">
        <v>2020</v>
      </c>
      <c r="I1987" s="53">
        <v>2020</v>
      </c>
      <c r="J1987" s="54" t="s">
        <v>18</v>
      </c>
      <c r="K1987" s="55" t="s">
        <v>7993</v>
      </c>
      <c r="L1987" s="41" t="s">
        <v>42</v>
      </c>
      <c r="M1987" s="41" t="s">
        <v>7996</v>
      </c>
    </row>
    <row r="1988" spans="1:13" x14ac:dyDescent="0.35">
      <c r="A1988" s="57" t="s">
        <v>1463</v>
      </c>
      <c r="B1988" s="58" t="s">
        <v>5541</v>
      </c>
      <c r="C1988" s="58" t="s">
        <v>5546</v>
      </c>
      <c r="D1988" s="59" t="s">
        <v>4218</v>
      </c>
      <c r="E1988" s="60">
        <v>43328</v>
      </c>
      <c r="F1988" s="61">
        <v>43328</v>
      </c>
      <c r="G1988" s="52">
        <v>1</v>
      </c>
      <c r="H1988" s="53">
        <v>2021</v>
      </c>
      <c r="I1988" s="53">
        <v>2021</v>
      </c>
      <c r="J1988" s="54" t="s">
        <v>27</v>
      </c>
      <c r="K1988" s="55" t="s">
        <v>7993</v>
      </c>
      <c r="L1988" s="41" t="s">
        <v>44</v>
      </c>
      <c r="M1988" s="41" t="s">
        <v>8000</v>
      </c>
    </row>
    <row r="1989" spans="1:13" x14ac:dyDescent="0.35">
      <c r="A1989" s="57" t="s">
        <v>1464</v>
      </c>
      <c r="B1989" s="58" t="s">
        <v>4234</v>
      </c>
      <c r="C1989" s="58" t="s">
        <v>4247</v>
      </c>
      <c r="D1989" s="59" t="s">
        <v>4218</v>
      </c>
      <c r="E1989" s="60">
        <v>3230000</v>
      </c>
      <c r="F1989" s="61">
        <v>230000</v>
      </c>
      <c r="G1989" s="52">
        <v>1</v>
      </c>
      <c r="H1989" s="53">
        <v>2020</v>
      </c>
      <c r="I1989" s="53">
        <v>2021</v>
      </c>
      <c r="J1989" s="54" t="s">
        <v>18</v>
      </c>
      <c r="K1989" s="55" t="s">
        <v>7993</v>
      </c>
      <c r="L1989" s="41" t="s">
        <v>42</v>
      </c>
      <c r="M1989" s="41" t="s">
        <v>7996</v>
      </c>
    </row>
    <row r="1990" spans="1:13" x14ac:dyDescent="0.35">
      <c r="A1990" s="57" t="s">
        <v>2286</v>
      </c>
      <c r="B1990" s="58" t="s">
        <v>4490</v>
      </c>
      <c r="C1990" s="58" t="s">
        <v>5546</v>
      </c>
      <c r="D1990" s="59" t="s">
        <v>4218</v>
      </c>
      <c r="E1990" s="60">
        <v>16924</v>
      </c>
      <c r="F1990" s="61">
        <v>16924</v>
      </c>
      <c r="G1990" s="52">
        <v>1</v>
      </c>
      <c r="H1990" s="53">
        <v>2021</v>
      </c>
      <c r="I1990" s="53">
        <v>2021</v>
      </c>
      <c r="J1990" s="54" t="s">
        <v>27</v>
      </c>
      <c r="K1990" s="55" t="s">
        <v>7993</v>
      </c>
      <c r="L1990" s="41" t="s">
        <v>42</v>
      </c>
      <c r="M1990" s="41" t="s">
        <v>8003</v>
      </c>
    </row>
    <row r="1991" spans="1:13" x14ac:dyDescent="0.35">
      <c r="A1991" s="57" t="s">
        <v>4202</v>
      </c>
      <c r="B1991" s="58" t="s">
        <v>4486</v>
      </c>
      <c r="C1991" s="58" t="s">
        <v>5546</v>
      </c>
      <c r="D1991" s="59" t="s">
        <v>4216</v>
      </c>
      <c r="E1991" s="60">
        <v>0</v>
      </c>
      <c r="F1991" s="61">
        <v>20880</v>
      </c>
      <c r="G1991" s="52">
        <v>1</v>
      </c>
      <c r="H1991" s="53">
        <v>2021</v>
      </c>
      <c r="I1991" s="53">
        <v>2021</v>
      </c>
      <c r="J1991" s="54" t="s">
        <v>27</v>
      </c>
      <c r="K1991" s="55" t="s">
        <v>7993</v>
      </c>
      <c r="L1991" s="41" t="s">
        <v>44</v>
      </c>
      <c r="M1991" s="41" t="s">
        <v>8022</v>
      </c>
    </row>
    <row r="1992" spans="1:13" x14ac:dyDescent="0.35">
      <c r="A1992" s="57" t="s">
        <v>4203</v>
      </c>
      <c r="B1992" s="58" t="s">
        <v>4729</v>
      </c>
      <c r="C1992" s="58" t="s">
        <v>4248</v>
      </c>
      <c r="D1992" s="59" t="s">
        <v>4216</v>
      </c>
      <c r="E1992" s="60">
        <v>0</v>
      </c>
      <c r="F1992" s="61">
        <v>22800</v>
      </c>
      <c r="G1992" s="52">
        <v>1</v>
      </c>
      <c r="H1992" s="53">
        <v>2020</v>
      </c>
      <c r="I1992" s="53">
        <v>2021</v>
      </c>
      <c r="J1992" s="54" t="s">
        <v>18</v>
      </c>
      <c r="K1992" s="55" t="s">
        <v>7993</v>
      </c>
      <c r="L1992" s="41" t="s">
        <v>44</v>
      </c>
      <c r="M1992" s="41" t="s">
        <v>7994</v>
      </c>
    </row>
    <row r="1993" spans="1:13" x14ac:dyDescent="0.35">
      <c r="A1993" s="57" t="s">
        <v>1465</v>
      </c>
      <c r="B1993" s="58" t="s">
        <v>5548</v>
      </c>
      <c r="C1993" s="58" t="s">
        <v>5548</v>
      </c>
      <c r="D1993" s="59" t="s">
        <v>4216</v>
      </c>
      <c r="E1993" s="60">
        <v>200000</v>
      </c>
      <c r="F1993" s="61">
        <v>0</v>
      </c>
      <c r="G1993" s="52">
        <v>1</v>
      </c>
      <c r="H1993" s="53">
        <v>2021</v>
      </c>
      <c r="I1993" s="53">
        <v>2021</v>
      </c>
      <c r="J1993" s="54" t="s">
        <v>27</v>
      </c>
      <c r="K1993" s="55" t="s">
        <v>7993</v>
      </c>
      <c r="L1993" s="41" t="s">
        <v>42</v>
      </c>
      <c r="M1993" s="41" t="s">
        <v>8004</v>
      </c>
    </row>
    <row r="1994" spans="1:13" x14ac:dyDescent="0.35">
      <c r="A1994" s="57" t="s">
        <v>2287</v>
      </c>
      <c r="B1994" s="58" t="s">
        <v>5532</v>
      </c>
      <c r="C1994" s="58" t="s">
        <v>5534</v>
      </c>
      <c r="D1994" s="59" t="s">
        <v>4216</v>
      </c>
      <c r="E1994" s="60">
        <v>15000</v>
      </c>
      <c r="F1994" s="61">
        <v>15000</v>
      </c>
      <c r="G1994" s="52">
        <v>1</v>
      </c>
      <c r="H1994" s="53">
        <v>2021</v>
      </c>
      <c r="I1994" s="53">
        <v>2021</v>
      </c>
      <c r="J1994" s="54" t="s">
        <v>27</v>
      </c>
      <c r="K1994" s="55" t="s">
        <v>7993</v>
      </c>
      <c r="L1994" s="41" t="s">
        <v>44</v>
      </c>
      <c r="M1994" s="41" t="s">
        <v>8022</v>
      </c>
    </row>
    <row r="1995" spans="1:13" x14ac:dyDescent="0.35">
      <c r="A1995" s="57" t="s">
        <v>2288</v>
      </c>
      <c r="B1995" s="58" t="s">
        <v>5538</v>
      </c>
      <c r="C1995" s="58" t="s">
        <v>5545</v>
      </c>
      <c r="D1995" s="59" t="s">
        <v>4218</v>
      </c>
      <c r="E1995" s="60">
        <v>13256</v>
      </c>
      <c r="F1995" s="61">
        <v>13256</v>
      </c>
      <c r="G1995" s="52">
        <v>1</v>
      </c>
      <c r="H1995" s="53">
        <v>2021</v>
      </c>
      <c r="I1995" s="53">
        <v>2021</v>
      </c>
      <c r="J1995" s="54" t="s">
        <v>27</v>
      </c>
      <c r="K1995" s="55" t="s">
        <v>7993</v>
      </c>
      <c r="L1995" s="41" t="s">
        <v>42</v>
      </c>
      <c r="M1995" s="41" t="s">
        <v>8003</v>
      </c>
    </row>
    <row r="1996" spans="1:13" x14ac:dyDescent="0.35">
      <c r="A1996" s="57" t="s">
        <v>1467</v>
      </c>
      <c r="B1996" s="58" t="s">
        <v>5543</v>
      </c>
      <c r="C1996" s="58" t="s">
        <v>5545</v>
      </c>
      <c r="D1996" s="59" t="s">
        <v>4218</v>
      </c>
      <c r="E1996" s="60">
        <v>8744</v>
      </c>
      <c r="F1996" s="61">
        <v>8744</v>
      </c>
      <c r="G1996" s="52">
        <v>1</v>
      </c>
      <c r="H1996" s="53">
        <v>2021</v>
      </c>
      <c r="I1996" s="53">
        <v>2021</v>
      </c>
      <c r="J1996" s="54" t="s">
        <v>27</v>
      </c>
      <c r="K1996" s="55" t="s">
        <v>7993</v>
      </c>
      <c r="L1996" s="41" t="s">
        <v>44</v>
      </c>
      <c r="M1996" s="41" t="s">
        <v>8000</v>
      </c>
    </row>
    <row r="1997" spans="1:13" x14ac:dyDescent="0.35">
      <c r="A1997" s="57" t="s">
        <v>1468</v>
      </c>
      <c r="B1997" s="58" t="s">
        <v>5546</v>
      </c>
      <c r="C1997" s="58" t="s">
        <v>5546</v>
      </c>
      <c r="D1997" s="59" t="s">
        <v>4218</v>
      </c>
      <c r="E1997" s="60">
        <v>10780</v>
      </c>
      <c r="F1997" s="61">
        <v>10780</v>
      </c>
      <c r="G1997" s="52">
        <v>1</v>
      </c>
      <c r="H1997" s="53">
        <v>2021</v>
      </c>
      <c r="I1997" s="53">
        <v>2021</v>
      </c>
      <c r="J1997" s="54" t="s">
        <v>27</v>
      </c>
      <c r="K1997" s="55" t="s">
        <v>7993</v>
      </c>
      <c r="L1997" s="41" t="s">
        <v>44</v>
      </c>
      <c r="M1997" s="41" t="s">
        <v>8000</v>
      </c>
    </row>
    <row r="1998" spans="1:13" x14ac:dyDescent="0.35">
      <c r="A1998" s="57" t="s">
        <v>2289</v>
      </c>
      <c r="B1998" s="58" t="s">
        <v>5549</v>
      </c>
      <c r="C1998" s="58" t="s">
        <v>5550</v>
      </c>
      <c r="D1998" s="59" t="s">
        <v>4218</v>
      </c>
      <c r="E1998" s="60">
        <v>2037260.294</v>
      </c>
      <c r="F1998" s="61">
        <v>287260.29399999999</v>
      </c>
      <c r="G1998" s="52">
        <v>1</v>
      </c>
      <c r="H1998" s="53">
        <v>2018</v>
      </c>
      <c r="I1998" s="53">
        <v>2021</v>
      </c>
      <c r="J1998" s="54" t="s">
        <v>1370</v>
      </c>
      <c r="K1998" s="55" t="s">
        <v>7993</v>
      </c>
      <c r="L1998" s="41" t="s">
        <v>42</v>
      </c>
      <c r="M1998" s="41" t="s">
        <v>8102</v>
      </c>
    </row>
    <row r="1999" spans="1:13" x14ac:dyDescent="0.35">
      <c r="A1999" s="57" t="s">
        <v>2290</v>
      </c>
      <c r="B1999" s="58" t="s">
        <v>5545</v>
      </c>
      <c r="C1999" s="58" t="s">
        <v>5546</v>
      </c>
      <c r="D1999" s="59" t="s">
        <v>4218</v>
      </c>
      <c r="E1999" s="60">
        <v>150000</v>
      </c>
      <c r="F1999" s="61">
        <v>150000</v>
      </c>
      <c r="G1999" s="52">
        <v>1</v>
      </c>
      <c r="H1999" s="53">
        <v>2021</v>
      </c>
      <c r="I1999" s="53">
        <v>2021</v>
      </c>
      <c r="J1999" s="54" t="s">
        <v>27</v>
      </c>
      <c r="K1999" s="55" t="s">
        <v>7993</v>
      </c>
      <c r="L1999" s="41" t="s">
        <v>44</v>
      </c>
      <c r="M1999" s="41" t="s">
        <v>8000</v>
      </c>
    </row>
    <row r="2000" spans="1:13" x14ac:dyDescent="0.35">
      <c r="A2000" s="57" t="s">
        <v>2291</v>
      </c>
      <c r="B2000" s="58" t="s">
        <v>5537</v>
      </c>
      <c r="C2000" s="58" t="s">
        <v>5550</v>
      </c>
      <c r="D2000" s="59" t="s">
        <v>4218</v>
      </c>
      <c r="E2000" s="60">
        <v>9808</v>
      </c>
      <c r="F2000" s="61">
        <v>9808</v>
      </c>
      <c r="G2000" s="52">
        <v>1</v>
      </c>
      <c r="H2000" s="53">
        <v>2021</v>
      </c>
      <c r="I2000" s="53">
        <v>2021</v>
      </c>
      <c r="J2000" s="54" t="s">
        <v>27</v>
      </c>
      <c r="K2000" s="55" t="s">
        <v>7993</v>
      </c>
      <c r="L2000" s="41" t="s">
        <v>42</v>
      </c>
      <c r="M2000" s="41" t="s">
        <v>8003</v>
      </c>
    </row>
    <row r="2001" spans="1:13" x14ac:dyDescent="0.35">
      <c r="A2001" s="57" t="s">
        <v>2292</v>
      </c>
      <c r="B2001" s="58" t="s">
        <v>5537</v>
      </c>
      <c r="C2001" s="58" t="s">
        <v>5550</v>
      </c>
      <c r="D2001" s="59" t="s">
        <v>4218</v>
      </c>
      <c r="E2001" s="60">
        <v>135000</v>
      </c>
      <c r="F2001" s="61">
        <v>135000</v>
      </c>
      <c r="G2001" s="52">
        <v>1</v>
      </c>
      <c r="H2001" s="53">
        <v>2021</v>
      </c>
      <c r="I2001" s="53">
        <v>2021</v>
      </c>
      <c r="J2001" s="54" t="s">
        <v>27</v>
      </c>
      <c r="K2001" s="55" t="s">
        <v>7993</v>
      </c>
      <c r="L2001" s="41" t="s">
        <v>42</v>
      </c>
      <c r="M2001" s="41" t="s">
        <v>8003</v>
      </c>
    </row>
    <row r="2002" spans="1:13" x14ac:dyDescent="0.35">
      <c r="A2002" s="57" t="s">
        <v>1469</v>
      </c>
      <c r="B2002" s="58" t="s">
        <v>4493</v>
      </c>
      <c r="C2002" s="58" t="s">
        <v>5548</v>
      </c>
      <c r="D2002" s="59" t="s">
        <v>4216</v>
      </c>
      <c r="E2002" s="60">
        <v>8700</v>
      </c>
      <c r="F2002" s="61">
        <v>8700</v>
      </c>
      <c r="G2002" s="52">
        <v>1</v>
      </c>
      <c r="H2002" s="53">
        <v>2021</v>
      </c>
      <c r="I2002" s="53">
        <v>2021</v>
      </c>
      <c r="J2002" s="54" t="s">
        <v>27</v>
      </c>
      <c r="K2002" s="55" t="s">
        <v>7993</v>
      </c>
      <c r="L2002" s="41" t="s">
        <v>44</v>
      </c>
      <c r="M2002" s="41" t="s">
        <v>8022</v>
      </c>
    </row>
    <row r="2003" spans="1:13" x14ac:dyDescent="0.35">
      <c r="A2003" s="57" t="s">
        <v>5551</v>
      </c>
      <c r="B2003" s="58" t="s">
        <v>5546</v>
      </c>
      <c r="C2003" s="58" t="s">
        <v>5546</v>
      </c>
      <c r="D2003" s="59" t="s">
        <v>4218</v>
      </c>
      <c r="E2003" s="60">
        <v>110652.9412</v>
      </c>
      <c r="F2003" s="61">
        <v>110652.9412</v>
      </c>
      <c r="G2003" s="52">
        <v>1</v>
      </c>
      <c r="H2003" s="53">
        <v>2021</v>
      </c>
      <c r="I2003" s="53">
        <v>2021</v>
      </c>
      <c r="J2003" s="54" t="s">
        <v>27</v>
      </c>
      <c r="K2003" s="55" t="s">
        <v>4211</v>
      </c>
      <c r="L2003" s="41" t="s">
        <v>8013</v>
      </c>
      <c r="M2003" s="41" t="s">
        <v>8021</v>
      </c>
    </row>
    <row r="2004" spans="1:13" x14ac:dyDescent="0.35">
      <c r="A2004" s="57" t="s">
        <v>1470</v>
      </c>
      <c r="B2004" s="58" t="s">
        <v>5545</v>
      </c>
      <c r="C2004" s="58" t="s">
        <v>5546</v>
      </c>
      <c r="D2004" s="59" t="s">
        <v>4218</v>
      </c>
      <c r="E2004" s="60">
        <v>1944</v>
      </c>
      <c r="F2004" s="61">
        <v>1944</v>
      </c>
      <c r="G2004" s="52">
        <v>1</v>
      </c>
      <c r="H2004" s="53">
        <v>2021</v>
      </c>
      <c r="I2004" s="53">
        <v>2021</v>
      </c>
      <c r="J2004" s="54" t="s">
        <v>27</v>
      </c>
      <c r="K2004" s="55" t="s">
        <v>7993</v>
      </c>
      <c r="L2004" s="41" t="s">
        <v>42</v>
      </c>
      <c r="M2004" s="41" t="s">
        <v>8003</v>
      </c>
    </row>
    <row r="2005" spans="1:13" x14ac:dyDescent="0.35">
      <c r="A2005" s="57" t="s">
        <v>1471</v>
      </c>
      <c r="B2005" s="58" t="s">
        <v>5550</v>
      </c>
      <c r="C2005" s="58" t="s">
        <v>5548</v>
      </c>
      <c r="D2005" s="59" t="s">
        <v>4216</v>
      </c>
      <c r="E2005" s="60">
        <v>278446</v>
      </c>
      <c r="F2005" s="61">
        <v>278446</v>
      </c>
      <c r="G2005" s="52">
        <v>1</v>
      </c>
      <c r="H2005" s="53">
        <v>2021</v>
      </c>
      <c r="I2005" s="53">
        <v>2021</v>
      </c>
      <c r="J2005" s="54" t="s">
        <v>27</v>
      </c>
      <c r="K2005" s="55" t="s">
        <v>7993</v>
      </c>
      <c r="L2005" s="41" t="s">
        <v>44</v>
      </c>
      <c r="M2005" s="41" t="s">
        <v>8022</v>
      </c>
    </row>
    <row r="2006" spans="1:13" x14ac:dyDescent="0.35">
      <c r="A2006" s="57" t="s">
        <v>1472</v>
      </c>
      <c r="B2006" s="58" t="s">
        <v>5545</v>
      </c>
      <c r="C2006" s="58" t="s">
        <v>5548</v>
      </c>
      <c r="D2006" s="59" t="s">
        <v>4216</v>
      </c>
      <c r="E2006" s="60">
        <v>172300</v>
      </c>
      <c r="F2006" s="61">
        <v>172300</v>
      </c>
      <c r="G2006" s="52">
        <v>1</v>
      </c>
      <c r="H2006" s="53">
        <v>2021</v>
      </c>
      <c r="I2006" s="53">
        <v>2021</v>
      </c>
      <c r="J2006" s="54" t="s">
        <v>27</v>
      </c>
      <c r="K2006" s="55" t="s">
        <v>7993</v>
      </c>
      <c r="L2006" s="41" t="s">
        <v>42</v>
      </c>
      <c r="M2006" s="41" t="s">
        <v>8004</v>
      </c>
    </row>
    <row r="2007" spans="1:13" x14ac:dyDescent="0.35">
      <c r="A2007" s="57" t="s">
        <v>2293</v>
      </c>
      <c r="B2007" s="58" t="s">
        <v>5543</v>
      </c>
      <c r="C2007" s="58" t="s">
        <v>5552</v>
      </c>
      <c r="D2007" s="59" t="s">
        <v>4218</v>
      </c>
      <c r="E2007" s="60">
        <v>50000</v>
      </c>
      <c r="F2007" s="61">
        <v>50000</v>
      </c>
      <c r="G2007" s="52">
        <v>1</v>
      </c>
      <c r="H2007" s="53">
        <v>2021</v>
      </c>
      <c r="I2007" s="53">
        <v>2021</v>
      </c>
      <c r="J2007" s="54" t="s">
        <v>27</v>
      </c>
      <c r="K2007" s="55" t="s">
        <v>7993</v>
      </c>
      <c r="L2007" s="41" t="s">
        <v>44</v>
      </c>
      <c r="M2007" s="41" t="s">
        <v>8000</v>
      </c>
    </row>
    <row r="2008" spans="1:13" x14ac:dyDescent="0.35">
      <c r="A2008" s="57" t="s">
        <v>2294</v>
      </c>
      <c r="B2008" s="58" t="s">
        <v>5532</v>
      </c>
      <c r="C2008" s="58" t="s">
        <v>5545</v>
      </c>
      <c r="D2008" s="59" t="s">
        <v>4218</v>
      </c>
      <c r="E2008" s="60">
        <v>51860</v>
      </c>
      <c r="F2008" s="61">
        <v>51860</v>
      </c>
      <c r="G2008" s="52">
        <v>1</v>
      </c>
      <c r="H2008" s="53">
        <v>2021</v>
      </c>
      <c r="I2008" s="53">
        <v>2021</v>
      </c>
      <c r="J2008" s="54" t="s">
        <v>27</v>
      </c>
      <c r="K2008" s="55" t="s">
        <v>7993</v>
      </c>
      <c r="L2008" s="41" t="s">
        <v>42</v>
      </c>
      <c r="M2008" s="41" t="s">
        <v>8003</v>
      </c>
    </row>
    <row r="2009" spans="1:13" x14ac:dyDescent="0.35">
      <c r="A2009" s="57" t="s">
        <v>1474</v>
      </c>
      <c r="B2009" s="58" t="s">
        <v>4762</v>
      </c>
      <c r="C2009" s="58" t="s">
        <v>5552</v>
      </c>
      <c r="D2009" s="59" t="s">
        <v>4218</v>
      </c>
      <c r="E2009" s="60">
        <v>140</v>
      </c>
      <c r="F2009" s="61">
        <v>140</v>
      </c>
      <c r="G2009" s="52">
        <v>1</v>
      </c>
      <c r="H2009" s="53">
        <v>2021</v>
      </c>
      <c r="I2009" s="53">
        <v>2021</v>
      </c>
      <c r="J2009" s="54" t="s">
        <v>27</v>
      </c>
      <c r="K2009" s="55" t="s">
        <v>7993</v>
      </c>
      <c r="L2009" s="41" t="s">
        <v>44</v>
      </c>
      <c r="M2009" s="41" t="s">
        <v>8000</v>
      </c>
    </row>
    <row r="2010" spans="1:13" x14ac:dyDescent="0.35">
      <c r="A2010" s="57" t="s">
        <v>1475</v>
      </c>
      <c r="B2010" s="58" t="s">
        <v>4765</v>
      </c>
      <c r="C2010" s="58" t="s">
        <v>5552</v>
      </c>
      <c r="D2010" s="59" t="s">
        <v>4216</v>
      </c>
      <c r="E2010" s="60">
        <v>46812</v>
      </c>
      <c r="F2010" s="61">
        <v>0</v>
      </c>
      <c r="G2010" s="52">
        <v>1</v>
      </c>
      <c r="H2010" s="53">
        <v>2021</v>
      </c>
      <c r="I2010" s="53">
        <v>2021</v>
      </c>
      <c r="J2010" s="54" t="s">
        <v>27</v>
      </c>
      <c r="K2010" s="55" t="s">
        <v>7993</v>
      </c>
      <c r="L2010" s="41" t="s">
        <v>42</v>
      </c>
      <c r="M2010" s="41" t="s">
        <v>8004</v>
      </c>
    </row>
    <row r="2011" spans="1:13" x14ac:dyDescent="0.35">
      <c r="A2011" s="57" t="s">
        <v>2295</v>
      </c>
      <c r="B2011" s="58" t="s">
        <v>5538</v>
      </c>
      <c r="C2011" s="58" t="s">
        <v>5541</v>
      </c>
      <c r="D2011" s="59" t="s">
        <v>4218</v>
      </c>
      <c r="E2011" s="60">
        <v>9640</v>
      </c>
      <c r="F2011" s="61">
        <v>9640</v>
      </c>
      <c r="G2011" s="52">
        <v>1</v>
      </c>
      <c r="H2011" s="53">
        <v>2021</v>
      </c>
      <c r="I2011" s="53">
        <v>2021</v>
      </c>
      <c r="J2011" s="54" t="s">
        <v>27</v>
      </c>
      <c r="K2011" s="55" t="s">
        <v>7993</v>
      </c>
      <c r="L2011" s="41" t="s">
        <v>42</v>
      </c>
      <c r="M2011" s="41" t="s">
        <v>8003</v>
      </c>
    </row>
    <row r="2012" spans="1:13" x14ac:dyDescent="0.35">
      <c r="A2012" s="57" t="s">
        <v>1477</v>
      </c>
      <c r="B2012" s="58" t="s">
        <v>5548</v>
      </c>
      <c r="C2012" s="58" t="s">
        <v>5553</v>
      </c>
      <c r="D2012" s="59" t="s">
        <v>4218</v>
      </c>
      <c r="E2012" s="60">
        <v>36120</v>
      </c>
      <c r="F2012" s="61">
        <v>36120</v>
      </c>
      <c r="G2012" s="52">
        <v>1</v>
      </c>
      <c r="H2012" s="53">
        <v>2021</v>
      </c>
      <c r="I2012" s="53">
        <v>2021</v>
      </c>
      <c r="J2012" s="54" t="s">
        <v>27</v>
      </c>
      <c r="K2012" s="55" t="s">
        <v>7993</v>
      </c>
      <c r="L2012" s="41" t="s">
        <v>44</v>
      </c>
      <c r="M2012" s="41" t="s">
        <v>8000</v>
      </c>
    </row>
    <row r="2013" spans="1:13" x14ac:dyDescent="0.35">
      <c r="A2013" s="57" t="s">
        <v>2296</v>
      </c>
      <c r="B2013" s="58" t="s">
        <v>4422</v>
      </c>
      <c r="C2013" s="58" t="s">
        <v>5553</v>
      </c>
      <c r="D2013" s="59" t="s">
        <v>4216</v>
      </c>
      <c r="E2013" s="60">
        <v>87300</v>
      </c>
      <c r="F2013" s="61">
        <v>87300</v>
      </c>
      <c r="G2013" s="52">
        <v>1</v>
      </c>
      <c r="H2013" s="53">
        <v>2020</v>
      </c>
      <c r="I2013" s="53">
        <v>2021</v>
      </c>
      <c r="J2013" s="54" t="s">
        <v>18</v>
      </c>
      <c r="K2013" s="55" t="s">
        <v>7993</v>
      </c>
      <c r="L2013" s="41" t="s">
        <v>42</v>
      </c>
      <c r="M2013" s="41" t="s">
        <v>7998</v>
      </c>
    </row>
    <row r="2014" spans="1:13" x14ac:dyDescent="0.35">
      <c r="A2014" s="57" t="s">
        <v>1478</v>
      </c>
      <c r="B2014" s="58" t="s">
        <v>4766</v>
      </c>
      <c r="C2014" s="58" t="s">
        <v>5540</v>
      </c>
      <c r="D2014" s="59" t="s">
        <v>4216</v>
      </c>
      <c r="E2014" s="60">
        <v>3620</v>
      </c>
      <c r="F2014" s="61">
        <v>3620</v>
      </c>
      <c r="G2014" s="52">
        <v>1</v>
      </c>
      <c r="H2014" s="53">
        <v>2021</v>
      </c>
      <c r="I2014" s="53">
        <v>2021</v>
      </c>
      <c r="J2014" s="54" t="s">
        <v>27</v>
      </c>
      <c r="K2014" s="55" t="s">
        <v>7993</v>
      </c>
      <c r="L2014" s="41" t="s">
        <v>42</v>
      </c>
      <c r="M2014" s="41" t="s">
        <v>8004</v>
      </c>
    </row>
    <row r="2015" spans="1:13" x14ac:dyDescent="0.35">
      <c r="A2015" s="57" t="s">
        <v>1479</v>
      </c>
      <c r="B2015" s="58" t="s">
        <v>5543</v>
      </c>
      <c r="C2015" s="58" t="s">
        <v>5552</v>
      </c>
      <c r="D2015" s="59" t="s">
        <v>4216</v>
      </c>
      <c r="E2015" s="60">
        <v>8700</v>
      </c>
      <c r="F2015" s="61">
        <v>8700</v>
      </c>
      <c r="G2015" s="52">
        <v>1</v>
      </c>
      <c r="H2015" s="53">
        <v>2021</v>
      </c>
      <c r="I2015" s="53">
        <v>2021</v>
      </c>
      <c r="J2015" s="54" t="s">
        <v>27</v>
      </c>
      <c r="K2015" s="55" t="s">
        <v>7993</v>
      </c>
      <c r="L2015" s="41" t="s">
        <v>44</v>
      </c>
      <c r="M2015" s="41" t="s">
        <v>8022</v>
      </c>
    </row>
    <row r="2016" spans="1:13" x14ac:dyDescent="0.35">
      <c r="A2016" s="57" t="s">
        <v>1480</v>
      </c>
      <c r="B2016" s="58" t="s">
        <v>5546</v>
      </c>
      <c r="C2016" s="58" t="s">
        <v>5546</v>
      </c>
      <c r="D2016" s="59" t="s">
        <v>4218</v>
      </c>
      <c r="E2016" s="60">
        <v>26536</v>
      </c>
      <c r="F2016" s="61">
        <v>26536</v>
      </c>
      <c r="G2016" s="52">
        <v>1</v>
      </c>
      <c r="H2016" s="53">
        <v>2021</v>
      </c>
      <c r="I2016" s="53">
        <v>2021</v>
      </c>
      <c r="J2016" s="54" t="s">
        <v>27</v>
      </c>
      <c r="K2016" s="55" t="s">
        <v>7993</v>
      </c>
      <c r="L2016" s="41" t="s">
        <v>42</v>
      </c>
      <c r="M2016" s="41" t="s">
        <v>8003</v>
      </c>
    </row>
    <row r="2017" spans="1:13" x14ac:dyDescent="0.35">
      <c r="A2017" s="57" t="s">
        <v>1481</v>
      </c>
      <c r="B2017" s="58" t="s">
        <v>4758</v>
      </c>
      <c r="C2017" s="58" t="s">
        <v>5552</v>
      </c>
      <c r="D2017" s="59" t="s">
        <v>4218</v>
      </c>
      <c r="E2017" s="60">
        <v>2985269.6471000002</v>
      </c>
      <c r="F2017" s="61">
        <v>1785269.6470999999</v>
      </c>
      <c r="G2017" s="52">
        <v>1</v>
      </c>
      <c r="H2017" s="53">
        <v>2021</v>
      </c>
      <c r="I2017" s="53">
        <v>2021</v>
      </c>
      <c r="J2017" s="54" t="s">
        <v>27</v>
      </c>
      <c r="K2017" s="55" t="s">
        <v>7993</v>
      </c>
      <c r="L2017" s="41" t="s">
        <v>42</v>
      </c>
      <c r="M2017" s="41" t="s">
        <v>8003</v>
      </c>
    </row>
    <row r="2018" spans="1:13" x14ac:dyDescent="0.35">
      <c r="A2018" s="57" t="s">
        <v>1482</v>
      </c>
      <c r="B2018" s="58" t="s">
        <v>5550</v>
      </c>
      <c r="C2018" s="58" t="s">
        <v>5552</v>
      </c>
      <c r="D2018" s="59" t="s">
        <v>4218</v>
      </c>
      <c r="E2018" s="60">
        <v>20</v>
      </c>
      <c r="F2018" s="61">
        <v>20</v>
      </c>
      <c r="G2018" s="52">
        <v>1</v>
      </c>
      <c r="H2018" s="53">
        <v>2021</v>
      </c>
      <c r="I2018" s="53">
        <v>2021</v>
      </c>
      <c r="J2018" s="54" t="s">
        <v>27</v>
      </c>
      <c r="K2018" s="55" t="s">
        <v>7993</v>
      </c>
      <c r="L2018" s="41" t="s">
        <v>44</v>
      </c>
      <c r="M2018" s="41" t="s">
        <v>8000</v>
      </c>
    </row>
    <row r="2019" spans="1:13" x14ac:dyDescent="0.35">
      <c r="A2019" s="57" t="s">
        <v>5554</v>
      </c>
      <c r="B2019" s="58" t="s">
        <v>4753</v>
      </c>
      <c r="C2019" s="58" t="s">
        <v>5552</v>
      </c>
      <c r="D2019" s="59" t="s">
        <v>4218</v>
      </c>
      <c r="E2019" s="60">
        <v>400928.79259999999</v>
      </c>
      <c r="F2019" s="61">
        <v>400928.79259999999</v>
      </c>
      <c r="G2019" s="52">
        <v>1</v>
      </c>
      <c r="H2019" s="53">
        <v>2021</v>
      </c>
      <c r="I2019" s="53">
        <v>2021</v>
      </c>
      <c r="J2019" s="54" t="s">
        <v>27</v>
      </c>
      <c r="K2019" s="55" t="s">
        <v>4211</v>
      </c>
      <c r="L2019" s="41" t="s">
        <v>8013</v>
      </c>
      <c r="M2019" s="41" t="s">
        <v>8021</v>
      </c>
    </row>
    <row r="2020" spans="1:13" x14ac:dyDescent="0.35">
      <c r="A2020" s="57" t="s">
        <v>1483</v>
      </c>
      <c r="B2020" s="58" t="s">
        <v>4494</v>
      </c>
      <c r="C2020" s="58" t="s">
        <v>4757</v>
      </c>
      <c r="D2020" s="59" t="s">
        <v>4218</v>
      </c>
      <c r="E2020" s="60">
        <v>8701.4599999999991</v>
      </c>
      <c r="F2020" s="61">
        <v>8701.4599999999991</v>
      </c>
      <c r="G2020" s="52">
        <v>1</v>
      </c>
      <c r="H2020" s="53">
        <v>2021</v>
      </c>
      <c r="I2020" s="53">
        <v>2021</v>
      </c>
      <c r="J2020" s="54" t="s">
        <v>27</v>
      </c>
      <c r="K2020" s="55" t="s">
        <v>7993</v>
      </c>
      <c r="L2020" s="41" t="s">
        <v>44</v>
      </c>
      <c r="M2020" s="41" t="s">
        <v>8000</v>
      </c>
    </row>
    <row r="2021" spans="1:13" x14ac:dyDescent="0.35">
      <c r="A2021" s="57" t="s">
        <v>1484</v>
      </c>
      <c r="B2021" s="58" t="s">
        <v>5506</v>
      </c>
      <c r="C2021" s="58" t="s">
        <v>4492</v>
      </c>
      <c r="D2021" s="59" t="s">
        <v>4219</v>
      </c>
      <c r="E2021" s="60">
        <v>375958</v>
      </c>
      <c r="F2021" s="61">
        <v>375958</v>
      </c>
      <c r="G2021" s="52">
        <v>1</v>
      </c>
      <c r="H2021" s="53">
        <v>2019</v>
      </c>
      <c r="I2021" s="53">
        <v>2020</v>
      </c>
      <c r="J2021" s="54" t="s">
        <v>33</v>
      </c>
      <c r="K2021" s="55" t="s">
        <v>7993</v>
      </c>
      <c r="L2021" s="41" t="s">
        <v>44</v>
      </c>
      <c r="M2021" s="41" t="s">
        <v>8124</v>
      </c>
    </row>
    <row r="2022" spans="1:13" x14ac:dyDescent="0.35">
      <c r="A2022" s="57" t="s">
        <v>5555</v>
      </c>
      <c r="B2022" s="58" t="s">
        <v>4766</v>
      </c>
      <c r="C2022" s="58" t="s">
        <v>5553</v>
      </c>
      <c r="D2022" s="59" t="s">
        <v>4216</v>
      </c>
      <c r="E2022" s="60">
        <v>2000000</v>
      </c>
      <c r="F2022" s="61">
        <v>2000000</v>
      </c>
      <c r="G2022" s="52">
        <v>1</v>
      </c>
      <c r="H2022" s="53">
        <v>2021</v>
      </c>
      <c r="I2022" s="53">
        <v>2021</v>
      </c>
      <c r="J2022" s="54" t="s">
        <v>27</v>
      </c>
      <c r="K2022" s="55" t="s">
        <v>4211</v>
      </c>
      <c r="L2022" s="41" t="s">
        <v>8013</v>
      </c>
      <c r="M2022" s="41" t="s">
        <v>8122</v>
      </c>
    </row>
    <row r="2023" spans="1:13" x14ac:dyDescent="0.35">
      <c r="A2023" s="57" t="s">
        <v>2297</v>
      </c>
      <c r="B2023" s="58" t="s">
        <v>5556</v>
      </c>
      <c r="C2023" s="58" t="s">
        <v>5557</v>
      </c>
      <c r="D2023" s="59" t="s">
        <v>4218</v>
      </c>
      <c r="E2023" s="60">
        <v>10600</v>
      </c>
      <c r="F2023" s="61">
        <v>10600</v>
      </c>
      <c r="G2023" s="52">
        <v>1</v>
      </c>
      <c r="H2023" s="53">
        <v>2021</v>
      </c>
      <c r="I2023" s="53">
        <v>2021</v>
      </c>
      <c r="J2023" s="54" t="s">
        <v>27</v>
      </c>
      <c r="K2023" s="55" t="s">
        <v>7993</v>
      </c>
      <c r="L2023" s="41" t="s">
        <v>42</v>
      </c>
      <c r="M2023" s="41" t="s">
        <v>8003</v>
      </c>
    </row>
    <row r="2024" spans="1:13" x14ac:dyDescent="0.35">
      <c r="A2024" s="57" t="s">
        <v>2298</v>
      </c>
      <c r="B2024" s="58" t="s">
        <v>5545</v>
      </c>
      <c r="C2024" s="58" t="s">
        <v>5550</v>
      </c>
      <c r="D2024" s="59" t="s">
        <v>4218</v>
      </c>
      <c r="E2024" s="60">
        <v>77000</v>
      </c>
      <c r="F2024" s="61">
        <v>77000</v>
      </c>
      <c r="G2024" s="52">
        <v>1</v>
      </c>
      <c r="H2024" s="53">
        <v>2021</v>
      </c>
      <c r="I2024" s="53">
        <v>2021</v>
      </c>
      <c r="J2024" s="54" t="s">
        <v>27</v>
      </c>
      <c r="K2024" s="55" t="s">
        <v>7993</v>
      </c>
      <c r="L2024" s="41" t="s">
        <v>44</v>
      </c>
      <c r="M2024" s="41" t="s">
        <v>8000</v>
      </c>
    </row>
    <row r="2025" spans="1:13" x14ac:dyDescent="0.35">
      <c r="A2025" s="57" t="s">
        <v>5558</v>
      </c>
      <c r="B2025" s="58" t="s">
        <v>5545</v>
      </c>
      <c r="C2025" s="58" t="s">
        <v>5548</v>
      </c>
      <c r="D2025" s="59" t="s">
        <v>737</v>
      </c>
      <c r="E2025" s="60">
        <v>2288040</v>
      </c>
      <c r="F2025" s="61">
        <v>2000000</v>
      </c>
      <c r="G2025" s="52">
        <v>1</v>
      </c>
      <c r="H2025" s="53">
        <v>2021</v>
      </c>
      <c r="I2025" s="53">
        <v>2021</v>
      </c>
      <c r="J2025" s="54" t="s">
        <v>27</v>
      </c>
      <c r="K2025" s="55" t="s">
        <v>4211</v>
      </c>
      <c r="L2025" s="41" t="s">
        <v>8013</v>
      </c>
      <c r="M2025" s="41" t="s">
        <v>8125</v>
      </c>
    </row>
    <row r="2026" spans="1:13" x14ac:dyDescent="0.35">
      <c r="A2026" s="57" t="s">
        <v>1487</v>
      </c>
      <c r="B2026" s="58" t="s">
        <v>4491</v>
      </c>
      <c r="C2026" s="58" t="s">
        <v>5538</v>
      </c>
      <c r="D2026" s="59" t="s">
        <v>4216</v>
      </c>
      <c r="E2026" s="60">
        <v>11030</v>
      </c>
      <c r="F2026" s="61">
        <v>11030</v>
      </c>
      <c r="G2026" s="52">
        <v>1</v>
      </c>
      <c r="H2026" s="53">
        <v>2021</v>
      </c>
      <c r="I2026" s="53">
        <v>2021</v>
      </c>
      <c r="J2026" s="54" t="s">
        <v>27</v>
      </c>
      <c r="K2026" s="55" t="s">
        <v>7993</v>
      </c>
      <c r="L2026" s="41" t="s">
        <v>44</v>
      </c>
      <c r="M2026" s="41" t="s">
        <v>8022</v>
      </c>
    </row>
    <row r="2027" spans="1:13" x14ac:dyDescent="0.35">
      <c r="A2027" s="57" t="s">
        <v>1488</v>
      </c>
      <c r="B2027" s="58" t="s">
        <v>5543</v>
      </c>
      <c r="C2027" s="58" t="s">
        <v>5553</v>
      </c>
      <c r="D2027" s="59" t="s">
        <v>4218</v>
      </c>
      <c r="E2027" s="60">
        <v>14324</v>
      </c>
      <c r="F2027" s="61">
        <v>14324</v>
      </c>
      <c r="G2027" s="52">
        <v>1</v>
      </c>
      <c r="H2027" s="53">
        <v>2021</v>
      </c>
      <c r="I2027" s="53">
        <v>2021</v>
      </c>
      <c r="J2027" s="54" t="s">
        <v>27</v>
      </c>
      <c r="K2027" s="55" t="s">
        <v>7993</v>
      </c>
      <c r="L2027" s="41" t="s">
        <v>44</v>
      </c>
      <c r="M2027" s="41" t="s">
        <v>8000</v>
      </c>
    </row>
    <row r="2028" spans="1:13" x14ac:dyDescent="0.35">
      <c r="A2028" s="57" t="s">
        <v>2300</v>
      </c>
      <c r="B2028" s="58" t="s">
        <v>5548</v>
      </c>
      <c r="C2028" s="58" t="s">
        <v>5552</v>
      </c>
      <c r="D2028" s="59" t="s">
        <v>4218</v>
      </c>
      <c r="E2028" s="60">
        <v>1706.25</v>
      </c>
      <c r="F2028" s="61">
        <v>1706.25</v>
      </c>
      <c r="G2028" s="52">
        <v>1</v>
      </c>
      <c r="H2028" s="53">
        <v>2021</v>
      </c>
      <c r="I2028" s="53">
        <v>2021</v>
      </c>
      <c r="J2028" s="54" t="s">
        <v>27</v>
      </c>
      <c r="K2028" s="55" t="s">
        <v>7993</v>
      </c>
      <c r="L2028" s="41" t="s">
        <v>44</v>
      </c>
      <c r="M2028" s="41" t="s">
        <v>8000</v>
      </c>
    </row>
    <row r="2029" spans="1:13" x14ac:dyDescent="0.35">
      <c r="A2029" s="57" t="s">
        <v>1490</v>
      </c>
      <c r="B2029" s="58" t="s">
        <v>5548</v>
      </c>
      <c r="C2029" s="58" t="s">
        <v>5552</v>
      </c>
      <c r="D2029" s="59" t="s">
        <v>4218</v>
      </c>
      <c r="E2029" s="60">
        <v>8700</v>
      </c>
      <c r="F2029" s="61">
        <v>8700</v>
      </c>
      <c r="G2029" s="52">
        <v>1</v>
      </c>
      <c r="H2029" s="53">
        <v>2021</v>
      </c>
      <c r="I2029" s="53">
        <v>2021</v>
      </c>
      <c r="J2029" s="54" t="s">
        <v>27</v>
      </c>
      <c r="K2029" s="55" t="s">
        <v>7993</v>
      </c>
      <c r="L2029" s="41" t="s">
        <v>44</v>
      </c>
      <c r="M2029" s="41" t="s">
        <v>8000</v>
      </c>
    </row>
    <row r="2030" spans="1:13" x14ac:dyDescent="0.35">
      <c r="A2030" s="57" t="s">
        <v>2301</v>
      </c>
      <c r="B2030" s="58" t="s">
        <v>5552</v>
      </c>
      <c r="C2030" s="58" t="s">
        <v>5559</v>
      </c>
      <c r="D2030" s="59" t="s">
        <v>4218</v>
      </c>
      <c r="E2030" s="60">
        <v>40820</v>
      </c>
      <c r="F2030" s="61">
        <v>40820</v>
      </c>
      <c r="G2030" s="52">
        <v>1</v>
      </c>
      <c r="H2030" s="53">
        <v>2021</v>
      </c>
      <c r="I2030" s="53">
        <v>2021</v>
      </c>
      <c r="J2030" s="54" t="s">
        <v>27</v>
      </c>
      <c r="K2030" s="55" t="s">
        <v>7993</v>
      </c>
      <c r="L2030" s="41" t="s">
        <v>42</v>
      </c>
      <c r="M2030" s="41" t="s">
        <v>8003</v>
      </c>
    </row>
    <row r="2031" spans="1:13" x14ac:dyDescent="0.35">
      <c r="A2031" s="57" t="s">
        <v>2302</v>
      </c>
      <c r="B2031" s="58" t="s">
        <v>4766</v>
      </c>
      <c r="C2031" s="58" t="s">
        <v>5553</v>
      </c>
      <c r="D2031" s="59" t="s">
        <v>4216</v>
      </c>
      <c r="E2031" s="60">
        <v>150000</v>
      </c>
      <c r="F2031" s="61">
        <v>150000</v>
      </c>
      <c r="G2031" s="52">
        <v>1</v>
      </c>
      <c r="H2031" s="53">
        <v>2021</v>
      </c>
      <c r="I2031" s="53">
        <v>2021</v>
      </c>
      <c r="J2031" s="54" t="s">
        <v>27</v>
      </c>
      <c r="K2031" s="55" t="s">
        <v>7993</v>
      </c>
      <c r="L2031" s="41" t="s">
        <v>44</v>
      </c>
      <c r="M2031" s="41" t="s">
        <v>8022</v>
      </c>
    </row>
    <row r="2032" spans="1:13" x14ac:dyDescent="0.35">
      <c r="A2032" s="57" t="s">
        <v>1492</v>
      </c>
      <c r="B2032" s="58" t="s">
        <v>5546</v>
      </c>
      <c r="C2032" s="58" t="s">
        <v>5552</v>
      </c>
      <c r="D2032" s="59" t="s">
        <v>4218</v>
      </c>
      <c r="E2032" s="60">
        <v>8700</v>
      </c>
      <c r="F2032" s="61">
        <v>8700</v>
      </c>
      <c r="G2032" s="52">
        <v>1</v>
      </c>
      <c r="H2032" s="53">
        <v>2021</v>
      </c>
      <c r="I2032" s="53">
        <v>2021</v>
      </c>
      <c r="J2032" s="54" t="s">
        <v>27</v>
      </c>
      <c r="K2032" s="55" t="s">
        <v>7993</v>
      </c>
      <c r="L2032" s="41" t="s">
        <v>44</v>
      </c>
      <c r="M2032" s="41" t="s">
        <v>8000</v>
      </c>
    </row>
    <row r="2033" spans="1:13" x14ac:dyDescent="0.35">
      <c r="A2033" s="57" t="s">
        <v>1493</v>
      </c>
      <c r="B2033" s="58" t="s">
        <v>5560</v>
      </c>
      <c r="C2033" s="58" t="s">
        <v>5553</v>
      </c>
      <c r="D2033" s="59" t="s">
        <v>4218</v>
      </c>
      <c r="E2033" s="60">
        <v>9453</v>
      </c>
      <c r="F2033" s="61">
        <v>9453</v>
      </c>
      <c r="G2033" s="52">
        <v>1</v>
      </c>
      <c r="H2033" s="53">
        <v>2021</v>
      </c>
      <c r="I2033" s="53">
        <v>2021</v>
      </c>
      <c r="J2033" s="54" t="s">
        <v>27</v>
      </c>
      <c r="K2033" s="55" t="s">
        <v>7993</v>
      </c>
      <c r="L2033" s="41" t="s">
        <v>44</v>
      </c>
      <c r="M2033" s="41" t="s">
        <v>8000</v>
      </c>
    </row>
    <row r="2034" spans="1:13" x14ac:dyDescent="0.35">
      <c r="A2034" s="57" t="s">
        <v>2303</v>
      </c>
      <c r="B2034" s="58" t="s">
        <v>4761</v>
      </c>
      <c r="C2034" s="58" t="s">
        <v>5557</v>
      </c>
      <c r="D2034" s="59" t="s">
        <v>4218</v>
      </c>
      <c r="E2034" s="60">
        <v>15400</v>
      </c>
      <c r="F2034" s="61">
        <v>15400</v>
      </c>
      <c r="G2034" s="52">
        <v>1</v>
      </c>
      <c r="H2034" s="53">
        <v>2021</v>
      </c>
      <c r="I2034" s="53">
        <v>2021</v>
      </c>
      <c r="J2034" s="54" t="s">
        <v>27</v>
      </c>
      <c r="K2034" s="55" t="s">
        <v>7993</v>
      </c>
      <c r="L2034" s="41" t="s">
        <v>44</v>
      </c>
      <c r="M2034" s="41" t="s">
        <v>8000</v>
      </c>
    </row>
    <row r="2035" spans="1:13" x14ac:dyDescent="0.35">
      <c r="A2035" s="57" t="s">
        <v>1494</v>
      </c>
      <c r="B2035" s="58" t="s">
        <v>5548</v>
      </c>
      <c r="C2035" s="58" t="s">
        <v>5552</v>
      </c>
      <c r="D2035" s="59" t="s">
        <v>4218</v>
      </c>
      <c r="E2035" s="60">
        <v>7560</v>
      </c>
      <c r="F2035" s="61">
        <v>7560</v>
      </c>
      <c r="G2035" s="52">
        <v>1</v>
      </c>
      <c r="H2035" s="53">
        <v>2021</v>
      </c>
      <c r="I2035" s="53">
        <v>2021</v>
      </c>
      <c r="J2035" s="54" t="s">
        <v>27</v>
      </c>
      <c r="K2035" s="55" t="s">
        <v>7993</v>
      </c>
      <c r="L2035" s="41" t="s">
        <v>42</v>
      </c>
      <c r="M2035" s="41" t="s">
        <v>8003</v>
      </c>
    </row>
    <row r="2036" spans="1:13" x14ac:dyDescent="0.35">
      <c r="A2036" s="57" t="s">
        <v>2304</v>
      </c>
      <c r="B2036" s="58" t="s">
        <v>5559</v>
      </c>
      <c r="C2036" s="58" t="s">
        <v>5557</v>
      </c>
      <c r="D2036" s="59" t="s">
        <v>4218</v>
      </c>
      <c r="E2036" s="60">
        <v>20000</v>
      </c>
      <c r="F2036" s="61">
        <v>20000</v>
      </c>
      <c r="G2036" s="52">
        <v>1</v>
      </c>
      <c r="H2036" s="53">
        <v>2021</v>
      </c>
      <c r="I2036" s="53">
        <v>2021</v>
      </c>
      <c r="J2036" s="54" t="s">
        <v>27</v>
      </c>
      <c r="K2036" s="55" t="s">
        <v>7993</v>
      </c>
      <c r="L2036" s="41" t="s">
        <v>44</v>
      </c>
      <c r="M2036" s="41" t="s">
        <v>8000</v>
      </c>
    </row>
    <row r="2037" spans="1:13" x14ac:dyDescent="0.35">
      <c r="A2037" s="57" t="s">
        <v>1495</v>
      </c>
      <c r="B2037" s="58" t="s">
        <v>5556</v>
      </c>
      <c r="C2037" s="58" t="s">
        <v>5557</v>
      </c>
      <c r="D2037" s="59" t="s">
        <v>4218</v>
      </c>
      <c r="E2037" s="60">
        <v>4360</v>
      </c>
      <c r="F2037" s="61">
        <v>4360</v>
      </c>
      <c r="G2037" s="52">
        <v>1</v>
      </c>
      <c r="H2037" s="53">
        <v>2021</v>
      </c>
      <c r="I2037" s="53">
        <v>2021</v>
      </c>
      <c r="J2037" s="54" t="s">
        <v>27</v>
      </c>
      <c r="K2037" s="55" t="s">
        <v>7993</v>
      </c>
      <c r="L2037" s="41" t="s">
        <v>44</v>
      </c>
      <c r="M2037" s="41" t="s">
        <v>8000</v>
      </c>
    </row>
    <row r="2038" spans="1:13" x14ac:dyDescent="0.35">
      <c r="A2038" s="57" t="s">
        <v>1496</v>
      </c>
      <c r="B2038" s="58" t="s">
        <v>5556</v>
      </c>
      <c r="C2038" s="58" t="s">
        <v>5557</v>
      </c>
      <c r="D2038" s="59" t="s">
        <v>4216</v>
      </c>
      <c r="E2038" s="60">
        <v>10744</v>
      </c>
      <c r="F2038" s="61">
        <v>10744</v>
      </c>
      <c r="G2038" s="52">
        <v>1</v>
      </c>
      <c r="H2038" s="53">
        <v>2021</v>
      </c>
      <c r="I2038" s="53">
        <v>2021</v>
      </c>
      <c r="J2038" s="54" t="s">
        <v>27</v>
      </c>
      <c r="K2038" s="55" t="s">
        <v>7993</v>
      </c>
      <c r="L2038" s="41" t="s">
        <v>42</v>
      </c>
      <c r="M2038" s="41" t="s">
        <v>8004</v>
      </c>
    </row>
    <row r="2039" spans="1:13" x14ac:dyDescent="0.35">
      <c r="A2039" s="57" t="s">
        <v>5561</v>
      </c>
      <c r="B2039" s="58" t="s">
        <v>5552</v>
      </c>
      <c r="C2039" s="58" t="s">
        <v>5557</v>
      </c>
      <c r="D2039" s="59" t="s">
        <v>4218</v>
      </c>
      <c r="E2039" s="60">
        <v>-50460</v>
      </c>
      <c r="F2039" s="61">
        <v>0</v>
      </c>
      <c r="G2039" s="52">
        <v>1</v>
      </c>
      <c r="H2039" s="53">
        <v>2021</v>
      </c>
      <c r="I2039" s="53">
        <v>2021</v>
      </c>
      <c r="J2039" s="54" t="s">
        <v>27</v>
      </c>
      <c r="K2039" s="55" t="s">
        <v>4211</v>
      </c>
      <c r="L2039" s="41" t="s">
        <v>8013</v>
      </c>
      <c r="M2039" s="41" t="s">
        <v>8021</v>
      </c>
    </row>
    <row r="2040" spans="1:13" x14ac:dyDescent="0.35">
      <c r="A2040" s="57" t="s">
        <v>1497</v>
      </c>
      <c r="B2040" s="58" t="s">
        <v>5552</v>
      </c>
      <c r="C2040" s="58" t="s">
        <v>5557</v>
      </c>
      <c r="D2040" s="59" t="s">
        <v>4216</v>
      </c>
      <c r="E2040" s="60">
        <v>300</v>
      </c>
      <c r="F2040" s="61">
        <v>300</v>
      </c>
      <c r="G2040" s="52">
        <v>1</v>
      </c>
      <c r="H2040" s="53">
        <v>2021</v>
      </c>
      <c r="I2040" s="53">
        <v>2021</v>
      </c>
      <c r="J2040" s="54" t="s">
        <v>27</v>
      </c>
      <c r="K2040" s="55" t="s">
        <v>7993</v>
      </c>
      <c r="L2040" s="41" t="s">
        <v>42</v>
      </c>
      <c r="M2040" s="41" t="s">
        <v>8004</v>
      </c>
    </row>
    <row r="2041" spans="1:13" x14ac:dyDescent="0.35">
      <c r="A2041" s="57" t="s">
        <v>1498</v>
      </c>
      <c r="B2041" s="58" t="s">
        <v>5552</v>
      </c>
      <c r="C2041" s="58" t="s">
        <v>5557</v>
      </c>
      <c r="D2041" s="59" t="s">
        <v>4218</v>
      </c>
      <c r="E2041" s="60">
        <v>50000</v>
      </c>
      <c r="F2041" s="61">
        <v>50000</v>
      </c>
      <c r="G2041" s="52">
        <v>1</v>
      </c>
      <c r="H2041" s="53">
        <v>2021</v>
      </c>
      <c r="I2041" s="53">
        <v>2021</v>
      </c>
      <c r="J2041" s="54" t="s">
        <v>27</v>
      </c>
      <c r="K2041" s="55" t="s">
        <v>7993</v>
      </c>
      <c r="L2041" s="41" t="s">
        <v>44</v>
      </c>
      <c r="M2041" s="41" t="s">
        <v>8000</v>
      </c>
    </row>
    <row r="2042" spans="1:13" x14ac:dyDescent="0.35">
      <c r="A2042" s="57" t="s">
        <v>1499</v>
      </c>
      <c r="B2042" s="58" t="s">
        <v>5553</v>
      </c>
      <c r="C2042" s="58" t="s">
        <v>5562</v>
      </c>
      <c r="D2042" s="59" t="s">
        <v>4218</v>
      </c>
      <c r="E2042" s="60">
        <v>4680</v>
      </c>
      <c r="F2042" s="61">
        <v>4680</v>
      </c>
      <c r="G2042" s="52">
        <v>1</v>
      </c>
      <c r="H2042" s="53">
        <v>2021</v>
      </c>
      <c r="I2042" s="53">
        <v>2021</v>
      </c>
      <c r="J2042" s="54" t="s">
        <v>27</v>
      </c>
      <c r="K2042" s="55" t="s">
        <v>7993</v>
      </c>
      <c r="L2042" s="41" t="s">
        <v>42</v>
      </c>
      <c r="M2042" s="41" t="s">
        <v>8003</v>
      </c>
    </row>
    <row r="2043" spans="1:13" x14ac:dyDescent="0.35">
      <c r="A2043" s="57" t="s">
        <v>5563</v>
      </c>
      <c r="B2043" s="58" t="s">
        <v>5556</v>
      </c>
      <c r="C2043" s="58" t="s">
        <v>5553</v>
      </c>
      <c r="D2043" s="59" t="s">
        <v>4218</v>
      </c>
      <c r="E2043" s="60">
        <v>20000</v>
      </c>
      <c r="F2043" s="61">
        <v>20000</v>
      </c>
      <c r="G2043" s="52">
        <v>1</v>
      </c>
      <c r="H2043" s="53">
        <v>2021</v>
      </c>
      <c r="I2043" s="53">
        <v>2021</v>
      </c>
      <c r="J2043" s="54" t="s">
        <v>27</v>
      </c>
      <c r="K2043" s="55" t="s">
        <v>4211</v>
      </c>
      <c r="L2043" s="41" t="s">
        <v>8013</v>
      </c>
      <c r="M2043" s="41" t="s">
        <v>8021</v>
      </c>
    </row>
    <row r="2044" spans="1:13" x14ac:dyDescent="0.35">
      <c r="A2044" s="57" t="s">
        <v>1500</v>
      </c>
      <c r="B2044" s="58" t="s">
        <v>4222</v>
      </c>
      <c r="C2044" s="58" t="s">
        <v>4478</v>
      </c>
      <c r="D2044" s="59" t="s">
        <v>4218</v>
      </c>
      <c r="E2044" s="60">
        <v>340</v>
      </c>
      <c r="F2044" s="61">
        <v>340</v>
      </c>
      <c r="G2044" s="52">
        <v>1</v>
      </c>
      <c r="H2044" s="53">
        <v>2020</v>
      </c>
      <c r="I2044" s="53">
        <v>2021</v>
      </c>
      <c r="J2044" s="54" t="s">
        <v>18</v>
      </c>
      <c r="K2044" s="55" t="s">
        <v>7993</v>
      </c>
      <c r="L2044" s="41" t="s">
        <v>44</v>
      </c>
      <c r="M2044" s="41" t="s">
        <v>7997</v>
      </c>
    </row>
    <row r="2045" spans="1:13" x14ac:dyDescent="0.35">
      <c r="A2045" s="57" t="s">
        <v>2305</v>
      </c>
      <c r="B2045" s="58" t="s">
        <v>5534</v>
      </c>
      <c r="C2045" s="58" t="s">
        <v>5562</v>
      </c>
      <c r="D2045" s="59" t="s">
        <v>4216</v>
      </c>
      <c r="E2045" s="60">
        <v>200000</v>
      </c>
      <c r="F2045" s="61">
        <v>114600</v>
      </c>
      <c r="G2045" s="52">
        <v>1</v>
      </c>
      <c r="H2045" s="53">
        <v>2021</v>
      </c>
      <c r="I2045" s="53">
        <v>2021</v>
      </c>
      <c r="J2045" s="54" t="s">
        <v>27</v>
      </c>
      <c r="K2045" s="55" t="s">
        <v>7993</v>
      </c>
      <c r="L2045" s="41" t="s">
        <v>46</v>
      </c>
      <c r="M2045" s="41" t="s">
        <v>8001</v>
      </c>
    </row>
    <row r="2046" spans="1:13" x14ac:dyDescent="0.35">
      <c r="A2046" s="57" t="s">
        <v>1501</v>
      </c>
      <c r="B2046" s="58" t="s">
        <v>5556</v>
      </c>
      <c r="C2046" s="58" t="s">
        <v>5562</v>
      </c>
      <c r="D2046" s="59" t="s">
        <v>4218</v>
      </c>
      <c r="E2046" s="60">
        <v>16212</v>
      </c>
      <c r="F2046" s="61">
        <v>16212</v>
      </c>
      <c r="G2046" s="52">
        <v>1</v>
      </c>
      <c r="H2046" s="53">
        <v>2021</v>
      </c>
      <c r="I2046" s="53">
        <v>2021</v>
      </c>
      <c r="J2046" s="54" t="s">
        <v>27</v>
      </c>
      <c r="K2046" s="55" t="s">
        <v>7993</v>
      </c>
      <c r="L2046" s="41" t="s">
        <v>42</v>
      </c>
      <c r="M2046" s="41" t="s">
        <v>8003</v>
      </c>
    </row>
    <row r="2047" spans="1:13" x14ac:dyDescent="0.35">
      <c r="A2047" s="57" t="s">
        <v>1502</v>
      </c>
      <c r="B2047" s="58" t="s">
        <v>5553</v>
      </c>
      <c r="C2047" s="58" t="s">
        <v>5562</v>
      </c>
      <c r="D2047" s="59" t="s">
        <v>4218</v>
      </c>
      <c r="E2047" s="60">
        <v>11780</v>
      </c>
      <c r="F2047" s="61">
        <v>11780</v>
      </c>
      <c r="G2047" s="52">
        <v>1</v>
      </c>
      <c r="H2047" s="53">
        <v>2021</v>
      </c>
      <c r="I2047" s="53">
        <v>2021</v>
      </c>
      <c r="J2047" s="54" t="s">
        <v>27</v>
      </c>
      <c r="K2047" s="55" t="s">
        <v>7993</v>
      </c>
      <c r="L2047" s="41" t="s">
        <v>42</v>
      </c>
      <c r="M2047" s="41" t="s">
        <v>8003</v>
      </c>
    </row>
    <row r="2048" spans="1:13" x14ac:dyDescent="0.35">
      <c r="A2048" s="57" t="s">
        <v>1503</v>
      </c>
      <c r="B2048" s="58" t="s">
        <v>5560</v>
      </c>
      <c r="C2048" s="58" t="s">
        <v>5562</v>
      </c>
      <c r="D2048" s="59" t="s">
        <v>4218</v>
      </c>
      <c r="E2048" s="60">
        <v>35912</v>
      </c>
      <c r="F2048" s="61">
        <v>35912</v>
      </c>
      <c r="G2048" s="52">
        <v>1</v>
      </c>
      <c r="H2048" s="53">
        <v>2021</v>
      </c>
      <c r="I2048" s="53">
        <v>2021</v>
      </c>
      <c r="J2048" s="54" t="s">
        <v>27</v>
      </c>
      <c r="K2048" s="55" t="s">
        <v>7993</v>
      </c>
      <c r="L2048" s="41" t="s">
        <v>42</v>
      </c>
      <c r="M2048" s="41" t="s">
        <v>8003</v>
      </c>
    </row>
    <row r="2049" spans="1:13" x14ac:dyDescent="0.35">
      <c r="A2049" s="57" t="s">
        <v>1504</v>
      </c>
      <c r="B2049" s="58" t="s">
        <v>5556</v>
      </c>
      <c r="C2049" s="58" t="s">
        <v>5562</v>
      </c>
      <c r="D2049" s="59" t="s">
        <v>4218</v>
      </c>
      <c r="E2049" s="60">
        <v>11120</v>
      </c>
      <c r="F2049" s="61">
        <v>11120</v>
      </c>
      <c r="G2049" s="52">
        <v>1</v>
      </c>
      <c r="H2049" s="53">
        <v>2021</v>
      </c>
      <c r="I2049" s="53">
        <v>2021</v>
      </c>
      <c r="J2049" s="54" t="s">
        <v>27</v>
      </c>
      <c r="K2049" s="55" t="s">
        <v>7993</v>
      </c>
      <c r="L2049" s="41" t="s">
        <v>44</v>
      </c>
      <c r="M2049" s="41" t="s">
        <v>8000</v>
      </c>
    </row>
    <row r="2050" spans="1:13" x14ac:dyDescent="0.35">
      <c r="A2050" s="57" t="s">
        <v>1505</v>
      </c>
      <c r="B2050" s="58" t="s">
        <v>4478</v>
      </c>
      <c r="C2050" s="58" t="s">
        <v>4479</v>
      </c>
      <c r="D2050" s="59" t="s">
        <v>4218</v>
      </c>
      <c r="E2050" s="60">
        <v>20920</v>
      </c>
      <c r="F2050" s="61">
        <v>20920</v>
      </c>
      <c r="G2050" s="52">
        <v>1</v>
      </c>
      <c r="H2050" s="53">
        <v>2021</v>
      </c>
      <c r="I2050" s="53">
        <v>2021</v>
      </c>
      <c r="J2050" s="54" t="s">
        <v>27</v>
      </c>
      <c r="K2050" s="55" t="s">
        <v>7993</v>
      </c>
      <c r="L2050" s="41" t="s">
        <v>44</v>
      </c>
      <c r="M2050" s="41" t="s">
        <v>8000</v>
      </c>
    </row>
    <row r="2051" spans="1:13" x14ac:dyDescent="0.35">
      <c r="A2051" s="57" t="s">
        <v>1506</v>
      </c>
      <c r="B2051" s="58" t="s">
        <v>4238</v>
      </c>
      <c r="C2051" s="58" t="s">
        <v>5553</v>
      </c>
      <c r="D2051" s="59" t="s">
        <v>4216</v>
      </c>
      <c r="E2051" s="60">
        <v>557647.05882000003</v>
      </c>
      <c r="F2051" s="61">
        <v>557647.05882000003</v>
      </c>
      <c r="G2051" s="52">
        <v>1</v>
      </c>
      <c r="H2051" s="53">
        <v>2020</v>
      </c>
      <c r="I2051" s="53">
        <v>2021</v>
      </c>
      <c r="J2051" s="54" t="s">
        <v>18</v>
      </c>
      <c r="K2051" s="55" t="s">
        <v>7993</v>
      </c>
      <c r="L2051" s="41" t="s">
        <v>46</v>
      </c>
      <c r="M2051" s="41" t="s">
        <v>8017</v>
      </c>
    </row>
    <row r="2052" spans="1:13" x14ac:dyDescent="0.35">
      <c r="A2052" s="57" t="s">
        <v>2306</v>
      </c>
      <c r="B2052" s="58" t="s">
        <v>5541</v>
      </c>
      <c r="C2052" s="58" t="s">
        <v>5553</v>
      </c>
      <c r="D2052" s="59" t="s">
        <v>4218</v>
      </c>
      <c r="E2052" s="60">
        <v>3412.5</v>
      </c>
      <c r="F2052" s="61">
        <v>3412.5</v>
      </c>
      <c r="G2052" s="52">
        <v>1</v>
      </c>
      <c r="H2052" s="53">
        <v>2021</v>
      </c>
      <c r="I2052" s="53">
        <v>2021</v>
      </c>
      <c r="J2052" s="54" t="s">
        <v>27</v>
      </c>
      <c r="K2052" s="55" t="s">
        <v>7993</v>
      </c>
      <c r="L2052" s="41" t="s">
        <v>44</v>
      </c>
      <c r="M2052" s="41" t="s">
        <v>8000</v>
      </c>
    </row>
    <row r="2053" spans="1:13" x14ac:dyDescent="0.35">
      <c r="A2053" s="57" t="s">
        <v>1507</v>
      </c>
      <c r="B2053" s="58" t="s">
        <v>5552</v>
      </c>
      <c r="C2053" s="58" t="s">
        <v>5564</v>
      </c>
      <c r="D2053" s="59" t="s">
        <v>4218</v>
      </c>
      <c r="E2053" s="60">
        <v>21000</v>
      </c>
      <c r="F2053" s="61">
        <v>21000</v>
      </c>
      <c r="G2053" s="52">
        <v>1</v>
      </c>
      <c r="H2053" s="53">
        <v>2021</v>
      </c>
      <c r="I2053" s="53">
        <v>2021</v>
      </c>
      <c r="J2053" s="54" t="s">
        <v>27</v>
      </c>
      <c r="K2053" s="55" t="s">
        <v>7993</v>
      </c>
      <c r="L2053" s="41" t="s">
        <v>44</v>
      </c>
      <c r="M2053" s="41" t="s">
        <v>8000</v>
      </c>
    </row>
    <row r="2054" spans="1:13" x14ac:dyDescent="0.35">
      <c r="A2054" s="57" t="s">
        <v>5565</v>
      </c>
      <c r="B2054" s="58" t="s">
        <v>4343</v>
      </c>
      <c r="C2054" s="58" t="s">
        <v>4484</v>
      </c>
      <c r="D2054" s="59" t="s">
        <v>4216</v>
      </c>
      <c r="E2054" s="60">
        <v>27588</v>
      </c>
      <c r="F2054" s="61">
        <v>27588</v>
      </c>
      <c r="G2054" s="52">
        <v>1</v>
      </c>
      <c r="H2054" s="53">
        <v>2020</v>
      </c>
      <c r="I2054" s="53">
        <v>2021</v>
      </c>
      <c r="J2054" s="54" t="s">
        <v>18</v>
      </c>
      <c r="K2054" s="55" t="s">
        <v>4211</v>
      </c>
      <c r="L2054" s="41" t="s">
        <v>8013</v>
      </c>
      <c r="M2054" s="41" t="s">
        <v>8054</v>
      </c>
    </row>
    <row r="2055" spans="1:13" x14ac:dyDescent="0.35">
      <c r="A2055" s="57" t="s">
        <v>2307</v>
      </c>
      <c r="B2055" s="58" t="s">
        <v>4753</v>
      </c>
      <c r="C2055" s="58" t="s">
        <v>5564</v>
      </c>
      <c r="D2055" s="59" t="s">
        <v>4216</v>
      </c>
      <c r="E2055" s="60">
        <v>30712.5</v>
      </c>
      <c r="F2055" s="61">
        <v>30712.5</v>
      </c>
      <c r="G2055" s="52">
        <v>1</v>
      </c>
      <c r="H2055" s="53">
        <v>2021</v>
      </c>
      <c r="I2055" s="53">
        <v>2021</v>
      </c>
      <c r="J2055" s="54" t="s">
        <v>27</v>
      </c>
      <c r="K2055" s="55" t="s">
        <v>7993</v>
      </c>
      <c r="L2055" s="41" t="s">
        <v>44</v>
      </c>
      <c r="M2055" s="41" t="s">
        <v>8022</v>
      </c>
    </row>
    <row r="2056" spans="1:13" x14ac:dyDescent="0.35">
      <c r="A2056" s="57" t="s">
        <v>1508</v>
      </c>
      <c r="B2056" s="58" t="s">
        <v>5541</v>
      </c>
      <c r="C2056" s="58" t="s">
        <v>5545</v>
      </c>
      <c r="D2056" s="59" t="s">
        <v>4218</v>
      </c>
      <c r="E2056" s="60">
        <v>14500</v>
      </c>
      <c r="F2056" s="61">
        <v>14500</v>
      </c>
      <c r="G2056" s="52">
        <v>1</v>
      </c>
      <c r="H2056" s="53">
        <v>2021</v>
      </c>
      <c r="I2056" s="53">
        <v>2021</v>
      </c>
      <c r="J2056" s="54" t="s">
        <v>27</v>
      </c>
      <c r="K2056" s="55" t="s">
        <v>7993</v>
      </c>
      <c r="L2056" s="41" t="s">
        <v>44</v>
      </c>
      <c r="M2056" s="41" t="s">
        <v>8000</v>
      </c>
    </row>
    <row r="2057" spans="1:13" x14ac:dyDescent="0.35">
      <c r="A2057" s="57" t="s">
        <v>1509</v>
      </c>
      <c r="B2057" s="58" t="s">
        <v>4483</v>
      </c>
      <c r="C2057" s="58" t="s">
        <v>4494</v>
      </c>
      <c r="D2057" s="59" t="s">
        <v>4218</v>
      </c>
      <c r="E2057" s="60">
        <v>29300</v>
      </c>
      <c r="F2057" s="61">
        <v>29300</v>
      </c>
      <c r="G2057" s="52">
        <v>1</v>
      </c>
      <c r="H2057" s="53">
        <v>2021</v>
      </c>
      <c r="I2057" s="53">
        <v>2021</v>
      </c>
      <c r="J2057" s="54" t="s">
        <v>27</v>
      </c>
      <c r="K2057" s="55" t="s">
        <v>7993</v>
      </c>
      <c r="L2057" s="41" t="s">
        <v>42</v>
      </c>
      <c r="M2057" s="41" t="s">
        <v>8003</v>
      </c>
    </row>
    <row r="2058" spans="1:13" x14ac:dyDescent="0.35">
      <c r="A2058" s="57" t="s">
        <v>4204</v>
      </c>
      <c r="B2058" s="58" t="s">
        <v>4422</v>
      </c>
      <c r="C2058" s="58" t="s">
        <v>5548</v>
      </c>
      <c r="D2058" s="59" t="s">
        <v>4216</v>
      </c>
      <c r="E2058" s="60">
        <v>0</v>
      </c>
      <c r="F2058" s="61">
        <v>22800</v>
      </c>
      <c r="G2058" s="52">
        <v>1</v>
      </c>
      <c r="H2058" s="53">
        <v>2020</v>
      </c>
      <c r="I2058" s="53">
        <v>2021</v>
      </c>
      <c r="J2058" s="54" t="s">
        <v>18</v>
      </c>
      <c r="K2058" s="55" t="s">
        <v>7993</v>
      </c>
      <c r="L2058" s="41" t="s">
        <v>44</v>
      </c>
      <c r="M2058" s="41" t="s">
        <v>7994</v>
      </c>
    </row>
    <row r="2059" spans="1:13" x14ac:dyDescent="0.35">
      <c r="A2059" s="57" t="s">
        <v>2308</v>
      </c>
      <c r="B2059" s="58" t="s">
        <v>4494</v>
      </c>
      <c r="C2059" s="58" t="s">
        <v>4757</v>
      </c>
      <c r="D2059" s="59" t="s">
        <v>4216</v>
      </c>
      <c r="E2059" s="60">
        <v>12760</v>
      </c>
      <c r="F2059" s="61">
        <v>12760</v>
      </c>
      <c r="G2059" s="52">
        <v>1</v>
      </c>
      <c r="H2059" s="53">
        <v>2021</v>
      </c>
      <c r="I2059" s="53">
        <v>2021</v>
      </c>
      <c r="J2059" s="54" t="s">
        <v>27</v>
      </c>
      <c r="K2059" s="55" t="s">
        <v>7993</v>
      </c>
      <c r="L2059" s="41" t="s">
        <v>44</v>
      </c>
      <c r="M2059" s="41" t="s">
        <v>8022</v>
      </c>
    </row>
    <row r="2060" spans="1:13" x14ac:dyDescent="0.35">
      <c r="A2060" s="57" t="s">
        <v>2309</v>
      </c>
      <c r="B2060" s="58" t="s">
        <v>4765</v>
      </c>
      <c r="C2060" s="58" t="s">
        <v>5545</v>
      </c>
      <c r="D2060" s="59" t="s">
        <v>4216</v>
      </c>
      <c r="E2060" s="60">
        <v>50000</v>
      </c>
      <c r="F2060" s="61">
        <v>50000</v>
      </c>
      <c r="G2060" s="52">
        <v>1</v>
      </c>
      <c r="H2060" s="53">
        <v>2021</v>
      </c>
      <c r="I2060" s="53">
        <v>2021</v>
      </c>
      <c r="J2060" s="54" t="s">
        <v>27</v>
      </c>
      <c r="K2060" s="55" t="s">
        <v>7993</v>
      </c>
      <c r="L2060" s="41" t="s">
        <v>44</v>
      </c>
      <c r="M2060" s="41" t="s">
        <v>8022</v>
      </c>
    </row>
    <row r="2061" spans="1:13" x14ac:dyDescent="0.35">
      <c r="A2061" s="57" t="s">
        <v>2310</v>
      </c>
      <c r="B2061" s="58" t="s">
        <v>5566</v>
      </c>
      <c r="C2061" s="58" t="s">
        <v>5567</v>
      </c>
      <c r="D2061" s="59" t="s">
        <v>4218</v>
      </c>
      <c r="E2061" s="60">
        <v>900000</v>
      </c>
      <c r="F2061" s="61">
        <v>900000</v>
      </c>
      <c r="G2061" s="52">
        <v>1</v>
      </c>
      <c r="H2061" s="53">
        <v>2001</v>
      </c>
      <c r="I2061" s="53">
        <v>2001</v>
      </c>
      <c r="J2061" s="54" t="s">
        <v>2311</v>
      </c>
      <c r="K2061" s="55" t="s">
        <v>7993</v>
      </c>
      <c r="L2061" s="41" t="s">
        <v>44</v>
      </c>
      <c r="M2061" s="41" t="s">
        <v>8126</v>
      </c>
    </row>
    <row r="2062" spans="1:13" x14ac:dyDescent="0.35">
      <c r="A2062" s="57" t="s">
        <v>2312</v>
      </c>
      <c r="B2062" s="58" t="s">
        <v>5568</v>
      </c>
      <c r="C2062" s="58" t="s">
        <v>5569</v>
      </c>
      <c r="D2062" s="59" t="s">
        <v>4218</v>
      </c>
      <c r="E2062" s="60">
        <v>518448</v>
      </c>
      <c r="F2062" s="61">
        <v>273738</v>
      </c>
      <c r="G2062" s="52">
        <v>1</v>
      </c>
      <c r="H2062" s="53">
        <v>2003</v>
      </c>
      <c r="I2062" s="53">
        <v>2003</v>
      </c>
      <c r="J2062" s="54" t="s">
        <v>2313</v>
      </c>
      <c r="K2062" s="55" t="s">
        <v>7993</v>
      </c>
      <c r="L2062" s="41" t="s">
        <v>44</v>
      </c>
      <c r="M2062" s="41" t="s">
        <v>8127</v>
      </c>
    </row>
    <row r="2063" spans="1:13" x14ac:dyDescent="0.35">
      <c r="A2063" s="57" t="s">
        <v>2314</v>
      </c>
      <c r="B2063" s="58" t="s">
        <v>5570</v>
      </c>
      <c r="C2063" s="58" t="s">
        <v>5571</v>
      </c>
      <c r="D2063" s="59" t="s">
        <v>4216</v>
      </c>
      <c r="E2063" s="60">
        <v>663000</v>
      </c>
      <c r="F2063" s="61">
        <v>0</v>
      </c>
      <c r="G2063" s="52">
        <v>1</v>
      </c>
      <c r="H2063" s="53">
        <v>2004</v>
      </c>
      <c r="I2063" s="53">
        <v>2004</v>
      </c>
      <c r="J2063" s="54" t="s">
        <v>2315</v>
      </c>
      <c r="K2063" s="55" t="s">
        <v>7993</v>
      </c>
      <c r="L2063" s="41" t="s">
        <v>44</v>
      </c>
      <c r="M2063" s="41" t="s">
        <v>8128</v>
      </c>
    </row>
    <row r="2064" spans="1:13" x14ac:dyDescent="0.35">
      <c r="A2064" s="57" t="s">
        <v>2316</v>
      </c>
      <c r="B2064" s="58" t="s">
        <v>5572</v>
      </c>
      <c r="C2064" s="58" t="s">
        <v>5573</v>
      </c>
      <c r="D2064" s="59" t="s">
        <v>4216</v>
      </c>
      <c r="E2064" s="60">
        <v>170000</v>
      </c>
      <c r="F2064" s="61">
        <v>170000</v>
      </c>
      <c r="G2064" s="52">
        <v>1</v>
      </c>
      <c r="H2064" s="53">
        <v>2005</v>
      </c>
      <c r="I2064" s="53">
        <v>2005</v>
      </c>
      <c r="J2064" s="54" t="s">
        <v>2317</v>
      </c>
      <c r="K2064" s="55" t="s">
        <v>7993</v>
      </c>
      <c r="L2064" s="41" t="s">
        <v>44</v>
      </c>
      <c r="M2064" s="41" t="s">
        <v>8129</v>
      </c>
    </row>
    <row r="2065" spans="1:13" x14ac:dyDescent="0.35">
      <c r="A2065" s="57" t="s">
        <v>2318</v>
      </c>
      <c r="B2065" s="58" t="s">
        <v>5574</v>
      </c>
      <c r="C2065" s="58" t="s">
        <v>5575</v>
      </c>
      <c r="D2065" s="59" t="s">
        <v>4216</v>
      </c>
      <c r="E2065" s="60">
        <v>52798</v>
      </c>
      <c r="F2065" s="61">
        <v>52798</v>
      </c>
      <c r="G2065" s="52">
        <v>1</v>
      </c>
      <c r="H2065" s="53">
        <v>2005</v>
      </c>
      <c r="I2065" s="53">
        <v>2006</v>
      </c>
      <c r="J2065" s="54" t="s">
        <v>1511</v>
      </c>
      <c r="K2065" s="55" t="s">
        <v>7993</v>
      </c>
      <c r="L2065" s="41" t="s">
        <v>44</v>
      </c>
      <c r="M2065" s="41" t="s">
        <v>8129</v>
      </c>
    </row>
    <row r="2066" spans="1:13" x14ac:dyDescent="0.35">
      <c r="A2066" s="57" t="s">
        <v>1510</v>
      </c>
      <c r="B2066" s="58" t="s">
        <v>5576</v>
      </c>
      <c r="C2066" s="58" t="s">
        <v>5577</v>
      </c>
      <c r="D2066" s="59" t="s">
        <v>4216</v>
      </c>
      <c r="E2066" s="60">
        <v>193000</v>
      </c>
      <c r="F2066" s="61">
        <v>193000</v>
      </c>
      <c r="G2066" s="52">
        <v>1</v>
      </c>
      <c r="H2066" s="53">
        <v>2005</v>
      </c>
      <c r="I2066" s="53">
        <v>2006</v>
      </c>
      <c r="J2066" s="54" t="s">
        <v>1511</v>
      </c>
      <c r="K2066" s="55" t="s">
        <v>7993</v>
      </c>
      <c r="L2066" s="41" t="s">
        <v>44</v>
      </c>
      <c r="M2066" s="41" t="s">
        <v>8129</v>
      </c>
    </row>
    <row r="2067" spans="1:13" x14ac:dyDescent="0.35">
      <c r="A2067" s="57" t="s">
        <v>2319</v>
      </c>
      <c r="B2067" s="58" t="s">
        <v>5578</v>
      </c>
      <c r="C2067" s="58" t="s">
        <v>5579</v>
      </c>
      <c r="D2067" s="59" t="s">
        <v>4216</v>
      </c>
      <c r="E2067" s="60">
        <v>35000</v>
      </c>
      <c r="F2067" s="61">
        <v>35000</v>
      </c>
      <c r="G2067" s="52">
        <v>1</v>
      </c>
      <c r="H2067" s="53">
        <v>2007</v>
      </c>
      <c r="I2067" s="53">
        <v>2007</v>
      </c>
      <c r="J2067" s="54" t="s">
        <v>2320</v>
      </c>
      <c r="K2067" s="55" t="s">
        <v>7993</v>
      </c>
      <c r="L2067" s="41" t="s">
        <v>44</v>
      </c>
      <c r="M2067" s="41" t="s">
        <v>8006</v>
      </c>
    </row>
    <row r="2068" spans="1:13" x14ac:dyDescent="0.35">
      <c r="A2068" s="57" t="s">
        <v>2321</v>
      </c>
      <c r="B2068" s="58" t="s">
        <v>5580</v>
      </c>
      <c r="C2068" s="58" t="s">
        <v>5581</v>
      </c>
      <c r="D2068" s="59" t="s">
        <v>4218</v>
      </c>
      <c r="E2068" s="60">
        <v>510000</v>
      </c>
      <c r="F2068" s="61">
        <v>510000</v>
      </c>
      <c r="G2068" s="52">
        <v>1</v>
      </c>
      <c r="H2068" s="53">
        <v>2007</v>
      </c>
      <c r="I2068" s="53">
        <v>2007</v>
      </c>
      <c r="J2068" s="54" t="s">
        <v>2322</v>
      </c>
      <c r="K2068" s="55" t="s">
        <v>7993</v>
      </c>
      <c r="L2068" s="41" t="s">
        <v>44</v>
      </c>
      <c r="M2068" s="41" t="s">
        <v>8007</v>
      </c>
    </row>
    <row r="2069" spans="1:13" x14ac:dyDescent="0.35">
      <c r="A2069" s="57" t="s">
        <v>2323</v>
      </c>
      <c r="B2069" s="58" t="s">
        <v>5582</v>
      </c>
      <c r="C2069" s="58" t="s">
        <v>5583</v>
      </c>
      <c r="D2069" s="59" t="s">
        <v>4216</v>
      </c>
      <c r="E2069" s="60">
        <v>506001</v>
      </c>
      <c r="F2069" s="61">
        <v>506001</v>
      </c>
      <c r="G2069" s="52">
        <v>1</v>
      </c>
      <c r="H2069" s="53">
        <v>2007</v>
      </c>
      <c r="I2069" s="53">
        <v>2007</v>
      </c>
      <c r="J2069" s="54" t="s">
        <v>2322</v>
      </c>
      <c r="K2069" s="55" t="s">
        <v>7993</v>
      </c>
      <c r="L2069" s="41" t="s">
        <v>44</v>
      </c>
      <c r="M2069" s="41" t="s">
        <v>8006</v>
      </c>
    </row>
    <row r="2070" spans="1:13" x14ac:dyDescent="0.35">
      <c r="A2070" s="57" t="s">
        <v>2324</v>
      </c>
      <c r="B2070" s="58" t="s">
        <v>5584</v>
      </c>
      <c r="C2070" s="58" t="s">
        <v>5585</v>
      </c>
      <c r="D2070" s="59" t="s">
        <v>4216</v>
      </c>
      <c r="E2070" s="60">
        <v>200000</v>
      </c>
      <c r="F2070" s="61">
        <v>200000</v>
      </c>
      <c r="G2070" s="52">
        <v>1</v>
      </c>
      <c r="H2070" s="53">
        <v>2008</v>
      </c>
      <c r="I2070" s="53">
        <v>2008</v>
      </c>
      <c r="J2070" s="54" t="s">
        <v>2325</v>
      </c>
      <c r="K2070" s="55" t="s">
        <v>7993</v>
      </c>
      <c r="L2070" s="41" t="s">
        <v>44</v>
      </c>
      <c r="M2070" s="41" t="s">
        <v>8008</v>
      </c>
    </row>
    <row r="2071" spans="1:13" x14ac:dyDescent="0.35">
      <c r="A2071" s="57" t="s">
        <v>2326</v>
      </c>
      <c r="B2071" s="58" t="s">
        <v>5586</v>
      </c>
      <c r="C2071" s="58" t="s">
        <v>5587</v>
      </c>
      <c r="D2071" s="59" t="s">
        <v>4218</v>
      </c>
      <c r="E2071" s="60">
        <v>300000</v>
      </c>
      <c r="F2071" s="61">
        <v>300000</v>
      </c>
      <c r="G2071" s="52">
        <v>1</v>
      </c>
      <c r="H2071" s="53">
        <v>2009</v>
      </c>
      <c r="I2071" s="53">
        <v>2009</v>
      </c>
      <c r="J2071" s="54" t="s">
        <v>2327</v>
      </c>
      <c r="K2071" s="55" t="s">
        <v>7993</v>
      </c>
      <c r="L2071" s="41" t="s">
        <v>44</v>
      </c>
      <c r="M2071" s="41" t="s">
        <v>8130</v>
      </c>
    </row>
    <row r="2072" spans="1:13" x14ac:dyDescent="0.35">
      <c r="A2072" s="57" t="s">
        <v>2328</v>
      </c>
      <c r="B2072" s="58" t="s">
        <v>5588</v>
      </c>
      <c r="C2072" s="58" t="s">
        <v>5589</v>
      </c>
      <c r="D2072" s="59" t="s">
        <v>4216</v>
      </c>
      <c r="E2072" s="60">
        <v>321000</v>
      </c>
      <c r="F2072" s="61">
        <v>321000</v>
      </c>
      <c r="G2072" s="52">
        <v>1</v>
      </c>
      <c r="H2072" s="53">
        <v>2009</v>
      </c>
      <c r="I2072" s="53">
        <v>2009</v>
      </c>
      <c r="J2072" s="54" t="s">
        <v>2329</v>
      </c>
      <c r="K2072" s="55" t="s">
        <v>7993</v>
      </c>
      <c r="L2072" s="41" t="s">
        <v>44</v>
      </c>
      <c r="M2072" s="41" t="s">
        <v>8009</v>
      </c>
    </row>
    <row r="2073" spans="1:13" x14ac:dyDescent="0.35">
      <c r="A2073" s="57" t="s">
        <v>2330</v>
      </c>
      <c r="B2073" s="58" t="s">
        <v>5590</v>
      </c>
      <c r="C2073" s="58" t="s">
        <v>5591</v>
      </c>
      <c r="D2073" s="59" t="s">
        <v>4218</v>
      </c>
      <c r="E2073" s="60">
        <v>200000</v>
      </c>
      <c r="F2073" s="61">
        <v>0</v>
      </c>
      <c r="G2073" s="52">
        <v>1</v>
      </c>
      <c r="H2073" s="53">
        <v>2009</v>
      </c>
      <c r="I2073" s="53">
        <v>2009</v>
      </c>
      <c r="J2073" s="54" t="s">
        <v>60</v>
      </c>
      <c r="K2073" s="55" t="s">
        <v>7993</v>
      </c>
      <c r="L2073" s="41" t="s">
        <v>44</v>
      </c>
      <c r="M2073" s="41" t="s">
        <v>8130</v>
      </c>
    </row>
    <row r="2074" spans="1:13" x14ac:dyDescent="0.35">
      <c r="A2074" s="57" t="s">
        <v>2331</v>
      </c>
      <c r="B2074" s="58" t="s">
        <v>5592</v>
      </c>
      <c r="C2074" s="58" t="s">
        <v>5593</v>
      </c>
      <c r="D2074" s="59" t="s">
        <v>4218</v>
      </c>
      <c r="E2074" s="60">
        <v>62400</v>
      </c>
      <c r="F2074" s="61">
        <v>62400</v>
      </c>
      <c r="G2074" s="52">
        <v>1</v>
      </c>
      <c r="H2074" s="53">
        <v>2009</v>
      </c>
      <c r="I2074" s="53">
        <v>2009</v>
      </c>
      <c r="J2074" s="54" t="s">
        <v>60</v>
      </c>
      <c r="K2074" s="55" t="s">
        <v>7993</v>
      </c>
      <c r="L2074" s="41" t="s">
        <v>44</v>
      </c>
      <c r="M2074" s="41" t="s">
        <v>8130</v>
      </c>
    </row>
    <row r="2075" spans="1:13" x14ac:dyDescent="0.35">
      <c r="A2075" s="57" t="s">
        <v>2332</v>
      </c>
      <c r="B2075" s="58" t="s">
        <v>5594</v>
      </c>
      <c r="C2075" s="58" t="s">
        <v>5595</v>
      </c>
      <c r="D2075" s="59" t="s">
        <v>4216</v>
      </c>
      <c r="E2075" s="60">
        <v>330000</v>
      </c>
      <c r="F2075" s="61">
        <v>330000</v>
      </c>
      <c r="G2075" s="52">
        <v>1</v>
      </c>
      <c r="H2075" s="53">
        <v>2009</v>
      </c>
      <c r="I2075" s="53">
        <v>2009</v>
      </c>
      <c r="J2075" s="54" t="s">
        <v>624</v>
      </c>
      <c r="K2075" s="55" t="s">
        <v>7993</v>
      </c>
      <c r="L2075" s="41" t="s">
        <v>44</v>
      </c>
      <c r="M2075" s="41" t="s">
        <v>8009</v>
      </c>
    </row>
    <row r="2076" spans="1:13" x14ac:dyDescent="0.35">
      <c r="A2076" s="57" t="s">
        <v>2333</v>
      </c>
      <c r="B2076" s="58" t="s">
        <v>5596</v>
      </c>
      <c r="C2076" s="58" t="s">
        <v>5597</v>
      </c>
      <c r="D2076" s="59" t="s">
        <v>4216</v>
      </c>
      <c r="E2076" s="60">
        <v>1500000</v>
      </c>
      <c r="F2076" s="61">
        <v>0</v>
      </c>
      <c r="G2076" s="52">
        <v>1</v>
      </c>
      <c r="H2076" s="53">
        <v>2010</v>
      </c>
      <c r="I2076" s="53">
        <v>2010</v>
      </c>
      <c r="J2076" s="54" t="s">
        <v>1336</v>
      </c>
      <c r="K2076" s="55" t="s">
        <v>7993</v>
      </c>
      <c r="L2076" s="41" t="s">
        <v>44</v>
      </c>
      <c r="M2076" s="41" t="s">
        <v>8056</v>
      </c>
    </row>
    <row r="2077" spans="1:13" x14ac:dyDescent="0.35">
      <c r="A2077" s="57" t="s">
        <v>1512</v>
      </c>
      <c r="B2077" s="58" t="s">
        <v>5598</v>
      </c>
      <c r="C2077" s="58" t="s">
        <v>5599</v>
      </c>
      <c r="D2077" s="59" t="s">
        <v>4218</v>
      </c>
      <c r="E2077" s="60">
        <v>100000</v>
      </c>
      <c r="F2077" s="61">
        <v>100000</v>
      </c>
      <c r="G2077" s="52">
        <v>1</v>
      </c>
      <c r="H2077" s="53">
        <v>2012</v>
      </c>
      <c r="I2077" s="53">
        <v>2012</v>
      </c>
      <c r="J2077" s="54" t="s">
        <v>62</v>
      </c>
      <c r="K2077" s="55" t="s">
        <v>7993</v>
      </c>
      <c r="L2077" s="41" t="s">
        <v>44</v>
      </c>
      <c r="M2077" s="41" t="s">
        <v>8011</v>
      </c>
    </row>
    <row r="2078" spans="1:13" x14ac:dyDescent="0.35">
      <c r="A2078" s="57" t="s">
        <v>2334</v>
      </c>
      <c r="B2078" s="58" t="s">
        <v>5600</v>
      </c>
      <c r="C2078" s="58" t="s">
        <v>5601</v>
      </c>
      <c r="D2078" s="59" t="s">
        <v>4218</v>
      </c>
      <c r="E2078" s="60">
        <v>100000</v>
      </c>
      <c r="F2078" s="61">
        <v>100000</v>
      </c>
      <c r="G2078" s="52">
        <v>1</v>
      </c>
      <c r="H2078" s="53">
        <v>2013</v>
      </c>
      <c r="I2078" s="53">
        <v>2013</v>
      </c>
      <c r="J2078" s="54" t="s">
        <v>1346</v>
      </c>
      <c r="K2078" s="55" t="s">
        <v>7993</v>
      </c>
      <c r="L2078" s="41" t="s">
        <v>46</v>
      </c>
      <c r="M2078" s="41" t="s">
        <v>8069</v>
      </c>
    </row>
    <row r="2079" spans="1:13" x14ac:dyDescent="0.35">
      <c r="A2079" s="57" t="s">
        <v>1513</v>
      </c>
      <c r="B2079" s="58" t="s">
        <v>5541</v>
      </c>
      <c r="C2079" s="58" t="s">
        <v>5602</v>
      </c>
      <c r="D2079" s="59" t="s">
        <v>4216</v>
      </c>
      <c r="E2079" s="60">
        <v>715952.9412</v>
      </c>
      <c r="F2079" s="61">
        <v>715952.9412</v>
      </c>
      <c r="G2079" s="52">
        <v>1</v>
      </c>
      <c r="H2079" s="53">
        <v>2021</v>
      </c>
      <c r="I2079" s="53">
        <v>2021</v>
      </c>
      <c r="J2079" s="54" t="s">
        <v>27</v>
      </c>
      <c r="K2079" s="55" t="s">
        <v>7993</v>
      </c>
      <c r="L2079" s="41" t="s">
        <v>46</v>
      </c>
      <c r="M2079" s="41" t="s">
        <v>8001</v>
      </c>
    </row>
    <row r="2080" spans="1:13" x14ac:dyDescent="0.35">
      <c r="A2080" s="57" t="s">
        <v>2335</v>
      </c>
      <c r="B2080" s="58" t="s">
        <v>5550</v>
      </c>
      <c r="C2080" s="58" t="s">
        <v>5557</v>
      </c>
      <c r="D2080" s="59" t="s">
        <v>4218</v>
      </c>
      <c r="E2080" s="60">
        <v>600000</v>
      </c>
      <c r="F2080" s="61">
        <v>600000</v>
      </c>
      <c r="G2080" s="52">
        <v>1</v>
      </c>
      <c r="H2080" s="53">
        <v>2021</v>
      </c>
      <c r="I2080" s="53">
        <v>2021</v>
      </c>
      <c r="J2080" s="54" t="s">
        <v>27</v>
      </c>
      <c r="K2080" s="55" t="s">
        <v>7993</v>
      </c>
      <c r="L2080" s="41" t="s">
        <v>46</v>
      </c>
      <c r="M2080" s="41" t="s">
        <v>8002</v>
      </c>
    </row>
    <row r="2081" spans="1:13" x14ac:dyDescent="0.35">
      <c r="A2081" s="57" t="s">
        <v>1514</v>
      </c>
      <c r="B2081" s="58" t="s">
        <v>5564</v>
      </c>
      <c r="C2081" s="58" t="s">
        <v>5602</v>
      </c>
      <c r="D2081" s="59" t="s">
        <v>4216</v>
      </c>
      <c r="E2081" s="60">
        <v>44300</v>
      </c>
      <c r="F2081" s="61">
        <v>44300</v>
      </c>
      <c r="G2081" s="52">
        <v>1</v>
      </c>
      <c r="H2081" s="53">
        <v>2021</v>
      </c>
      <c r="I2081" s="53">
        <v>2021</v>
      </c>
      <c r="J2081" s="54" t="s">
        <v>27</v>
      </c>
      <c r="K2081" s="55" t="s">
        <v>7993</v>
      </c>
      <c r="L2081" s="41" t="s">
        <v>42</v>
      </c>
      <c r="M2081" s="41" t="s">
        <v>8004</v>
      </c>
    </row>
    <row r="2082" spans="1:13" x14ac:dyDescent="0.35">
      <c r="A2082" s="57" t="s">
        <v>1515</v>
      </c>
      <c r="B2082" s="58" t="s">
        <v>4757</v>
      </c>
      <c r="C2082" s="58" t="s">
        <v>5553</v>
      </c>
      <c r="D2082" s="59" t="s">
        <v>4233</v>
      </c>
      <c r="E2082" s="60">
        <v>29807</v>
      </c>
      <c r="F2082" s="61">
        <v>29807</v>
      </c>
      <c r="G2082" s="52">
        <v>1</v>
      </c>
      <c r="H2082" s="53">
        <v>2021</v>
      </c>
      <c r="I2082" s="53">
        <v>2021</v>
      </c>
      <c r="J2082" s="54" t="s">
        <v>27</v>
      </c>
      <c r="K2082" s="55" t="s">
        <v>7993</v>
      </c>
      <c r="L2082" s="41" t="s">
        <v>44</v>
      </c>
      <c r="M2082" s="41" t="s">
        <v>8131</v>
      </c>
    </row>
    <row r="2083" spans="1:13" x14ac:dyDescent="0.35">
      <c r="A2083" s="57" t="s">
        <v>1516</v>
      </c>
      <c r="B2083" s="58" t="s">
        <v>5603</v>
      </c>
      <c r="C2083" s="58" t="s">
        <v>5602</v>
      </c>
      <c r="D2083" s="59" t="s">
        <v>4218</v>
      </c>
      <c r="E2083" s="60">
        <v>172000</v>
      </c>
      <c r="F2083" s="61">
        <v>172000</v>
      </c>
      <c r="G2083" s="52">
        <v>1</v>
      </c>
      <c r="H2083" s="53">
        <v>2021</v>
      </c>
      <c r="I2083" s="53">
        <v>2021</v>
      </c>
      <c r="J2083" s="54" t="s">
        <v>27</v>
      </c>
      <c r="K2083" s="55" t="s">
        <v>7993</v>
      </c>
      <c r="L2083" s="41" t="s">
        <v>44</v>
      </c>
      <c r="M2083" s="41" t="s">
        <v>8000</v>
      </c>
    </row>
    <row r="2084" spans="1:13" x14ac:dyDescent="0.35">
      <c r="A2084" s="57" t="s">
        <v>1518</v>
      </c>
      <c r="B2084" s="58" t="s">
        <v>5553</v>
      </c>
      <c r="C2084" s="58" t="s">
        <v>5602</v>
      </c>
      <c r="D2084" s="59" t="s">
        <v>4216</v>
      </c>
      <c r="E2084" s="60">
        <v>5700</v>
      </c>
      <c r="F2084" s="61">
        <v>5700</v>
      </c>
      <c r="G2084" s="52">
        <v>1</v>
      </c>
      <c r="H2084" s="53">
        <v>2021</v>
      </c>
      <c r="I2084" s="53">
        <v>2021</v>
      </c>
      <c r="J2084" s="54" t="s">
        <v>27</v>
      </c>
      <c r="K2084" s="55" t="s">
        <v>7993</v>
      </c>
      <c r="L2084" s="41" t="s">
        <v>42</v>
      </c>
      <c r="M2084" s="41" t="s">
        <v>8004</v>
      </c>
    </row>
    <row r="2085" spans="1:13" x14ac:dyDescent="0.35">
      <c r="A2085" s="57" t="s">
        <v>2336</v>
      </c>
      <c r="B2085" s="58" t="s">
        <v>5562</v>
      </c>
      <c r="C2085" s="58" t="s">
        <v>5602</v>
      </c>
      <c r="D2085" s="59" t="s">
        <v>4216</v>
      </c>
      <c r="E2085" s="60">
        <v>284920</v>
      </c>
      <c r="F2085" s="61">
        <v>284920</v>
      </c>
      <c r="G2085" s="52">
        <v>1</v>
      </c>
      <c r="H2085" s="53">
        <v>2021</v>
      </c>
      <c r="I2085" s="53">
        <v>2021</v>
      </c>
      <c r="J2085" s="54" t="s">
        <v>27</v>
      </c>
      <c r="K2085" s="55" t="s">
        <v>7993</v>
      </c>
      <c r="L2085" s="41" t="s">
        <v>42</v>
      </c>
      <c r="M2085" s="41" t="s">
        <v>8004</v>
      </c>
    </row>
    <row r="2086" spans="1:13" x14ac:dyDescent="0.35">
      <c r="A2086" s="57" t="s">
        <v>1519</v>
      </c>
      <c r="B2086" s="58" t="s">
        <v>5557</v>
      </c>
      <c r="C2086" s="58" t="s">
        <v>5602</v>
      </c>
      <c r="D2086" s="59" t="s">
        <v>4216</v>
      </c>
      <c r="E2086" s="60">
        <v>2620</v>
      </c>
      <c r="F2086" s="61">
        <v>2620</v>
      </c>
      <c r="G2086" s="52">
        <v>1</v>
      </c>
      <c r="H2086" s="53">
        <v>2021</v>
      </c>
      <c r="I2086" s="53">
        <v>2021</v>
      </c>
      <c r="J2086" s="54" t="s">
        <v>27</v>
      </c>
      <c r="K2086" s="55" t="s">
        <v>7993</v>
      </c>
      <c r="L2086" s="41" t="s">
        <v>44</v>
      </c>
      <c r="M2086" s="41" t="s">
        <v>8022</v>
      </c>
    </row>
    <row r="2087" spans="1:13" x14ac:dyDescent="0.35">
      <c r="A2087" s="57" t="s">
        <v>1520</v>
      </c>
      <c r="B2087" s="58" t="s">
        <v>4423</v>
      </c>
      <c r="C2087" s="58" t="s">
        <v>5602</v>
      </c>
      <c r="D2087" s="59" t="s">
        <v>4227</v>
      </c>
      <c r="E2087" s="60">
        <v>30000</v>
      </c>
      <c r="F2087" s="61">
        <v>30000</v>
      </c>
      <c r="G2087" s="52">
        <v>1</v>
      </c>
      <c r="H2087" s="53">
        <v>2020</v>
      </c>
      <c r="I2087" s="53">
        <v>2021</v>
      </c>
      <c r="J2087" s="54" t="s">
        <v>18</v>
      </c>
      <c r="K2087" s="55" t="s">
        <v>7993</v>
      </c>
      <c r="L2087" s="41" t="s">
        <v>44</v>
      </c>
      <c r="M2087" s="41" t="s">
        <v>8039</v>
      </c>
    </row>
    <row r="2088" spans="1:13" x14ac:dyDescent="0.35">
      <c r="A2088" s="57" t="s">
        <v>2337</v>
      </c>
      <c r="B2088" s="58" t="s">
        <v>4675</v>
      </c>
      <c r="C2088" s="58" t="s">
        <v>5602</v>
      </c>
      <c r="D2088" s="59" t="s">
        <v>4227</v>
      </c>
      <c r="E2088" s="60">
        <v>85000</v>
      </c>
      <c r="F2088" s="61">
        <v>85000</v>
      </c>
      <c r="G2088" s="52">
        <v>1</v>
      </c>
      <c r="H2088" s="53">
        <v>2020</v>
      </c>
      <c r="I2088" s="53">
        <v>2021</v>
      </c>
      <c r="J2088" s="54" t="s">
        <v>52</v>
      </c>
      <c r="K2088" s="55" t="s">
        <v>7993</v>
      </c>
      <c r="L2088" s="41" t="s">
        <v>44</v>
      </c>
      <c r="M2088" s="41" t="s">
        <v>8039</v>
      </c>
    </row>
    <row r="2089" spans="1:13" x14ac:dyDescent="0.35">
      <c r="A2089" s="57" t="s">
        <v>2338</v>
      </c>
      <c r="B2089" s="58" t="s">
        <v>4765</v>
      </c>
      <c r="C2089" s="58" t="s">
        <v>5540</v>
      </c>
      <c r="D2089" s="59" t="s">
        <v>4225</v>
      </c>
      <c r="E2089" s="60">
        <v>100000</v>
      </c>
      <c r="F2089" s="61">
        <v>100000</v>
      </c>
      <c r="G2089" s="52">
        <v>1</v>
      </c>
      <c r="H2089" s="53">
        <v>2021</v>
      </c>
      <c r="I2089" s="53">
        <v>2021</v>
      </c>
      <c r="J2089" s="54" t="s">
        <v>27</v>
      </c>
      <c r="K2089" s="55" t="s">
        <v>7993</v>
      </c>
      <c r="L2089" s="41" t="s">
        <v>44</v>
      </c>
      <c r="M2089" s="41" t="s">
        <v>8132</v>
      </c>
    </row>
    <row r="2090" spans="1:13" x14ac:dyDescent="0.35">
      <c r="A2090" s="57" t="s">
        <v>1521</v>
      </c>
      <c r="B2090" s="58" t="s">
        <v>4765</v>
      </c>
      <c r="C2090" s="58" t="s">
        <v>5531</v>
      </c>
      <c r="D2090" s="59" t="s">
        <v>4218</v>
      </c>
      <c r="E2090" s="60">
        <v>10500</v>
      </c>
      <c r="F2090" s="61">
        <v>10500</v>
      </c>
      <c r="G2090" s="52">
        <v>1</v>
      </c>
      <c r="H2090" s="53">
        <v>2021</v>
      </c>
      <c r="I2090" s="53">
        <v>2021</v>
      </c>
      <c r="J2090" s="54" t="s">
        <v>27</v>
      </c>
      <c r="K2090" s="55" t="s">
        <v>7993</v>
      </c>
      <c r="L2090" s="41" t="s">
        <v>44</v>
      </c>
      <c r="M2090" s="41" t="s">
        <v>8000</v>
      </c>
    </row>
    <row r="2091" spans="1:13" x14ac:dyDescent="0.35">
      <c r="A2091" s="57" t="s">
        <v>1522</v>
      </c>
      <c r="B2091" s="58" t="s">
        <v>5559</v>
      </c>
      <c r="C2091" s="58" t="s">
        <v>5604</v>
      </c>
      <c r="D2091" s="59" t="s">
        <v>4218</v>
      </c>
      <c r="E2091" s="60">
        <v>64000</v>
      </c>
      <c r="F2091" s="61">
        <v>64000</v>
      </c>
      <c r="G2091" s="52">
        <v>1</v>
      </c>
      <c r="H2091" s="53">
        <v>2021</v>
      </c>
      <c r="I2091" s="53">
        <v>2021</v>
      </c>
      <c r="J2091" s="54" t="s">
        <v>27</v>
      </c>
      <c r="K2091" s="55" t="s">
        <v>7993</v>
      </c>
      <c r="L2091" s="41" t="s">
        <v>44</v>
      </c>
      <c r="M2091" s="41" t="s">
        <v>8000</v>
      </c>
    </row>
    <row r="2092" spans="1:13" x14ac:dyDescent="0.35">
      <c r="A2092" s="57" t="s">
        <v>1523</v>
      </c>
      <c r="B2092" s="58" t="s">
        <v>5603</v>
      </c>
      <c r="C2092" s="58" t="s">
        <v>5602</v>
      </c>
      <c r="D2092" s="59" t="s">
        <v>4218</v>
      </c>
      <c r="E2092" s="60">
        <v>9232</v>
      </c>
      <c r="F2092" s="61">
        <v>9232</v>
      </c>
      <c r="G2092" s="52">
        <v>1</v>
      </c>
      <c r="H2092" s="53">
        <v>2021</v>
      </c>
      <c r="I2092" s="53">
        <v>2021</v>
      </c>
      <c r="J2092" s="54" t="s">
        <v>27</v>
      </c>
      <c r="K2092" s="55" t="s">
        <v>7993</v>
      </c>
      <c r="L2092" s="41" t="s">
        <v>44</v>
      </c>
      <c r="M2092" s="41" t="s">
        <v>8000</v>
      </c>
    </row>
    <row r="2093" spans="1:13" x14ac:dyDescent="0.35">
      <c r="A2093" s="57" t="s">
        <v>2339</v>
      </c>
      <c r="B2093" s="58" t="s">
        <v>5564</v>
      </c>
      <c r="C2093" s="58" t="s">
        <v>5604</v>
      </c>
      <c r="D2093" s="59" t="s">
        <v>4218</v>
      </c>
      <c r="E2093" s="60">
        <v>61300</v>
      </c>
      <c r="F2093" s="61">
        <v>61300</v>
      </c>
      <c r="G2093" s="52">
        <v>1</v>
      </c>
      <c r="H2093" s="53">
        <v>2021</v>
      </c>
      <c r="I2093" s="53">
        <v>2021</v>
      </c>
      <c r="J2093" s="54" t="s">
        <v>27</v>
      </c>
      <c r="K2093" s="55" t="s">
        <v>7993</v>
      </c>
      <c r="L2093" s="41" t="s">
        <v>42</v>
      </c>
      <c r="M2093" s="41" t="s">
        <v>8003</v>
      </c>
    </row>
    <row r="2094" spans="1:13" x14ac:dyDescent="0.35">
      <c r="A2094" s="57" t="s">
        <v>2340</v>
      </c>
      <c r="B2094" s="58" t="s">
        <v>5552</v>
      </c>
      <c r="C2094" s="58" t="s">
        <v>5564</v>
      </c>
      <c r="D2094" s="59" t="s">
        <v>4218</v>
      </c>
      <c r="E2094" s="60">
        <v>800000</v>
      </c>
      <c r="F2094" s="61">
        <v>800000</v>
      </c>
      <c r="G2094" s="52">
        <v>1</v>
      </c>
      <c r="H2094" s="53">
        <v>2021</v>
      </c>
      <c r="I2094" s="53">
        <v>2021</v>
      </c>
      <c r="J2094" s="54" t="s">
        <v>27</v>
      </c>
      <c r="K2094" s="55" t="s">
        <v>7993</v>
      </c>
      <c r="L2094" s="41" t="s">
        <v>46</v>
      </c>
      <c r="M2094" s="41" t="s">
        <v>8002</v>
      </c>
    </row>
    <row r="2095" spans="1:13" x14ac:dyDescent="0.35">
      <c r="A2095" s="57" t="s">
        <v>1524</v>
      </c>
      <c r="B2095" s="58" t="s">
        <v>4487</v>
      </c>
      <c r="C2095" s="58" t="s">
        <v>5562</v>
      </c>
      <c r="D2095" s="59" t="s">
        <v>4218</v>
      </c>
      <c r="E2095" s="60">
        <v>500000</v>
      </c>
      <c r="F2095" s="61">
        <v>500000</v>
      </c>
      <c r="G2095" s="52">
        <v>1</v>
      </c>
      <c r="H2095" s="53">
        <v>2021</v>
      </c>
      <c r="I2095" s="53">
        <v>2021</v>
      </c>
      <c r="J2095" s="54" t="s">
        <v>27</v>
      </c>
      <c r="K2095" s="55" t="s">
        <v>7993</v>
      </c>
      <c r="L2095" s="41" t="s">
        <v>42</v>
      </c>
      <c r="M2095" s="41" t="s">
        <v>8003</v>
      </c>
    </row>
    <row r="2096" spans="1:13" x14ac:dyDescent="0.35">
      <c r="A2096" s="57" t="s">
        <v>1525</v>
      </c>
      <c r="B2096" s="58" t="s">
        <v>4309</v>
      </c>
      <c r="C2096" s="58" t="s">
        <v>5602</v>
      </c>
      <c r="D2096" s="59" t="s">
        <v>4216</v>
      </c>
      <c r="E2096" s="60">
        <v>449500</v>
      </c>
      <c r="F2096" s="61">
        <v>449500</v>
      </c>
      <c r="G2096" s="52">
        <v>1</v>
      </c>
      <c r="H2096" s="53">
        <v>2020</v>
      </c>
      <c r="I2096" s="53">
        <v>2021</v>
      </c>
      <c r="J2096" s="54" t="s">
        <v>50</v>
      </c>
      <c r="K2096" s="55" t="s">
        <v>7993</v>
      </c>
      <c r="L2096" s="41" t="s">
        <v>44</v>
      </c>
      <c r="M2096" s="41" t="s">
        <v>7994</v>
      </c>
    </row>
    <row r="2097" spans="1:13" x14ac:dyDescent="0.35">
      <c r="A2097" s="57" t="s">
        <v>5605</v>
      </c>
      <c r="B2097" s="58" t="s">
        <v>5604</v>
      </c>
      <c r="C2097" s="58" t="s">
        <v>5604</v>
      </c>
      <c r="D2097" s="59" t="s">
        <v>4218</v>
      </c>
      <c r="E2097" s="60">
        <v>15000</v>
      </c>
      <c r="F2097" s="61">
        <v>15000</v>
      </c>
      <c r="G2097" s="52">
        <v>1</v>
      </c>
      <c r="H2097" s="53">
        <v>2021</v>
      </c>
      <c r="I2097" s="53">
        <v>2021</v>
      </c>
      <c r="J2097" s="54" t="s">
        <v>27</v>
      </c>
      <c r="K2097" s="55" t="s">
        <v>4211</v>
      </c>
      <c r="L2097" s="41" t="s">
        <v>8013</v>
      </c>
      <c r="M2097" s="41" t="s">
        <v>8021</v>
      </c>
    </row>
    <row r="2098" spans="1:13" x14ac:dyDescent="0.35">
      <c r="A2098" s="57" t="s">
        <v>2341</v>
      </c>
      <c r="B2098" s="58" t="s">
        <v>4412</v>
      </c>
      <c r="C2098" s="58" t="s">
        <v>5604</v>
      </c>
      <c r="D2098" s="59" t="s">
        <v>4218</v>
      </c>
      <c r="E2098" s="60">
        <v>680000</v>
      </c>
      <c r="F2098" s="61">
        <v>680000</v>
      </c>
      <c r="G2098" s="52">
        <v>1</v>
      </c>
      <c r="H2098" s="53">
        <v>2020</v>
      </c>
      <c r="I2098" s="53">
        <v>2021</v>
      </c>
      <c r="J2098" s="54" t="s">
        <v>18</v>
      </c>
      <c r="K2098" s="55" t="s">
        <v>7993</v>
      </c>
      <c r="L2098" s="41" t="s">
        <v>46</v>
      </c>
      <c r="M2098" s="41" t="s">
        <v>7995</v>
      </c>
    </row>
    <row r="2099" spans="1:13" x14ac:dyDescent="0.35">
      <c r="A2099" s="57" t="s">
        <v>1526</v>
      </c>
      <c r="B2099" s="58" t="s">
        <v>5603</v>
      </c>
      <c r="C2099" s="58" t="s">
        <v>5604</v>
      </c>
      <c r="D2099" s="59" t="s">
        <v>4218</v>
      </c>
      <c r="E2099" s="60">
        <v>19064</v>
      </c>
      <c r="F2099" s="61">
        <v>19064</v>
      </c>
      <c r="G2099" s="52">
        <v>1</v>
      </c>
      <c r="H2099" s="53">
        <v>2021</v>
      </c>
      <c r="I2099" s="53">
        <v>2021</v>
      </c>
      <c r="J2099" s="54" t="s">
        <v>27</v>
      </c>
      <c r="K2099" s="55" t="s">
        <v>7993</v>
      </c>
      <c r="L2099" s="41" t="s">
        <v>44</v>
      </c>
      <c r="M2099" s="41" t="s">
        <v>8000</v>
      </c>
    </row>
    <row r="2100" spans="1:13" x14ac:dyDescent="0.35">
      <c r="A2100" s="57" t="s">
        <v>1527</v>
      </c>
      <c r="B2100" s="58" t="s">
        <v>5603</v>
      </c>
      <c r="C2100" s="58" t="s">
        <v>5604</v>
      </c>
      <c r="D2100" s="59" t="s">
        <v>4218</v>
      </c>
      <c r="E2100" s="60">
        <v>916</v>
      </c>
      <c r="F2100" s="61">
        <v>916</v>
      </c>
      <c r="G2100" s="52">
        <v>1</v>
      </c>
      <c r="H2100" s="53">
        <v>2021</v>
      </c>
      <c r="I2100" s="53">
        <v>2021</v>
      </c>
      <c r="J2100" s="54" t="s">
        <v>27</v>
      </c>
      <c r="K2100" s="55" t="s">
        <v>7993</v>
      </c>
      <c r="L2100" s="41" t="s">
        <v>42</v>
      </c>
      <c r="M2100" s="41" t="s">
        <v>8003</v>
      </c>
    </row>
    <row r="2101" spans="1:13" x14ac:dyDescent="0.35">
      <c r="A2101" s="57" t="s">
        <v>2342</v>
      </c>
      <c r="B2101" s="58" t="s">
        <v>5542</v>
      </c>
      <c r="C2101" s="58" t="s">
        <v>5542</v>
      </c>
      <c r="D2101" s="59" t="s">
        <v>4218</v>
      </c>
      <c r="E2101" s="60">
        <v>264043.68420000002</v>
      </c>
      <c r="F2101" s="61">
        <v>264043.68420000002</v>
      </c>
      <c r="G2101" s="52">
        <v>1</v>
      </c>
      <c r="H2101" s="53">
        <v>2021</v>
      </c>
      <c r="I2101" s="53">
        <v>2021</v>
      </c>
      <c r="J2101" s="54" t="s">
        <v>27</v>
      </c>
      <c r="K2101" s="55" t="s">
        <v>7993</v>
      </c>
      <c r="L2101" s="41" t="s">
        <v>46</v>
      </c>
      <c r="M2101" s="41" t="s">
        <v>8002</v>
      </c>
    </row>
    <row r="2102" spans="1:13" x14ac:dyDescent="0.35">
      <c r="A2102" s="57" t="s">
        <v>1528</v>
      </c>
      <c r="B2102" s="58" t="s">
        <v>5557</v>
      </c>
      <c r="C2102" s="58" t="s">
        <v>5604</v>
      </c>
      <c r="D2102" s="59" t="s">
        <v>4218</v>
      </c>
      <c r="E2102" s="60">
        <v>4300</v>
      </c>
      <c r="F2102" s="61">
        <v>4300</v>
      </c>
      <c r="G2102" s="52">
        <v>1</v>
      </c>
      <c r="H2102" s="53">
        <v>2021</v>
      </c>
      <c r="I2102" s="53">
        <v>2021</v>
      </c>
      <c r="J2102" s="54" t="s">
        <v>27</v>
      </c>
      <c r="K2102" s="55" t="s">
        <v>7993</v>
      </c>
      <c r="L2102" s="41" t="s">
        <v>42</v>
      </c>
      <c r="M2102" s="41" t="s">
        <v>8003</v>
      </c>
    </row>
    <row r="2103" spans="1:13" x14ac:dyDescent="0.35">
      <c r="A2103" s="57" t="s">
        <v>2343</v>
      </c>
      <c r="B2103" s="58" t="s">
        <v>5602</v>
      </c>
      <c r="C2103" s="58" t="s">
        <v>5604</v>
      </c>
      <c r="D2103" s="59" t="s">
        <v>4216</v>
      </c>
      <c r="E2103" s="60">
        <v>165300</v>
      </c>
      <c r="F2103" s="61">
        <v>165300</v>
      </c>
      <c r="G2103" s="52">
        <v>1</v>
      </c>
      <c r="H2103" s="53">
        <v>2021</v>
      </c>
      <c r="I2103" s="53">
        <v>2021</v>
      </c>
      <c r="J2103" s="54" t="s">
        <v>27</v>
      </c>
      <c r="K2103" s="55" t="s">
        <v>7993</v>
      </c>
      <c r="L2103" s="41" t="s">
        <v>42</v>
      </c>
      <c r="M2103" s="41" t="s">
        <v>8004</v>
      </c>
    </row>
    <row r="2104" spans="1:13" x14ac:dyDescent="0.35">
      <c r="A2104" s="57" t="s">
        <v>2344</v>
      </c>
      <c r="B2104" s="58" t="s">
        <v>4215</v>
      </c>
      <c r="C2104" s="58" t="s">
        <v>5604</v>
      </c>
      <c r="D2104" s="59" t="s">
        <v>4218</v>
      </c>
      <c r="E2104" s="60">
        <v>10000</v>
      </c>
      <c r="F2104" s="61">
        <v>10000</v>
      </c>
      <c r="G2104" s="52">
        <v>1</v>
      </c>
      <c r="H2104" s="53">
        <v>2020</v>
      </c>
      <c r="I2104" s="53">
        <v>2021</v>
      </c>
      <c r="J2104" s="54" t="s">
        <v>18</v>
      </c>
      <c r="K2104" s="55" t="s">
        <v>7993</v>
      </c>
      <c r="L2104" s="41" t="s">
        <v>42</v>
      </c>
      <c r="M2104" s="41" t="s">
        <v>7996</v>
      </c>
    </row>
    <row r="2105" spans="1:13" x14ac:dyDescent="0.35">
      <c r="A2105" s="57" t="s">
        <v>2346</v>
      </c>
      <c r="B2105" s="58" t="s">
        <v>5604</v>
      </c>
      <c r="C2105" s="58" t="s">
        <v>5606</v>
      </c>
      <c r="D2105" s="59" t="s">
        <v>4218</v>
      </c>
      <c r="E2105" s="60">
        <v>12000</v>
      </c>
      <c r="F2105" s="61">
        <v>12000</v>
      </c>
      <c r="G2105" s="52">
        <v>1</v>
      </c>
      <c r="H2105" s="53">
        <v>2021</v>
      </c>
      <c r="I2105" s="53">
        <v>2021</v>
      </c>
      <c r="J2105" s="54" t="s">
        <v>27</v>
      </c>
      <c r="K2105" s="55" t="s">
        <v>7993</v>
      </c>
      <c r="L2105" s="41" t="s">
        <v>44</v>
      </c>
      <c r="M2105" s="41" t="s">
        <v>8000</v>
      </c>
    </row>
    <row r="2106" spans="1:13" x14ac:dyDescent="0.35">
      <c r="A2106" s="57" t="s">
        <v>1529</v>
      </c>
      <c r="B2106" s="58" t="s">
        <v>4478</v>
      </c>
      <c r="C2106" s="58" t="s">
        <v>5546</v>
      </c>
      <c r="D2106" s="59" t="s">
        <v>4218</v>
      </c>
      <c r="E2106" s="60">
        <v>3530480</v>
      </c>
      <c r="F2106" s="61">
        <v>30480</v>
      </c>
      <c r="G2106" s="52">
        <v>1</v>
      </c>
      <c r="H2106" s="53">
        <v>2021</v>
      </c>
      <c r="I2106" s="53">
        <v>2021</v>
      </c>
      <c r="J2106" s="54" t="s">
        <v>27</v>
      </c>
      <c r="K2106" s="55" t="s">
        <v>7993</v>
      </c>
      <c r="L2106" s="41" t="s">
        <v>42</v>
      </c>
      <c r="M2106" s="41" t="s">
        <v>8003</v>
      </c>
    </row>
    <row r="2107" spans="1:13" x14ac:dyDescent="0.35">
      <c r="A2107" s="57" t="s">
        <v>2347</v>
      </c>
      <c r="B2107" s="58" t="s">
        <v>5557</v>
      </c>
      <c r="C2107" s="58" t="s">
        <v>5604</v>
      </c>
      <c r="D2107" s="59" t="s">
        <v>4216</v>
      </c>
      <c r="E2107" s="60">
        <v>40000</v>
      </c>
      <c r="F2107" s="61">
        <v>40000</v>
      </c>
      <c r="G2107" s="52">
        <v>1</v>
      </c>
      <c r="H2107" s="53">
        <v>2021</v>
      </c>
      <c r="I2107" s="53">
        <v>2021</v>
      </c>
      <c r="J2107" s="54" t="s">
        <v>27</v>
      </c>
      <c r="K2107" s="55" t="s">
        <v>7993</v>
      </c>
      <c r="L2107" s="41" t="s">
        <v>46</v>
      </c>
      <c r="M2107" s="41" t="s">
        <v>8001</v>
      </c>
    </row>
    <row r="2108" spans="1:13" x14ac:dyDescent="0.35">
      <c r="A2108" s="57" t="s">
        <v>2348</v>
      </c>
      <c r="B2108" s="58" t="s">
        <v>5602</v>
      </c>
      <c r="C2108" s="58" t="s">
        <v>5604</v>
      </c>
      <c r="D2108" s="59" t="s">
        <v>4218</v>
      </c>
      <c r="E2108" s="60">
        <v>194000</v>
      </c>
      <c r="F2108" s="61">
        <v>194000</v>
      </c>
      <c r="G2108" s="52">
        <v>1</v>
      </c>
      <c r="H2108" s="53">
        <v>2021</v>
      </c>
      <c r="I2108" s="53">
        <v>2021</v>
      </c>
      <c r="J2108" s="54" t="s">
        <v>27</v>
      </c>
      <c r="K2108" s="55" t="s">
        <v>7993</v>
      </c>
      <c r="L2108" s="41" t="s">
        <v>44</v>
      </c>
      <c r="M2108" s="41" t="s">
        <v>8000</v>
      </c>
    </row>
    <row r="2109" spans="1:13" x14ac:dyDescent="0.35">
      <c r="A2109" s="57" t="s">
        <v>1530</v>
      </c>
      <c r="B2109" s="58" t="s">
        <v>5556</v>
      </c>
      <c r="C2109" s="58" t="s">
        <v>5604</v>
      </c>
      <c r="D2109" s="59" t="s">
        <v>4216</v>
      </c>
      <c r="E2109" s="60">
        <v>2995</v>
      </c>
      <c r="F2109" s="61">
        <v>2995</v>
      </c>
      <c r="G2109" s="52">
        <v>1</v>
      </c>
      <c r="H2109" s="53">
        <v>2021</v>
      </c>
      <c r="I2109" s="53">
        <v>2021</v>
      </c>
      <c r="J2109" s="54" t="s">
        <v>27</v>
      </c>
      <c r="K2109" s="55" t="s">
        <v>7993</v>
      </c>
      <c r="L2109" s="41" t="s">
        <v>42</v>
      </c>
      <c r="M2109" s="41" t="s">
        <v>8004</v>
      </c>
    </row>
    <row r="2110" spans="1:13" x14ac:dyDescent="0.35">
      <c r="A2110" s="57" t="s">
        <v>1531</v>
      </c>
      <c r="B2110" s="58" t="s">
        <v>5545</v>
      </c>
      <c r="C2110" s="58" t="s">
        <v>5607</v>
      </c>
      <c r="D2110" s="59" t="s">
        <v>4218</v>
      </c>
      <c r="E2110" s="60">
        <v>44160</v>
      </c>
      <c r="F2110" s="61">
        <v>44160</v>
      </c>
      <c r="G2110" s="52">
        <v>1</v>
      </c>
      <c r="H2110" s="53">
        <v>2021</v>
      </c>
      <c r="I2110" s="53">
        <v>2021</v>
      </c>
      <c r="J2110" s="54" t="s">
        <v>27</v>
      </c>
      <c r="K2110" s="55" t="s">
        <v>7993</v>
      </c>
      <c r="L2110" s="41" t="s">
        <v>42</v>
      </c>
      <c r="M2110" s="41" t="s">
        <v>8003</v>
      </c>
    </row>
    <row r="2111" spans="1:13" x14ac:dyDescent="0.35">
      <c r="A2111" s="57" t="s">
        <v>1532</v>
      </c>
      <c r="B2111" s="58" t="s">
        <v>5602</v>
      </c>
      <c r="C2111" s="58" t="s">
        <v>5604</v>
      </c>
      <c r="D2111" s="59" t="s">
        <v>4218</v>
      </c>
      <c r="E2111" s="60">
        <v>613000</v>
      </c>
      <c r="F2111" s="61">
        <v>613000</v>
      </c>
      <c r="G2111" s="52">
        <v>1</v>
      </c>
      <c r="H2111" s="53">
        <v>2021</v>
      </c>
      <c r="I2111" s="53">
        <v>2021</v>
      </c>
      <c r="J2111" s="54" t="s">
        <v>27</v>
      </c>
      <c r="K2111" s="55" t="s">
        <v>7993</v>
      </c>
      <c r="L2111" s="41" t="s">
        <v>42</v>
      </c>
      <c r="M2111" s="41" t="s">
        <v>8003</v>
      </c>
    </row>
    <row r="2112" spans="1:13" x14ac:dyDescent="0.35">
      <c r="A2112" s="57" t="s">
        <v>5608</v>
      </c>
      <c r="B2112" s="58" t="s">
        <v>4222</v>
      </c>
      <c r="C2112" s="58" t="s">
        <v>5609</v>
      </c>
      <c r="D2112" s="59" t="s">
        <v>4216</v>
      </c>
      <c r="E2112" s="60">
        <v>164705.8824</v>
      </c>
      <c r="F2112" s="61">
        <v>164705.8824</v>
      </c>
      <c r="G2112" s="52">
        <v>1</v>
      </c>
      <c r="H2112" s="53">
        <v>2020</v>
      </c>
      <c r="I2112" s="53">
        <v>2021</v>
      </c>
      <c r="J2112" s="54" t="s">
        <v>18</v>
      </c>
      <c r="K2112" s="55" t="s">
        <v>4211</v>
      </c>
      <c r="L2112" s="41" t="s">
        <v>8013</v>
      </c>
      <c r="M2112" s="41" t="s">
        <v>8054</v>
      </c>
    </row>
    <row r="2113" spans="1:13" x14ac:dyDescent="0.35">
      <c r="A2113" s="57" t="s">
        <v>1533</v>
      </c>
      <c r="B2113" s="58" t="s">
        <v>5550</v>
      </c>
      <c r="C2113" s="58" t="s">
        <v>5606</v>
      </c>
      <c r="D2113" s="59" t="s">
        <v>4218</v>
      </c>
      <c r="E2113" s="60">
        <v>450200</v>
      </c>
      <c r="F2113" s="61">
        <v>450200</v>
      </c>
      <c r="G2113" s="52">
        <v>1</v>
      </c>
      <c r="H2113" s="53">
        <v>2021</v>
      </c>
      <c r="I2113" s="53">
        <v>2021</v>
      </c>
      <c r="J2113" s="54" t="s">
        <v>27</v>
      </c>
      <c r="K2113" s="55" t="s">
        <v>7993</v>
      </c>
      <c r="L2113" s="41" t="s">
        <v>42</v>
      </c>
      <c r="M2113" s="41" t="s">
        <v>8003</v>
      </c>
    </row>
    <row r="2114" spans="1:13" x14ac:dyDescent="0.35">
      <c r="A2114" s="57" t="s">
        <v>5610</v>
      </c>
      <c r="B2114" s="58" t="s">
        <v>5604</v>
      </c>
      <c r="C2114" s="58" t="s">
        <v>5606</v>
      </c>
      <c r="D2114" s="59" t="s">
        <v>4218</v>
      </c>
      <c r="E2114" s="60">
        <v>-223040</v>
      </c>
      <c r="F2114" s="61">
        <v>0</v>
      </c>
      <c r="G2114" s="52">
        <v>1</v>
      </c>
      <c r="H2114" s="53">
        <v>2021</v>
      </c>
      <c r="I2114" s="53">
        <v>2021</v>
      </c>
      <c r="J2114" s="54" t="s">
        <v>27</v>
      </c>
      <c r="K2114" s="55" t="s">
        <v>4211</v>
      </c>
      <c r="L2114" s="41" t="s">
        <v>8013</v>
      </c>
      <c r="M2114" s="41" t="s">
        <v>8021</v>
      </c>
    </row>
    <row r="2115" spans="1:13" x14ac:dyDescent="0.35">
      <c r="A2115" s="57" t="s">
        <v>2349</v>
      </c>
      <c r="B2115" s="58" t="s">
        <v>5603</v>
      </c>
      <c r="C2115" s="58" t="s">
        <v>5606</v>
      </c>
      <c r="D2115" s="59" t="s">
        <v>4218</v>
      </c>
      <c r="E2115" s="60">
        <v>9900</v>
      </c>
      <c r="F2115" s="61">
        <v>9900</v>
      </c>
      <c r="G2115" s="52">
        <v>1</v>
      </c>
      <c r="H2115" s="53">
        <v>2021</v>
      </c>
      <c r="I2115" s="53">
        <v>2021</v>
      </c>
      <c r="J2115" s="54" t="s">
        <v>27</v>
      </c>
      <c r="K2115" s="55" t="s">
        <v>7993</v>
      </c>
      <c r="L2115" s="41" t="s">
        <v>42</v>
      </c>
      <c r="M2115" s="41" t="s">
        <v>8003</v>
      </c>
    </row>
    <row r="2116" spans="1:13" x14ac:dyDescent="0.35">
      <c r="A2116" s="57" t="s">
        <v>1534</v>
      </c>
      <c r="B2116" s="58" t="s">
        <v>5538</v>
      </c>
      <c r="C2116" s="58" t="s">
        <v>5609</v>
      </c>
      <c r="D2116" s="59" t="s">
        <v>4216</v>
      </c>
      <c r="E2116" s="60">
        <v>45</v>
      </c>
      <c r="F2116" s="61">
        <v>45</v>
      </c>
      <c r="G2116" s="52">
        <v>1</v>
      </c>
      <c r="H2116" s="53">
        <v>2021</v>
      </c>
      <c r="I2116" s="53">
        <v>2021</v>
      </c>
      <c r="J2116" s="54" t="s">
        <v>27</v>
      </c>
      <c r="K2116" s="55" t="s">
        <v>7993</v>
      </c>
      <c r="L2116" s="41" t="s">
        <v>42</v>
      </c>
      <c r="M2116" s="41" t="s">
        <v>8004</v>
      </c>
    </row>
    <row r="2117" spans="1:13" x14ac:dyDescent="0.35">
      <c r="A2117" s="57" t="s">
        <v>1535</v>
      </c>
      <c r="B2117" s="58" t="s">
        <v>4245</v>
      </c>
      <c r="C2117" s="58" t="s">
        <v>4242</v>
      </c>
      <c r="D2117" s="59" t="s">
        <v>4216</v>
      </c>
      <c r="E2117" s="60">
        <v>28</v>
      </c>
      <c r="F2117" s="61">
        <v>28</v>
      </c>
      <c r="G2117" s="52">
        <v>1</v>
      </c>
      <c r="H2117" s="53">
        <v>2021</v>
      </c>
      <c r="I2117" s="53">
        <v>2021</v>
      </c>
      <c r="J2117" s="54" t="s">
        <v>27</v>
      </c>
      <c r="K2117" s="55" t="s">
        <v>7993</v>
      </c>
      <c r="L2117" s="41" t="s">
        <v>42</v>
      </c>
      <c r="M2117" s="41" t="s">
        <v>8004</v>
      </c>
    </row>
    <row r="2118" spans="1:13" x14ac:dyDescent="0.35">
      <c r="A2118" s="57" t="s">
        <v>1536</v>
      </c>
      <c r="B2118" s="58" t="s">
        <v>5609</v>
      </c>
      <c r="C2118" s="58" t="s">
        <v>5609</v>
      </c>
      <c r="D2118" s="59" t="s">
        <v>4218</v>
      </c>
      <c r="E2118" s="60">
        <v>36000</v>
      </c>
      <c r="F2118" s="61">
        <v>36000</v>
      </c>
      <c r="G2118" s="52">
        <v>1</v>
      </c>
      <c r="H2118" s="53">
        <v>2021</v>
      </c>
      <c r="I2118" s="53">
        <v>2021</v>
      </c>
      <c r="J2118" s="54" t="s">
        <v>27</v>
      </c>
      <c r="K2118" s="55" t="s">
        <v>7993</v>
      </c>
      <c r="L2118" s="41" t="s">
        <v>44</v>
      </c>
      <c r="M2118" s="41" t="s">
        <v>8000</v>
      </c>
    </row>
    <row r="2119" spans="1:13" x14ac:dyDescent="0.35">
      <c r="A2119" s="57" t="s">
        <v>1537</v>
      </c>
      <c r="B2119" s="58" t="s">
        <v>5604</v>
      </c>
      <c r="C2119" s="58" t="s">
        <v>5607</v>
      </c>
      <c r="D2119" s="59" t="s">
        <v>4218</v>
      </c>
      <c r="E2119" s="60">
        <v>16996</v>
      </c>
      <c r="F2119" s="61">
        <v>16996</v>
      </c>
      <c r="G2119" s="52">
        <v>1</v>
      </c>
      <c r="H2119" s="53">
        <v>2021</v>
      </c>
      <c r="I2119" s="53">
        <v>2021</v>
      </c>
      <c r="J2119" s="54" t="s">
        <v>27</v>
      </c>
      <c r="K2119" s="55" t="s">
        <v>7993</v>
      </c>
      <c r="L2119" s="41" t="s">
        <v>42</v>
      </c>
      <c r="M2119" s="41" t="s">
        <v>8003</v>
      </c>
    </row>
    <row r="2120" spans="1:13" x14ac:dyDescent="0.35">
      <c r="A2120" s="57" t="s">
        <v>1538</v>
      </c>
      <c r="B2120" s="58" t="s">
        <v>5606</v>
      </c>
      <c r="C2120" s="58" t="s">
        <v>5607</v>
      </c>
      <c r="D2120" s="59" t="s">
        <v>4218</v>
      </c>
      <c r="E2120" s="60">
        <v>12500</v>
      </c>
      <c r="F2120" s="61">
        <v>12500</v>
      </c>
      <c r="G2120" s="52">
        <v>1</v>
      </c>
      <c r="H2120" s="53">
        <v>2021</v>
      </c>
      <c r="I2120" s="53">
        <v>2021</v>
      </c>
      <c r="J2120" s="54" t="s">
        <v>27</v>
      </c>
      <c r="K2120" s="55" t="s">
        <v>7993</v>
      </c>
      <c r="L2120" s="41" t="s">
        <v>44</v>
      </c>
      <c r="M2120" s="41" t="s">
        <v>8000</v>
      </c>
    </row>
    <row r="2121" spans="1:13" x14ac:dyDescent="0.35">
      <c r="A2121" s="57" t="s">
        <v>2350</v>
      </c>
      <c r="B2121" s="58" t="s">
        <v>5603</v>
      </c>
      <c r="C2121" s="58" t="s">
        <v>5607</v>
      </c>
      <c r="D2121" s="59" t="s">
        <v>4218</v>
      </c>
      <c r="E2121" s="60">
        <v>381836.94530000002</v>
      </c>
      <c r="F2121" s="61">
        <v>381836.94530000002</v>
      </c>
      <c r="G2121" s="52">
        <v>1</v>
      </c>
      <c r="H2121" s="53">
        <v>2021</v>
      </c>
      <c r="I2121" s="53">
        <v>2021</v>
      </c>
      <c r="J2121" s="54" t="s">
        <v>27</v>
      </c>
      <c r="K2121" s="55" t="s">
        <v>7993</v>
      </c>
      <c r="L2121" s="41" t="s">
        <v>46</v>
      </c>
      <c r="M2121" s="41" t="s">
        <v>8002</v>
      </c>
    </row>
    <row r="2122" spans="1:13" x14ac:dyDescent="0.35">
      <c r="A2122" s="57" t="s">
        <v>2351</v>
      </c>
      <c r="B2122" s="58" t="s">
        <v>5611</v>
      </c>
      <c r="C2122" s="58" t="s">
        <v>5612</v>
      </c>
      <c r="D2122" s="59" t="s">
        <v>737</v>
      </c>
      <c r="E2122" s="60">
        <v>133200</v>
      </c>
      <c r="F2122" s="61">
        <v>133200</v>
      </c>
      <c r="G2122" s="52">
        <v>1</v>
      </c>
      <c r="H2122" s="53">
        <v>2003</v>
      </c>
      <c r="I2122" s="53">
        <v>2006</v>
      </c>
      <c r="J2122" s="54" t="s">
        <v>2352</v>
      </c>
      <c r="K2122" s="55" t="s">
        <v>7993</v>
      </c>
      <c r="L2122" s="41" t="s">
        <v>44</v>
      </c>
      <c r="M2122" s="41" t="s">
        <v>7929</v>
      </c>
    </row>
    <row r="2123" spans="1:13" x14ac:dyDescent="0.35">
      <c r="A2123" s="57" t="s">
        <v>2353</v>
      </c>
      <c r="B2123" s="58" t="s">
        <v>5613</v>
      </c>
      <c r="C2123" s="58" t="s">
        <v>5614</v>
      </c>
      <c r="D2123" s="59" t="s">
        <v>4218</v>
      </c>
      <c r="E2123" s="60">
        <v>2670000</v>
      </c>
      <c r="F2123" s="61">
        <v>690685</v>
      </c>
      <c r="G2123" s="52">
        <v>1</v>
      </c>
      <c r="H2123" s="53">
        <v>2006</v>
      </c>
      <c r="I2123" s="53">
        <v>2006</v>
      </c>
      <c r="J2123" s="54" t="s">
        <v>2354</v>
      </c>
      <c r="K2123" s="55" t="s">
        <v>7993</v>
      </c>
      <c r="L2123" s="41" t="s">
        <v>44</v>
      </c>
      <c r="M2123" s="41" t="s">
        <v>8023</v>
      </c>
    </row>
    <row r="2124" spans="1:13" x14ac:dyDescent="0.35">
      <c r="A2124" s="57" t="s">
        <v>2355</v>
      </c>
      <c r="B2124" s="58" t="s">
        <v>5615</v>
      </c>
      <c r="C2124" s="58" t="s">
        <v>5616</v>
      </c>
      <c r="D2124" s="59" t="s">
        <v>4216</v>
      </c>
      <c r="E2124" s="60">
        <v>880000</v>
      </c>
      <c r="F2124" s="61">
        <v>435150</v>
      </c>
      <c r="G2124" s="52">
        <v>1</v>
      </c>
      <c r="H2124" s="53">
        <v>2006</v>
      </c>
      <c r="I2124" s="53">
        <v>2006</v>
      </c>
      <c r="J2124" s="54" t="s">
        <v>2356</v>
      </c>
      <c r="K2124" s="55" t="s">
        <v>7993</v>
      </c>
      <c r="L2124" s="41" t="s">
        <v>44</v>
      </c>
      <c r="M2124" s="41" t="s">
        <v>8133</v>
      </c>
    </row>
    <row r="2125" spans="1:13" x14ac:dyDescent="0.35">
      <c r="A2125" s="57" t="s">
        <v>2357</v>
      </c>
      <c r="B2125" s="58" t="s">
        <v>4574</v>
      </c>
      <c r="C2125" s="58" t="s">
        <v>4458</v>
      </c>
      <c r="D2125" s="59" t="s">
        <v>737</v>
      </c>
      <c r="E2125" s="60">
        <v>90000</v>
      </c>
      <c r="F2125" s="61">
        <v>90000</v>
      </c>
      <c r="G2125" s="52">
        <v>1</v>
      </c>
      <c r="H2125" s="53">
        <v>2020</v>
      </c>
      <c r="I2125" s="53">
        <v>2020</v>
      </c>
      <c r="J2125" s="54" t="s">
        <v>52</v>
      </c>
      <c r="K2125" s="55" t="s">
        <v>7993</v>
      </c>
      <c r="L2125" s="41" t="s">
        <v>44</v>
      </c>
      <c r="M2125" s="41" t="s">
        <v>7806</v>
      </c>
    </row>
    <row r="2126" spans="1:13" x14ac:dyDescent="0.35">
      <c r="A2126" s="57" t="s">
        <v>1539</v>
      </c>
      <c r="B2126" s="58" t="s">
        <v>5606</v>
      </c>
      <c r="C2126" s="58" t="s">
        <v>5609</v>
      </c>
      <c r="D2126" s="59" t="s">
        <v>4218</v>
      </c>
      <c r="E2126" s="60">
        <v>13500</v>
      </c>
      <c r="F2126" s="61">
        <v>13500</v>
      </c>
      <c r="G2126" s="52">
        <v>1</v>
      </c>
      <c r="H2126" s="53">
        <v>2021</v>
      </c>
      <c r="I2126" s="53">
        <v>2021</v>
      </c>
      <c r="J2126" s="54" t="s">
        <v>27</v>
      </c>
      <c r="K2126" s="55" t="s">
        <v>7993</v>
      </c>
      <c r="L2126" s="41" t="s">
        <v>44</v>
      </c>
      <c r="M2126" s="41" t="s">
        <v>8000</v>
      </c>
    </row>
    <row r="2127" spans="1:13" x14ac:dyDescent="0.35">
      <c r="A2127" s="57" t="s">
        <v>2358</v>
      </c>
      <c r="B2127" s="58" t="s">
        <v>5609</v>
      </c>
      <c r="C2127" s="58" t="s">
        <v>5617</v>
      </c>
      <c r="D2127" s="59" t="s">
        <v>4218</v>
      </c>
      <c r="E2127" s="60">
        <v>961515</v>
      </c>
      <c r="F2127" s="61">
        <v>961515</v>
      </c>
      <c r="G2127" s="52">
        <v>1</v>
      </c>
      <c r="H2127" s="53">
        <v>2021</v>
      </c>
      <c r="I2127" s="53">
        <v>2021</v>
      </c>
      <c r="J2127" s="54" t="s">
        <v>27</v>
      </c>
      <c r="K2127" s="55" t="s">
        <v>7993</v>
      </c>
      <c r="L2127" s="41" t="s">
        <v>42</v>
      </c>
      <c r="M2127" s="41" t="s">
        <v>8003</v>
      </c>
    </row>
    <row r="2128" spans="1:13" x14ac:dyDescent="0.35">
      <c r="A2128" s="57" t="s">
        <v>1540</v>
      </c>
      <c r="B2128" s="58" t="s">
        <v>5618</v>
      </c>
      <c r="C2128" s="58" t="s">
        <v>5617</v>
      </c>
      <c r="D2128" s="59" t="s">
        <v>4216</v>
      </c>
      <c r="E2128" s="60">
        <v>15000</v>
      </c>
      <c r="F2128" s="61">
        <v>0</v>
      </c>
      <c r="G2128" s="52">
        <v>1</v>
      </c>
      <c r="H2128" s="53">
        <v>2021</v>
      </c>
      <c r="I2128" s="53">
        <v>2021</v>
      </c>
      <c r="J2128" s="54" t="s">
        <v>27</v>
      </c>
      <c r="K2128" s="55" t="s">
        <v>7993</v>
      </c>
      <c r="L2128" s="41" t="s">
        <v>46</v>
      </c>
      <c r="M2128" s="41" t="s">
        <v>8001</v>
      </c>
    </row>
    <row r="2129" spans="1:13" x14ac:dyDescent="0.35">
      <c r="A2129" s="57" t="s">
        <v>1541</v>
      </c>
      <c r="B2129" s="58" t="s">
        <v>5604</v>
      </c>
      <c r="C2129" s="58" t="s">
        <v>5606</v>
      </c>
      <c r="D2129" s="59" t="s">
        <v>4218</v>
      </c>
      <c r="E2129" s="60">
        <v>7000</v>
      </c>
      <c r="F2129" s="61">
        <v>7000</v>
      </c>
      <c r="G2129" s="52">
        <v>1</v>
      </c>
      <c r="H2129" s="53">
        <v>2021</v>
      </c>
      <c r="I2129" s="53">
        <v>2021</v>
      </c>
      <c r="J2129" s="54" t="s">
        <v>27</v>
      </c>
      <c r="K2129" s="55" t="s">
        <v>7993</v>
      </c>
      <c r="L2129" s="41" t="s">
        <v>44</v>
      </c>
      <c r="M2129" s="41" t="s">
        <v>8000</v>
      </c>
    </row>
    <row r="2130" spans="1:13" x14ac:dyDescent="0.35">
      <c r="A2130" s="57" t="s">
        <v>1542</v>
      </c>
      <c r="B2130" s="58" t="s">
        <v>5607</v>
      </c>
      <c r="C2130" s="58" t="s">
        <v>5617</v>
      </c>
      <c r="D2130" s="59" t="s">
        <v>4218</v>
      </c>
      <c r="E2130" s="60">
        <v>12972</v>
      </c>
      <c r="F2130" s="61">
        <v>12972</v>
      </c>
      <c r="G2130" s="52">
        <v>1</v>
      </c>
      <c r="H2130" s="53">
        <v>2021</v>
      </c>
      <c r="I2130" s="53">
        <v>2021</v>
      </c>
      <c r="J2130" s="54" t="s">
        <v>27</v>
      </c>
      <c r="K2130" s="55" t="s">
        <v>7993</v>
      </c>
      <c r="L2130" s="41" t="s">
        <v>44</v>
      </c>
      <c r="M2130" s="41" t="s">
        <v>8000</v>
      </c>
    </row>
    <row r="2131" spans="1:13" x14ac:dyDescent="0.35">
      <c r="A2131" s="57" t="s">
        <v>1543</v>
      </c>
      <c r="B2131" s="58" t="s">
        <v>5619</v>
      </c>
      <c r="C2131" s="58" t="s">
        <v>5620</v>
      </c>
      <c r="D2131" s="59" t="s">
        <v>4218</v>
      </c>
      <c r="E2131" s="60">
        <v>10176</v>
      </c>
      <c r="F2131" s="61">
        <v>10176</v>
      </c>
      <c r="G2131" s="52">
        <v>1</v>
      </c>
      <c r="H2131" s="53">
        <v>2021</v>
      </c>
      <c r="I2131" s="53">
        <v>2021</v>
      </c>
      <c r="J2131" s="54" t="s">
        <v>27</v>
      </c>
      <c r="K2131" s="55" t="s">
        <v>7993</v>
      </c>
      <c r="L2131" s="41" t="s">
        <v>42</v>
      </c>
      <c r="M2131" s="41" t="s">
        <v>8003</v>
      </c>
    </row>
    <row r="2132" spans="1:13" x14ac:dyDescent="0.35">
      <c r="A2132" s="57" t="s">
        <v>2359</v>
      </c>
      <c r="B2132" s="58" t="s">
        <v>5618</v>
      </c>
      <c r="C2132" s="58" t="s">
        <v>5617</v>
      </c>
      <c r="D2132" s="59" t="s">
        <v>4218</v>
      </c>
      <c r="E2132" s="60">
        <v>77720</v>
      </c>
      <c r="F2132" s="61">
        <v>77720</v>
      </c>
      <c r="G2132" s="52">
        <v>1</v>
      </c>
      <c r="H2132" s="53">
        <v>2021</v>
      </c>
      <c r="I2132" s="53">
        <v>2021</v>
      </c>
      <c r="J2132" s="54" t="s">
        <v>27</v>
      </c>
      <c r="K2132" s="55" t="s">
        <v>7993</v>
      </c>
      <c r="L2132" s="41" t="s">
        <v>42</v>
      </c>
      <c r="M2132" s="41" t="s">
        <v>8003</v>
      </c>
    </row>
    <row r="2133" spans="1:13" x14ac:dyDescent="0.35">
      <c r="A2133" s="57" t="s">
        <v>2360</v>
      </c>
      <c r="B2133" s="58" t="s">
        <v>5606</v>
      </c>
      <c r="C2133" s="58" t="s">
        <v>5617</v>
      </c>
      <c r="D2133" s="59" t="s">
        <v>4218</v>
      </c>
      <c r="E2133" s="60">
        <v>640</v>
      </c>
      <c r="F2133" s="61">
        <v>640</v>
      </c>
      <c r="G2133" s="52">
        <v>1</v>
      </c>
      <c r="H2133" s="53">
        <v>2021</v>
      </c>
      <c r="I2133" s="53">
        <v>2021</v>
      </c>
      <c r="J2133" s="54" t="s">
        <v>27</v>
      </c>
      <c r="K2133" s="55" t="s">
        <v>7993</v>
      </c>
      <c r="L2133" s="41" t="s">
        <v>42</v>
      </c>
      <c r="M2133" s="41" t="s">
        <v>8003</v>
      </c>
    </row>
    <row r="2134" spans="1:13" x14ac:dyDescent="0.35">
      <c r="A2134" s="57" t="s">
        <v>1544</v>
      </c>
      <c r="B2134" s="58" t="s">
        <v>4753</v>
      </c>
      <c r="C2134" s="58" t="s">
        <v>5540</v>
      </c>
      <c r="D2134" s="59" t="s">
        <v>4216</v>
      </c>
      <c r="E2134" s="60">
        <v>9500</v>
      </c>
      <c r="F2134" s="61">
        <v>9500</v>
      </c>
      <c r="G2134" s="52">
        <v>1</v>
      </c>
      <c r="H2134" s="53">
        <v>2021</v>
      </c>
      <c r="I2134" s="53">
        <v>2021</v>
      </c>
      <c r="J2134" s="54" t="s">
        <v>27</v>
      </c>
      <c r="K2134" s="55" t="s">
        <v>7993</v>
      </c>
      <c r="L2134" s="41" t="s">
        <v>44</v>
      </c>
      <c r="M2134" s="41" t="s">
        <v>8022</v>
      </c>
    </row>
    <row r="2135" spans="1:13" x14ac:dyDescent="0.35">
      <c r="A2135" s="57" t="s">
        <v>1545</v>
      </c>
      <c r="B2135" s="58" t="s">
        <v>4430</v>
      </c>
      <c r="C2135" s="58" t="s">
        <v>4486</v>
      </c>
      <c r="D2135" s="59" t="s">
        <v>4218</v>
      </c>
      <c r="E2135" s="60">
        <v>154068</v>
      </c>
      <c r="F2135" s="61">
        <v>154068</v>
      </c>
      <c r="G2135" s="52">
        <v>1</v>
      </c>
      <c r="H2135" s="53">
        <v>2020</v>
      </c>
      <c r="I2135" s="53">
        <v>2021</v>
      </c>
      <c r="J2135" s="54" t="s">
        <v>18</v>
      </c>
      <c r="K2135" s="55" t="s">
        <v>7993</v>
      </c>
      <c r="L2135" s="41" t="s">
        <v>42</v>
      </c>
      <c r="M2135" s="41" t="s">
        <v>7996</v>
      </c>
    </row>
    <row r="2136" spans="1:13" x14ac:dyDescent="0.35">
      <c r="A2136" s="57" t="s">
        <v>1546</v>
      </c>
      <c r="B2136" s="58" t="s">
        <v>4766</v>
      </c>
      <c r="C2136" s="58" t="s">
        <v>5620</v>
      </c>
      <c r="D2136" s="59" t="s">
        <v>4218</v>
      </c>
      <c r="E2136" s="60">
        <v>138000</v>
      </c>
      <c r="F2136" s="61">
        <v>138000</v>
      </c>
      <c r="G2136" s="52">
        <v>1</v>
      </c>
      <c r="H2136" s="53">
        <v>2021</v>
      </c>
      <c r="I2136" s="53">
        <v>2021</v>
      </c>
      <c r="J2136" s="54" t="s">
        <v>27</v>
      </c>
      <c r="K2136" s="55" t="s">
        <v>7993</v>
      </c>
      <c r="L2136" s="41" t="s">
        <v>46</v>
      </c>
      <c r="M2136" s="41" t="s">
        <v>8002</v>
      </c>
    </row>
    <row r="2137" spans="1:13" x14ac:dyDescent="0.35">
      <c r="A2137" s="57" t="s">
        <v>1547</v>
      </c>
      <c r="B2137" s="58" t="s">
        <v>5604</v>
      </c>
      <c r="C2137" s="58" t="s">
        <v>5620</v>
      </c>
      <c r="D2137" s="59" t="s">
        <v>4216</v>
      </c>
      <c r="E2137" s="60">
        <v>992</v>
      </c>
      <c r="F2137" s="61">
        <v>992</v>
      </c>
      <c r="G2137" s="52">
        <v>1</v>
      </c>
      <c r="H2137" s="53">
        <v>2021</v>
      </c>
      <c r="I2137" s="53">
        <v>2021</v>
      </c>
      <c r="J2137" s="54" t="s">
        <v>27</v>
      </c>
      <c r="K2137" s="55" t="s">
        <v>7993</v>
      </c>
      <c r="L2137" s="41" t="s">
        <v>42</v>
      </c>
      <c r="M2137" s="41" t="s">
        <v>8004</v>
      </c>
    </row>
    <row r="2138" spans="1:13" x14ac:dyDescent="0.35">
      <c r="A2138" s="57" t="s">
        <v>1548</v>
      </c>
      <c r="B2138" s="58" t="s">
        <v>5619</v>
      </c>
      <c r="C2138" s="58" t="s">
        <v>5620</v>
      </c>
      <c r="D2138" s="59" t="s">
        <v>4218</v>
      </c>
      <c r="E2138" s="60">
        <v>348000</v>
      </c>
      <c r="F2138" s="61">
        <v>348000</v>
      </c>
      <c r="G2138" s="52">
        <v>1</v>
      </c>
      <c r="H2138" s="53">
        <v>2021</v>
      </c>
      <c r="I2138" s="53">
        <v>2021</v>
      </c>
      <c r="J2138" s="54" t="s">
        <v>27</v>
      </c>
      <c r="K2138" s="55" t="s">
        <v>7993</v>
      </c>
      <c r="L2138" s="41" t="s">
        <v>44</v>
      </c>
      <c r="M2138" s="41" t="s">
        <v>8000</v>
      </c>
    </row>
    <row r="2139" spans="1:13" x14ac:dyDescent="0.35">
      <c r="A2139" s="57" t="s">
        <v>1549</v>
      </c>
      <c r="B2139" s="58" t="s">
        <v>5618</v>
      </c>
      <c r="C2139" s="58" t="s">
        <v>5620</v>
      </c>
      <c r="D2139" s="59" t="s">
        <v>4218</v>
      </c>
      <c r="E2139" s="60">
        <v>820</v>
      </c>
      <c r="F2139" s="61">
        <v>820</v>
      </c>
      <c r="G2139" s="52">
        <v>1</v>
      </c>
      <c r="H2139" s="53">
        <v>2021</v>
      </c>
      <c r="I2139" s="53">
        <v>2021</v>
      </c>
      <c r="J2139" s="54" t="s">
        <v>27</v>
      </c>
      <c r="K2139" s="55" t="s">
        <v>7993</v>
      </c>
      <c r="L2139" s="41" t="s">
        <v>42</v>
      </c>
      <c r="M2139" s="41" t="s">
        <v>8003</v>
      </c>
    </row>
    <row r="2140" spans="1:13" x14ac:dyDescent="0.35">
      <c r="A2140" s="57" t="s">
        <v>1550</v>
      </c>
      <c r="B2140" s="58" t="s">
        <v>5617</v>
      </c>
      <c r="C2140" s="58" t="s">
        <v>5620</v>
      </c>
      <c r="D2140" s="59" t="s">
        <v>4216</v>
      </c>
      <c r="E2140" s="60">
        <v>60000</v>
      </c>
      <c r="F2140" s="61">
        <v>60000</v>
      </c>
      <c r="G2140" s="52">
        <v>1</v>
      </c>
      <c r="H2140" s="53">
        <v>2021</v>
      </c>
      <c r="I2140" s="53">
        <v>2021</v>
      </c>
      <c r="J2140" s="54" t="s">
        <v>27</v>
      </c>
      <c r="K2140" s="55" t="s">
        <v>7993</v>
      </c>
      <c r="L2140" s="41" t="s">
        <v>44</v>
      </c>
      <c r="M2140" s="41" t="s">
        <v>8022</v>
      </c>
    </row>
    <row r="2141" spans="1:13" x14ac:dyDescent="0.35">
      <c r="A2141" s="57" t="s">
        <v>2361</v>
      </c>
      <c r="B2141" s="58" t="s">
        <v>5556</v>
      </c>
      <c r="C2141" s="58" t="s">
        <v>5562</v>
      </c>
      <c r="D2141" s="59" t="s">
        <v>4218</v>
      </c>
      <c r="E2141" s="60">
        <v>189000</v>
      </c>
      <c r="F2141" s="61">
        <v>189000</v>
      </c>
      <c r="G2141" s="52">
        <v>1</v>
      </c>
      <c r="H2141" s="53">
        <v>2021</v>
      </c>
      <c r="I2141" s="53">
        <v>2021</v>
      </c>
      <c r="J2141" s="54" t="s">
        <v>27</v>
      </c>
      <c r="K2141" s="55" t="s">
        <v>7993</v>
      </c>
      <c r="L2141" s="41" t="s">
        <v>44</v>
      </c>
      <c r="M2141" s="41" t="s">
        <v>8000</v>
      </c>
    </row>
    <row r="2142" spans="1:13" x14ac:dyDescent="0.35">
      <c r="A2142" s="57" t="s">
        <v>1551</v>
      </c>
      <c r="B2142" s="58" t="s">
        <v>5619</v>
      </c>
      <c r="C2142" s="58" t="s">
        <v>5620</v>
      </c>
      <c r="D2142" s="59" t="s">
        <v>4218</v>
      </c>
      <c r="E2142" s="60">
        <v>178600</v>
      </c>
      <c r="F2142" s="61">
        <v>178600</v>
      </c>
      <c r="G2142" s="52">
        <v>1</v>
      </c>
      <c r="H2142" s="53">
        <v>2021</v>
      </c>
      <c r="I2142" s="53">
        <v>2021</v>
      </c>
      <c r="J2142" s="54" t="s">
        <v>27</v>
      </c>
      <c r="K2142" s="55" t="s">
        <v>7993</v>
      </c>
      <c r="L2142" s="41" t="s">
        <v>42</v>
      </c>
      <c r="M2142" s="41" t="s">
        <v>8003</v>
      </c>
    </row>
    <row r="2143" spans="1:13" x14ac:dyDescent="0.35">
      <c r="A2143" s="57" t="s">
        <v>1552</v>
      </c>
      <c r="B2143" s="58" t="s">
        <v>5557</v>
      </c>
      <c r="C2143" s="58" t="s">
        <v>5604</v>
      </c>
      <c r="D2143" s="59" t="s">
        <v>4218</v>
      </c>
      <c r="E2143" s="60">
        <v>54636</v>
      </c>
      <c r="F2143" s="61">
        <v>54636</v>
      </c>
      <c r="G2143" s="52">
        <v>1</v>
      </c>
      <c r="H2143" s="53">
        <v>2021</v>
      </c>
      <c r="I2143" s="53">
        <v>2021</v>
      </c>
      <c r="J2143" s="54" t="s">
        <v>27</v>
      </c>
      <c r="K2143" s="55" t="s">
        <v>7993</v>
      </c>
      <c r="L2143" s="41" t="s">
        <v>44</v>
      </c>
      <c r="M2143" s="41" t="s">
        <v>8000</v>
      </c>
    </row>
    <row r="2144" spans="1:13" x14ac:dyDescent="0.35">
      <c r="A2144" s="57" t="s">
        <v>1553</v>
      </c>
      <c r="B2144" s="58" t="s">
        <v>5534</v>
      </c>
      <c r="C2144" s="58" t="s">
        <v>5621</v>
      </c>
      <c r="D2144" s="59" t="s">
        <v>4218</v>
      </c>
      <c r="E2144" s="60">
        <v>2000</v>
      </c>
      <c r="F2144" s="61">
        <v>2000</v>
      </c>
      <c r="G2144" s="52">
        <v>1</v>
      </c>
      <c r="H2144" s="53">
        <v>2021</v>
      </c>
      <c r="I2144" s="53">
        <v>2021</v>
      </c>
      <c r="J2144" s="54" t="s">
        <v>27</v>
      </c>
      <c r="K2144" s="55" t="s">
        <v>7993</v>
      </c>
      <c r="L2144" s="41" t="s">
        <v>44</v>
      </c>
      <c r="M2144" s="41" t="s">
        <v>8000</v>
      </c>
    </row>
    <row r="2145" spans="1:13" x14ac:dyDescent="0.35">
      <c r="A2145" s="57" t="s">
        <v>5622</v>
      </c>
      <c r="B2145" s="58" t="s">
        <v>4265</v>
      </c>
      <c r="C2145" s="58" t="s">
        <v>5620</v>
      </c>
      <c r="D2145" s="59" t="s">
        <v>4216</v>
      </c>
      <c r="E2145" s="60">
        <v>223176.4706</v>
      </c>
      <c r="F2145" s="61">
        <v>223176.4706</v>
      </c>
      <c r="G2145" s="52">
        <v>1</v>
      </c>
      <c r="H2145" s="53">
        <v>2020</v>
      </c>
      <c r="I2145" s="53">
        <v>2021</v>
      </c>
      <c r="J2145" s="54" t="s">
        <v>52</v>
      </c>
      <c r="K2145" s="55" t="s">
        <v>4211</v>
      </c>
      <c r="L2145" s="41" t="s">
        <v>8013</v>
      </c>
      <c r="M2145" s="41" t="s">
        <v>8054</v>
      </c>
    </row>
    <row r="2146" spans="1:13" x14ac:dyDescent="0.35">
      <c r="A2146" s="57" t="s">
        <v>1554</v>
      </c>
      <c r="B2146" s="58" t="s">
        <v>5552</v>
      </c>
      <c r="C2146" s="58" t="s">
        <v>5604</v>
      </c>
      <c r="D2146" s="59" t="s">
        <v>4218</v>
      </c>
      <c r="E2146" s="60">
        <v>7940</v>
      </c>
      <c r="F2146" s="61">
        <v>7940</v>
      </c>
      <c r="G2146" s="52">
        <v>1</v>
      </c>
      <c r="H2146" s="53">
        <v>2021</v>
      </c>
      <c r="I2146" s="53">
        <v>2021</v>
      </c>
      <c r="J2146" s="54" t="s">
        <v>27</v>
      </c>
      <c r="K2146" s="55" t="s">
        <v>7993</v>
      </c>
      <c r="L2146" s="41" t="s">
        <v>44</v>
      </c>
      <c r="M2146" s="41" t="s">
        <v>8000</v>
      </c>
    </row>
    <row r="2147" spans="1:13" x14ac:dyDescent="0.35">
      <c r="A2147" s="57" t="s">
        <v>1555</v>
      </c>
      <c r="B2147" s="58" t="s">
        <v>5623</v>
      </c>
      <c r="C2147" s="58" t="s">
        <v>5621</v>
      </c>
      <c r="D2147" s="59" t="s">
        <v>4218</v>
      </c>
      <c r="E2147" s="60">
        <v>32100</v>
      </c>
      <c r="F2147" s="61">
        <v>32100</v>
      </c>
      <c r="G2147" s="52">
        <v>1</v>
      </c>
      <c r="H2147" s="53">
        <v>2020</v>
      </c>
      <c r="I2147" s="53">
        <v>2021</v>
      </c>
      <c r="J2147" s="54" t="s">
        <v>52</v>
      </c>
      <c r="K2147" s="55" t="s">
        <v>7993</v>
      </c>
      <c r="L2147" s="41" t="s">
        <v>42</v>
      </c>
      <c r="M2147" s="41" t="s">
        <v>7996</v>
      </c>
    </row>
    <row r="2148" spans="1:13" x14ac:dyDescent="0.35">
      <c r="A2148" s="57" t="s">
        <v>2362</v>
      </c>
      <c r="B2148" s="58" t="s">
        <v>4224</v>
      </c>
      <c r="C2148" s="58" t="s">
        <v>5617</v>
      </c>
      <c r="D2148" s="59" t="s">
        <v>4216</v>
      </c>
      <c r="E2148" s="60">
        <v>720529.4118</v>
      </c>
      <c r="F2148" s="61">
        <v>720529.4118</v>
      </c>
      <c r="G2148" s="52">
        <v>1</v>
      </c>
      <c r="H2148" s="53">
        <v>2020</v>
      </c>
      <c r="I2148" s="53">
        <v>2021</v>
      </c>
      <c r="J2148" s="54" t="s">
        <v>18</v>
      </c>
      <c r="K2148" s="55" t="s">
        <v>7993</v>
      </c>
      <c r="L2148" s="41" t="s">
        <v>46</v>
      </c>
      <c r="M2148" s="41" t="s">
        <v>8017</v>
      </c>
    </row>
    <row r="2149" spans="1:13" x14ac:dyDescent="0.35">
      <c r="A2149" s="57" t="s">
        <v>2363</v>
      </c>
      <c r="B2149" s="58" t="s">
        <v>5619</v>
      </c>
      <c r="C2149" s="58" t="s">
        <v>5621</v>
      </c>
      <c r="D2149" s="59" t="s">
        <v>4216</v>
      </c>
      <c r="E2149" s="60">
        <v>109200</v>
      </c>
      <c r="F2149" s="61">
        <v>109200</v>
      </c>
      <c r="G2149" s="52">
        <v>1</v>
      </c>
      <c r="H2149" s="53">
        <v>2021</v>
      </c>
      <c r="I2149" s="53">
        <v>2021</v>
      </c>
      <c r="J2149" s="54" t="s">
        <v>27</v>
      </c>
      <c r="K2149" s="55" t="s">
        <v>7993</v>
      </c>
      <c r="L2149" s="41" t="s">
        <v>44</v>
      </c>
      <c r="M2149" s="41" t="s">
        <v>8022</v>
      </c>
    </row>
    <row r="2150" spans="1:13" x14ac:dyDescent="0.35">
      <c r="A2150" s="57" t="s">
        <v>1556</v>
      </c>
      <c r="B2150" s="58" t="s">
        <v>5543</v>
      </c>
      <c r="C2150" s="58" t="s">
        <v>5621</v>
      </c>
      <c r="D2150" s="59" t="s">
        <v>4218</v>
      </c>
      <c r="E2150" s="60">
        <v>23950</v>
      </c>
      <c r="F2150" s="61">
        <v>23950</v>
      </c>
      <c r="G2150" s="52">
        <v>1</v>
      </c>
      <c r="H2150" s="53">
        <v>2021</v>
      </c>
      <c r="I2150" s="53">
        <v>2021</v>
      </c>
      <c r="J2150" s="54" t="s">
        <v>27</v>
      </c>
      <c r="K2150" s="55" t="s">
        <v>7993</v>
      </c>
      <c r="L2150" s="41" t="s">
        <v>44</v>
      </c>
      <c r="M2150" s="41" t="s">
        <v>8000</v>
      </c>
    </row>
    <row r="2151" spans="1:13" x14ac:dyDescent="0.35">
      <c r="A2151" s="57" t="s">
        <v>1557</v>
      </c>
      <c r="B2151" s="58" t="s">
        <v>5609</v>
      </c>
      <c r="C2151" s="58" t="s">
        <v>5621</v>
      </c>
      <c r="D2151" s="59" t="s">
        <v>4218</v>
      </c>
      <c r="E2151" s="60">
        <v>35580</v>
      </c>
      <c r="F2151" s="61">
        <v>35580</v>
      </c>
      <c r="G2151" s="52">
        <v>1</v>
      </c>
      <c r="H2151" s="53">
        <v>2021</v>
      </c>
      <c r="I2151" s="53">
        <v>2021</v>
      </c>
      <c r="J2151" s="54" t="s">
        <v>27</v>
      </c>
      <c r="K2151" s="55" t="s">
        <v>7993</v>
      </c>
      <c r="L2151" s="41" t="s">
        <v>42</v>
      </c>
      <c r="M2151" s="41" t="s">
        <v>8003</v>
      </c>
    </row>
    <row r="2152" spans="1:13" x14ac:dyDescent="0.35">
      <c r="A2152" s="57" t="s">
        <v>1558</v>
      </c>
      <c r="B2152" s="58" t="s">
        <v>5621</v>
      </c>
      <c r="C2152" s="58" t="s">
        <v>5624</v>
      </c>
      <c r="D2152" s="59" t="s">
        <v>4218</v>
      </c>
      <c r="E2152" s="60">
        <v>347500</v>
      </c>
      <c r="F2152" s="61">
        <v>347500</v>
      </c>
      <c r="G2152" s="52">
        <v>1</v>
      </c>
      <c r="H2152" s="53">
        <v>2021</v>
      </c>
      <c r="I2152" s="53">
        <v>2021</v>
      </c>
      <c r="J2152" s="54" t="s">
        <v>27</v>
      </c>
      <c r="K2152" s="55" t="s">
        <v>7993</v>
      </c>
      <c r="L2152" s="41" t="s">
        <v>44</v>
      </c>
      <c r="M2152" s="41" t="s">
        <v>8000</v>
      </c>
    </row>
    <row r="2153" spans="1:13" x14ac:dyDescent="0.35">
      <c r="A2153" s="57" t="s">
        <v>1559</v>
      </c>
      <c r="B2153" s="58" t="s">
        <v>5560</v>
      </c>
      <c r="C2153" s="58" t="s">
        <v>5621</v>
      </c>
      <c r="D2153" s="59" t="s">
        <v>4218</v>
      </c>
      <c r="E2153" s="60">
        <v>583000</v>
      </c>
      <c r="F2153" s="61">
        <v>583000</v>
      </c>
      <c r="G2153" s="52">
        <v>1</v>
      </c>
      <c r="H2153" s="53">
        <v>2021</v>
      </c>
      <c r="I2153" s="53">
        <v>2021</v>
      </c>
      <c r="J2153" s="54" t="s">
        <v>27</v>
      </c>
      <c r="K2153" s="55" t="s">
        <v>7993</v>
      </c>
      <c r="L2153" s="41" t="s">
        <v>42</v>
      </c>
      <c r="M2153" s="41" t="s">
        <v>8003</v>
      </c>
    </row>
    <row r="2154" spans="1:13" x14ac:dyDescent="0.35">
      <c r="A2154" s="57" t="s">
        <v>1560</v>
      </c>
      <c r="B2154" s="58" t="s">
        <v>5607</v>
      </c>
      <c r="C2154" s="58" t="s">
        <v>5620</v>
      </c>
      <c r="D2154" s="59" t="s">
        <v>4218</v>
      </c>
      <c r="E2154" s="60">
        <v>14000</v>
      </c>
      <c r="F2154" s="61">
        <v>14000</v>
      </c>
      <c r="G2154" s="52">
        <v>1</v>
      </c>
      <c r="H2154" s="53">
        <v>2021</v>
      </c>
      <c r="I2154" s="53">
        <v>2021</v>
      </c>
      <c r="J2154" s="54" t="s">
        <v>27</v>
      </c>
      <c r="K2154" s="55" t="s">
        <v>7993</v>
      </c>
      <c r="L2154" s="41" t="s">
        <v>44</v>
      </c>
      <c r="M2154" s="41" t="s">
        <v>8000</v>
      </c>
    </row>
    <row r="2155" spans="1:13" x14ac:dyDescent="0.35">
      <c r="A2155" s="57" t="s">
        <v>2364</v>
      </c>
      <c r="B2155" s="58" t="s">
        <v>5564</v>
      </c>
      <c r="C2155" s="58" t="s">
        <v>5617</v>
      </c>
      <c r="D2155" s="59" t="s">
        <v>4216</v>
      </c>
      <c r="E2155" s="60">
        <v>5370</v>
      </c>
      <c r="F2155" s="61">
        <v>5370</v>
      </c>
      <c r="G2155" s="52">
        <v>1</v>
      </c>
      <c r="H2155" s="53">
        <v>2021</v>
      </c>
      <c r="I2155" s="53">
        <v>2021</v>
      </c>
      <c r="J2155" s="54" t="s">
        <v>27</v>
      </c>
      <c r="K2155" s="55" t="s">
        <v>7993</v>
      </c>
      <c r="L2155" s="41" t="s">
        <v>42</v>
      </c>
      <c r="M2155" s="41" t="s">
        <v>8004</v>
      </c>
    </row>
    <row r="2156" spans="1:13" x14ac:dyDescent="0.35">
      <c r="A2156" s="57" t="s">
        <v>2365</v>
      </c>
      <c r="B2156" s="58" t="s">
        <v>4319</v>
      </c>
      <c r="C2156" s="58" t="s">
        <v>5621</v>
      </c>
      <c r="D2156" s="59" t="s">
        <v>4216</v>
      </c>
      <c r="E2156" s="60">
        <v>20460</v>
      </c>
      <c r="F2156" s="61">
        <v>20460</v>
      </c>
      <c r="G2156" s="52">
        <v>1</v>
      </c>
      <c r="H2156" s="53">
        <v>2020</v>
      </c>
      <c r="I2156" s="53">
        <v>2021</v>
      </c>
      <c r="J2156" s="54" t="s">
        <v>52</v>
      </c>
      <c r="K2156" s="55" t="s">
        <v>7993</v>
      </c>
      <c r="L2156" s="41" t="s">
        <v>42</v>
      </c>
      <c r="M2156" s="41" t="s">
        <v>7998</v>
      </c>
    </row>
    <row r="2157" spans="1:13" x14ac:dyDescent="0.35">
      <c r="A2157" s="57" t="s">
        <v>1561</v>
      </c>
      <c r="B2157" s="58" t="s">
        <v>5621</v>
      </c>
      <c r="C2157" s="58" t="s">
        <v>5624</v>
      </c>
      <c r="D2157" s="59" t="s">
        <v>4218</v>
      </c>
      <c r="E2157" s="60">
        <v>29500</v>
      </c>
      <c r="F2157" s="61">
        <v>29500</v>
      </c>
      <c r="G2157" s="52">
        <v>1</v>
      </c>
      <c r="H2157" s="53">
        <v>2021</v>
      </c>
      <c r="I2157" s="53">
        <v>2021</v>
      </c>
      <c r="J2157" s="54" t="s">
        <v>27</v>
      </c>
      <c r="K2157" s="55" t="s">
        <v>7993</v>
      </c>
      <c r="L2157" s="41" t="s">
        <v>44</v>
      </c>
      <c r="M2157" s="41" t="s">
        <v>8000</v>
      </c>
    </row>
    <row r="2158" spans="1:13" x14ac:dyDescent="0.35">
      <c r="A2158" s="57" t="s">
        <v>1562</v>
      </c>
      <c r="B2158" s="58" t="s">
        <v>5618</v>
      </c>
      <c r="C2158" s="58" t="s">
        <v>5624</v>
      </c>
      <c r="D2158" s="59" t="s">
        <v>4218</v>
      </c>
      <c r="E2158" s="60">
        <v>3168</v>
      </c>
      <c r="F2158" s="61">
        <v>3168</v>
      </c>
      <c r="G2158" s="52">
        <v>1</v>
      </c>
      <c r="H2158" s="53">
        <v>2021</v>
      </c>
      <c r="I2158" s="53">
        <v>2021</v>
      </c>
      <c r="J2158" s="54" t="s">
        <v>27</v>
      </c>
      <c r="K2158" s="55" t="s">
        <v>7993</v>
      </c>
      <c r="L2158" s="41" t="s">
        <v>42</v>
      </c>
      <c r="M2158" s="41" t="s">
        <v>8003</v>
      </c>
    </row>
    <row r="2159" spans="1:13" x14ac:dyDescent="0.35">
      <c r="A2159" s="57" t="s">
        <v>5625</v>
      </c>
      <c r="B2159" s="58" t="s">
        <v>5543</v>
      </c>
      <c r="C2159" s="58" t="s">
        <v>5617</v>
      </c>
      <c r="D2159" s="59" t="s">
        <v>4218</v>
      </c>
      <c r="E2159" s="60">
        <v>37209</v>
      </c>
      <c r="F2159" s="61">
        <v>37209</v>
      </c>
      <c r="G2159" s="52">
        <v>1</v>
      </c>
      <c r="H2159" s="53">
        <v>2021</v>
      </c>
      <c r="I2159" s="53">
        <v>2021</v>
      </c>
      <c r="J2159" s="54" t="s">
        <v>27</v>
      </c>
      <c r="K2159" s="55" t="s">
        <v>4211</v>
      </c>
      <c r="L2159" s="41" t="s">
        <v>8013</v>
      </c>
      <c r="M2159" s="41" t="s">
        <v>8021</v>
      </c>
    </row>
    <row r="2160" spans="1:13" x14ac:dyDescent="0.35">
      <c r="A2160" s="57" t="s">
        <v>1563</v>
      </c>
      <c r="B2160" s="58" t="s">
        <v>5617</v>
      </c>
      <c r="C2160" s="58" t="s">
        <v>5624</v>
      </c>
      <c r="D2160" s="59" t="s">
        <v>4218</v>
      </c>
      <c r="E2160" s="60">
        <v>35220</v>
      </c>
      <c r="F2160" s="61">
        <v>35220</v>
      </c>
      <c r="G2160" s="52">
        <v>1</v>
      </c>
      <c r="H2160" s="53">
        <v>2021</v>
      </c>
      <c r="I2160" s="53">
        <v>2021</v>
      </c>
      <c r="J2160" s="54" t="s">
        <v>27</v>
      </c>
      <c r="K2160" s="55" t="s">
        <v>7993</v>
      </c>
      <c r="L2160" s="41" t="s">
        <v>44</v>
      </c>
      <c r="M2160" s="41" t="s">
        <v>8000</v>
      </c>
    </row>
    <row r="2161" spans="1:13" x14ac:dyDescent="0.35">
      <c r="A2161" s="57" t="s">
        <v>1564</v>
      </c>
      <c r="B2161" s="58" t="s">
        <v>5617</v>
      </c>
      <c r="C2161" s="58" t="s">
        <v>5624</v>
      </c>
      <c r="D2161" s="59" t="s">
        <v>4218</v>
      </c>
      <c r="E2161" s="60">
        <v>9035</v>
      </c>
      <c r="F2161" s="61">
        <v>9035</v>
      </c>
      <c r="G2161" s="52">
        <v>1</v>
      </c>
      <c r="H2161" s="53">
        <v>2021</v>
      </c>
      <c r="I2161" s="53">
        <v>2021</v>
      </c>
      <c r="J2161" s="54" t="s">
        <v>27</v>
      </c>
      <c r="K2161" s="55" t="s">
        <v>7993</v>
      </c>
      <c r="L2161" s="41" t="s">
        <v>44</v>
      </c>
      <c r="M2161" s="41" t="s">
        <v>8000</v>
      </c>
    </row>
    <row r="2162" spans="1:13" x14ac:dyDescent="0.35">
      <c r="A2162" s="57" t="s">
        <v>1565</v>
      </c>
      <c r="B2162" s="58" t="s">
        <v>5618</v>
      </c>
      <c r="C2162" s="58" t="s">
        <v>5624</v>
      </c>
      <c r="D2162" s="59" t="s">
        <v>4218</v>
      </c>
      <c r="E2162" s="60">
        <v>68131</v>
      </c>
      <c r="F2162" s="61">
        <v>68131</v>
      </c>
      <c r="G2162" s="52">
        <v>1</v>
      </c>
      <c r="H2162" s="53">
        <v>2021</v>
      </c>
      <c r="I2162" s="53">
        <v>2021</v>
      </c>
      <c r="J2162" s="54" t="s">
        <v>27</v>
      </c>
      <c r="K2162" s="55" t="s">
        <v>7993</v>
      </c>
      <c r="L2162" s="41" t="s">
        <v>42</v>
      </c>
      <c r="M2162" s="41" t="s">
        <v>8003</v>
      </c>
    </row>
    <row r="2163" spans="1:13" x14ac:dyDescent="0.35">
      <c r="A2163" s="57" t="s">
        <v>1566</v>
      </c>
      <c r="B2163" s="58" t="s">
        <v>5618</v>
      </c>
      <c r="C2163" s="58" t="s">
        <v>5624</v>
      </c>
      <c r="D2163" s="59" t="s">
        <v>4218</v>
      </c>
      <c r="E2163" s="60">
        <v>1736</v>
      </c>
      <c r="F2163" s="61">
        <v>1736</v>
      </c>
      <c r="G2163" s="52">
        <v>1</v>
      </c>
      <c r="H2163" s="53">
        <v>2021</v>
      </c>
      <c r="I2163" s="53">
        <v>2021</v>
      </c>
      <c r="J2163" s="54" t="s">
        <v>27</v>
      </c>
      <c r="K2163" s="55" t="s">
        <v>7993</v>
      </c>
      <c r="L2163" s="41" t="s">
        <v>42</v>
      </c>
      <c r="M2163" s="41" t="s">
        <v>8003</v>
      </c>
    </row>
    <row r="2164" spans="1:13" x14ac:dyDescent="0.35">
      <c r="A2164" s="57" t="s">
        <v>1567</v>
      </c>
      <c r="B2164" s="58" t="s">
        <v>5618</v>
      </c>
      <c r="C2164" s="58" t="s">
        <v>5620</v>
      </c>
      <c r="D2164" s="59" t="s">
        <v>4218</v>
      </c>
      <c r="E2164" s="60">
        <v>2420</v>
      </c>
      <c r="F2164" s="61">
        <v>2420</v>
      </c>
      <c r="G2164" s="52">
        <v>1</v>
      </c>
      <c r="H2164" s="53">
        <v>2021</v>
      </c>
      <c r="I2164" s="53">
        <v>2021</v>
      </c>
      <c r="J2164" s="54" t="s">
        <v>27</v>
      </c>
      <c r="K2164" s="55" t="s">
        <v>7993</v>
      </c>
      <c r="L2164" s="41" t="s">
        <v>42</v>
      </c>
      <c r="M2164" s="41" t="s">
        <v>8003</v>
      </c>
    </row>
    <row r="2165" spans="1:13" x14ac:dyDescent="0.35">
      <c r="A2165" s="57" t="s">
        <v>2366</v>
      </c>
      <c r="B2165" s="58" t="s">
        <v>5556</v>
      </c>
      <c r="C2165" s="58" t="s">
        <v>5553</v>
      </c>
      <c r="D2165" s="59" t="s">
        <v>4216</v>
      </c>
      <c r="E2165" s="60">
        <v>1100000</v>
      </c>
      <c r="F2165" s="61">
        <v>1100000</v>
      </c>
      <c r="G2165" s="52">
        <v>1</v>
      </c>
      <c r="H2165" s="53">
        <v>2021</v>
      </c>
      <c r="I2165" s="53">
        <v>2021</v>
      </c>
      <c r="J2165" s="54" t="s">
        <v>27</v>
      </c>
      <c r="K2165" s="55" t="s">
        <v>7993</v>
      </c>
      <c r="L2165" s="41" t="s">
        <v>46</v>
      </c>
      <c r="M2165" s="41" t="s">
        <v>8001</v>
      </c>
    </row>
    <row r="2166" spans="1:13" x14ac:dyDescent="0.35">
      <c r="A2166" s="57" t="s">
        <v>1569</v>
      </c>
      <c r="B2166" s="58" t="s">
        <v>5619</v>
      </c>
      <c r="C2166" s="58" t="s">
        <v>5621</v>
      </c>
      <c r="D2166" s="59" t="s">
        <v>4216</v>
      </c>
      <c r="E2166" s="60">
        <v>1192220</v>
      </c>
      <c r="F2166" s="61">
        <v>1192220</v>
      </c>
      <c r="G2166" s="52">
        <v>1</v>
      </c>
      <c r="H2166" s="53">
        <v>2021</v>
      </c>
      <c r="I2166" s="53">
        <v>2021</v>
      </c>
      <c r="J2166" s="54" t="s">
        <v>27</v>
      </c>
      <c r="K2166" s="55" t="s">
        <v>7993</v>
      </c>
      <c r="L2166" s="41" t="s">
        <v>42</v>
      </c>
      <c r="M2166" s="41" t="s">
        <v>8004</v>
      </c>
    </row>
    <row r="2167" spans="1:13" x14ac:dyDescent="0.35">
      <c r="A2167" s="57" t="s">
        <v>2367</v>
      </c>
      <c r="B2167" s="58" t="s">
        <v>5545</v>
      </c>
      <c r="C2167" s="58" t="s">
        <v>5626</v>
      </c>
      <c r="D2167" s="59" t="s">
        <v>4218</v>
      </c>
      <c r="E2167" s="60">
        <v>32500</v>
      </c>
      <c r="F2167" s="61">
        <v>32500</v>
      </c>
      <c r="G2167" s="52">
        <v>1</v>
      </c>
      <c r="H2167" s="53">
        <v>2021</v>
      </c>
      <c r="I2167" s="53">
        <v>2021</v>
      </c>
      <c r="J2167" s="54" t="s">
        <v>27</v>
      </c>
      <c r="K2167" s="55" t="s">
        <v>7993</v>
      </c>
      <c r="L2167" s="41" t="s">
        <v>42</v>
      </c>
      <c r="M2167" s="41" t="s">
        <v>8003</v>
      </c>
    </row>
    <row r="2168" spans="1:13" x14ac:dyDescent="0.35">
      <c r="A2168" s="57" t="s">
        <v>1570</v>
      </c>
      <c r="B2168" s="58" t="s">
        <v>5621</v>
      </c>
      <c r="C2168" s="58" t="s">
        <v>5627</v>
      </c>
      <c r="D2168" s="59" t="s">
        <v>4216</v>
      </c>
      <c r="E2168" s="60">
        <v>38300</v>
      </c>
      <c r="F2168" s="61">
        <v>38300</v>
      </c>
      <c r="G2168" s="52">
        <v>1</v>
      </c>
      <c r="H2168" s="53">
        <v>2021</v>
      </c>
      <c r="I2168" s="53">
        <v>2021</v>
      </c>
      <c r="J2168" s="54" t="s">
        <v>27</v>
      </c>
      <c r="K2168" s="55" t="s">
        <v>7993</v>
      </c>
      <c r="L2168" s="41" t="s">
        <v>42</v>
      </c>
      <c r="M2168" s="41" t="s">
        <v>8004</v>
      </c>
    </row>
    <row r="2169" spans="1:13" x14ac:dyDescent="0.35">
      <c r="A2169" s="57" t="s">
        <v>2368</v>
      </c>
      <c r="B2169" s="58" t="s">
        <v>5553</v>
      </c>
      <c r="C2169" s="58" t="s">
        <v>5624</v>
      </c>
      <c r="D2169" s="59" t="s">
        <v>4216</v>
      </c>
      <c r="E2169" s="60">
        <v>110000</v>
      </c>
      <c r="F2169" s="61">
        <v>110000</v>
      </c>
      <c r="G2169" s="52">
        <v>1</v>
      </c>
      <c r="H2169" s="53">
        <v>2021</v>
      </c>
      <c r="I2169" s="53">
        <v>2021</v>
      </c>
      <c r="J2169" s="54" t="s">
        <v>27</v>
      </c>
      <c r="K2169" s="55" t="s">
        <v>7993</v>
      </c>
      <c r="L2169" s="41" t="s">
        <v>44</v>
      </c>
      <c r="M2169" s="41" t="s">
        <v>8022</v>
      </c>
    </row>
    <row r="2170" spans="1:13" x14ac:dyDescent="0.35">
      <c r="A2170" s="57" t="s">
        <v>2369</v>
      </c>
      <c r="B2170" s="58" t="s">
        <v>5621</v>
      </c>
      <c r="C2170" s="58" t="s">
        <v>5626</v>
      </c>
      <c r="D2170" s="59" t="s">
        <v>4216</v>
      </c>
      <c r="E2170" s="60">
        <v>158300</v>
      </c>
      <c r="F2170" s="61">
        <v>158300</v>
      </c>
      <c r="G2170" s="52">
        <v>1</v>
      </c>
      <c r="H2170" s="53">
        <v>2021</v>
      </c>
      <c r="I2170" s="53">
        <v>2021</v>
      </c>
      <c r="J2170" s="54" t="s">
        <v>27</v>
      </c>
      <c r="K2170" s="55" t="s">
        <v>7993</v>
      </c>
      <c r="L2170" s="41" t="s">
        <v>42</v>
      </c>
      <c r="M2170" s="41" t="s">
        <v>8004</v>
      </c>
    </row>
    <row r="2171" spans="1:13" x14ac:dyDescent="0.35">
      <c r="A2171" s="57" t="s">
        <v>1571</v>
      </c>
      <c r="B2171" s="58" t="s">
        <v>5550</v>
      </c>
      <c r="C2171" s="58" t="s">
        <v>5627</v>
      </c>
      <c r="D2171" s="59" t="s">
        <v>4218</v>
      </c>
      <c r="E2171" s="60">
        <v>125000</v>
      </c>
      <c r="F2171" s="61">
        <v>125000</v>
      </c>
      <c r="G2171" s="52">
        <v>1</v>
      </c>
      <c r="H2171" s="53">
        <v>2021</v>
      </c>
      <c r="I2171" s="53">
        <v>2021</v>
      </c>
      <c r="J2171" s="54" t="s">
        <v>27</v>
      </c>
      <c r="K2171" s="55" t="s">
        <v>7993</v>
      </c>
      <c r="L2171" s="41" t="s">
        <v>44</v>
      </c>
      <c r="M2171" s="41" t="s">
        <v>8000</v>
      </c>
    </row>
    <row r="2172" spans="1:13" x14ac:dyDescent="0.35">
      <c r="A2172" s="57" t="s">
        <v>2370</v>
      </c>
      <c r="B2172" s="58" t="s">
        <v>5626</v>
      </c>
      <c r="C2172" s="58" t="s">
        <v>5627</v>
      </c>
      <c r="D2172" s="59" t="s">
        <v>4218</v>
      </c>
      <c r="E2172" s="60">
        <v>10000</v>
      </c>
      <c r="F2172" s="61">
        <v>10000</v>
      </c>
      <c r="G2172" s="52">
        <v>1</v>
      </c>
      <c r="H2172" s="53">
        <v>2021</v>
      </c>
      <c r="I2172" s="53">
        <v>2021</v>
      </c>
      <c r="J2172" s="54" t="s">
        <v>27</v>
      </c>
      <c r="K2172" s="55" t="s">
        <v>7993</v>
      </c>
      <c r="L2172" s="41" t="s">
        <v>42</v>
      </c>
      <c r="M2172" s="41" t="s">
        <v>8003</v>
      </c>
    </row>
    <row r="2173" spans="1:13" x14ac:dyDescent="0.35">
      <c r="A2173" s="57" t="s">
        <v>1572</v>
      </c>
      <c r="B2173" s="58" t="s">
        <v>5607</v>
      </c>
      <c r="C2173" s="58" t="s">
        <v>5626</v>
      </c>
      <c r="D2173" s="59" t="s">
        <v>4218</v>
      </c>
      <c r="E2173" s="60">
        <v>15152</v>
      </c>
      <c r="F2173" s="61">
        <v>15152</v>
      </c>
      <c r="G2173" s="52">
        <v>1</v>
      </c>
      <c r="H2173" s="53">
        <v>2021</v>
      </c>
      <c r="I2173" s="53">
        <v>2021</v>
      </c>
      <c r="J2173" s="54" t="s">
        <v>27</v>
      </c>
      <c r="K2173" s="55" t="s">
        <v>7993</v>
      </c>
      <c r="L2173" s="41" t="s">
        <v>44</v>
      </c>
      <c r="M2173" s="41" t="s">
        <v>8000</v>
      </c>
    </row>
    <row r="2174" spans="1:13" x14ac:dyDescent="0.35">
      <c r="A2174" s="57" t="s">
        <v>1573</v>
      </c>
      <c r="B2174" s="58" t="s">
        <v>5628</v>
      </c>
      <c r="C2174" s="58" t="s">
        <v>5627</v>
      </c>
      <c r="D2174" s="59" t="s">
        <v>4216</v>
      </c>
      <c r="E2174" s="60">
        <v>20000</v>
      </c>
      <c r="F2174" s="61">
        <v>20000</v>
      </c>
      <c r="G2174" s="52">
        <v>1</v>
      </c>
      <c r="H2174" s="53">
        <v>2021</v>
      </c>
      <c r="I2174" s="53">
        <v>2021</v>
      </c>
      <c r="J2174" s="54" t="s">
        <v>27</v>
      </c>
      <c r="K2174" s="55" t="s">
        <v>7993</v>
      </c>
      <c r="L2174" s="41" t="s">
        <v>44</v>
      </c>
      <c r="M2174" s="41" t="s">
        <v>8022</v>
      </c>
    </row>
    <row r="2175" spans="1:13" x14ac:dyDescent="0.35">
      <c r="A2175" s="57" t="s">
        <v>2371</v>
      </c>
      <c r="B2175" s="58" t="s">
        <v>5627</v>
      </c>
      <c r="C2175" s="58" t="s">
        <v>5629</v>
      </c>
      <c r="D2175" s="59" t="s">
        <v>4218</v>
      </c>
      <c r="E2175" s="60">
        <v>42656.25</v>
      </c>
      <c r="F2175" s="61">
        <v>42656.25</v>
      </c>
      <c r="G2175" s="52">
        <v>1</v>
      </c>
      <c r="H2175" s="53">
        <v>2021</v>
      </c>
      <c r="I2175" s="53">
        <v>2021</v>
      </c>
      <c r="J2175" s="54" t="s">
        <v>27</v>
      </c>
      <c r="K2175" s="55" t="s">
        <v>7993</v>
      </c>
      <c r="L2175" s="41" t="s">
        <v>44</v>
      </c>
      <c r="M2175" s="41" t="s">
        <v>8000</v>
      </c>
    </row>
    <row r="2176" spans="1:13" x14ac:dyDescent="0.35">
      <c r="A2176" s="57" t="s">
        <v>1575</v>
      </c>
      <c r="B2176" s="58" t="s">
        <v>4493</v>
      </c>
      <c r="C2176" s="58" t="s">
        <v>5629</v>
      </c>
      <c r="D2176" s="59" t="s">
        <v>4218</v>
      </c>
      <c r="E2176" s="60">
        <v>39460</v>
      </c>
      <c r="F2176" s="61">
        <v>39460</v>
      </c>
      <c r="G2176" s="52">
        <v>1</v>
      </c>
      <c r="H2176" s="53">
        <v>2021</v>
      </c>
      <c r="I2176" s="53">
        <v>2021</v>
      </c>
      <c r="J2176" s="54" t="s">
        <v>27</v>
      </c>
      <c r="K2176" s="55" t="s">
        <v>7993</v>
      </c>
      <c r="L2176" s="41" t="s">
        <v>42</v>
      </c>
      <c r="M2176" s="41" t="s">
        <v>8003</v>
      </c>
    </row>
    <row r="2177" spans="1:13" x14ac:dyDescent="0.35">
      <c r="A2177" s="57" t="s">
        <v>1576</v>
      </c>
      <c r="B2177" s="58" t="s">
        <v>5630</v>
      </c>
      <c r="C2177" s="58" t="s">
        <v>5629</v>
      </c>
      <c r="D2177" s="59" t="s">
        <v>4218</v>
      </c>
      <c r="E2177" s="60">
        <v>8716</v>
      </c>
      <c r="F2177" s="61">
        <v>8716</v>
      </c>
      <c r="G2177" s="52">
        <v>1</v>
      </c>
      <c r="H2177" s="53">
        <v>2021</v>
      </c>
      <c r="I2177" s="53">
        <v>2021</v>
      </c>
      <c r="J2177" s="54" t="s">
        <v>27</v>
      </c>
      <c r="K2177" s="55" t="s">
        <v>7993</v>
      </c>
      <c r="L2177" s="41" t="s">
        <v>44</v>
      </c>
      <c r="M2177" s="41" t="s">
        <v>8000</v>
      </c>
    </row>
    <row r="2178" spans="1:13" x14ac:dyDescent="0.35">
      <c r="A2178" s="57" t="s">
        <v>2372</v>
      </c>
      <c r="B2178" s="58" t="s">
        <v>5618</v>
      </c>
      <c r="C2178" s="58" t="s">
        <v>5627</v>
      </c>
      <c r="D2178" s="59" t="s">
        <v>4218</v>
      </c>
      <c r="E2178" s="60">
        <v>120000</v>
      </c>
      <c r="F2178" s="61">
        <v>120000</v>
      </c>
      <c r="G2178" s="52">
        <v>1</v>
      </c>
      <c r="H2178" s="53">
        <v>2021</v>
      </c>
      <c r="I2178" s="53">
        <v>2021</v>
      </c>
      <c r="J2178" s="54" t="s">
        <v>27</v>
      </c>
      <c r="K2178" s="55" t="s">
        <v>7993</v>
      </c>
      <c r="L2178" s="41" t="s">
        <v>44</v>
      </c>
      <c r="M2178" s="41" t="s">
        <v>8000</v>
      </c>
    </row>
    <row r="2179" spans="1:13" x14ac:dyDescent="0.35">
      <c r="A2179" s="57" t="s">
        <v>1577</v>
      </c>
      <c r="B2179" s="58" t="s">
        <v>5628</v>
      </c>
      <c r="C2179" s="58" t="s">
        <v>5629</v>
      </c>
      <c r="D2179" s="59" t="s">
        <v>4218</v>
      </c>
      <c r="E2179" s="60">
        <v>4000</v>
      </c>
      <c r="F2179" s="61">
        <v>4000</v>
      </c>
      <c r="G2179" s="52">
        <v>1</v>
      </c>
      <c r="H2179" s="53">
        <v>2021</v>
      </c>
      <c r="I2179" s="53">
        <v>2021</v>
      </c>
      <c r="J2179" s="54" t="s">
        <v>27</v>
      </c>
      <c r="K2179" s="55" t="s">
        <v>7993</v>
      </c>
      <c r="L2179" s="41" t="s">
        <v>44</v>
      </c>
      <c r="M2179" s="41" t="s">
        <v>8000</v>
      </c>
    </row>
    <row r="2180" spans="1:13" x14ac:dyDescent="0.35">
      <c r="A2180" s="57" t="s">
        <v>2373</v>
      </c>
      <c r="B2180" s="58" t="s">
        <v>5609</v>
      </c>
      <c r="C2180" s="58" t="s">
        <v>5626</v>
      </c>
      <c r="D2180" s="59" t="s">
        <v>4218</v>
      </c>
      <c r="E2180" s="60">
        <v>120000</v>
      </c>
      <c r="F2180" s="61">
        <v>120000</v>
      </c>
      <c r="G2180" s="52">
        <v>1</v>
      </c>
      <c r="H2180" s="53">
        <v>2021</v>
      </c>
      <c r="I2180" s="53">
        <v>2021</v>
      </c>
      <c r="J2180" s="54" t="s">
        <v>27</v>
      </c>
      <c r="K2180" s="55" t="s">
        <v>7993</v>
      </c>
      <c r="L2180" s="41" t="s">
        <v>44</v>
      </c>
      <c r="M2180" s="41" t="s">
        <v>8000</v>
      </c>
    </row>
    <row r="2181" spans="1:13" x14ac:dyDescent="0.35">
      <c r="A2181" s="57" t="s">
        <v>1578</v>
      </c>
      <c r="B2181" s="58" t="s">
        <v>5626</v>
      </c>
      <c r="C2181" s="58" t="s">
        <v>5629</v>
      </c>
      <c r="D2181" s="59" t="s">
        <v>4216</v>
      </c>
      <c r="E2181" s="60">
        <v>2990</v>
      </c>
      <c r="F2181" s="61">
        <v>2990</v>
      </c>
      <c r="G2181" s="52">
        <v>1</v>
      </c>
      <c r="H2181" s="53">
        <v>2021</v>
      </c>
      <c r="I2181" s="53">
        <v>2021</v>
      </c>
      <c r="J2181" s="54" t="s">
        <v>27</v>
      </c>
      <c r="K2181" s="55" t="s">
        <v>7993</v>
      </c>
      <c r="L2181" s="41" t="s">
        <v>42</v>
      </c>
      <c r="M2181" s="41" t="s">
        <v>8004</v>
      </c>
    </row>
    <row r="2182" spans="1:13" x14ac:dyDescent="0.35">
      <c r="A2182" s="57" t="s">
        <v>1579</v>
      </c>
      <c r="B2182" s="58" t="s">
        <v>5620</v>
      </c>
      <c r="C2182" s="58" t="s">
        <v>5627</v>
      </c>
      <c r="D2182" s="59" t="s">
        <v>4216</v>
      </c>
      <c r="E2182" s="60">
        <v>200000</v>
      </c>
      <c r="F2182" s="61">
        <v>200000</v>
      </c>
      <c r="G2182" s="52">
        <v>1</v>
      </c>
      <c r="H2182" s="53">
        <v>2021</v>
      </c>
      <c r="I2182" s="53">
        <v>2021</v>
      </c>
      <c r="J2182" s="54" t="s">
        <v>27</v>
      </c>
      <c r="K2182" s="55" t="s">
        <v>7993</v>
      </c>
      <c r="L2182" s="41" t="s">
        <v>42</v>
      </c>
      <c r="M2182" s="41" t="s">
        <v>8004</v>
      </c>
    </row>
    <row r="2183" spans="1:13" x14ac:dyDescent="0.35">
      <c r="A2183" s="57" t="s">
        <v>1580</v>
      </c>
      <c r="B2183" s="58" t="s">
        <v>5631</v>
      </c>
      <c r="C2183" s="58" t="s">
        <v>5606</v>
      </c>
      <c r="D2183" s="59" t="s">
        <v>4218</v>
      </c>
      <c r="E2183" s="60">
        <v>6940</v>
      </c>
      <c r="F2183" s="61">
        <v>6940</v>
      </c>
      <c r="G2183" s="52">
        <v>1</v>
      </c>
      <c r="H2183" s="53">
        <v>2021</v>
      </c>
      <c r="I2183" s="53">
        <v>2021</v>
      </c>
      <c r="J2183" s="54" t="s">
        <v>27</v>
      </c>
      <c r="K2183" s="55" t="s">
        <v>7993</v>
      </c>
      <c r="L2183" s="41" t="s">
        <v>44</v>
      </c>
      <c r="M2183" s="41" t="s">
        <v>8000</v>
      </c>
    </row>
    <row r="2184" spans="1:13" x14ac:dyDescent="0.35">
      <c r="A2184" s="57" t="s">
        <v>1581</v>
      </c>
      <c r="B2184" s="58" t="s">
        <v>5627</v>
      </c>
      <c r="C2184" s="58" t="s">
        <v>5629</v>
      </c>
      <c r="D2184" s="59" t="s">
        <v>4216</v>
      </c>
      <c r="E2184" s="60">
        <v>492842.3529</v>
      </c>
      <c r="F2184" s="61">
        <v>492842.3529</v>
      </c>
      <c r="G2184" s="52">
        <v>1</v>
      </c>
      <c r="H2184" s="53">
        <v>2021</v>
      </c>
      <c r="I2184" s="53">
        <v>2021</v>
      </c>
      <c r="J2184" s="54" t="s">
        <v>27</v>
      </c>
      <c r="K2184" s="55" t="s">
        <v>7993</v>
      </c>
      <c r="L2184" s="41" t="s">
        <v>46</v>
      </c>
      <c r="M2184" s="41" t="s">
        <v>8001</v>
      </c>
    </row>
    <row r="2185" spans="1:13" x14ac:dyDescent="0.35">
      <c r="A2185" s="57" t="s">
        <v>2374</v>
      </c>
      <c r="B2185" s="58" t="s">
        <v>4442</v>
      </c>
      <c r="C2185" s="58" t="s">
        <v>5542</v>
      </c>
      <c r="D2185" s="59" t="s">
        <v>4218</v>
      </c>
      <c r="E2185" s="60">
        <v>1535.625</v>
      </c>
      <c r="F2185" s="61">
        <v>1535.625</v>
      </c>
      <c r="G2185" s="52">
        <v>1</v>
      </c>
      <c r="H2185" s="53">
        <v>2020</v>
      </c>
      <c r="I2185" s="53">
        <v>2021</v>
      </c>
      <c r="J2185" s="54" t="s">
        <v>18</v>
      </c>
      <c r="K2185" s="55" t="s">
        <v>7993</v>
      </c>
      <c r="L2185" s="41" t="s">
        <v>44</v>
      </c>
      <c r="M2185" s="41" t="s">
        <v>7997</v>
      </c>
    </row>
    <row r="2186" spans="1:13" x14ac:dyDescent="0.35">
      <c r="A2186" s="57" t="s">
        <v>1582</v>
      </c>
      <c r="B2186" s="58" t="s">
        <v>5624</v>
      </c>
      <c r="C2186" s="58" t="s">
        <v>5632</v>
      </c>
      <c r="D2186" s="59" t="s">
        <v>4218</v>
      </c>
      <c r="E2186" s="60">
        <v>40000</v>
      </c>
      <c r="F2186" s="61">
        <v>40000</v>
      </c>
      <c r="G2186" s="52">
        <v>1</v>
      </c>
      <c r="H2186" s="53">
        <v>2021</v>
      </c>
      <c r="I2186" s="53">
        <v>2021</v>
      </c>
      <c r="J2186" s="54" t="s">
        <v>27</v>
      </c>
      <c r="K2186" s="55" t="s">
        <v>7993</v>
      </c>
      <c r="L2186" s="41" t="s">
        <v>44</v>
      </c>
      <c r="M2186" s="41" t="s">
        <v>8000</v>
      </c>
    </row>
    <row r="2187" spans="1:13" x14ac:dyDescent="0.35">
      <c r="A2187" s="57" t="s">
        <v>2375</v>
      </c>
      <c r="B2187" s="58" t="s">
        <v>4427</v>
      </c>
      <c r="C2187" s="58" t="s">
        <v>5617</v>
      </c>
      <c r="D2187" s="59" t="s">
        <v>4218</v>
      </c>
      <c r="E2187" s="60">
        <v>2555294.1176</v>
      </c>
      <c r="F2187" s="61">
        <v>1255294.1176</v>
      </c>
      <c r="G2187" s="52">
        <v>1</v>
      </c>
      <c r="H2187" s="53">
        <v>2020</v>
      </c>
      <c r="I2187" s="53">
        <v>2021</v>
      </c>
      <c r="J2187" s="54" t="s">
        <v>18</v>
      </c>
      <c r="K2187" s="55" t="s">
        <v>7993</v>
      </c>
      <c r="L2187" s="41" t="s">
        <v>46</v>
      </c>
      <c r="M2187" s="41" t="s">
        <v>7995</v>
      </c>
    </row>
    <row r="2188" spans="1:13" x14ac:dyDescent="0.35">
      <c r="A2188" s="57" t="s">
        <v>1583</v>
      </c>
      <c r="B2188" s="58" t="s">
        <v>5626</v>
      </c>
      <c r="C2188" s="58" t="s">
        <v>5629</v>
      </c>
      <c r="D2188" s="59" t="s">
        <v>4218</v>
      </c>
      <c r="E2188" s="60">
        <v>8700</v>
      </c>
      <c r="F2188" s="61">
        <v>8700</v>
      </c>
      <c r="G2188" s="52">
        <v>1</v>
      </c>
      <c r="H2188" s="53">
        <v>2021</v>
      </c>
      <c r="I2188" s="53">
        <v>2021</v>
      </c>
      <c r="J2188" s="54" t="s">
        <v>27</v>
      </c>
      <c r="K2188" s="55" t="s">
        <v>7993</v>
      </c>
      <c r="L2188" s="41" t="s">
        <v>44</v>
      </c>
      <c r="M2188" s="41" t="s">
        <v>8000</v>
      </c>
    </row>
    <row r="2189" spans="1:13" x14ac:dyDescent="0.35">
      <c r="A2189" s="57" t="s">
        <v>2376</v>
      </c>
      <c r="B2189" s="58" t="s">
        <v>5542</v>
      </c>
      <c r="C2189" s="58" t="s">
        <v>5631</v>
      </c>
      <c r="D2189" s="59" t="s">
        <v>4216</v>
      </c>
      <c r="E2189" s="60">
        <v>120000</v>
      </c>
      <c r="F2189" s="61">
        <v>120000</v>
      </c>
      <c r="G2189" s="52">
        <v>1</v>
      </c>
      <c r="H2189" s="53">
        <v>2021</v>
      </c>
      <c r="I2189" s="53">
        <v>2021</v>
      </c>
      <c r="J2189" s="54" t="s">
        <v>27</v>
      </c>
      <c r="K2189" s="55" t="s">
        <v>7993</v>
      </c>
      <c r="L2189" s="41" t="s">
        <v>44</v>
      </c>
      <c r="M2189" s="41" t="s">
        <v>8022</v>
      </c>
    </row>
    <row r="2190" spans="1:13" x14ac:dyDescent="0.35">
      <c r="A2190" s="57" t="s">
        <v>1584</v>
      </c>
      <c r="B2190" s="58" t="s">
        <v>5630</v>
      </c>
      <c r="C2190" s="58" t="s">
        <v>5632</v>
      </c>
      <c r="D2190" s="59" t="s">
        <v>4218</v>
      </c>
      <c r="E2190" s="60">
        <v>660</v>
      </c>
      <c r="F2190" s="61">
        <v>660</v>
      </c>
      <c r="G2190" s="52">
        <v>1</v>
      </c>
      <c r="H2190" s="53">
        <v>2021</v>
      </c>
      <c r="I2190" s="53">
        <v>2021</v>
      </c>
      <c r="J2190" s="54" t="s">
        <v>27</v>
      </c>
      <c r="K2190" s="55" t="s">
        <v>7993</v>
      </c>
      <c r="L2190" s="41" t="s">
        <v>42</v>
      </c>
      <c r="M2190" s="41" t="s">
        <v>8003</v>
      </c>
    </row>
    <row r="2191" spans="1:13" x14ac:dyDescent="0.35">
      <c r="A2191" s="57" t="s">
        <v>2377</v>
      </c>
      <c r="B2191" s="58" t="s">
        <v>5632</v>
      </c>
      <c r="C2191" s="58" t="s">
        <v>5632</v>
      </c>
      <c r="D2191" s="59" t="s">
        <v>4218</v>
      </c>
      <c r="E2191" s="60">
        <v>10964</v>
      </c>
      <c r="F2191" s="61">
        <v>10964</v>
      </c>
      <c r="G2191" s="52">
        <v>1</v>
      </c>
      <c r="H2191" s="53">
        <v>2021</v>
      </c>
      <c r="I2191" s="53">
        <v>2021</v>
      </c>
      <c r="J2191" s="54" t="s">
        <v>27</v>
      </c>
      <c r="K2191" s="55" t="s">
        <v>7993</v>
      </c>
      <c r="L2191" s="41" t="s">
        <v>42</v>
      </c>
      <c r="M2191" s="41" t="s">
        <v>8003</v>
      </c>
    </row>
    <row r="2192" spans="1:13" x14ac:dyDescent="0.35">
      <c r="A2192" s="57" t="s">
        <v>2378</v>
      </c>
      <c r="B2192" s="58" t="s">
        <v>5543</v>
      </c>
      <c r="C2192" s="58" t="s">
        <v>5632</v>
      </c>
      <c r="D2192" s="59" t="s">
        <v>4216</v>
      </c>
      <c r="E2192" s="60">
        <v>10237.5</v>
      </c>
      <c r="F2192" s="61">
        <v>10237.5</v>
      </c>
      <c r="G2192" s="52">
        <v>1</v>
      </c>
      <c r="H2192" s="53">
        <v>2021</v>
      </c>
      <c r="I2192" s="53">
        <v>2021</v>
      </c>
      <c r="J2192" s="54" t="s">
        <v>27</v>
      </c>
      <c r="K2192" s="55" t="s">
        <v>7993</v>
      </c>
      <c r="L2192" s="41" t="s">
        <v>44</v>
      </c>
      <c r="M2192" s="41" t="s">
        <v>8022</v>
      </c>
    </row>
    <row r="2193" spans="1:13" x14ac:dyDescent="0.35">
      <c r="A2193" s="57" t="s">
        <v>1585</v>
      </c>
      <c r="B2193" s="58" t="s">
        <v>5630</v>
      </c>
      <c r="C2193" s="58" t="s">
        <v>5629</v>
      </c>
      <c r="D2193" s="59" t="s">
        <v>4218</v>
      </c>
      <c r="E2193" s="60">
        <v>53868</v>
      </c>
      <c r="F2193" s="61">
        <v>53868</v>
      </c>
      <c r="G2193" s="52">
        <v>1</v>
      </c>
      <c r="H2193" s="53">
        <v>2021</v>
      </c>
      <c r="I2193" s="53">
        <v>2021</v>
      </c>
      <c r="J2193" s="54" t="s">
        <v>27</v>
      </c>
      <c r="K2193" s="55" t="s">
        <v>7993</v>
      </c>
      <c r="L2193" s="41" t="s">
        <v>44</v>
      </c>
      <c r="M2193" s="41" t="s">
        <v>8000</v>
      </c>
    </row>
    <row r="2194" spans="1:13" x14ac:dyDescent="0.35">
      <c r="A2194" s="57" t="s">
        <v>2379</v>
      </c>
      <c r="B2194" s="58" t="s">
        <v>5633</v>
      </c>
      <c r="C2194" s="58" t="s">
        <v>5632</v>
      </c>
      <c r="D2194" s="59" t="s">
        <v>4216</v>
      </c>
      <c r="E2194" s="60">
        <v>324561.40350000001</v>
      </c>
      <c r="F2194" s="61">
        <v>324561.40350000001</v>
      </c>
      <c r="G2194" s="52">
        <v>1</v>
      </c>
      <c r="H2194" s="53">
        <v>2021</v>
      </c>
      <c r="I2194" s="53">
        <v>2021</v>
      </c>
      <c r="J2194" s="54" t="s">
        <v>27</v>
      </c>
      <c r="K2194" s="55" t="s">
        <v>7993</v>
      </c>
      <c r="L2194" s="41" t="s">
        <v>46</v>
      </c>
      <c r="M2194" s="41" t="s">
        <v>8001</v>
      </c>
    </row>
    <row r="2195" spans="1:13" x14ac:dyDescent="0.35">
      <c r="A2195" s="57" t="s">
        <v>1586</v>
      </c>
      <c r="B2195" s="58" t="s">
        <v>4582</v>
      </c>
      <c r="C2195" s="58" t="s">
        <v>5632</v>
      </c>
      <c r="D2195" s="59" t="s">
        <v>4218</v>
      </c>
      <c r="E2195" s="60">
        <v>473700</v>
      </c>
      <c r="F2195" s="61">
        <v>473700</v>
      </c>
      <c r="G2195" s="52">
        <v>1</v>
      </c>
      <c r="H2195" s="53">
        <v>2020</v>
      </c>
      <c r="I2195" s="53">
        <v>2021</v>
      </c>
      <c r="J2195" s="54" t="s">
        <v>52</v>
      </c>
      <c r="K2195" s="55" t="s">
        <v>7993</v>
      </c>
      <c r="L2195" s="41" t="s">
        <v>44</v>
      </c>
      <c r="M2195" s="41" t="s">
        <v>7997</v>
      </c>
    </row>
    <row r="2196" spans="1:13" x14ac:dyDescent="0.35">
      <c r="A2196" s="57" t="s">
        <v>1587</v>
      </c>
      <c r="B2196" s="58" t="s">
        <v>4671</v>
      </c>
      <c r="C2196" s="58" t="s">
        <v>5632</v>
      </c>
      <c r="D2196" s="59" t="s">
        <v>737</v>
      </c>
      <c r="E2196" s="60">
        <v>2</v>
      </c>
      <c r="F2196" s="61">
        <v>2</v>
      </c>
      <c r="G2196" s="52">
        <v>1</v>
      </c>
      <c r="H2196" s="53">
        <v>2020</v>
      </c>
      <c r="I2196" s="53">
        <v>2021</v>
      </c>
      <c r="J2196" s="54" t="s">
        <v>50</v>
      </c>
      <c r="K2196" s="55" t="s">
        <v>7993</v>
      </c>
      <c r="L2196" s="41" t="s">
        <v>44</v>
      </c>
      <c r="M2196" s="41" t="s">
        <v>7806</v>
      </c>
    </row>
    <row r="2197" spans="1:13" x14ac:dyDescent="0.35">
      <c r="A2197" s="57" t="s">
        <v>1588</v>
      </c>
      <c r="B2197" s="58" t="s">
        <v>5627</v>
      </c>
      <c r="C2197" s="58" t="s">
        <v>5629</v>
      </c>
      <c r="D2197" s="59" t="s">
        <v>4218</v>
      </c>
      <c r="E2197" s="60">
        <v>9024</v>
      </c>
      <c r="F2197" s="61">
        <v>9024</v>
      </c>
      <c r="G2197" s="52">
        <v>1</v>
      </c>
      <c r="H2197" s="53">
        <v>2021</v>
      </c>
      <c r="I2197" s="53">
        <v>2021</v>
      </c>
      <c r="J2197" s="54" t="s">
        <v>27</v>
      </c>
      <c r="K2197" s="55" t="s">
        <v>7993</v>
      </c>
      <c r="L2197" s="41" t="s">
        <v>42</v>
      </c>
      <c r="M2197" s="41" t="s">
        <v>8003</v>
      </c>
    </row>
    <row r="2198" spans="1:13" x14ac:dyDescent="0.35">
      <c r="A2198" s="57" t="s">
        <v>1589</v>
      </c>
      <c r="B2198" s="58" t="s">
        <v>5627</v>
      </c>
      <c r="C2198" s="58" t="s">
        <v>5629</v>
      </c>
      <c r="D2198" s="59" t="s">
        <v>4218</v>
      </c>
      <c r="E2198" s="60">
        <v>25540</v>
      </c>
      <c r="F2198" s="61">
        <v>25540</v>
      </c>
      <c r="G2198" s="52">
        <v>1</v>
      </c>
      <c r="H2198" s="53">
        <v>2021</v>
      </c>
      <c r="I2198" s="53">
        <v>2021</v>
      </c>
      <c r="J2198" s="54" t="s">
        <v>27</v>
      </c>
      <c r="K2198" s="55" t="s">
        <v>7993</v>
      </c>
      <c r="L2198" s="41" t="s">
        <v>42</v>
      </c>
      <c r="M2198" s="41" t="s">
        <v>8003</v>
      </c>
    </row>
    <row r="2199" spans="1:13" x14ac:dyDescent="0.35">
      <c r="A2199" s="57" t="s">
        <v>1590</v>
      </c>
      <c r="B2199" s="58" t="s">
        <v>4702</v>
      </c>
      <c r="C2199" s="58" t="s">
        <v>5632</v>
      </c>
      <c r="D2199" s="59" t="s">
        <v>737</v>
      </c>
      <c r="E2199" s="60">
        <v>1110</v>
      </c>
      <c r="F2199" s="61">
        <v>1110</v>
      </c>
      <c r="G2199" s="52">
        <v>1</v>
      </c>
      <c r="H2199" s="53">
        <v>2020</v>
      </c>
      <c r="I2199" s="53">
        <v>2021</v>
      </c>
      <c r="J2199" s="54" t="s">
        <v>52</v>
      </c>
      <c r="K2199" s="55" t="s">
        <v>7993</v>
      </c>
      <c r="L2199" s="41" t="s">
        <v>44</v>
      </c>
      <c r="M2199" s="41" t="s">
        <v>7806</v>
      </c>
    </row>
    <row r="2200" spans="1:13" x14ac:dyDescent="0.35">
      <c r="A2200" s="57" t="s">
        <v>1591</v>
      </c>
      <c r="B2200" s="58" t="s">
        <v>5632</v>
      </c>
      <c r="C2200" s="58" t="s">
        <v>5634</v>
      </c>
      <c r="D2200" s="59" t="s">
        <v>4216</v>
      </c>
      <c r="E2200" s="60">
        <v>9640</v>
      </c>
      <c r="F2200" s="61">
        <v>9640</v>
      </c>
      <c r="G2200" s="52">
        <v>1</v>
      </c>
      <c r="H2200" s="53">
        <v>2021</v>
      </c>
      <c r="I2200" s="53">
        <v>2021</v>
      </c>
      <c r="J2200" s="54" t="s">
        <v>27</v>
      </c>
      <c r="K2200" s="55" t="s">
        <v>7993</v>
      </c>
      <c r="L2200" s="41" t="s">
        <v>44</v>
      </c>
      <c r="M2200" s="41" t="s">
        <v>8022</v>
      </c>
    </row>
    <row r="2201" spans="1:13" x14ac:dyDescent="0.35">
      <c r="A2201" s="57" t="s">
        <v>2380</v>
      </c>
      <c r="B2201" s="58" t="s">
        <v>5632</v>
      </c>
      <c r="C2201" s="58" t="s">
        <v>5634</v>
      </c>
      <c r="D2201" s="59" t="s">
        <v>4216</v>
      </c>
      <c r="E2201" s="60">
        <v>14104</v>
      </c>
      <c r="F2201" s="61">
        <v>14104</v>
      </c>
      <c r="G2201" s="52">
        <v>1</v>
      </c>
      <c r="H2201" s="53">
        <v>2021</v>
      </c>
      <c r="I2201" s="53">
        <v>2021</v>
      </c>
      <c r="J2201" s="54" t="s">
        <v>27</v>
      </c>
      <c r="K2201" s="55" t="s">
        <v>7993</v>
      </c>
      <c r="L2201" s="41" t="s">
        <v>42</v>
      </c>
      <c r="M2201" s="41" t="s">
        <v>8004</v>
      </c>
    </row>
    <row r="2202" spans="1:13" x14ac:dyDescent="0.35">
      <c r="A2202" s="57" t="s">
        <v>5635</v>
      </c>
      <c r="B2202" s="58" t="s">
        <v>4234</v>
      </c>
      <c r="C2202" s="58" t="s">
        <v>5634</v>
      </c>
      <c r="D2202" s="59" t="s">
        <v>4216</v>
      </c>
      <c r="E2202" s="60">
        <v>39680</v>
      </c>
      <c r="F2202" s="61">
        <v>39680</v>
      </c>
      <c r="G2202" s="52">
        <v>1</v>
      </c>
      <c r="H2202" s="53">
        <v>2020</v>
      </c>
      <c r="I2202" s="53">
        <v>2021</v>
      </c>
      <c r="J2202" s="54" t="s">
        <v>18</v>
      </c>
      <c r="K2202" s="55" t="s">
        <v>4211</v>
      </c>
      <c r="L2202" s="41" t="s">
        <v>8013</v>
      </c>
      <c r="M2202" s="41" t="s">
        <v>8054</v>
      </c>
    </row>
    <row r="2203" spans="1:13" x14ac:dyDescent="0.35">
      <c r="A2203" s="57" t="s">
        <v>1592</v>
      </c>
      <c r="B2203" s="58" t="s">
        <v>4478</v>
      </c>
      <c r="C2203" s="58" t="s">
        <v>5631</v>
      </c>
      <c r="D2203" s="59" t="s">
        <v>4218</v>
      </c>
      <c r="E2203" s="60">
        <v>54500</v>
      </c>
      <c r="F2203" s="61">
        <v>54500</v>
      </c>
      <c r="G2203" s="52">
        <v>1</v>
      </c>
      <c r="H2203" s="53">
        <v>2021</v>
      </c>
      <c r="I2203" s="53">
        <v>2021</v>
      </c>
      <c r="J2203" s="54" t="s">
        <v>27</v>
      </c>
      <c r="K2203" s="55" t="s">
        <v>7993</v>
      </c>
      <c r="L2203" s="41" t="s">
        <v>44</v>
      </c>
      <c r="M2203" s="41" t="s">
        <v>8000</v>
      </c>
    </row>
    <row r="2204" spans="1:13" x14ac:dyDescent="0.35">
      <c r="A2204" s="57" t="s">
        <v>5636</v>
      </c>
      <c r="B2204" s="58" t="s">
        <v>5546</v>
      </c>
      <c r="C2204" s="58" t="s">
        <v>5634</v>
      </c>
      <c r="D2204" s="59" t="s">
        <v>4216</v>
      </c>
      <c r="E2204" s="60">
        <v>284117.6471</v>
      </c>
      <c r="F2204" s="61">
        <v>284117.6471</v>
      </c>
      <c r="G2204" s="52">
        <v>1</v>
      </c>
      <c r="H2204" s="53">
        <v>2021</v>
      </c>
      <c r="I2204" s="53">
        <v>2021</v>
      </c>
      <c r="J2204" s="54" t="s">
        <v>27</v>
      </c>
      <c r="K2204" s="55" t="s">
        <v>4211</v>
      </c>
      <c r="L2204" s="41" t="s">
        <v>8013</v>
      </c>
      <c r="M2204" s="41" t="s">
        <v>8122</v>
      </c>
    </row>
    <row r="2205" spans="1:13" x14ac:dyDescent="0.35">
      <c r="A2205" s="57" t="s">
        <v>2381</v>
      </c>
      <c r="B2205" s="58" t="s">
        <v>5626</v>
      </c>
      <c r="C2205" s="58" t="s">
        <v>5627</v>
      </c>
      <c r="D2205" s="59" t="s">
        <v>4218</v>
      </c>
      <c r="E2205" s="60">
        <v>8740</v>
      </c>
      <c r="F2205" s="61">
        <v>8740</v>
      </c>
      <c r="G2205" s="52">
        <v>1</v>
      </c>
      <c r="H2205" s="53">
        <v>2021</v>
      </c>
      <c r="I2205" s="53">
        <v>2021</v>
      </c>
      <c r="J2205" s="54" t="s">
        <v>27</v>
      </c>
      <c r="K2205" s="55" t="s">
        <v>7993</v>
      </c>
      <c r="L2205" s="41" t="s">
        <v>42</v>
      </c>
      <c r="M2205" s="41" t="s">
        <v>8003</v>
      </c>
    </row>
    <row r="2206" spans="1:13" x14ac:dyDescent="0.35">
      <c r="A2206" s="57" t="s">
        <v>2382</v>
      </c>
      <c r="B2206" s="58" t="s">
        <v>5621</v>
      </c>
      <c r="C2206" s="58" t="s">
        <v>5632</v>
      </c>
      <c r="D2206" s="59" t="s">
        <v>4218</v>
      </c>
      <c r="E2206" s="60">
        <v>34125</v>
      </c>
      <c r="F2206" s="61">
        <v>34125</v>
      </c>
      <c r="G2206" s="52">
        <v>1</v>
      </c>
      <c r="H2206" s="53">
        <v>2021</v>
      </c>
      <c r="I2206" s="53">
        <v>2021</v>
      </c>
      <c r="J2206" s="54" t="s">
        <v>27</v>
      </c>
      <c r="K2206" s="55" t="s">
        <v>7993</v>
      </c>
      <c r="L2206" s="41" t="s">
        <v>44</v>
      </c>
      <c r="M2206" s="41" t="s">
        <v>8000</v>
      </c>
    </row>
    <row r="2207" spans="1:13" x14ac:dyDescent="0.35">
      <c r="A2207" s="57" t="s">
        <v>2383</v>
      </c>
      <c r="B2207" s="58" t="s">
        <v>5630</v>
      </c>
      <c r="C2207" s="58" t="s">
        <v>5630</v>
      </c>
      <c r="D2207" s="59" t="s">
        <v>4218</v>
      </c>
      <c r="E2207" s="60">
        <v>30712.5</v>
      </c>
      <c r="F2207" s="61">
        <v>30712.5</v>
      </c>
      <c r="G2207" s="52">
        <v>1</v>
      </c>
      <c r="H2207" s="53">
        <v>2021</v>
      </c>
      <c r="I2207" s="53">
        <v>2021</v>
      </c>
      <c r="J2207" s="54" t="s">
        <v>27</v>
      </c>
      <c r="K2207" s="55" t="s">
        <v>7993</v>
      </c>
      <c r="L2207" s="41" t="s">
        <v>44</v>
      </c>
      <c r="M2207" s="41" t="s">
        <v>8000</v>
      </c>
    </row>
    <row r="2208" spans="1:13" x14ac:dyDescent="0.35">
      <c r="A2208" s="57" t="s">
        <v>1593</v>
      </c>
      <c r="B2208" s="58" t="s">
        <v>5630</v>
      </c>
      <c r="C2208" s="58" t="s">
        <v>5629</v>
      </c>
      <c r="D2208" s="59" t="s">
        <v>4218</v>
      </c>
      <c r="E2208" s="60">
        <v>20016</v>
      </c>
      <c r="F2208" s="61">
        <v>20016</v>
      </c>
      <c r="G2208" s="52">
        <v>1</v>
      </c>
      <c r="H2208" s="53">
        <v>2021</v>
      </c>
      <c r="I2208" s="53">
        <v>2021</v>
      </c>
      <c r="J2208" s="54" t="s">
        <v>27</v>
      </c>
      <c r="K2208" s="55" t="s">
        <v>7993</v>
      </c>
      <c r="L2208" s="41" t="s">
        <v>44</v>
      </c>
      <c r="M2208" s="41" t="s">
        <v>8000</v>
      </c>
    </row>
    <row r="2209" spans="1:13" x14ac:dyDescent="0.35">
      <c r="A2209" s="57" t="s">
        <v>2384</v>
      </c>
      <c r="B2209" s="58" t="s">
        <v>5637</v>
      </c>
      <c r="C2209" s="58" t="s">
        <v>5620</v>
      </c>
      <c r="D2209" s="59" t="s">
        <v>4216</v>
      </c>
      <c r="E2209" s="60">
        <v>2134936.4117999999</v>
      </c>
      <c r="F2209" s="61">
        <v>1134936.4117999999</v>
      </c>
      <c r="G2209" s="52">
        <v>1</v>
      </c>
      <c r="H2209" s="53">
        <v>2020</v>
      </c>
      <c r="I2209" s="53">
        <v>2021</v>
      </c>
      <c r="J2209" s="54" t="s">
        <v>37</v>
      </c>
      <c r="K2209" s="55" t="s">
        <v>7993</v>
      </c>
      <c r="L2209" s="41" t="s">
        <v>42</v>
      </c>
      <c r="M2209" s="41" t="s">
        <v>7998</v>
      </c>
    </row>
    <row r="2210" spans="1:13" x14ac:dyDescent="0.35">
      <c r="A2210" s="57" t="s">
        <v>2385</v>
      </c>
      <c r="B2210" s="58" t="s">
        <v>5638</v>
      </c>
      <c r="C2210" s="58" t="s">
        <v>5639</v>
      </c>
      <c r="D2210" s="59" t="s">
        <v>4216</v>
      </c>
      <c r="E2210" s="60">
        <v>27830</v>
      </c>
      <c r="F2210" s="61">
        <v>27830</v>
      </c>
      <c r="G2210" s="52">
        <v>1</v>
      </c>
      <c r="H2210" s="53">
        <v>2021</v>
      </c>
      <c r="I2210" s="53">
        <v>2021</v>
      </c>
      <c r="J2210" s="54" t="s">
        <v>27</v>
      </c>
      <c r="K2210" s="55" t="s">
        <v>7993</v>
      </c>
      <c r="L2210" s="41" t="s">
        <v>42</v>
      </c>
      <c r="M2210" s="41" t="s">
        <v>8004</v>
      </c>
    </row>
    <row r="2211" spans="1:13" x14ac:dyDescent="0.35">
      <c r="A2211" s="57" t="s">
        <v>2386</v>
      </c>
      <c r="B2211" s="58" t="s">
        <v>5562</v>
      </c>
      <c r="C2211" s="58" t="s">
        <v>5631</v>
      </c>
      <c r="D2211" s="59" t="s">
        <v>4218</v>
      </c>
      <c r="E2211" s="60">
        <v>120000</v>
      </c>
      <c r="F2211" s="61">
        <v>120000</v>
      </c>
      <c r="G2211" s="52">
        <v>1</v>
      </c>
      <c r="H2211" s="53">
        <v>2021</v>
      </c>
      <c r="I2211" s="53">
        <v>2021</v>
      </c>
      <c r="J2211" s="54" t="s">
        <v>27</v>
      </c>
      <c r="K2211" s="55" t="s">
        <v>7993</v>
      </c>
      <c r="L2211" s="41" t="s">
        <v>44</v>
      </c>
      <c r="M2211" s="41" t="s">
        <v>8000</v>
      </c>
    </row>
    <row r="2212" spans="1:13" x14ac:dyDescent="0.35">
      <c r="A2212" s="57" t="s">
        <v>2387</v>
      </c>
      <c r="B2212" s="58" t="s">
        <v>5626</v>
      </c>
      <c r="C2212" s="58" t="s">
        <v>5639</v>
      </c>
      <c r="D2212" s="59" t="s">
        <v>4216</v>
      </c>
      <c r="E2212" s="60">
        <v>43634</v>
      </c>
      <c r="F2212" s="61">
        <v>5500</v>
      </c>
      <c r="G2212" s="52">
        <v>1</v>
      </c>
      <c r="H2212" s="53">
        <v>2021</v>
      </c>
      <c r="I2212" s="53">
        <v>2021</v>
      </c>
      <c r="J2212" s="54" t="s">
        <v>27</v>
      </c>
      <c r="K2212" s="55" t="s">
        <v>7993</v>
      </c>
      <c r="L2212" s="41" t="s">
        <v>42</v>
      </c>
      <c r="M2212" s="41" t="s">
        <v>8004</v>
      </c>
    </row>
    <row r="2213" spans="1:13" x14ac:dyDescent="0.35">
      <c r="A2213" s="57" t="s">
        <v>1594</v>
      </c>
      <c r="B2213" s="58" t="s">
        <v>5607</v>
      </c>
      <c r="C2213" s="58" t="s">
        <v>5639</v>
      </c>
      <c r="D2213" s="59" t="s">
        <v>4218</v>
      </c>
      <c r="E2213" s="60">
        <v>16880</v>
      </c>
      <c r="F2213" s="61">
        <v>16880</v>
      </c>
      <c r="G2213" s="52">
        <v>1</v>
      </c>
      <c r="H2213" s="53">
        <v>2021</v>
      </c>
      <c r="I2213" s="53">
        <v>2021</v>
      </c>
      <c r="J2213" s="54" t="s">
        <v>27</v>
      </c>
      <c r="K2213" s="55" t="s">
        <v>7993</v>
      </c>
      <c r="L2213" s="41" t="s">
        <v>44</v>
      </c>
      <c r="M2213" s="41" t="s">
        <v>8000</v>
      </c>
    </row>
    <row r="2214" spans="1:13" x14ac:dyDescent="0.35">
      <c r="A2214" s="57" t="s">
        <v>2388</v>
      </c>
      <c r="B2214" s="58" t="s">
        <v>4453</v>
      </c>
      <c r="C2214" s="58" t="s">
        <v>5603</v>
      </c>
      <c r="D2214" s="59" t="s">
        <v>4225</v>
      </c>
      <c r="E2214" s="60">
        <v>13525</v>
      </c>
      <c r="F2214" s="61">
        <v>13525</v>
      </c>
      <c r="G2214" s="52">
        <v>1</v>
      </c>
      <c r="H2214" s="53">
        <v>2020</v>
      </c>
      <c r="I2214" s="53">
        <v>2021</v>
      </c>
      <c r="J2214" s="54" t="s">
        <v>37</v>
      </c>
      <c r="K2214" s="55" t="s">
        <v>7993</v>
      </c>
      <c r="L2214" s="41" t="s">
        <v>44</v>
      </c>
      <c r="M2214" s="41" t="s">
        <v>8043</v>
      </c>
    </row>
    <row r="2215" spans="1:13" x14ac:dyDescent="0.35">
      <c r="A2215" s="57" t="s">
        <v>2390</v>
      </c>
      <c r="B2215" s="58" t="s">
        <v>4594</v>
      </c>
      <c r="C2215" s="58" t="s">
        <v>5603</v>
      </c>
      <c r="D2215" s="59" t="s">
        <v>4225</v>
      </c>
      <c r="E2215" s="60">
        <v>4000</v>
      </c>
      <c r="F2215" s="61">
        <v>4000</v>
      </c>
      <c r="G2215" s="52">
        <v>1</v>
      </c>
      <c r="H2215" s="53">
        <v>2020</v>
      </c>
      <c r="I2215" s="53">
        <v>2021</v>
      </c>
      <c r="J2215" s="54" t="s">
        <v>50</v>
      </c>
      <c r="K2215" s="55" t="s">
        <v>7993</v>
      </c>
      <c r="L2215" s="41" t="s">
        <v>44</v>
      </c>
      <c r="M2215" s="41" t="s">
        <v>8043</v>
      </c>
    </row>
    <row r="2216" spans="1:13" x14ac:dyDescent="0.35">
      <c r="A2216" s="57" t="s">
        <v>5640</v>
      </c>
      <c r="B2216" s="58" t="s">
        <v>4809</v>
      </c>
      <c r="C2216" s="58" t="s">
        <v>5641</v>
      </c>
      <c r="D2216" s="59" t="s">
        <v>4218</v>
      </c>
      <c r="E2216" s="60">
        <v>109768</v>
      </c>
      <c r="F2216" s="61">
        <v>109768</v>
      </c>
      <c r="G2216" s="52">
        <v>1</v>
      </c>
      <c r="H2216" s="53">
        <v>2011</v>
      </c>
      <c r="I2216" s="53">
        <v>2011</v>
      </c>
      <c r="J2216" s="54" t="s">
        <v>1702</v>
      </c>
      <c r="K2216" s="55" t="s">
        <v>4211</v>
      </c>
      <c r="L2216" s="41" t="s">
        <v>8013</v>
      </c>
      <c r="M2216" s="41" t="s">
        <v>8134</v>
      </c>
    </row>
    <row r="2217" spans="1:13" x14ac:dyDescent="0.35">
      <c r="A2217" s="57" t="s">
        <v>5642</v>
      </c>
      <c r="B2217" s="58" t="s">
        <v>5643</v>
      </c>
      <c r="C2217" s="58" t="s">
        <v>5644</v>
      </c>
      <c r="D2217" s="59" t="s">
        <v>4218</v>
      </c>
      <c r="E2217" s="60">
        <v>1740</v>
      </c>
      <c r="F2217" s="61">
        <v>1740</v>
      </c>
      <c r="G2217" s="52">
        <v>1</v>
      </c>
      <c r="H2217" s="53">
        <v>2011</v>
      </c>
      <c r="I2217" s="53">
        <v>2011</v>
      </c>
      <c r="J2217" s="54" t="s">
        <v>1341</v>
      </c>
      <c r="K2217" s="55" t="s">
        <v>4211</v>
      </c>
      <c r="L2217" s="41" t="s">
        <v>8013</v>
      </c>
      <c r="M2217" s="41" t="s">
        <v>8134</v>
      </c>
    </row>
    <row r="2218" spans="1:13" x14ac:dyDescent="0.35">
      <c r="A2218" s="57" t="s">
        <v>5645</v>
      </c>
      <c r="B2218" s="58" t="s">
        <v>4834</v>
      </c>
      <c r="C2218" s="58" t="s">
        <v>5646</v>
      </c>
      <c r="D2218" s="59" t="s">
        <v>4218</v>
      </c>
      <c r="E2218" s="60">
        <v>1740</v>
      </c>
      <c r="F2218" s="61">
        <v>3480</v>
      </c>
      <c r="G2218" s="52">
        <v>1</v>
      </c>
      <c r="H2218" s="53">
        <v>2011</v>
      </c>
      <c r="I2218" s="53">
        <v>2011</v>
      </c>
      <c r="J2218" s="54" t="s">
        <v>1719</v>
      </c>
      <c r="K2218" s="55" t="s">
        <v>4211</v>
      </c>
      <c r="L2218" s="41" t="s">
        <v>8013</v>
      </c>
      <c r="M2218" s="41" t="s">
        <v>8134</v>
      </c>
    </row>
    <row r="2219" spans="1:13" x14ac:dyDescent="0.35">
      <c r="A2219" s="57" t="s">
        <v>2391</v>
      </c>
      <c r="B2219" s="58" t="s">
        <v>5647</v>
      </c>
      <c r="C2219" s="58" t="s">
        <v>5648</v>
      </c>
      <c r="D2219" s="59" t="s">
        <v>4216</v>
      </c>
      <c r="E2219" s="60">
        <v>200000</v>
      </c>
      <c r="F2219" s="61">
        <v>0</v>
      </c>
      <c r="G2219" s="52">
        <v>1</v>
      </c>
      <c r="H2219" s="53">
        <v>2010</v>
      </c>
      <c r="I2219" s="53">
        <v>2012</v>
      </c>
      <c r="J2219" s="54" t="s">
        <v>1338</v>
      </c>
      <c r="K2219" s="55" t="s">
        <v>7993</v>
      </c>
      <c r="L2219" s="41" t="s">
        <v>44</v>
      </c>
      <c r="M2219" s="41" t="s">
        <v>8056</v>
      </c>
    </row>
    <row r="2220" spans="1:13" x14ac:dyDescent="0.35">
      <c r="A2220" s="57" t="s">
        <v>2389</v>
      </c>
      <c r="B2220" s="58" t="s">
        <v>5649</v>
      </c>
      <c r="C2220" s="58" t="s">
        <v>5650</v>
      </c>
      <c r="D2220" s="59" t="s">
        <v>4218</v>
      </c>
      <c r="E2220" s="60">
        <v>243600</v>
      </c>
      <c r="F2220" s="61">
        <v>243600</v>
      </c>
      <c r="G2220" s="52">
        <v>1</v>
      </c>
      <c r="H2220" s="53">
        <v>2012</v>
      </c>
      <c r="I2220" s="53">
        <v>2012</v>
      </c>
      <c r="J2220" s="54" t="s">
        <v>1737</v>
      </c>
      <c r="K2220" s="55" t="s">
        <v>7993</v>
      </c>
      <c r="L2220" s="41" t="s">
        <v>44</v>
      </c>
      <c r="M2220" s="41" t="s">
        <v>8011</v>
      </c>
    </row>
    <row r="2221" spans="1:13" x14ac:dyDescent="0.35">
      <c r="A2221" s="57" t="s">
        <v>5651</v>
      </c>
      <c r="B2221" s="58" t="s">
        <v>4897</v>
      </c>
      <c r="C2221" s="58" t="s">
        <v>4898</v>
      </c>
      <c r="D2221" s="59" t="s">
        <v>4218</v>
      </c>
      <c r="E2221" s="60">
        <v>6600</v>
      </c>
      <c r="F2221" s="61">
        <v>6600</v>
      </c>
      <c r="G2221" s="52">
        <v>1</v>
      </c>
      <c r="H2221" s="53">
        <v>2012</v>
      </c>
      <c r="I2221" s="53">
        <v>2012</v>
      </c>
      <c r="J2221" s="54" t="s">
        <v>62</v>
      </c>
      <c r="K2221" s="55" t="s">
        <v>4211</v>
      </c>
      <c r="L2221" s="41" t="s">
        <v>8013</v>
      </c>
      <c r="M2221" s="41" t="s">
        <v>8135</v>
      </c>
    </row>
    <row r="2222" spans="1:13" x14ac:dyDescent="0.35">
      <c r="A2222" s="57" t="s">
        <v>2396</v>
      </c>
      <c r="B2222" s="58" t="s">
        <v>5638</v>
      </c>
      <c r="C2222" s="58" t="s">
        <v>5639</v>
      </c>
      <c r="D2222" s="59" t="s">
        <v>4216</v>
      </c>
      <c r="E2222" s="60">
        <v>181300</v>
      </c>
      <c r="F2222" s="61">
        <v>181300</v>
      </c>
      <c r="G2222" s="52">
        <v>1</v>
      </c>
      <c r="H2222" s="53">
        <v>2021</v>
      </c>
      <c r="I2222" s="53">
        <v>2021</v>
      </c>
      <c r="J2222" s="54" t="s">
        <v>27</v>
      </c>
      <c r="K2222" s="55" t="s">
        <v>7993</v>
      </c>
      <c r="L2222" s="41" t="s">
        <v>42</v>
      </c>
      <c r="M2222" s="41" t="s">
        <v>8004</v>
      </c>
    </row>
    <row r="2223" spans="1:13" x14ac:dyDescent="0.35">
      <c r="A2223" s="57" t="s">
        <v>2392</v>
      </c>
      <c r="B2223" s="58" t="s">
        <v>5652</v>
      </c>
      <c r="C2223" s="58" t="s">
        <v>5653</v>
      </c>
      <c r="D2223" s="59" t="s">
        <v>4218</v>
      </c>
      <c r="E2223" s="60">
        <v>2420</v>
      </c>
      <c r="F2223" s="61">
        <v>2420</v>
      </c>
      <c r="G2223" s="52">
        <v>1</v>
      </c>
      <c r="H2223" s="53">
        <v>2021</v>
      </c>
      <c r="I2223" s="53">
        <v>2021</v>
      </c>
      <c r="J2223" s="54" t="s">
        <v>27</v>
      </c>
      <c r="K2223" s="55" t="s">
        <v>7993</v>
      </c>
      <c r="L2223" s="41" t="s">
        <v>42</v>
      </c>
      <c r="M2223" s="41" t="s">
        <v>8003</v>
      </c>
    </row>
    <row r="2224" spans="1:13" x14ac:dyDescent="0.35">
      <c r="A2224" s="57" t="s">
        <v>2393</v>
      </c>
      <c r="B2224" s="58" t="s">
        <v>5627</v>
      </c>
      <c r="C2224" s="58" t="s">
        <v>5627</v>
      </c>
      <c r="D2224" s="59" t="s">
        <v>4218</v>
      </c>
      <c r="E2224" s="60">
        <v>10656</v>
      </c>
      <c r="F2224" s="61">
        <v>10656</v>
      </c>
      <c r="G2224" s="52">
        <v>1</v>
      </c>
      <c r="H2224" s="53">
        <v>2021</v>
      </c>
      <c r="I2224" s="53">
        <v>2021</v>
      </c>
      <c r="J2224" s="54" t="s">
        <v>27</v>
      </c>
      <c r="K2224" s="55" t="s">
        <v>7993</v>
      </c>
      <c r="L2224" s="41" t="s">
        <v>42</v>
      </c>
      <c r="M2224" s="41" t="s">
        <v>8003</v>
      </c>
    </row>
    <row r="2225" spans="1:13" x14ac:dyDescent="0.35">
      <c r="A2225" s="57" t="s">
        <v>5654</v>
      </c>
      <c r="B2225" s="58" t="s">
        <v>5634</v>
      </c>
      <c r="C2225" s="58" t="s">
        <v>5652</v>
      </c>
      <c r="D2225" s="59" t="s">
        <v>4216</v>
      </c>
      <c r="E2225" s="60">
        <v>0</v>
      </c>
      <c r="F2225" s="61">
        <v>10000</v>
      </c>
      <c r="G2225" s="52">
        <v>1</v>
      </c>
      <c r="H2225" s="53">
        <v>2021</v>
      </c>
      <c r="I2225" s="53">
        <v>2021</v>
      </c>
      <c r="J2225" s="54" t="s">
        <v>27</v>
      </c>
      <c r="K2225" s="55" t="s">
        <v>4211</v>
      </c>
      <c r="L2225" s="41" t="s">
        <v>8013</v>
      </c>
      <c r="M2225" s="41" t="s">
        <v>8122</v>
      </c>
    </row>
    <row r="2226" spans="1:13" x14ac:dyDescent="0.35">
      <c r="A2226" s="57" t="s">
        <v>2394</v>
      </c>
      <c r="B2226" s="58" t="s">
        <v>4761</v>
      </c>
      <c r="C2226" s="58" t="s">
        <v>5620</v>
      </c>
      <c r="D2226" s="59" t="s">
        <v>4218</v>
      </c>
      <c r="E2226" s="60">
        <v>89000</v>
      </c>
      <c r="F2226" s="61">
        <v>89000</v>
      </c>
      <c r="G2226" s="52">
        <v>1</v>
      </c>
      <c r="H2226" s="53">
        <v>2021</v>
      </c>
      <c r="I2226" s="53">
        <v>2021</v>
      </c>
      <c r="J2226" s="54" t="s">
        <v>27</v>
      </c>
      <c r="K2226" s="55" t="s">
        <v>7993</v>
      </c>
      <c r="L2226" s="41" t="s">
        <v>44</v>
      </c>
      <c r="M2226" s="41" t="s">
        <v>8000</v>
      </c>
    </row>
    <row r="2227" spans="1:13" x14ac:dyDescent="0.35">
      <c r="A2227" s="57" t="s">
        <v>5655</v>
      </c>
      <c r="B2227" s="58" t="s">
        <v>5656</v>
      </c>
      <c r="C2227" s="58" t="s">
        <v>5065</v>
      </c>
      <c r="D2227" s="59" t="s">
        <v>4218</v>
      </c>
      <c r="E2227" s="60">
        <v>8200</v>
      </c>
      <c r="F2227" s="61">
        <v>8200</v>
      </c>
      <c r="G2227" s="52">
        <v>1</v>
      </c>
      <c r="H2227" s="53">
        <v>2013</v>
      </c>
      <c r="I2227" s="53">
        <v>2013</v>
      </c>
      <c r="J2227" s="54" t="s">
        <v>1361</v>
      </c>
      <c r="K2227" s="55" t="s">
        <v>4211</v>
      </c>
      <c r="L2227" s="41" t="s">
        <v>8013</v>
      </c>
      <c r="M2227" s="41" t="s">
        <v>8136</v>
      </c>
    </row>
    <row r="2228" spans="1:13" x14ac:dyDescent="0.35">
      <c r="A2228" s="57" t="s">
        <v>2395</v>
      </c>
      <c r="B2228" s="58" t="s">
        <v>5607</v>
      </c>
      <c r="C2228" s="58" t="s">
        <v>5634</v>
      </c>
      <c r="D2228" s="59" t="s">
        <v>4218</v>
      </c>
      <c r="E2228" s="60">
        <v>70000</v>
      </c>
      <c r="F2228" s="61">
        <v>70000</v>
      </c>
      <c r="G2228" s="52">
        <v>1</v>
      </c>
      <c r="H2228" s="53">
        <v>2021</v>
      </c>
      <c r="I2228" s="53">
        <v>2021</v>
      </c>
      <c r="J2228" s="54" t="s">
        <v>27</v>
      </c>
      <c r="K2228" s="55" t="s">
        <v>7993</v>
      </c>
      <c r="L2228" s="41" t="s">
        <v>44</v>
      </c>
      <c r="M2228" s="41" t="s">
        <v>8000</v>
      </c>
    </row>
    <row r="2229" spans="1:13" x14ac:dyDescent="0.35">
      <c r="A2229" s="57" t="s">
        <v>5657</v>
      </c>
      <c r="B2229" s="58" t="s">
        <v>5658</v>
      </c>
      <c r="C2229" s="58" t="s">
        <v>5659</v>
      </c>
      <c r="D2229" s="59" t="s">
        <v>4218</v>
      </c>
      <c r="E2229" s="60">
        <v>2320</v>
      </c>
      <c r="F2229" s="61">
        <v>2320</v>
      </c>
      <c r="G2229" s="52">
        <v>1</v>
      </c>
      <c r="H2229" s="53">
        <v>2015</v>
      </c>
      <c r="I2229" s="53">
        <v>2015</v>
      </c>
      <c r="J2229" s="54" t="s">
        <v>1821</v>
      </c>
      <c r="K2229" s="55" t="s">
        <v>4211</v>
      </c>
      <c r="L2229" s="41" t="s">
        <v>8013</v>
      </c>
      <c r="M2229" s="41" t="s">
        <v>8137</v>
      </c>
    </row>
    <row r="2230" spans="1:13" x14ac:dyDescent="0.35">
      <c r="A2230" s="57" t="s">
        <v>2397</v>
      </c>
      <c r="B2230" s="58" t="s">
        <v>5618</v>
      </c>
      <c r="C2230" s="58" t="s">
        <v>5634</v>
      </c>
      <c r="D2230" s="59" t="s">
        <v>4216</v>
      </c>
      <c r="E2230" s="60">
        <v>203300</v>
      </c>
      <c r="F2230" s="61">
        <v>203300</v>
      </c>
      <c r="G2230" s="52">
        <v>1</v>
      </c>
      <c r="H2230" s="53">
        <v>2021</v>
      </c>
      <c r="I2230" s="53">
        <v>2021</v>
      </c>
      <c r="J2230" s="54" t="s">
        <v>27</v>
      </c>
      <c r="K2230" s="55" t="s">
        <v>7993</v>
      </c>
      <c r="L2230" s="41" t="s">
        <v>42</v>
      </c>
      <c r="M2230" s="41" t="s">
        <v>8004</v>
      </c>
    </row>
    <row r="2231" spans="1:13" x14ac:dyDescent="0.35">
      <c r="A2231" s="57" t="s">
        <v>5660</v>
      </c>
      <c r="B2231" s="58" t="s">
        <v>5661</v>
      </c>
      <c r="C2231" s="58" t="s">
        <v>5662</v>
      </c>
      <c r="D2231" s="59" t="s">
        <v>4218</v>
      </c>
      <c r="E2231" s="60">
        <v>6100</v>
      </c>
      <c r="F2231" s="61">
        <v>6100</v>
      </c>
      <c r="G2231" s="52">
        <v>1</v>
      </c>
      <c r="H2231" s="53">
        <v>2015</v>
      </c>
      <c r="I2231" s="53">
        <v>2015</v>
      </c>
      <c r="J2231" s="54" t="s">
        <v>1353</v>
      </c>
      <c r="K2231" s="55" t="s">
        <v>4211</v>
      </c>
      <c r="L2231" s="41" t="s">
        <v>8013</v>
      </c>
      <c r="M2231" s="41" t="s">
        <v>8137</v>
      </c>
    </row>
    <row r="2232" spans="1:13" x14ac:dyDescent="0.35">
      <c r="A2232" s="57" t="s">
        <v>5663</v>
      </c>
      <c r="B2232" s="58" t="s">
        <v>5664</v>
      </c>
      <c r="C2232" s="58" t="s">
        <v>5665</v>
      </c>
      <c r="D2232" s="59" t="s">
        <v>4218</v>
      </c>
      <c r="E2232" s="60">
        <v>2320</v>
      </c>
      <c r="F2232" s="61">
        <v>2320</v>
      </c>
      <c r="G2232" s="52">
        <v>1</v>
      </c>
      <c r="H2232" s="53">
        <v>2016</v>
      </c>
      <c r="I2232" s="53">
        <v>2016</v>
      </c>
      <c r="J2232" s="54" t="s">
        <v>64</v>
      </c>
      <c r="K2232" s="55" t="s">
        <v>4211</v>
      </c>
      <c r="L2232" s="41" t="s">
        <v>8013</v>
      </c>
      <c r="M2232" s="41" t="s">
        <v>8138</v>
      </c>
    </row>
    <row r="2233" spans="1:13" x14ac:dyDescent="0.35">
      <c r="A2233" s="57" t="s">
        <v>5666</v>
      </c>
      <c r="B2233" s="58" t="s">
        <v>5667</v>
      </c>
      <c r="C2233" s="58" t="s">
        <v>5126</v>
      </c>
      <c r="D2233" s="59" t="s">
        <v>4216</v>
      </c>
      <c r="E2233" s="60">
        <v>3732</v>
      </c>
      <c r="F2233" s="61">
        <v>3732</v>
      </c>
      <c r="G2233" s="52">
        <v>1</v>
      </c>
      <c r="H2233" s="53">
        <v>2016</v>
      </c>
      <c r="I2233" s="53">
        <v>2016</v>
      </c>
      <c r="J2233" s="54" t="s">
        <v>1616</v>
      </c>
      <c r="K2233" s="55" t="s">
        <v>4211</v>
      </c>
      <c r="L2233" s="41" t="s">
        <v>8013</v>
      </c>
      <c r="M2233" s="41" t="s">
        <v>8139</v>
      </c>
    </row>
    <row r="2234" spans="1:13" x14ac:dyDescent="0.35">
      <c r="A2234" s="57" t="s">
        <v>2398</v>
      </c>
      <c r="B2234" s="58" t="s">
        <v>5668</v>
      </c>
      <c r="C2234" s="58" t="s">
        <v>5669</v>
      </c>
      <c r="D2234" s="59" t="s">
        <v>4218</v>
      </c>
      <c r="E2234" s="60">
        <v>110400</v>
      </c>
      <c r="F2234" s="61">
        <v>110400</v>
      </c>
      <c r="G2234" s="52">
        <v>1</v>
      </c>
      <c r="H2234" s="53">
        <v>2015</v>
      </c>
      <c r="I2234" s="53">
        <v>2016</v>
      </c>
      <c r="J2234" s="54" t="s">
        <v>1870</v>
      </c>
      <c r="K2234" s="55" t="s">
        <v>7993</v>
      </c>
      <c r="L2234" s="41" t="s">
        <v>44</v>
      </c>
      <c r="M2234" s="41" t="s">
        <v>8081</v>
      </c>
    </row>
    <row r="2235" spans="1:13" x14ac:dyDescent="0.35">
      <c r="A2235" s="57" t="s">
        <v>5670</v>
      </c>
      <c r="B2235" s="58" t="s">
        <v>5150</v>
      </c>
      <c r="C2235" s="58" t="s">
        <v>5671</v>
      </c>
      <c r="D2235" s="59" t="s">
        <v>4216</v>
      </c>
      <c r="E2235" s="60">
        <v>1412</v>
      </c>
      <c r="F2235" s="61">
        <v>1412</v>
      </c>
      <c r="G2235" s="52">
        <v>1</v>
      </c>
      <c r="H2235" s="53">
        <v>2016</v>
      </c>
      <c r="I2235" s="53">
        <v>2016</v>
      </c>
      <c r="J2235" s="54" t="s">
        <v>746</v>
      </c>
      <c r="K2235" s="55" t="s">
        <v>4211</v>
      </c>
      <c r="L2235" s="41" t="s">
        <v>8013</v>
      </c>
      <c r="M2235" s="41" t="s">
        <v>8139</v>
      </c>
    </row>
    <row r="2236" spans="1:13" x14ac:dyDescent="0.35">
      <c r="A2236" s="57" t="s">
        <v>2403</v>
      </c>
      <c r="B2236" s="58" t="s">
        <v>5672</v>
      </c>
      <c r="C2236" s="58" t="s">
        <v>5229</v>
      </c>
      <c r="D2236" s="59" t="s">
        <v>4225</v>
      </c>
      <c r="E2236" s="60">
        <v>13295</v>
      </c>
      <c r="F2236" s="61">
        <v>13295</v>
      </c>
      <c r="G2236" s="52">
        <v>1</v>
      </c>
      <c r="H2236" s="53">
        <v>2017</v>
      </c>
      <c r="I2236" s="53">
        <v>2017</v>
      </c>
      <c r="J2236" s="54" t="s">
        <v>1363</v>
      </c>
      <c r="K2236" s="55" t="s">
        <v>7993</v>
      </c>
      <c r="L2236" s="41" t="s">
        <v>44</v>
      </c>
      <c r="M2236" s="41" t="s">
        <v>8106</v>
      </c>
    </row>
    <row r="2237" spans="1:13" x14ac:dyDescent="0.35">
      <c r="A2237" s="57" t="s">
        <v>5673</v>
      </c>
      <c r="B2237" s="58" t="s">
        <v>5674</v>
      </c>
      <c r="C2237" s="58" t="s">
        <v>5675</v>
      </c>
      <c r="D2237" s="59" t="s">
        <v>4218</v>
      </c>
      <c r="E2237" s="60">
        <v>250000</v>
      </c>
      <c r="F2237" s="61">
        <v>250000</v>
      </c>
      <c r="G2237" s="52">
        <v>1</v>
      </c>
      <c r="H2237" s="53">
        <v>2017</v>
      </c>
      <c r="I2237" s="53">
        <v>2017</v>
      </c>
      <c r="J2237" s="54" t="s">
        <v>748</v>
      </c>
      <c r="K2237" s="55" t="s">
        <v>4211</v>
      </c>
      <c r="L2237" s="41" t="s">
        <v>8013</v>
      </c>
      <c r="M2237" s="41" t="s">
        <v>8140</v>
      </c>
    </row>
    <row r="2238" spans="1:13" x14ac:dyDescent="0.35">
      <c r="A2238" s="57" t="s">
        <v>2404</v>
      </c>
      <c r="B2238" s="58" t="s">
        <v>5632</v>
      </c>
      <c r="C2238" s="58" t="s">
        <v>5676</v>
      </c>
      <c r="D2238" s="59" t="s">
        <v>4216</v>
      </c>
      <c r="E2238" s="60">
        <v>2388.75</v>
      </c>
      <c r="F2238" s="61">
        <v>2388.75</v>
      </c>
      <c r="G2238" s="52">
        <v>1</v>
      </c>
      <c r="H2238" s="53">
        <v>2021</v>
      </c>
      <c r="I2238" s="53">
        <v>2021</v>
      </c>
      <c r="J2238" s="54" t="s">
        <v>27</v>
      </c>
      <c r="K2238" s="55" t="s">
        <v>7993</v>
      </c>
      <c r="L2238" s="41" t="s">
        <v>44</v>
      </c>
      <c r="M2238" s="41" t="s">
        <v>8022</v>
      </c>
    </row>
    <row r="2239" spans="1:13" x14ac:dyDescent="0.35">
      <c r="A2239" s="57" t="s">
        <v>2405</v>
      </c>
      <c r="B2239" s="58" t="s">
        <v>5251</v>
      </c>
      <c r="C2239" s="58" t="s">
        <v>5677</v>
      </c>
      <c r="D2239" s="59" t="s">
        <v>4216</v>
      </c>
      <c r="E2239" s="60">
        <v>290457</v>
      </c>
      <c r="F2239" s="61">
        <v>290457</v>
      </c>
      <c r="G2239" s="52">
        <v>1</v>
      </c>
      <c r="H2239" s="53">
        <v>2017</v>
      </c>
      <c r="I2239" s="53">
        <v>2017</v>
      </c>
      <c r="J2239" s="54" t="s">
        <v>750</v>
      </c>
      <c r="K2239" s="55" t="s">
        <v>7993</v>
      </c>
      <c r="L2239" s="41" t="s">
        <v>46</v>
      </c>
      <c r="M2239" s="41" t="s">
        <v>8098</v>
      </c>
    </row>
    <row r="2240" spans="1:13" x14ac:dyDescent="0.35">
      <c r="A2240" s="57" t="s">
        <v>2399</v>
      </c>
      <c r="B2240" s="58" t="s">
        <v>5678</v>
      </c>
      <c r="C2240" s="58" t="s">
        <v>5679</v>
      </c>
      <c r="D2240" s="59" t="s">
        <v>4225</v>
      </c>
      <c r="E2240" s="60">
        <v>1000</v>
      </c>
      <c r="F2240" s="61">
        <v>1000</v>
      </c>
      <c r="G2240" s="52">
        <v>1</v>
      </c>
      <c r="H2240" s="53">
        <v>2017</v>
      </c>
      <c r="I2240" s="53">
        <v>2018</v>
      </c>
      <c r="J2240" s="54" t="s">
        <v>748</v>
      </c>
      <c r="K2240" s="55" t="s">
        <v>7993</v>
      </c>
      <c r="L2240" s="41" t="s">
        <v>44</v>
      </c>
      <c r="M2240" s="41" t="s">
        <v>8106</v>
      </c>
    </row>
    <row r="2241" spans="1:13" x14ac:dyDescent="0.35">
      <c r="A2241" s="57" t="s">
        <v>2400</v>
      </c>
      <c r="B2241" s="58" t="s">
        <v>5680</v>
      </c>
      <c r="C2241" s="58" t="s">
        <v>5681</v>
      </c>
      <c r="D2241" s="59" t="s">
        <v>4225</v>
      </c>
      <c r="E2241" s="60">
        <v>880</v>
      </c>
      <c r="F2241" s="61">
        <v>880</v>
      </c>
      <c r="G2241" s="52">
        <v>1</v>
      </c>
      <c r="H2241" s="53">
        <v>2017</v>
      </c>
      <c r="I2241" s="53">
        <v>2018</v>
      </c>
      <c r="J2241" s="54" t="s">
        <v>748</v>
      </c>
      <c r="K2241" s="55" t="s">
        <v>7993</v>
      </c>
      <c r="L2241" s="41" t="s">
        <v>44</v>
      </c>
      <c r="M2241" s="41" t="s">
        <v>8106</v>
      </c>
    </row>
    <row r="2242" spans="1:13" x14ac:dyDescent="0.35">
      <c r="A2242" s="57" t="s">
        <v>2401</v>
      </c>
      <c r="B2242" s="58" t="s">
        <v>5676</v>
      </c>
      <c r="C2242" s="58" t="s">
        <v>5639</v>
      </c>
      <c r="D2242" s="59" t="s">
        <v>4216</v>
      </c>
      <c r="E2242" s="60">
        <v>152</v>
      </c>
      <c r="F2242" s="61">
        <v>152</v>
      </c>
      <c r="G2242" s="52">
        <v>1</v>
      </c>
      <c r="H2242" s="53">
        <v>2021</v>
      </c>
      <c r="I2242" s="53">
        <v>2021</v>
      </c>
      <c r="J2242" s="54" t="s">
        <v>27</v>
      </c>
      <c r="K2242" s="55" t="s">
        <v>7993</v>
      </c>
      <c r="L2242" s="41" t="s">
        <v>42</v>
      </c>
      <c r="M2242" s="41" t="s">
        <v>8004</v>
      </c>
    </row>
    <row r="2243" spans="1:13" x14ac:dyDescent="0.35">
      <c r="A2243" s="57" t="s">
        <v>5682</v>
      </c>
      <c r="B2243" s="58" t="s">
        <v>5437</v>
      </c>
      <c r="C2243" s="58" t="s">
        <v>5437</v>
      </c>
      <c r="D2243" s="59" t="s">
        <v>4218</v>
      </c>
      <c r="E2243" s="60">
        <v>108705.88235</v>
      </c>
      <c r="F2243" s="61">
        <v>108705.88235</v>
      </c>
      <c r="G2243" s="52">
        <v>1</v>
      </c>
      <c r="H2243" s="53">
        <v>2019</v>
      </c>
      <c r="I2243" s="53">
        <v>2019</v>
      </c>
      <c r="J2243" s="54" t="s">
        <v>760</v>
      </c>
      <c r="K2243" s="55" t="s">
        <v>4211</v>
      </c>
      <c r="L2243" s="41" t="s">
        <v>8013</v>
      </c>
      <c r="M2243" s="41" t="s">
        <v>8019</v>
      </c>
    </row>
    <row r="2244" spans="1:13" x14ac:dyDescent="0.35">
      <c r="A2244" s="57" t="s">
        <v>2402</v>
      </c>
      <c r="B2244" s="58" t="s">
        <v>5557</v>
      </c>
      <c r="C2244" s="58" t="s">
        <v>5632</v>
      </c>
      <c r="D2244" s="59" t="s">
        <v>4216</v>
      </c>
      <c r="E2244" s="60">
        <v>153000</v>
      </c>
      <c r="F2244" s="61">
        <v>153000</v>
      </c>
      <c r="G2244" s="52">
        <v>1</v>
      </c>
      <c r="H2244" s="53">
        <v>2021</v>
      </c>
      <c r="I2244" s="53">
        <v>2021</v>
      </c>
      <c r="J2244" s="54" t="s">
        <v>27</v>
      </c>
      <c r="K2244" s="55" t="s">
        <v>7993</v>
      </c>
      <c r="L2244" s="41" t="s">
        <v>44</v>
      </c>
      <c r="M2244" s="41" t="s">
        <v>8022</v>
      </c>
    </row>
    <row r="2245" spans="1:13" x14ac:dyDescent="0.35">
      <c r="A2245" s="57" t="s">
        <v>5683</v>
      </c>
      <c r="B2245" s="58" t="s">
        <v>5454</v>
      </c>
      <c r="C2245" s="58" t="s">
        <v>5486</v>
      </c>
      <c r="D2245" s="59" t="s">
        <v>4218</v>
      </c>
      <c r="E2245" s="60">
        <v>2320</v>
      </c>
      <c r="F2245" s="61">
        <v>2320</v>
      </c>
      <c r="G2245" s="52">
        <v>1</v>
      </c>
      <c r="H2245" s="53">
        <v>2019</v>
      </c>
      <c r="I2245" s="53">
        <v>2019</v>
      </c>
      <c r="J2245" s="54" t="s">
        <v>69</v>
      </c>
      <c r="K2245" s="55" t="s">
        <v>4211</v>
      </c>
      <c r="L2245" s="41" t="s">
        <v>8013</v>
      </c>
      <c r="M2245" s="41" t="s">
        <v>8019</v>
      </c>
    </row>
    <row r="2246" spans="1:13" x14ac:dyDescent="0.35">
      <c r="A2246" s="57" t="s">
        <v>5684</v>
      </c>
      <c r="B2246" s="58" t="s">
        <v>5685</v>
      </c>
      <c r="C2246" s="58" t="s">
        <v>5458</v>
      </c>
      <c r="D2246" s="59" t="s">
        <v>4218</v>
      </c>
      <c r="E2246" s="60">
        <v>82352.941200000001</v>
      </c>
      <c r="F2246" s="61">
        <v>82352.941200000001</v>
      </c>
      <c r="G2246" s="52">
        <v>1</v>
      </c>
      <c r="H2246" s="53">
        <v>2018</v>
      </c>
      <c r="I2246" s="53">
        <v>2019</v>
      </c>
      <c r="J2246" s="54" t="s">
        <v>67</v>
      </c>
      <c r="K2246" s="55" t="s">
        <v>4211</v>
      </c>
      <c r="L2246" s="41" t="s">
        <v>8013</v>
      </c>
      <c r="M2246" s="41" t="s">
        <v>8014</v>
      </c>
    </row>
    <row r="2247" spans="1:13" x14ac:dyDescent="0.35">
      <c r="A2247" s="57" t="s">
        <v>2753</v>
      </c>
      <c r="B2247" s="58" t="s">
        <v>5686</v>
      </c>
      <c r="C2247" s="58" t="s">
        <v>5687</v>
      </c>
      <c r="D2247" s="59" t="s">
        <v>4216</v>
      </c>
      <c r="E2247" s="60">
        <v>170000</v>
      </c>
      <c r="F2247" s="61">
        <v>170000</v>
      </c>
      <c r="G2247" s="52">
        <v>1</v>
      </c>
      <c r="H2247" s="53">
        <v>2019</v>
      </c>
      <c r="I2247" s="53">
        <v>2019</v>
      </c>
      <c r="J2247" s="54" t="s">
        <v>168</v>
      </c>
      <c r="K2247" s="55" t="s">
        <v>7993</v>
      </c>
      <c r="L2247" s="41" t="s">
        <v>44</v>
      </c>
      <c r="M2247" s="41" t="s">
        <v>8016</v>
      </c>
    </row>
    <row r="2248" spans="1:13" x14ac:dyDescent="0.35">
      <c r="A2248" s="57" t="s">
        <v>2754</v>
      </c>
      <c r="B2248" s="58" t="s">
        <v>5688</v>
      </c>
      <c r="C2248" s="58" t="s">
        <v>4298</v>
      </c>
      <c r="D2248" s="59" t="s">
        <v>4216</v>
      </c>
      <c r="E2248" s="60">
        <v>1000</v>
      </c>
      <c r="F2248" s="61">
        <v>1000</v>
      </c>
      <c r="G2248" s="52">
        <v>1</v>
      </c>
      <c r="H2248" s="53">
        <v>2019</v>
      </c>
      <c r="I2248" s="53">
        <v>2019</v>
      </c>
      <c r="J2248" s="54" t="s">
        <v>33</v>
      </c>
      <c r="K2248" s="55" t="s">
        <v>7993</v>
      </c>
      <c r="L2248" s="41" t="s">
        <v>44</v>
      </c>
      <c r="M2248" s="41" t="s">
        <v>8016</v>
      </c>
    </row>
    <row r="2249" spans="1:13" x14ac:dyDescent="0.35">
      <c r="A2249" s="57" t="s">
        <v>2439</v>
      </c>
      <c r="B2249" s="58" t="s">
        <v>4564</v>
      </c>
      <c r="C2249" s="58" t="s">
        <v>4369</v>
      </c>
      <c r="D2249" s="59" t="s">
        <v>4232</v>
      </c>
      <c r="E2249" s="60">
        <v>500</v>
      </c>
      <c r="F2249" s="61">
        <v>500</v>
      </c>
      <c r="G2249" s="52">
        <v>1</v>
      </c>
      <c r="H2249" s="53">
        <v>2019</v>
      </c>
      <c r="I2249" s="53">
        <v>2020</v>
      </c>
      <c r="J2249" s="54" t="s">
        <v>33</v>
      </c>
      <c r="K2249" s="55" t="s">
        <v>7993</v>
      </c>
      <c r="L2249" s="41" t="s">
        <v>44</v>
      </c>
      <c r="M2249" s="41" t="s">
        <v>8141</v>
      </c>
    </row>
    <row r="2250" spans="1:13" x14ac:dyDescent="0.35">
      <c r="A2250" s="57" t="s">
        <v>5689</v>
      </c>
      <c r="B2250" s="58" t="s">
        <v>4737</v>
      </c>
      <c r="C2250" s="58" t="s">
        <v>4299</v>
      </c>
      <c r="D2250" s="59" t="s">
        <v>4218</v>
      </c>
      <c r="E2250" s="60">
        <v>6000</v>
      </c>
      <c r="F2250" s="61">
        <v>6000</v>
      </c>
      <c r="G2250" s="52">
        <v>1</v>
      </c>
      <c r="H2250" s="53">
        <v>2020</v>
      </c>
      <c r="I2250" s="53">
        <v>2020</v>
      </c>
      <c r="J2250" s="54" t="s">
        <v>37</v>
      </c>
      <c r="K2250" s="55" t="s">
        <v>4211</v>
      </c>
      <c r="L2250" s="41" t="s">
        <v>8013</v>
      </c>
      <c r="M2250" s="41" t="s">
        <v>8020</v>
      </c>
    </row>
    <row r="2251" spans="1:13" x14ac:dyDescent="0.35">
      <c r="A2251" s="57" t="s">
        <v>5690</v>
      </c>
      <c r="B2251" s="58" t="s">
        <v>4604</v>
      </c>
      <c r="C2251" s="58" t="s">
        <v>4382</v>
      </c>
      <c r="D2251" s="59" t="s">
        <v>4216</v>
      </c>
      <c r="E2251" s="60">
        <v>100000</v>
      </c>
      <c r="F2251" s="61">
        <v>100000</v>
      </c>
      <c r="G2251" s="52">
        <v>1</v>
      </c>
      <c r="H2251" s="53">
        <v>2020</v>
      </c>
      <c r="I2251" s="53">
        <v>2020</v>
      </c>
      <c r="J2251" s="54" t="s">
        <v>50</v>
      </c>
      <c r="K2251" s="55" t="s">
        <v>4211</v>
      </c>
      <c r="L2251" s="41" t="s">
        <v>8013</v>
      </c>
      <c r="M2251" s="41" t="s">
        <v>8054</v>
      </c>
    </row>
    <row r="2252" spans="1:13" x14ac:dyDescent="0.35">
      <c r="A2252" s="57" t="s">
        <v>2755</v>
      </c>
      <c r="B2252" s="58" t="s">
        <v>4601</v>
      </c>
      <c r="C2252" s="58" t="s">
        <v>5691</v>
      </c>
      <c r="D2252" s="59" t="s">
        <v>4218</v>
      </c>
      <c r="E2252" s="60">
        <v>100</v>
      </c>
      <c r="F2252" s="61">
        <v>100</v>
      </c>
      <c r="G2252" s="52">
        <v>1</v>
      </c>
      <c r="H2252" s="53">
        <v>2020</v>
      </c>
      <c r="I2252" s="53">
        <v>2020</v>
      </c>
      <c r="J2252" s="54" t="s">
        <v>50</v>
      </c>
      <c r="K2252" s="55" t="s">
        <v>7993</v>
      </c>
      <c r="L2252" s="41" t="s">
        <v>44</v>
      </c>
      <c r="M2252" s="41" t="s">
        <v>7997</v>
      </c>
    </row>
    <row r="2253" spans="1:13" x14ac:dyDescent="0.35">
      <c r="A2253" s="57" t="s">
        <v>5692</v>
      </c>
      <c r="B2253" s="58" t="s">
        <v>4411</v>
      </c>
      <c r="C2253" s="58" t="s">
        <v>5693</v>
      </c>
      <c r="D2253" s="59" t="s">
        <v>4218</v>
      </c>
      <c r="E2253" s="60">
        <v>15000</v>
      </c>
      <c r="F2253" s="61">
        <v>15000</v>
      </c>
      <c r="G2253" s="52">
        <v>1</v>
      </c>
      <c r="H2253" s="53">
        <v>2020</v>
      </c>
      <c r="I2253" s="53">
        <v>2020</v>
      </c>
      <c r="J2253" s="54" t="s">
        <v>50</v>
      </c>
      <c r="K2253" s="55" t="s">
        <v>4211</v>
      </c>
      <c r="L2253" s="41" t="s">
        <v>8013</v>
      </c>
      <c r="M2253" s="41" t="s">
        <v>8020</v>
      </c>
    </row>
    <row r="2254" spans="1:13" x14ac:dyDescent="0.35">
      <c r="A2254" s="57" t="s">
        <v>2756</v>
      </c>
      <c r="B2254" s="58" t="s">
        <v>4704</v>
      </c>
      <c r="C2254" s="58" t="s">
        <v>4579</v>
      </c>
      <c r="D2254" s="59" t="s">
        <v>4218</v>
      </c>
      <c r="E2254" s="60">
        <v>6270</v>
      </c>
      <c r="F2254" s="61">
        <v>6270</v>
      </c>
      <c r="G2254" s="52">
        <v>1</v>
      </c>
      <c r="H2254" s="53">
        <v>2020</v>
      </c>
      <c r="I2254" s="53">
        <v>2020</v>
      </c>
      <c r="J2254" s="54" t="s">
        <v>52</v>
      </c>
      <c r="K2254" s="55" t="s">
        <v>7993</v>
      </c>
      <c r="L2254" s="41" t="s">
        <v>44</v>
      </c>
      <c r="M2254" s="41" t="s">
        <v>7997</v>
      </c>
    </row>
    <row r="2255" spans="1:13" x14ac:dyDescent="0.35">
      <c r="A2255" s="57" t="s">
        <v>2757</v>
      </c>
      <c r="B2255" s="58" t="s">
        <v>4682</v>
      </c>
      <c r="C2255" s="58" t="s">
        <v>4585</v>
      </c>
      <c r="D2255" s="59" t="s">
        <v>4233</v>
      </c>
      <c r="E2255" s="60">
        <v>70000</v>
      </c>
      <c r="F2255" s="61">
        <v>70000</v>
      </c>
      <c r="G2255" s="52">
        <v>1</v>
      </c>
      <c r="H2255" s="53">
        <v>2020</v>
      </c>
      <c r="I2255" s="53">
        <v>2020</v>
      </c>
      <c r="J2255" s="54" t="s">
        <v>52</v>
      </c>
      <c r="K2255" s="55" t="s">
        <v>7993</v>
      </c>
      <c r="L2255" s="41" t="s">
        <v>44</v>
      </c>
      <c r="M2255" s="41" t="s">
        <v>8041</v>
      </c>
    </row>
    <row r="2256" spans="1:13" x14ac:dyDescent="0.35">
      <c r="A2256" s="57" t="s">
        <v>2758</v>
      </c>
      <c r="B2256" s="58" t="s">
        <v>4259</v>
      </c>
      <c r="C2256" s="58" t="s">
        <v>4307</v>
      </c>
      <c r="D2256" s="59" t="s">
        <v>4216</v>
      </c>
      <c r="E2256" s="60">
        <v>279934.21049999999</v>
      </c>
      <c r="F2256" s="61">
        <v>279934.21049999999</v>
      </c>
      <c r="G2256" s="52">
        <v>1</v>
      </c>
      <c r="H2256" s="53">
        <v>2020</v>
      </c>
      <c r="I2256" s="53">
        <v>2020</v>
      </c>
      <c r="J2256" s="54" t="s">
        <v>18</v>
      </c>
      <c r="K2256" s="55" t="s">
        <v>7993</v>
      </c>
      <c r="L2256" s="41" t="s">
        <v>46</v>
      </c>
      <c r="M2256" s="41" t="s">
        <v>8017</v>
      </c>
    </row>
    <row r="2257" spans="1:13" x14ac:dyDescent="0.35">
      <c r="A2257" s="57" t="s">
        <v>2759</v>
      </c>
      <c r="B2257" s="58" t="s">
        <v>4470</v>
      </c>
      <c r="C2257" s="58" t="s">
        <v>4730</v>
      </c>
      <c r="D2257" s="59" t="s">
        <v>4216</v>
      </c>
      <c r="E2257" s="60">
        <v>227192.98250000001</v>
      </c>
      <c r="F2257" s="61">
        <v>227192.98250000001</v>
      </c>
      <c r="G2257" s="52">
        <v>1</v>
      </c>
      <c r="H2257" s="53">
        <v>2020</v>
      </c>
      <c r="I2257" s="53">
        <v>2020</v>
      </c>
      <c r="J2257" s="54" t="s">
        <v>18</v>
      </c>
      <c r="K2257" s="55" t="s">
        <v>7993</v>
      </c>
      <c r="L2257" s="41" t="s">
        <v>46</v>
      </c>
      <c r="M2257" s="41" t="s">
        <v>8017</v>
      </c>
    </row>
    <row r="2258" spans="1:13" x14ac:dyDescent="0.35">
      <c r="A2258" s="57" t="s">
        <v>2760</v>
      </c>
      <c r="B2258" s="58" t="s">
        <v>5694</v>
      </c>
      <c r="C2258" s="58" t="s">
        <v>5695</v>
      </c>
      <c r="D2258" s="59" t="s">
        <v>4216</v>
      </c>
      <c r="E2258" s="60">
        <v>797697.86029999994</v>
      </c>
      <c r="F2258" s="61">
        <v>-431188.03259999998</v>
      </c>
      <c r="G2258" s="52">
        <v>1</v>
      </c>
      <c r="H2258" s="53">
        <v>2007</v>
      </c>
      <c r="I2258" s="53">
        <v>2007</v>
      </c>
      <c r="J2258" s="54" t="s">
        <v>2320</v>
      </c>
      <c r="K2258" s="55" t="s">
        <v>7993</v>
      </c>
      <c r="L2258" s="41" t="s">
        <v>46</v>
      </c>
      <c r="M2258" s="41" t="s">
        <v>8142</v>
      </c>
    </row>
    <row r="2259" spans="1:13" x14ac:dyDescent="0.35">
      <c r="A2259" s="57" t="s">
        <v>2440</v>
      </c>
      <c r="B2259" s="58" t="s">
        <v>5638</v>
      </c>
      <c r="C2259" s="58" t="s">
        <v>5639</v>
      </c>
      <c r="D2259" s="59" t="s">
        <v>4216</v>
      </c>
      <c r="E2259" s="60">
        <v>15500</v>
      </c>
      <c r="F2259" s="61">
        <v>15500</v>
      </c>
      <c r="G2259" s="52">
        <v>1</v>
      </c>
      <c r="H2259" s="53">
        <v>2021</v>
      </c>
      <c r="I2259" s="53">
        <v>2021</v>
      </c>
      <c r="J2259" s="54" t="s">
        <v>27</v>
      </c>
      <c r="K2259" s="55" t="s">
        <v>7993</v>
      </c>
      <c r="L2259" s="41" t="s">
        <v>44</v>
      </c>
      <c r="M2259" s="41" t="s">
        <v>8022</v>
      </c>
    </row>
    <row r="2260" spans="1:13" x14ac:dyDescent="0.35">
      <c r="A2260" s="57" t="s">
        <v>2441</v>
      </c>
      <c r="B2260" s="58" t="s">
        <v>5634</v>
      </c>
      <c r="C2260" s="58" t="s">
        <v>5653</v>
      </c>
      <c r="D2260" s="59" t="s">
        <v>4218</v>
      </c>
      <c r="E2260" s="60">
        <v>103596</v>
      </c>
      <c r="F2260" s="61">
        <v>103596</v>
      </c>
      <c r="G2260" s="52">
        <v>1</v>
      </c>
      <c r="H2260" s="53">
        <v>2021</v>
      </c>
      <c r="I2260" s="53">
        <v>2021</v>
      </c>
      <c r="J2260" s="54" t="s">
        <v>27</v>
      </c>
      <c r="K2260" s="55" t="s">
        <v>7993</v>
      </c>
      <c r="L2260" s="41" t="s">
        <v>42</v>
      </c>
      <c r="M2260" s="41" t="s">
        <v>8003</v>
      </c>
    </row>
    <row r="2261" spans="1:13" x14ac:dyDescent="0.35">
      <c r="A2261" s="57" t="s">
        <v>2761</v>
      </c>
      <c r="B2261" s="58" t="s">
        <v>5620</v>
      </c>
      <c r="C2261" s="58" t="s">
        <v>5629</v>
      </c>
      <c r="D2261" s="59" t="s">
        <v>4218</v>
      </c>
      <c r="E2261" s="60">
        <v>13632</v>
      </c>
      <c r="F2261" s="61">
        <v>13632</v>
      </c>
      <c r="G2261" s="52">
        <v>1</v>
      </c>
      <c r="H2261" s="53">
        <v>2021</v>
      </c>
      <c r="I2261" s="53">
        <v>2021</v>
      </c>
      <c r="J2261" s="54" t="s">
        <v>27</v>
      </c>
      <c r="K2261" s="55" t="s">
        <v>7993</v>
      </c>
      <c r="L2261" s="41" t="s">
        <v>42</v>
      </c>
      <c r="M2261" s="41" t="s">
        <v>8003</v>
      </c>
    </row>
    <row r="2262" spans="1:13" x14ac:dyDescent="0.35">
      <c r="A2262" s="57" t="s">
        <v>2442</v>
      </c>
      <c r="B2262" s="58" t="s">
        <v>5626</v>
      </c>
      <c r="C2262" s="58" t="s">
        <v>5676</v>
      </c>
      <c r="D2262" s="59" t="s">
        <v>4218</v>
      </c>
      <c r="E2262" s="60">
        <v>302950</v>
      </c>
      <c r="F2262" s="61">
        <v>302950</v>
      </c>
      <c r="G2262" s="52">
        <v>1</v>
      </c>
      <c r="H2262" s="53">
        <v>2021</v>
      </c>
      <c r="I2262" s="53">
        <v>2021</v>
      </c>
      <c r="J2262" s="54" t="s">
        <v>27</v>
      </c>
      <c r="K2262" s="55" t="s">
        <v>7993</v>
      </c>
      <c r="L2262" s="41" t="s">
        <v>42</v>
      </c>
      <c r="M2262" s="41" t="s">
        <v>8003</v>
      </c>
    </row>
    <row r="2263" spans="1:13" x14ac:dyDescent="0.35">
      <c r="A2263" s="57" t="s">
        <v>2443</v>
      </c>
      <c r="B2263" s="58" t="s">
        <v>5652</v>
      </c>
      <c r="C2263" s="58" t="s">
        <v>5653</v>
      </c>
      <c r="D2263" s="59" t="s">
        <v>4218</v>
      </c>
      <c r="E2263" s="60">
        <v>70813</v>
      </c>
      <c r="F2263" s="61">
        <v>70813</v>
      </c>
      <c r="G2263" s="52">
        <v>1</v>
      </c>
      <c r="H2263" s="53">
        <v>2021</v>
      </c>
      <c r="I2263" s="53">
        <v>2021</v>
      </c>
      <c r="J2263" s="54" t="s">
        <v>27</v>
      </c>
      <c r="K2263" s="55" t="s">
        <v>7993</v>
      </c>
      <c r="L2263" s="41" t="s">
        <v>44</v>
      </c>
      <c r="M2263" s="41" t="s">
        <v>8000</v>
      </c>
    </row>
    <row r="2264" spans="1:13" x14ac:dyDescent="0.35">
      <c r="A2264" s="57" t="s">
        <v>5696</v>
      </c>
      <c r="B2264" s="58" t="s">
        <v>5638</v>
      </c>
      <c r="C2264" s="58" t="s">
        <v>5653</v>
      </c>
      <c r="D2264" s="59" t="s">
        <v>4218</v>
      </c>
      <c r="E2264" s="60">
        <v>63300</v>
      </c>
      <c r="F2264" s="61">
        <v>63300</v>
      </c>
      <c r="G2264" s="52">
        <v>1</v>
      </c>
      <c r="H2264" s="53">
        <v>2021</v>
      </c>
      <c r="I2264" s="53">
        <v>2021</v>
      </c>
      <c r="J2264" s="54" t="s">
        <v>27</v>
      </c>
      <c r="K2264" s="55" t="s">
        <v>4211</v>
      </c>
      <c r="L2264" s="41" t="s">
        <v>8013</v>
      </c>
      <c r="M2264" s="41" t="s">
        <v>8021</v>
      </c>
    </row>
    <row r="2265" spans="1:13" x14ac:dyDescent="0.35">
      <c r="A2265" s="57" t="s">
        <v>2762</v>
      </c>
      <c r="B2265" s="58" t="s">
        <v>5653</v>
      </c>
      <c r="C2265" s="58" t="s">
        <v>5653</v>
      </c>
      <c r="D2265" s="59" t="s">
        <v>4218</v>
      </c>
      <c r="E2265" s="60">
        <v>222000</v>
      </c>
      <c r="F2265" s="61">
        <v>222000</v>
      </c>
      <c r="G2265" s="52">
        <v>1</v>
      </c>
      <c r="H2265" s="53">
        <v>2021</v>
      </c>
      <c r="I2265" s="53">
        <v>2021</v>
      </c>
      <c r="J2265" s="54" t="s">
        <v>27</v>
      </c>
      <c r="K2265" s="55" t="s">
        <v>7993</v>
      </c>
      <c r="L2265" s="41" t="s">
        <v>44</v>
      </c>
      <c r="M2265" s="41" t="s">
        <v>8000</v>
      </c>
    </row>
    <row r="2266" spans="1:13" x14ac:dyDescent="0.35">
      <c r="A2266" s="57" t="s">
        <v>5697</v>
      </c>
      <c r="B2266" s="58" t="s">
        <v>4490</v>
      </c>
      <c r="C2266" s="58" t="s">
        <v>5545</v>
      </c>
      <c r="D2266" s="59" t="s">
        <v>4225</v>
      </c>
      <c r="E2266" s="60">
        <v>50000</v>
      </c>
      <c r="F2266" s="61">
        <v>50000</v>
      </c>
      <c r="G2266" s="52">
        <v>1</v>
      </c>
      <c r="H2266" s="53">
        <v>2021</v>
      </c>
      <c r="I2266" s="53">
        <v>2021</v>
      </c>
      <c r="J2266" s="54" t="s">
        <v>27</v>
      </c>
      <c r="K2266" s="55" t="s">
        <v>4211</v>
      </c>
      <c r="L2266" s="41" t="s">
        <v>8013</v>
      </c>
      <c r="M2266" s="41" t="s">
        <v>8143</v>
      </c>
    </row>
    <row r="2267" spans="1:13" x14ac:dyDescent="0.35">
      <c r="A2267" s="57" t="s">
        <v>2444</v>
      </c>
      <c r="B2267" s="58" t="s">
        <v>5628</v>
      </c>
      <c r="C2267" s="58" t="s">
        <v>5653</v>
      </c>
      <c r="D2267" s="59" t="s">
        <v>4216</v>
      </c>
      <c r="E2267" s="60">
        <v>532</v>
      </c>
      <c r="F2267" s="61">
        <v>532</v>
      </c>
      <c r="G2267" s="52">
        <v>1</v>
      </c>
      <c r="H2267" s="53">
        <v>2021</v>
      </c>
      <c r="I2267" s="53">
        <v>2021</v>
      </c>
      <c r="J2267" s="54" t="s">
        <v>27</v>
      </c>
      <c r="K2267" s="55" t="s">
        <v>7993</v>
      </c>
      <c r="L2267" s="41" t="s">
        <v>42</v>
      </c>
      <c r="M2267" s="41" t="s">
        <v>8004</v>
      </c>
    </row>
    <row r="2268" spans="1:13" x14ac:dyDescent="0.35">
      <c r="A2268" s="57" t="s">
        <v>2445</v>
      </c>
      <c r="B2268" s="58" t="s">
        <v>5653</v>
      </c>
      <c r="C2268" s="58" t="s">
        <v>5698</v>
      </c>
      <c r="D2268" s="59" t="s">
        <v>4218</v>
      </c>
      <c r="E2268" s="60">
        <v>19904</v>
      </c>
      <c r="F2268" s="61">
        <v>19904</v>
      </c>
      <c r="G2268" s="52">
        <v>1</v>
      </c>
      <c r="H2268" s="53">
        <v>2021</v>
      </c>
      <c r="I2268" s="53">
        <v>2021</v>
      </c>
      <c r="J2268" s="54" t="s">
        <v>27</v>
      </c>
      <c r="K2268" s="55" t="s">
        <v>7993</v>
      </c>
      <c r="L2268" s="41" t="s">
        <v>44</v>
      </c>
      <c r="M2268" s="41" t="s">
        <v>8000</v>
      </c>
    </row>
    <row r="2269" spans="1:13" x14ac:dyDescent="0.35">
      <c r="A2269" s="57" t="s">
        <v>2763</v>
      </c>
      <c r="B2269" s="58" t="s">
        <v>5632</v>
      </c>
      <c r="C2269" s="58" t="s">
        <v>5652</v>
      </c>
      <c r="D2269" s="59" t="s">
        <v>4218</v>
      </c>
      <c r="E2269" s="60">
        <v>130000</v>
      </c>
      <c r="F2269" s="61">
        <v>130000</v>
      </c>
      <c r="G2269" s="52">
        <v>1</v>
      </c>
      <c r="H2269" s="53">
        <v>2021</v>
      </c>
      <c r="I2269" s="53">
        <v>2021</v>
      </c>
      <c r="J2269" s="54" t="s">
        <v>27</v>
      </c>
      <c r="K2269" s="55" t="s">
        <v>7993</v>
      </c>
      <c r="L2269" s="41" t="s">
        <v>44</v>
      </c>
      <c r="M2269" s="41" t="s">
        <v>8000</v>
      </c>
    </row>
    <row r="2270" spans="1:13" x14ac:dyDescent="0.35">
      <c r="A2270" s="57" t="s">
        <v>2764</v>
      </c>
      <c r="B2270" s="58" t="s">
        <v>5627</v>
      </c>
      <c r="C2270" s="58" t="s">
        <v>5698</v>
      </c>
      <c r="D2270" s="59" t="s">
        <v>4216</v>
      </c>
      <c r="E2270" s="60">
        <v>66000</v>
      </c>
      <c r="F2270" s="61">
        <v>66000</v>
      </c>
      <c r="G2270" s="52">
        <v>1</v>
      </c>
      <c r="H2270" s="53">
        <v>2021</v>
      </c>
      <c r="I2270" s="53">
        <v>2021</v>
      </c>
      <c r="J2270" s="54" t="s">
        <v>27</v>
      </c>
      <c r="K2270" s="55" t="s">
        <v>7993</v>
      </c>
      <c r="L2270" s="41" t="s">
        <v>42</v>
      </c>
      <c r="M2270" s="41" t="s">
        <v>8004</v>
      </c>
    </row>
    <row r="2271" spans="1:13" x14ac:dyDescent="0.35">
      <c r="A2271" s="57" t="s">
        <v>2765</v>
      </c>
      <c r="B2271" s="58" t="s">
        <v>5638</v>
      </c>
      <c r="C2271" s="58" t="s">
        <v>5698</v>
      </c>
      <c r="D2271" s="59" t="s">
        <v>4218</v>
      </c>
      <c r="E2271" s="60">
        <v>1050000</v>
      </c>
      <c r="F2271" s="61">
        <v>1050000</v>
      </c>
      <c r="G2271" s="52">
        <v>1</v>
      </c>
      <c r="H2271" s="53">
        <v>2021</v>
      </c>
      <c r="I2271" s="53">
        <v>2021</v>
      </c>
      <c r="J2271" s="54" t="s">
        <v>27</v>
      </c>
      <c r="K2271" s="55" t="s">
        <v>7993</v>
      </c>
      <c r="L2271" s="41" t="s">
        <v>44</v>
      </c>
      <c r="M2271" s="41" t="s">
        <v>8000</v>
      </c>
    </row>
    <row r="2272" spans="1:13" x14ac:dyDescent="0.35">
      <c r="A2272" s="57" t="s">
        <v>2446</v>
      </c>
      <c r="B2272" s="58" t="s">
        <v>5638</v>
      </c>
      <c r="C2272" s="58" t="s">
        <v>5653</v>
      </c>
      <c r="D2272" s="59" t="s">
        <v>4218</v>
      </c>
      <c r="E2272" s="60">
        <v>11000</v>
      </c>
      <c r="F2272" s="61">
        <v>11000</v>
      </c>
      <c r="G2272" s="52">
        <v>1</v>
      </c>
      <c r="H2272" s="53">
        <v>2021</v>
      </c>
      <c r="I2272" s="53">
        <v>2021</v>
      </c>
      <c r="J2272" s="54" t="s">
        <v>27</v>
      </c>
      <c r="K2272" s="55" t="s">
        <v>7993</v>
      </c>
      <c r="L2272" s="41" t="s">
        <v>44</v>
      </c>
      <c r="M2272" s="41" t="s">
        <v>8000</v>
      </c>
    </row>
    <row r="2273" spans="1:13" x14ac:dyDescent="0.35">
      <c r="A2273" s="57" t="s">
        <v>2766</v>
      </c>
      <c r="B2273" s="58" t="s">
        <v>5676</v>
      </c>
      <c r="C2273" s="58" t="s">
        <v>5653</v>
      </c>
      <c r="D2273" s="59" t="s">
        <v>4218</v>
      </c>
      <c r="E2273" s="60">
        <v>105400</v>
      </c>
      <c r="F2273" s="61">
        <v>105400</v>
      </c>
      <c r="G2273" s="52">
        <v>1</v>
      </c>
      <c r="H2273" s="53">
        <v>2021</v>
      </c>
      <c r="I2273" s="53">
        <v>2021</v>
      </c>
      <c r="J2273" s="54" t="s">
        <v>27</v>
      </c>
      <c r="K2273" s="55" t="s">
        <v>7993</v>
      </c>
      <c r="L2273" s="41" t="s">
        <v>42</v>
      </c>
      <c r="M2273" s="41" t="s">
        <v>8003</v>
      </c>
    </row>
    <row r="2274" spans="1:13" x14ac:dyDescent="0.35">
      <c r="A2274" s="57" t="s">
        <v>2767</v>
      </c>
      <c r="B2274" s="58" t="s">
        <v>5621</v>
      </c>
      <c r="C2274" s="58" t="s">
        <v>5698</v>
      </c>
      <c r="D2274" s="59" t="s">
        <v>4218</v>
      </c>
      <c r="E2274" s="60">
        <v>100</v>
      </c>
      <c r="F2274" s="61">
        <v>100</v>
      </c>
      <c r="G2274" s="52">
        <v>1</v>
      </c>
      <c r="H2274" s="53">
        <v>2021</v>
      </c>
      <c r="I2274" s="53">
        <v>2021</v>
      </c>
      <c r="J2274" s="54" t="s">
        <v>27</v>
      </c>
      <c r="K2274" s="55" t="s">
        <v>7993</v>
      </c>
      <c r="L2274" s="41" t="s">
        <v>44</v>
      </c>
      <c r="M2274" s="41" t="s">
        <v>8000</v>
      </c>
    </row>
    <row r="2275" spans="1:13" x14ac:dyDescent="0.35">
      <c r="A2275" s="57" t="s">
        <v>2768</v>
      </c>
      <c r="B2275" s="58" t="s">
        <v>5630</v>
      </c>
      <c r="C2275" s="58" t="s">
        <v>5698</v>
      </c>
      <c r="D2275" s="59" t="s">
        <v>4218</v>
      </c>
      <c r="E2275" s="60">
        <v>34125</v>
      </c>
      <c r="F2275" s="61">
        <v>34125</v>
      </c>
      <c r="G2275" s="52">
        <v>1</v>
      </c>
      <c r="H2275" s="53">
        <v>2021</v>
      </c>
      <c r="I2275" s="53">
        <v>2021</v>
      </c>
      <c r="J2275" s="54" t="s">
        <v>27</v>
      </c>
      <c r="K2275" s="55" t="s">
        <v>7993</v>
      </c>
      <c r="L2275" s="41" t="s">
        <v>44</v>
      </c>
      <c r="M2275" s="41" t="s">
        <v>8000</v>
      </c>
    </row>
    <row r="2276" spans="1:13" x14ac:dyDescent="0.35">
      <c r="A2276" s="57" t="s">
        <v>2769</v>
      </c>
      <c r="B2276" s="58" t="s">
        <v>5628</v>
      </c>
      <c r="C2276" s="58" t="s">
        <v>5629</v>
      </c>
      <c r="D2276" s="59" t="s">
        <v>4218</v>
      </c>
      <c r="E2276" s="60">
        <v>11192</v>
      </c>
      <c r="F2276" s="61">
        <v>11192</v>
      </c>
      <c r="G2276" s="52">
        <v>1</v>
      </c>
      <c r="H2276" s="53">
        <v>2021</v>
      </c>
      <c r="I2276" s="53">
        <v>2021</v>
      </c>
      <c r="J2276" s="54" t="s">
        <v>27</v>
      </c>
      <c r="K2276" s="55" t="s">
        <v>7993</v>
      </c>
      <c r="L2276" s="41" t="s">
        <v>42</v>
      </c>
      <c r="M2276" s="41" t="s">
        <v>8003</v>
      </c>
    </row>
    <row r="2277" spans="1:13" x14ac:dyDescent="0.35">
      <c r="A2277" s="57" t="s">
        <v>2770</v>
      </c>
      <c r="B2277" s="58" t="s">
        <v>5639</v>
      </c>
      <c r="C2277" s="58" t="s">
        <v>5653</v>
      </c>
      <c r="D2277" s="59" t="s">
        <v>4218</v>
      </c>
      <c r="E2277" s="60">
        <v>51187.5</v>
      </c>
      <c r="F2277" s="61">
        <v>51187.5</v>
      </c>
      <c r="G2277" s="52">
        <v>1</v>
      </c>
      <c r="H2277" s="53">
        <v>2021</v>
      </c>
      <c r="I2277" s="53">
        <v>2021</v>
      </c>
      <c r="J2277" s="54" t="s">
        <v>27</v>
      </c>
      <c r="K2277" s="55" t="s">
        <v>7993</v>
      </c>
      <c r="L2277" s="41" t="s">
        <v>44</v>
      </c>
      <c r="M2277" s="41" t="s">
        <v>8000</v>
      </c>
    </row>
    <row r="2278" spans="1:13" x14ac:dyDescent="0.35">
      <c r="A2278" s="57" t="s">
        <v>2447</v>
      </c>
      <c r="B2278" s="58" t="s">
        <v>5639</v>
      </c>
      <c r="C2278" s="58" t="s">
        <v>5698</v>
      </c>
      <c r="D2278" s="59" t="s">
        <v>4218</v>
      </c>
      <c r="E2278" s="60">
        <v>178800</v>
      </c>
      <c r="F2278" s="61">
        <v>178800</v>
      </c>
      <c r="G2278" s="52">
        <v>1</v>
      </c>
      <c r="H2278" s="53">
        <v>2021</v>
      </c>
      <c r="I2278" s="53">
        <v>2021</v>
      </c>
      <c r="J2278" s="54" t="s">
        <v>27</v>
      </c>
      <c r="K2278" s="55" t="s">
        <v>7993</v>
      </c>
      <c r="L2278" s="41" t="s">
        <v>42</v>
      </c>
      <c r="M2278" s="41" t="s">
        <v>8003</v>
      </c>
    </row>
    <row r="2279" spans="1:13" x14ac:dyDescent="0.35">
      <c r="A2279" s="57" t="s">
        <v>2771</v>
      </c>
      <c r="B2279" s="58" t="s">
        <v>5632</v>
      </c>
      <c r="C2279" s="58" t="s">
        <v>5676</v>
      </c>
      <c r="D2279" s="59" t="s">
        <v>4216</v>
      </c>
      <c r="E2279" s="60">
        <v>41973.75</v>
      </c>
      <c r="F2279" s="61">
        <v>41973.75</v>
      </c>
      <c r="G2279" s="52">
        <v>1</v>
      </c>
      <c r="H2279" s="53">
        <v>2021</v>
      </c>
      <c r="I2279" s="53">
        <v>2021</v>
      </c>
      <c r="J2279" s="54" t="s">
        <v>27</v>
      </c>
      <c r="K2279" s="55" t="s">
        <v>7993</v>
      </c>
      <c r="L2279" s="41" t="s">
        <v>44</v>
      </c>
      <c r="M2279" s="41" t="s">
        <v>8022</v>
      </c>
    </row>
    <row r="2280" spans="1:13" x14ac:dyDescent="0.35">
      <c r="A2280" s="57" t="s">
        <v>2448</v>
      </c>
      <c r="B2280" s="58" t="s">
        <v>5626</v>
      </c>
      <c r="C2280" s="58" t="s">
        <v>5639</v>
      </c>
      <c r="D2280" s="59" t="s">
        <v>4216</v>
      </c>
      <c r="E2280" s="60">
        <v>9654</v>
      </c>
      <c r="F2280" s="61">
        <v>9654</v>
      </c>
      <c r="G2280" s="52">
        <v>1</v>
      </c>
      <c r="H2280" s="53">
        <v>2021</v>
      </c>
      <c r="I2280" s="53">
        <v>2021</v>
      </c>
      <c r="J2280" s="54" t="s">
        <v>27</v>
      </c>
      <c r="K2280" s="55" t="s">
        <v>7993</v>
      </c>
      <c r="L2280" s="41" t="s">
        <v>42</v>
      </c>
      <c r="M2280" s="41" t="s">
        <v>8004</v>
      </c>
    </row>
    <row r="2281" spans="1:13" x14ac:dyDescent="0.35">
      <c r="A2281" s="57" t="s">
        <v>2772</v>
      </c>
      <c r="B2281" s="58" t="s">
        <v>5676</v>
      </c>
      <c r="C2281" s="58" t="s">
        <v>5699</v>
      </c>
      <c r="D2281" s="59" t="s">
        <v>4218</v>
      </c>
      <c r="E2281" s="60">
        <v>50000</v>
      </c>
      <c r="F2281" s="61">
        <v>50000</v>
      </c>
      <c r="G2281" s="52">
        <v>1</v>
      </c>
      <c r="H2281" s="53">
        <v>2021</v>
      </c>
      <c r="I2281" s="53">
        <v>2021</v>
      </c>
      <c r="J2281" s="54" t="s">
        <v>27</v>
      </c>
      <c r="K2281" s="55" t="s">
        <v>7993</v>
      </c>
      <c r="L2281" s="41" t="s">
        <v>44</v>
      </c>
      <c r="M2281" s="41" t="s">
        <v>8000</v>
      </c>
    </row>
    <row r="2282" spans="1:13" x14ac:dyDescent="0.35">
      <c r="A2282" s="57" t="s">
        <v>2449</v>
      </c>
      <c r="B2282" s="58" t="s">
        <v>5698</v>
      </c>
      <c r="C2282" s="58" t="s">
        <v>5700</v>
      </c>
      <c r="D2282" s="59" t="s">
        <v>4216</v>
      </c>
      <c r="E2282" s="60">
        <v>68</v>
      </c>
      <c r="F2282" s="61">
        <v>68</v>
      </c>
      <c r="G2282" s="52">
        <v>1</v>
      </c>
      <c r="H2282" s="53">
        <v>2021</v>
      </c>
      <c r="I2282" s="53">
        <v>2021</v>
      </c>
      <c r="J2282" s="54" t="s">
        <v>27</v>
      </c>
      <c r="K2282" s="55" t="s">
        <v>7993</v>
      </c>
      <c r="L2282" s="41" t="s">
        <v>42</v>
      </c>
      <c r="M2282" s="41" t="s">
        <v>8004</v>
      </c>
    </row>
    <row r="2283" spans="1:13" x14ac:dyDescent="0.35">
      <c r="A2283" s="57" t="s">
        <v>5701</v>
      </c>
      <c r="B2283" s="58" t="s">
        <v>4457</v>
      </c>
      <c r="C2283" s="58" t="s">
        <v>4421</v>
      </c>
      <c r="D2283" s="59" t="s">
        <v>4218</v>
      </c>
      <c r="E2283" s="60">
        <v>77420</v>
      </c>
      <c r="F2283" s="61">
        <v>77420</v>
      </c>
      <c r="G2283" s="52">
        <v>1</v>
      </c>
      <c r="H2283" s="53">
        <v>2020</v>
      </c>
      <c r="I2283" s="53">
        <v>2020</v>
      </c>
      <c r="J2283" s="54" t="s">
        <v>52</v>
      </c>
      <c r="K2283" s="55" t="s">
        <v>4211</v>
      </c>
      <c r="L2283" s="41" t="s">
        <v>8013</v>
      </c>
      <c r="M2283" s="41" t="s">
        <v>8020</v>
      </c>
    </row>
    <row r="2284" spans="1:13" x14ac:dyDescent="0.35">
      <c r="A2284" s="57" t="s">
        <v>2450</v>
      </c>
      <c r="B2284" s="58" t="s">
        <v>5653</v>
      </c>
      <c r="C2284" s="58" t="s">
        <v>5698</v>
      </c>
      <c r="D2284" s="59" t="s">
        <v>4216</v>
      </c>
      <c r="E2284" s="60">
        <v>12324</v>
      </c>
      <c r="F2284" s="61">
        <v>12324</v>
      </c>
      <c r="G2284" s="52">
        <v>1</v>
      </c>
      <c r="H2284" s="53">
        <v>2021</v>
      </c>
      <c r="I2284" s="53">
        <v>2021</v>
      </c>
      <c r="J2284" s="54" t="s">
        <v>27</v>
      </c>
      <c r="K2284" s="55" t="s">
        <v>7993</v>
      </c>
      <c r="L2284" s="41" t="s">
        <v>44</v>
      </c>
      <c r="M2284" s="41" t="s">
        <v>8022</v>
      </c>
    </row>
    <row r="2285" spans="1:13" x14ac:dyDescent="0.35">
      <c r="A2285" s="57" t="s">
        <v>2773</v>
      </c>
      <c r="B2285" s="58" t="s">
        <v>5700</v>
      </c>
      <c r="C2285" s="58" t="s">
        <v>5702</v>
      </c>
      <c r="D2285" s="59" t="s">
        <v>4216</v>
      </c>
      <c r="E2285" s="60">
        <v>42000</v>
      </c>
      <c r="F2285" s="61">
        <v>42000</v>
      </c>
      <c r="G2285" s="52">
        <v>1</v>
      </c>
      <c r="H2285" s="53">
        <v>2021</v>
      </c>
      <c r="I2285" s="53">
        <v>2021</v>
      </c>
      <c r="J2285" s="54" t="s">
        <v>27</v>
      </c>
      <c r="K2285" s="55" t="s">
        <v>7993</v>
      </c>
      <c r="L2285" s="41" t="s">
        <v>42</v>
      </c>
      <c r="M2285" s="41" t="s">
        <v>8004</v>
      </c>
    </row>
    <row r="2286" spans="1:13" x14ac:dyDescent="0.35">
      <c r="A2286" s="57" t="s">
        <v>2774</v>
      </c>
      <c r="B2286" s="58" t="s">
        <v>4727</v>
      </c>
      <c r="C2286" s="58" t="s">
        <v>5699</v>
      </c>
      <c r="D2286" s="59" t="s">
        <v>4216</v>
      </c>
      <c r="E2286" s="60">
        <v>600000</v>
      </c>
      <c r="F2286" s="61">
        <v>600000</v>
      </c>
      <c r="G2286" s="52">
        <v>1</v>
      </c>
      <c r="H2286" s="53">
        <v>2020</v>
      </c>
      <c r="I2286" s="53">
        <v>2021</v>
      </c>
      <c r="J2286" s="54" t="s">
        <v>18</v>
      </c>
      <c r="K2286" s="55" t="s">
        <v>7993</v>
      </c>
      <c r="L2286" s="41" t="s">
        <v>46</v>
      </c>
      <c r="M2286" s="41" t="s">
        <v>8017</v>
      </c>
    </row>
    <row r="2287" spans="1:13" x14ac:dyDescent="0.35">
      <c r="A2287" s="57" t="s">
        <v>2451</v>
      </c>
      <c r="B2287" s="58" t="s">
        <v>5653</v>
      </c>
      <c r="C2287" s="58" t="s">
        <v>5702</v>
      </c>
      <c r="D2287" s="59" t="s">
        <v>4218</v>
      </c>
      <c r="E2287" s="60">
        <v>15250</v>
      </c>
      <c r="F2287" s="61">
        <v>15250</v>
      </c>
      <c r="G2287" s="52">
        <v>1</v>
      </c>
      <c r="H2287" s="53">
        <v>2021</v>
      </c>
      <c r="I2287" s="53">
        <v>2021</v>
      </c>
      <c r="J2287" s="54" t="s">
        <v>27</v>
      </c>
      <c r="K2287" s="55" t="s">
        <v>7993</v>
      </c>
      <c r="L2287" s="41" t="s">
        <v>44</v>
      </c>
      <c r="M2287" s="41" t="s">
        <v>8000</v>
      </c>
    </row>
    <row r="2288" spans="1:13" x14ac:dyDescent="0.35">
      <c r="A2288" s="57" t="s">
        <v>2775</v>
      </c>
      <c r="B2288" s="58" t="s">
        <v>4428</v>
      </c>
      <c r="C2288" s="58" t="s">
        <v>5620</v>
      </c>
      <c r="D2288" s="59" t="s">
        <v>4218</v>
      </c>
      <c r="E2288" s="60">
        <v>803000</v>
      </c>
      <c r="F2288" s="61">
        <v>803000</v>
      </c>
      <c r="G2288" s="52">
        <v>1</v>
      </c>
      <c r="H2288" s="53">
        <v>2020</v>
      </c>
      <c r="I2288" s="53">
        <v>2021</v>
      </c>
      <c r="J2288" s="54" t="s">
        <v>18</v>
      </c>
      <c r="K2288" s="55" t="s">
        <v>7993</v>
      </c>
      <c r="L2288" s="41" t="s">
        <v>42</v>
      </c>
      <c r="M2288" s="41" t="s">
        <v>7996</v>
      </c>
    </row>
    <row r="2289" spans="1:13" x14ac:dyDescent="0.35">
      <c r="A2289" s="57" t="s">
        <v>2776</v>
      </c>
      <c r="B2289" s="58" t="s">
        <v>4766</v>
      </c>
      <c r="C2289" s="58" t="s">
        <v>5699</v>
      </c>
      <c r="D2289" s="59" t="s">
        <v>4218</v>
      </c>
      <c r="E2289" s="60">
        <v>100000</v>
      </c>
      <c r="F2289" s="61">
        <v>100000</v>
      </c>
      <c r="G2289" s="52">
        <v>1</v>
      </c>
      <c r="H2289" s="53">
        <v>2021</v>
      </c>
      <c r="I2289" s="53">
        <v>2021</v>
      </c>
      <c r="J2289" s="54" t="s">
        <v>27</v>
      </c>
      <c r="K2289" s="55" t="s">
        <v>7993</v>
      </c>
      <c r="L2289" s="41" t="s">
        <v>44</v>
      </c>
      <c r="M2289" s="41" t="s">
        <v>8000</v>
      </c>
    </row>
    <row r="2290" spans="1:13" x14ac:dyDescent="0.35">
      <c r="A2290" s="57" t="s">
        <v>2453</v>
      </c>
      <c r="B2290" s="58" t="s">
        <v>5699</v>
      </c>
      <c r="C2290" s="58" t="s">
        <v>5703</v>
      </c>
      <c r="D2290" s="59" t="s">
        <v>4218</v>
      </c>
      <c r="E2290" s="60">
        <v>12680</v>
      </c>
      <c r="F2290" s="61">
        <v>12680</v>
      </c>
      <c r="G2290" s="52">
        <v>1</v>
      </c>
      <c r="H2290" s="53">
        <v>2021</v>
      </c>
      <c r="I2290" s="53">
        <v>2021</v>
      </c>
      <c r="J2290" s="54" t="s">
        <v>27</v>
      </c>
      <c r="K2290" s="55" t="s">
        <v>7993</v>
      </c>
      <c r="L2290" s="41" t="s">
        <v>42</v>
      </c>
      <c r="M2290" s="41" t="s">
        <v>8003</v>
      </c>
    </row>
    <row r="2291" spans="1:13" x14ac:dyDescent="0.35">
      <c r="A2291" s="57" t="s">
        <v>2454</v>
      </c>
      <c r="B2291" s="58" t="s">
        <v>5653</v>
      </c>
      <c r="C2291" s="58" t="s">
        <v>5702</v>
      </c>
      <c r="D2291" s="59" t="s">
        <v>4216</v>
      </c>
      <c r="E2291" s="60">
        <v>3140</v>
      </c>
      <c r="F2291" s="61">
        <v>3140</v>
      </c>
      <c r="G2291" s="52">
        <v>1</v>
      </c>
      <c r="H2291" s="53">
        <v>2021</v>
      </c>
      <c r="I2291" s="53">
        <v>2021</v>
      </c>
      <c r="J2291" s="54" t="s">
        <v>27</v>
      </c>
      <c r="K2291" s="55" t="s">
        <v>7993</v>
      </c>
      <c r="L2291" s="41" t="s">
        <v>42</v>
      </c>
      <c r="M2291" s="41" t="s">
        <v>8004</v>
      </c>
    </row>
    <row r="2292" spans="1:13" x14ac:dyDescent="0.35">
      <c r="A2292" s="57" t="s">
        <v>2777</v>
      </c>
      <c r="B2292" s="58" t="s">
        <v>5562</v>
      </c>
      <c r="C2292" s="58" t="s">
        <v>5562</v>
      </c>
      <c r="D2292" s="59" t="s">
        <v>4218</v>
      </c>
      <c r="E2292" s="60">
        <v>1270000</v>
      </c>
      <c r="F2292" s="61">
        <v>1270000</v>
      </c>
      <c r="G2292" s="52">
        <v>1</v>
      </c>
      <c r="H2292" s="53">
        <v>2021</v>
      </c>
      <c r="I2292" s="53">
        <v>2021</v>
      </c>
      <c r="J2292" s="54" t="s">
        <v>27</v>
      </c>
      <c r="K2292" s="55" t="s">
        <v>7993</v>
      </c>
      <c r="L2292" s="41" t="s">
        <v>44</v>
      </c>
      <c r="M2292" s="41" t="s">
        <v>8000</v>
      </c>
    </row>
    <row r="2293" spans="1:13" x14ac:dyDescent="0.35">
      <c r="A2293" s="57" t="s">
        <v>2455</v>
      </c>
      <c r="B2293" s="58" t="s">
        <v>5698</v>
      </c>
      <c r="C2293" s="58" t="s">
        <v>5702</v>
      </c>
      <c r="D2293" s="59" t="s">
        <v>4216</v>
      </c>
      <c r="E2293" s="60">
        <v>76000</v>
      </c>
      <c r="F2293" s="61">
        <v>76000</v>
      </c>
      <c r="G2293" s="52">
        <v>1</v>
      </c>
      <c r="H2293" s="53">
        <v>2021</v>
      </c>
      <c r="I2293" s="53">
        <v>2021</v>
      </c>
      <c r="J2293" s="54" t="s">
        <v>27</v>
      </c>
      <c r="K2293" s="55" t="s">
        <v>7993</v>
      </c>
      <c r="L2293" s="41" t="s">
        <v>44</v>
      </c>
      <c r="M2293" s="41" t="s">
        <v>8022</v>
      </c>
    </row>
    <row r="2294" spans="1:13" x14ac:dyDescent="0.35">
      <c r="A2294" s="57" t="s">
        <v>2778</v>
      </c>
      <c r="B2294" s="58" t="s">
        <v>5634</v>
      </c>
      <c r="C2294" s="58" t="s">
        <v>5676</v>
      </c>
      <c r="D2294" s="59" t="s">
        <v>4218</v>
      </c>
      <c r="E2294" s="60">
        <v>200846.23319999999</v>
      </c>
      <c r="F2294" s="61">
        <v>200846.23319999999</v>
      </c>
      <c r="G2294" s="52">
        <v>1</v>
      </c>
      <c r="H2294" s="53">
        <v>2021</v>
      </c>
      <c r="I2294" s="53">
        <v>2021</v>
      </c>
      <c r="J2294" s="54" t="s">
        <v>27</v>
      </c>
      <c r="K2294" s="55" t="s">
        <v>7993</v>
      </c>
      <c r="L2294" s="41" t="s">
        <v>46</v>
      </c>
      <c r="M2294" s="41" t="s">
        <v>8002</v>
      </c>
    </row>
    <row r="2295" spans="1:13" x14ac:dyDescent="0.35">
      <c r="A2295" s="57" t="s">
        <v>2456</v>
      </c>
      <c r="B2295" s="58" t="s">
        <v>5704</v>
      </c>
      <c r="C2295" s="58" t="s">
        <v>5703</v>
      </c>
      <c r="D2295" s="59" t="s">
        <v>4218</v>
      </c>
      <c r="E2295" s="60">
        <v>6400</v>
      </c>
      <c r="F2295" s="61">
        <v>6400</v>
      </c>
      <c r="G2295" s="52">
        <v>1</v>
      </c>
      <c r="H2295" s="53">
        <v>2021</v>
      </c>
      <c r="I2295" s="53">
        <v>2021</v>
      </c>
      <c r="J2295" s="54" t="s">
        <v>27</v>
      </c>
      <c r="K2295" s="55" t="s">
        <v>7993</v>
      </c>
      <c r="L2295" s="41" t="s">
        <v>44</v>
      </c>
      <c r="M2295" s="41" t="s">
        <v>8000</v>
      </c>
    </row>
    <row r="2296" spans="1:13" x14ac:dyDescent="0.35">
      <c r="A2296" s="57" t="s">
        <v>2457</v>
      </c>
      <c r="B2296" s="58" t="s">
        <v>5704</v>
      </c>
      <c r="C2296" s="58" t="s">
        <v>5702</v>
      </c>
      <c r="D2296" s="59" t="s">
        <v>4218</v>
      </c>
      <c r="E2296" s="60">
        <v>26500</v>
      </c>
      <c r="F2296" s="61">
        <v>26500</v>
      </c>
      <c r="G2296" s="52">
        <v>1</v>
      </c>
      <c r="H2296" s="53">
        <v>2021</v>
      </c>
      <c r="I2296" s="53">
        <v>2021</v>
      </c>
      <c r="J2296" s="54" t="s">
        <v>27</v>
      </c>
      <c r="K2296" s="55" t="s">
        <v>7993</v>
      </c>
      <c r="L2296" s="41" t="s">
        <v>44</v>
      </c>
      <c r="M2296" s="41" t="s">
        <v>8000</v>
      </c>
    </row>
    <row r="2297" spans="1:13" x14ac:dyDescent="0.35">
      <c r="A2297" s="57" t="s">
        <v>2458</v>
      </c>
      <c r="B2297" s="58" t="s">
        <v>5700</v>
      </c>
      <c r="C2297" s="58" t="s">
        <v>5705</v>
      </c>
      <c r="D2297" s="59" t="s">
        <v>4216</v>
      </c>
      <c r="E2297" s="60">
        <v>492</v>
      </c>
      <c r="F2297" s="61">
        <v>492</v>
      </c>
      <c r="G2297" s="52">
        <v>1</v>
      </c>
      <c r="H2297" s="53">
        <v>2021</v>
      </c>
      <c r="I2297" s="53">
        <v>2021</v>
      </c>
      <c r="J2297" s="54" t="s">
        <v>27</v>
      </c>
      <c r="K2297" s="55" t="s">
        <v>7993</v>
      </c>
      <c r="L2297" s="41" t="s">
        <v>42</v>
      </c>
      <c r="M2297" s="41" t="s">
        <v>8004</v>
      </c>
    </row>
    <row r="2298" spans="1:13" x14ac:dyDescent="0.35">
      <c r="A2298" s="57" t="s">
        <v>2459</v>
      </c>
      <c r="B2298" s="58" t="s">
        <v>5698</v>
      </c>
      <c r="C2298" s="58" t="s">
        <v>5702</v>
      </c>
      <c r="D2298" s="59" t="s">
        <v>4216</v>
      </c>
      <c r="E2298" s="60">
        <v>1660</v>
      </c>
      <c r="F2298" s="61">
        <v>1660</v>
      </c>
      <c r="G2298" s="52">
        <v>1</v>
      </c>
      <c r="H2298" s="53">
        <v>2021</v>
      </c>
      <c r="I2298" s="53">
        <v>2021</v>
      </c>
      <c r="J2298" s="54" t="s">
        <v>27</v>
      </c>
      <c r="K2298" s="55" t="s">
        <v>7993</v>
      </c>
      <c r="L2298" s="41" t="s">
        <v>42</v>
      </c>
      <c r="M2298" s="41" t="s">
        <v>8004</v>
      </c>
    </row>
    <row r="2299" spans="1:13" x14ac:dyDescent="0.35">
      <c r="A2299" s="57" t="s">
        <v>2460</v>
      </c>
      <c r="B2299" s="58" t="s">
        <v>5620</v>
      </c>
      <c r="C2299" s="58" t="s">
        <v>5704</v>
      </c>
      <c r="D2299" s="59" t="s">
        <v>4223</v>
      </c>
      <c r="E2299" s="60">
        <v>30977</v>
      </c>
      <c r="F2299" s="61">
        <v>30977</v>
      </c>
      <c r="G2299" s="52">
        <v>1</v>
      </c>
      <c r="H2299" s="53">
        <v>2021</v>
      </c>
      <c r="I2299" s="53">
        <v>2021</v>
      </c>
      <c r="J2299" s="54" t="s">
        <v>27</v>
      </c>
      <c r="K2299" s="55" t="s">
        <v>7993</v>
      </c>
      <c r="L2299" s="41" t="s">
        <v>42</v>
      </c>
      <c r="M2299" s="41" t="s">
        <v>8144</v>
      </c>
    </row>
    <row r="2300" spans="1:13" x14ac:dyDescent="0.35">
      <c r="A2300" s="57" t="s">
        <v>2461</v>
      </c>
      <c r="B2300" s="58" t="s">
        <v>5632</v>
      </c>
      <c r="C2300" s="58" t="s">
        <v>5639</v>
      </c>
      <c r="D2300" s="59" t="s">
        <v>4218</v>
      </c>
      <c r="E2300" s="60">
        <v>13877</v>
      </c>
      <c r="F2300" s="61">
        <v>13877</v>
      </c>
      <c r="G2300" s="52">
        <v>1</v>
      </c>
      <c r="H2300" s="53">
        <v>2021</v>
      </c>
      <c r="I2300" s="53">
        <v>2021</v>
      </c>
      <c r="J2300" s="54" t="s">
        <v>27</v>
      </c>
      <c r="K2300" s="55" t="s">
        <v>7993</v>
      </c>
      <c r="L2300" s="41" t="s">
        <v>42</v>
      </c>
      <c r="M2300" s="41" t="s">
        <v>8003</v>
      </c>
    </row>
    <row r="2301" spans="1:13" x14ac:dyDescent="0.35">
      <c r="A2301" s="57" t="s">
        <v>2462</v>
      </c>
      <c r="B2301" s="58" t="s">
        <v>5704</v>
      </c>
      <c r="C2301" s="58" t="s">
        <v>5703</v>
      </c>
      <c r="D2301" s="59" t="s">
        <v>4218</v>
      </c>
      <c r="E2301" s="60">
        <v>15556</v>
      </c>
      <c r="F2301" s="61">
        <v>15556</v>
      </c>
      <c r="G2301" s="52">
        <v>1</v>
      </c>
      <c r="H2301" s="53">
        <v>2021</v>
      </c>
      <c r="I2301" s="53">
        <v>2021</v>
      </c>
      <c r="J2301" s="54" t="s">
        <v>27</v>
      </c>
      <c r="K2301" s="55" t="s">
        <v>7993</v>
      </c>
      <c r="L2301" s="41" t="s">
        <v>44</v>
      </c>
      <c r="M2301" s="41" t="s">
        <v>8000</v>
      </c>
    </row>
    <row r="2302" spans="1:13" x14ac:dyDescent="0.35">
      <c r="A2302" s="57" t="s">
        <v>2463</v>
      </c>
      <c r="B2302" s="58" t="s">
        <v>5699</v>
      </c>
      <c r="C2302" s="58" t="s">
        <v>5705</v>
      </c>
      <c r="D2302" s="59" t="s">
        <v>4216</v>
      </c>
      <c r="E2302" s="60">
        <v>4920</v>
      </c>
      <c r="F2302" s="61">
        <v>4920</v>
      </c>
      <c r="G2302" s="52">
        <v>1</v>
      </c>
      <c r="H2302" s="53">
        <v>2021</v>
      </c>
      <c r="I2302" s="53">
        <v>2021</v>
      </c>
      <c r="J2302" s="54" t="s">
        <v>27</v>
      </c>
      <c r="K2302" s="55" t="s">
        <v>7993</v>
      </c>
      <c r="L2302" s="41" t="s">
        <v>42</v>
      </c>
      <c r="M2302" s="41" t="s">
        <v>8004</v>
      </c>
    </row>
    <row r="2303" spans="1:13" x14ac:dyDescent="0.35">
      <c r="A2303" s="57" t="s">
        <v>2779</v>
      </c>
      <c r="B2303" s="58" t="s">
        <v>4576</v>
      </c>
      <c r="C2303" s="58" t="s">
        <v>5705</v>
      </c>
      <c r="D2303" s="59" t="s">
        <v>4216</v>
      </c>
      <c r="E2303" s="60">
        <v>80000</v>
      </c>
      <c r="F2303" s="61">
        <v>80000</v>
      </c>
      <c r="G2303" s="52">
        <v>1</v>
      </c>
      <c r="H2303" s="53">
        <v>2020</v>
      </c>
      <c r="I2303" s="53">
        <v>2021</v>
      </c>
      <c r="J2303" s="54" t="s">
        <v>52</v>
      </c>
      <c r="K2303" s="55" t="s">
        <v>7993</v>
      </c>
      <c r="L2303" s="41" t="s">
        <v>44</v>
      </c>
      <c r="M2303" s="41" t="s">
        <v>7994</v>
      </c>
    </row>
    <row r="2304" spans="1:13" x14ac:dyDescent="0.35">
      <c r="A2304" s="57" t="s">
        <v>2780</v>
      </c>
      <c r="B2304" s="58" t="s">
        <v>4758</v>
      </c>
      <c r="C2304" s="58" t="s">
        <v>5703</v>
      </c>
      <c r="D2304" s="59" t="s">
        <v>4216</v>
      </c>
      <c r="E2304" s="60">
        <v>259649.12280000001</v>
      </c>
      <c r="F2304" s="61">
        <v>259649.12280000001</v>
      </c>
      <c r="G2304" s="52">
        <v>1</v>
      </c>
      <c r="H2304" s="53">
        <v>2021</v>
      </c>
      <c r="I2304" s="53">
        <v>2021</v>
      </c>
      <c r="J2304" s="54" t="s">
        <v>27</v>
      </c>
      <c r="K2304" s="55" t="s">
        <v>7993</v>
      </c>
      <c r="L2304" s="41" t="s">
        <v>46</v>
      </c>
      <c r="M2304" s="41" t="s">
        <v>8001</v>
      </c>
    </row>
    <row r="2305" spans="1:13" x14ac:dyDescent="0.35">
      <c r="A2305" s="57" t="s">
        <v>2781</v>
      </c>
      <c r="B2305" s="58" t="s">
        <v>5704</v>
      </c>
      <c r="C2305" s="58" t="s">
        <v>5705</v>
      </c>
      <c r="D2305" s="59" t="s">
        <v>4216</v>
      </c>
      <c r="E2305" s="60">
        <v>250000</v>
      </c>
      <c r="F2305" s="61">
        <v>250000</v>
      </c>
      <c r="G2305" s="52">
        <v>1</v>
      </c>
      <c r="H2305" s="53">
        <v>2021</v>
      </c>
      <c r="I2305" s="53">
        <v>2021</v>
      </c>
      <c r="J2305" s="54" t="s">
        <v>27</v>
      </c>
      <c r="K2305" s="55" t="s">
        <v>7993</v>
      </c>
      <c r="L2305" s="41" t="s">
        <v>44</v>
      </c>
      <c r="M2305" s="41" t="s">
        <v>8022</v>
      </c>
    </row>
    <row r="2306" spans="1:13" x14ac:dyDescent="0.35">
      <c r="A2306" s="57" t="s">
        <v>2464</v>
      </c>
      <c r="B2306" s="58" t="s">
        <v>5607</v>
      </c>
      <c r="C2306" s="58" t="s">
        <v>5705</v>
      </c>
      <c r="D2306" s="59" t="s">
        <v>4218</v>
      </c>
      <c r="E2306" s="60">
        <v>25496</v>
      </c>
      <c r="F2306" s="61">
        <v>25496</v>
      </c>
      <c r="G2306" s="52">
        <v>1</v>
      </c>
      <c r="H2306" s="53">
        <v>2021</v>
      </c>
      <c r="I2306" s="53">
        <v>2021</v>
      </c>
      <c r="J2306" s="54" t="s">
        <v>27</v>
      </c>
      <c r="K2306" s="55" t="s">
        <v>7993</v>
      </c>
      <c r="L2306" s="41" t="s">
        <v>44</v>
      </c>
      <c r="M2306" s="41" t="s">
        <v>8000</v>
      </c>
    </row>
    <row r="2307" spans="1:13" x14ac:dyDescent="0.35">
      <c r="A2307" s="57" t="s">
        <v>5706</v>
      </c>
      <c r="B2307" s="58" t="s">
        <v>5698</v>
      </c>
      <c r="C2307" s="58" t="s">
        <v>5707</v>
      </c>
      <c r="D2307" s="59" t="s">
        <v>4218</v>
      </c>
      <c r="E2307" s="60">
        <v>159211</v>
      </c>
      <c r="F2307" s="61">
        <v>159211</v>
      </c>
      <c r="G2307" s="52">
        <v>1</v>
      </c>
      <c r="H2307" s="53">
        <v>2021</v>
      </c>
      <c r="I2307" s="53">
        <v>2021</v>
      </c>
      <c r="J2307" s="54" t="s">
        <v>27</v>
      </c>
      <c r="K2307" s="55" t="s">
        <v>4211</v>
      </c>
      <c r="L2307" s="41" t="s">
        <v>8013</v>
      </c>
      <c r="M2307" s="41" t="s">
        <v>8021</v>
      </c>
    </row>
    <row r="2308" spans="1:13" x14ac:dyDescent="0.35">
      <c r="A2308" s="57" t="s">
        <v>2465</v>
      </c>
      <c r="B2308" s="58" t="s">
        <v>5702</v>
      </c>
      <c r="C2308" s="58" t="s">
        <v>5707</v>
      </c>
      <c r="D2308" s="59" t="s">
        <v>4218</v>
      </c>
      <c r="E2308" s="60">
        <v>148300</v>
      </c>
      <c r="F2308" s="61">
        <v>148300</v>
      </c>
      <c r="G2308" s="52">
        <v>1</v>
      </c>
      <c r="H2308" s="53">
        <v>2021</v>
      </c>
      <c r="I2308" s="53">
        <v>2021</v>
      </c>
      <c r="J2308" s="54" t="s">
        <v>27</v>
      </c>
      <c r="K2308" s="55" t="s">
        <v>7993</v>
      </c>
      <c r="L2308" s="41" t="s">
        <v>42</v>
      </c>
      <c r="M2308" s="41" t="s">
        <v>8003</v>
      </c>
    </row>
    <row r="2309" spans="1:13" x14ac:dyDescent="0.35">
      <c r="A2309" s="57" t="s">
        <v>2466</v>
      </c>
      <c r="B2309" s="58" t="s">
        <v>5638</v>
      </c>
      <c r="C2309" s="58" t="s">
        <v>5698</v>
      </c>
      <c r="D2309" s="59" t="s">
        <v>4218</v>
      </c>
      <c r="E2309" s="60">
        <v>13900</v>
      </c>
      <c r="F2309" s="61">
        <v>13900</v>
      </c>
      <c r="G2309" s="52">
        <v>1</v>
      </c>
      <c r="H2309" s="53">
        <v>2021</v>
      </c>
      <c r="I2309" s="53">
        <v>2021</v>
      </c>
      <c r="J2309" s="54" t="s">
        <v>27</v>
      </c>
      <c r="K2309" s="55" t="s">
        <v>7993</v>
      </c>
      <c r="L2309" s="41" t="s">
        <v>44</v>
      </c>
      <c r="M2309" s="41" t="s">
        <v>8000</v>
      </c>
    </row>
    <row r="2310" spans="1:13" x14ac:dyDescent="0.35">
      <c r="A2310" s="57" t="s">
        <v>2782</v>
      </c>
      <c r="B2310" s="58" t="s">
        <v>5700</v>
      </c>
      <c r="C2310" s="58" t="s">
        <v>5707</v>
      </c>
      <c r="D2310" s="59" t="s">
        <v>4218</v>
      </c>
      <c r="E2310" s="60">
        <v>111012</v>
      </c>
      <c r="F2310" s="61">
        <v>111012</v>
      </c>
      <c r="G2310" s="52">
        <v>1</v>
      </c>
      <c r="H2310" s="53">
        <v>2021</v>
      </c>
      <c r="I2310" s="53">
        <v>2021</v>
      </c>
      <c r="J2310" s="54" t="s">
        <v>27</v>
      </c>
      <c r="K2310" s="55" t="s">
        <v>7993</v>
      </c>
      <c r="L2310" s="41" t="s">
        <v>42</v>
      </c>
      <c r="M2310" s="41" t="s">
        <v>8003</v>
      </c>
    </row>
    <row r="2311" spans="1:13" x14ac:dyDescent="0.35">
      <c r="A2311" s="57" t="s">
        <v>2783</v>
      </c>
      <c r="B2311" s="58" t="s">
        <v>5559</v>
      </c>
      <c r="C2311" s="58" t="s">
        <v>5557</v>
      </c>
      <c r="D2311" s="59" t="s">
        <v>4218</v>
      </c>
      <c r="E2311" s="60">
        <v>166300</v>
      </c>
      <c r="F2311" s="61">
        <v>166300</v>
      </c>
      <c r="G2311" s="52">
        <v>1</v>
      </c>
      <c r="H2311" s="53">
        <v>2021</v>
      </c>
      <c r="I2311" s="53">
        <v>2021</v>
      </c>
      <c r="J2311" s="54" t="s">
        <v>27</v>
      </c>
      <c r="K2311" s="55" t="s">
        <v>7993</v>
      </c>
      <c r="L2311" s="41" t="s">
        <v>42</v>
      </c>
      <c r="M2311" s="41" t="s">
        <v>8003</v>
      </c>
    </row>
    <row r="2312" spans="1:13" x14ac:dyDescent="0.35">
      <c r="A2312" s="57" t="s">
        <v>2467</v>
      </c>
      <c r="B2312" s="58" t="s">
        <v>5703</v>
      </c>
      <c r="C2312" s="58" t="s">
        <v>5707</v>
      </c>
      <c r="D2312" s="59" t="s">
        <v>4218</v>
      </c>
      <c r="E2312" s="60">
        <v>10660</v>
      </c>
      <c r="F2312" s="61">
        <v>10660</v>
      </c>
      <c r="G2312" s="52">
        <v>1</v>
      </c>
      <c r="H2312" s="53">
        <v>2021</v>
      </c>
      <c r="I2312" s="53">
        <v>2021</v>
      </c>
      <c r="J2312" s="54" t="s">
        <v>27</v>
      </c>
      <c r="K2312" s="55" t="s">
        <v>7993</v>
      </c>
      <c r="L2312" s="41" t="s">
        <v>44</v>
      </c>
      <c r="M2312" s="41" t="s">
        <v>8000</v>
      </c>
    </row>
    <row r="2313" spans="1:13" x14ac:dyDescent="0.35">
      <c r="A2313" s="57" t="s">
        <v>2468</v>
      </c>
      <c r="B2313" s="58" t="s">
        <v>5653</v>
      </c>
      <c r="C2313" s="58" t="s">
        <v>5699</v>
      </c>
      <c r="D2313" s="59" t="s">
        <v>4218</v>
      </c>
      <c r="E2313" s="60">
        <v>180</v>
      </c>
      <c r="F2313" s="61">
        <v>180</v>
      </c>
      <c r="G2313" s="52">
        <v>1</v>
      </c>
      <c r="H2313" s="53">
        <v>2021</v>
      </c>
      <c r="I2313" s="53">
        <v>2021</v>
      </c>
      <c r="J2313" s="54" t="s">
        <v>27</v>
      </c>
      <c r="K2313" s="55" t="s">
        <v>7993</v>
      </c>
      <c r="L2313" s="41" t="s">
        <v>42</v>
      </c>
      <c r="M2313" s="41" t="s">
        <v>8003</v>
      </c>
    </row>
    <row r="2314" spans="1:13" x14ac:dyDescent="0.35">
      <c r="A2314" s="57" t="s">
        <v>2784</v>
      </c>
      <c r="B2314" s="58" t="s">
        <v>5702</v>
      </c>
      <c r="C2314" s="58" t="s">
        <v>5707</v>
      </c>
      <c r="D2314" s="59" t="s">
        <v>4218</v>
      </c>
      <c r="E2314" s="60">
        <v>150000</v>
      </c>
      <c r="F2314" s="61">
        <v>150000</v>
      </c>
      <c r="G2314" s="52">
        <v>1</v>
      </c>
      <c r="H2314" s="53">
        <v>2021</v>
      </c>
      <c r="I2314" s="53">
        <v>2021</v>
      </c>
      <c r="J2314" s="54" t="s">
        <v>27</v>
      </c>
      <c r="K2314" s="55" t="s">
        <v>7993</v>
      </c>
      <c r="L2314" s="41" t="s">
        <v>44</v>
      </c>
      <c r="M2314" s="41" t="s">
        <v>8000</v>
      </c>
    </row>
    <row r="2315" spans="1:13" x14ac:dyDescent="0.35">
      <c r="A2315" s="57" t="s">
        <v>2785</v>
      </c>
      <c r="B2315" s="58" t="s">
        <v>5652</v>
      </c>
      <c r="C2315" s="58" t="s">
        <v>5639</v>
      </c>
      <c r="D2315" s="59" t="s">
        <v>4218</v>
      </c>
      <c r="E2315" s="60">
        <v>220000</v>
      </c>
      <c r="F2315" s="61">
        <v>220000</v>
      </c>
      <c r="G2315" s="52">
        <v>1</v>
      </c>
      <c r="H2315" s="53">
        <v>2021</v>
      </c>
      <c r="I2315" s="53">
        <v>2021</v>
      </c>
      <c r="J2315" s="54" t="s">
        <v>27</v>
      </c>
      <c r="K2315" s="55" t="s">
        <v>7993</v>
      </c>
      <c r="L2315" s="41" t="s">
        <v>46</v>
      </c>
      <c r="M2315" s="41" t="s">
        <v>8002</v>
      </c>
    </row>
    <row r="2316" spans="1:13" x14ac:dyDescent="0.35">
      <c r="A2316" s="57" t="s">
        <v>2786</v>
      </c>
      <c r="B2316" s="58" t="s">
        <v>5627</v>
      </c>
      <c r="C2316" s="58" t="s">
        <v>5707</v>
      </c>
      <c r="D2316" s="59" t="s">
        <v>4218</v>
      </c>
      <c r="E2316" s="60">
        <v>20000</v>
      </c>
      <c r="F2316" s="61">
        <v>25000</v>
      </c>
      <c r="G2316" s="52">
        <v>1</v>
      </c>
      <c r="H2316" s="53">
        <v>2021</v>
      </c>
      <c r="I2316" s="53">
        <v>2021</v>
      </c>
      <c r="J2316" s="54" t="s">
        <v>27</v>
      </c>
      <c r="K2316" s="55" t="s">
        <v>7993</v>
      </c>
      <c r="L2316" s="41" t="s">
        <v>46</v>
      </c>
      <c r="M2316" s="41" t="s">
        <v>8002</v>
      </c>
    </row>
    <row r="2317" spans="1:13" x14ac:dyDescent="0.35">
      <c r="A2317" s="57" t="s">
        <v>5708</v>
      </c>
      <c r="B2317" s="58" t="s">
        <v>5620</v>
      </c>
      <c r="C2317" s="58" t="s">
        <v>5632</v>
      </c>
      <c r="D2317" s="59" t="s">
        <v>4218</v>
      </c>
      <c r="E2317" s="60">
        <v>470000</v>
      </c>
      <c r="F2317" s="61">
        <v>470000</v>
      </c>
      <c r="G2317" s="52">
        <v>1</v>
      </c>
      <c r="H2317" s="53">
        <v>2021</v>
      </c>
      <c r="I2317" s="53">
        <v>2021</v>
      </c>
      <c r="J2317" s="54" t="s">
        <v>27</v>
      </c>
      <c r="K2317" s="55" t="s">
        <v>4211</v>
      </c>
      <c r="L2317" s="41" t="s">
        <v>8013</v>
      </c>
      <c r="M2317" s="41" t="s">
        <v>8021</v>
      </c>
    </row>
    <row r="2318" spans="1:13" x14ac:dyDescent="0.35">
      <c r="A2318" s="57" t="s">
        <v>2787</v>
      </c>
      <c r="B2318" s="58" t="s">
        <v>5630</v>
      </c>
      <c r="C2318" s="58" t="s">
        <v>5709</v>
      </c>
      <c r="D2318" s="59" t="s">
        <v>4216</v>
      </c>
      <c r="E2318" s="60">
        <v>3000000</v>
      </c>
      <c r="F2318" s="61">
        <v>2100000</v>
      </c>
      <c r="G2318" s="52">
        <v>1</v>
      </c>
      <c r="H2318" s="53">
        <v>2021</v>
      </c>
      <c r="I2318" s="53">
        <v>2021</v>
      </c>
      <c r="J2318" s="54" t="s">
        <v>27</v>
      </c>
      <c r="K2318" s="55" t="s">
        <v>7993</v>
      </c>
      <c r="L2318" s="41" t="s">
        <v>42</v>
      </c>
      <c r="M2318" s="41" t="s">
        <v>8004</v>
      </c>
    </row>
    <row r="2319" spans="1:13" x14ac:dyDescent="0.35">
      <c r="A2319" s="57" t="s">
        <v>2469</v>
      </c>
      <c r="B2319" s="58" t="s">
        <v>5609</v>
      </c>
      <c r="C2319" s="58" t="s">
        <v>5624</v>
      </c>
      <c r="D2319" s="59" t="s">
        <v>4218</v>
      </c>
      <c r="E2319" s="60">
        <v>16000</v>
      </c>
      <c r="F2319" s="61">
        <v>16000</v>
      </c>
      <c r="G2319" s="52">
        <v>1</v>
      </c>
      <c r="H2319" s="53">
        <v>2021</v>
      </c>
      <c r="I2319" s="53">
        <v>2021</v>
      </c>
      <c r="J2319" s="54" t="s">
        <v>27</v>
      </c>
      <c r="K2319" s="55" t="s">
        <v>7993</v>
      </c>
      <c r="L2319" s="41" t="s">
        <v>44</v>
      </c>
      <c r="M2319" s="41" t="s">
        <v>8000</v>
      </c>
    </row>
    <row r="2320" spans="1:13" x14ac:dyDescent="0.35">
      <c r="A2320" s="57" t="s">
        <v>2470</v>
      </c>
      <c r="B2320" s="58" t="s">
        <v>5638</v>
      </c>
      <c r="C2320" s="58" t="s">
        <v>5703</v>
      </c>
      <c r="D2320" s="59" t="s">
        <v>4218</v>
      </c>
      <c r="E2320" s="60">
        <v>15252</v>
      </c>
      <c r="F2320" s="61">
        <v>15252</v>
      </c>
      <c r="G2320" s="52">
        <v>1</v>
      </c>
      <c r="H2320" s="53">
        <v>2021</v>
      </c>
      <c r="I2320" s="53">
        <v>2021</v>
      </c>
      <c r="J2320" s="54" t="s">
        <v>27</v>
      </c>
      <c r="K2320" s="55" t="s">
        <v>7993</v>
      </c>
      <c r="L2320" s="41" t="s">
        <v>44</v>
      </c>
      <c r="M2320" s="41" t="s">
        <v>8000</v>
      </c>
    </row>
    <row r="2321" spans="1:13" x14ac:dyDescent="0.35">
      <c r="A2321" s="57" t="s">
        <v>2471</v>
      </c>
      <c r="B2321" s="58" t="s">
        <v>5710</v>
      </c>
      <c r="C2321" s="58" t="s">
        <v>5698</v>
      </c>
      <c r="D2321" s="59" t="s">
        <v>4218</v>
      </c>
      <c r="E2321" s="60">
        <v>36312</v>
      </c>
      <c r="F2321" s="61">
        <v>36312</v>
      </c>
      <c r="G2321" s="52">
        <v>1</v>
      </c>
      <c r="H2321" s="53">
        <v>2021</v>
      </c>
      <c r="I2321" s="53">
        <v>2021</v>
      </c>
      <c r="J2321" s="54" t="s">
        <v>27</v>
      </c>
      <c r="K2321" s="55" t="s">
        <v>7993</v>
      </c>
      <c r="L2321" s="41" t="s">
        <v>44</v>
      </c>
      <c r="M2321" s="41" t="s">
        <v>8000</v>
      </c>
    </row>
    <row r="2322" spans="1:13" x14ac:dyDescent="0.35">
      <c r="A2322" s="57" t="s">
        <v>2472</v>
      </c>
      <c r="B2322" s="58" t="s">
        <v>5653</v>
      </c>
      <c r="C2322" s="58" t="s">
        <v>5709</v>
      </c>
      <c r="D2322" s="59" t="s">
        <v>4216</v>
      </c>
      <c r="E2322" s="60">
        <v>11584</v>
      </c>
      <c r="F2322" s="61">
        <v>11584</v>
      </c>
      <c r="G2322" s="52">
        <v>1</v>
      </c>
      <c r="H2322" s="53">
        <v>2021</v>
      </c>
      <c r="I2322" s="53">
        <v>2021</v>
      </c>
      <c r="J2322" s="54" t="s">
        <v>27</v>
      </c>
      <c r="K2322" s="55" t="s">
        <v>7993</v>
      </c>
      <c r="L2322" s="41" t="s">
        <v>42</v>
      </c>
      <c r="M2322" s="41" t="s">
        <v>8004</v>
      </c>
    </row>
    <row r="2323" spans="1:13" x14ac:dyDescent="0.35">
      <c r="A2323" s="57" t="s">
        <v>5711</v>
      </c>
      <c r="B2323" s="58" t="s">
        <v>5624</v>
      </c>
      <c r="C2323" s="58" t="s">
        <v>5709</v>
      </c>
      <c r="D2323" s="59" t="s">
        <v>4218</v>
      </c>
      <c r="E2323" s="60">
        <v>10260</v>
      </c>
      <c r="F2323" s="61">
        <v>10260</v>
      </c>
      <c r="G2323" s="52">
        <v>1</v>
      </c>
      <c r="H2323" s="53">
        <v>2021</v>
      </c>
      <c r="I2323" s="53">
        <v>2021</v>
      </c>
      <c r="J2323" s="54" t="s">
        <v>27</v>
      </c>
      <c r="K2323" s="55" t="s">
        <v>4211</v>
      </c>
      <c r="L2323" s="41" t="s">
        <v>8013</v>
      </c>
      <c r="M2323" s="41" t="s">
        <v>8021</v>
      </c>
    </row>
    <row r="2324" spans="1:13" x14ac:dyDescent="0.35">
      <c r="A2324" s="57" t="s">
        <v>2473</v>
      </c>
      <c r="B2324" s="58" t="s">
        <v>5707</v>
      </c>
      <c r="C2324" s="58" t="s">
        <v>5709</v>
      </c>
      <c r="D2324" s="59" t="s">
        <v>4216</v>
      </c>
      <c r="E2324" s="60">
        <v>212</v>
      </c>
      <c r="F2324" s="61">
        <v>212</v>
      </c>
      <c r="G2324" s="52">
        <v>1</v>
      </c>
      <c r="H2324" s="53">
        <v>2021</v>
      </c>
      <c r="I2324" s="53">
        <v>2021</v>
      </c>
      <c r="J2324" s="54" t="s">
        <v>27</v>
      </c>
      <c r="K2324" s="55" t="s">
        <v>7993</v>
      </c>
      <c r="L2324" s="41" t="s">
        <v>42</v>
      </c>
      <c r="M2324" s="41" t="s">
        <v>8004</v>
      </c>
    </row>
    <row r="2325" spans="1:13" x14ac:dyDescent="0.35">
      <c r="A2325" s="57" t="s">
        <v>2474</v>
      </c>
      <c r="B2325" s="58" t="s">
        <v>5624</v>
      </c>
      <c r="C2325" s="58" t="s">
        <v>5624</v>
      </c>
      <c r="D2325" s="59" t="s">
        <v>4218</v>
      </c>
      <c r="E2325" s="60">
        <v>84125</v>
      </c>
      <c r="F2325" s="61">
        <v>84125</v>
      </c>
      <c r="G2325" s="52">
        <v>1</v>
      </c>
      <c r="H2325" s="53">
        <v>2021</v>
      </c>
      <c r="I2325" s="53">
        <v>2021</v>
      </c>
      <c r="J2325" s="54" t="s">
        <v>27</v>
      </c>
      <c r="K2325" s="55" t="s">
        <v>7993</v>
      </c>
      <c r="L2325" s="41" t="s">
        <v>44</v>
      </c>
      <c r="M2325" s="41" t="s">
        <v>8000</v>
      </c>
    </row>
    <row r="2326" spans="1:13" x14ac:dyDescent="0.35">
      <c r="A2326" s="57" t="s">
        <v>2475</v>
      </c>
      <c r="B2326" s="58" t="s">
        <v>4486</v>
      </c>
      <c r="C2326" s="58" t="s">
        <v>5709</v>
      </c>
      <c r="D2326" s="59" t="s">
        <v>4216</v>
      </c>
      <c r="E2326" s="60">
        <v>25000</v>
      </c>
      <c r="F2326" s="61">
        <v>25000</v>
      </c>
      <c r="G2326" s="52">
        <v>1</v>
      </c>
      <c r="H2326" s="53">
        <v>2021</v>
      </c>
      <c r="I2326" s="53">
        <v>2021</v>
      </c>
      <c r="J2326" s="54" t="s">
        <v>27</v>
      </c>
      <c r="K2326" s="55" t="s">
        <v>7993</v>
      </c>
      <c r="L2326" s="41" t="s">
        <v>44</v>
      </c>
      <c r="M2326" s="41" t="s">
        <v>8022</v>
      </c>
    </row>
    <row r="2327" spans="1:13" x14ac:dyDescent="0.35">
      <c r="A2327" s="57" t="s">
        <v>2476</v>
      </c>
      <c r="B2327" s="58" t="s">
        <v>5617</v>
      </c>
      <c r="C2327" s="58" t="s">
        <v>5709</v>
      </c>
      <c r="D2327" s="59" t="s">
        <v>4218</v>
      </c>
      <c r="E2327" s="60">
        <v>74180</v>
      </c>
      <c r="F2327" s="61">
        <v>74180</v>
      </c>
      <c r="G2327" s="52">
        <v>1</v>
      </c>
      <c r="H2327" s="53">
        <v>2021</v>
      </c>
      <c r="I2327" s="53">
        <v>2021</v>
      </c>
      <c r="J2327" s="54" t="s">
        <v>27</v>
      </c>
      <c r="K2327" s="55" t="s">
        <v>7993</v>
      </c>
      <c r="L2327" s="41" t="s">
        <v>42</v>
      </c>
      <c r="M2327" s="41" t="s">
        <v>8003</v>
      </c>
    </row>
    <row r="2328" spans="1:13" x14ac:dyDescent="0.35">
      <c r="A2328" s="57" t="s">
        <v>2788</v>
      </c>
      <c r="B2328" s="58" t="s">
        <v>5634</v>
      </c>
      <c r="C2328" s="58" t="s">
        <v>5652</v>
      </c>
      <c r="D2328" s="59" t="s">
        <v>4218</v>
      </c>
      <c r="E2328" s="60">
        <v>51187.5</v>
      </c>
      <c r="F2328" s="61">
        <v>51187.5</v>
      </c>
      <c r="G2328" s="52">
        <v>1</v>
      </c>
      <c r="H2328" s="53">
        <v>2021</v>
      </c>
      <c r="I2328" s="53">
        <v>2021</v>
      </c>
      <c r="J2328" s="54" t="s">
        <v>27</v>
      </c>
      <c r="K2328" s="55" t="s">
        <v>7993</v>
      </c>
      <c r="L2328" s="41" t="s">
        <v>44</v>
      </c>
      <c r="M2328" s="41" t="s">
        <v>8000</v>
      </c>
    </row>
    <row r="2329" spans="1:13" x14ac:dyDescent="0.35">
      <c r="A2329" s="57" t="s">
        <v>2477</v>
      </c>
      <c r="B2329" s="58" t="s">
        <v>5704</v>
      </c>
      <c r="C2329" s="58" t="s">
        <v>5709</v>
      </c>
      <c r="D2329" s="59" t="s">
        <v>4218</v>
      </c>
      <c r="E2329" s="60">
        <v>6760</v>
      </c>
      <c r="F2329" s="61">
        <v>6760</v>
      </c>
      <c r="G2329" s="52">
        <v>1</v>
      </c>
      <c r="H2329" s="53">
        <v>2021</v>
      </c>
      <c r="I2329" s="53">
        <v>2021</v>
      </c>
      <c r="J2329" s="54" t="s">
        <v>27</v>
      </c>
      <c r="K2329" s="55" t="s">
        <v>7993</v>
      </c>
      <c r="L2329" s="41" t="s">
        <v>42</v>
      </c>
      <c r="M2329" s="41" t="s">
        <v>8003</v>
      </c>
    </row>
    <row r="2330" spans="1:13" x14ac:dyDescent="0.35">
      <c r="A2330" s="57" t="s">
        <v>2478</v>
      </c>
      <c r="B2330" s="58" t="s">
        <v>5698</v>
      </c>
      <c r="C2330" s="58" t="s">
        <v>5709</v>
      </c>
      <c r="D2330" s="59" t="s">
        <v>4218</v>
      </c>
      <c r="E2330" s="60">
        <v>7000</v>
      </c>
      <c r="F2330" s="61">
        <v>7000</v>
      </c>
      <c r="G2330" s="52">
        <v>1</v>
      </c>
      <c r="H2330" s="53">
        <v>2021</v>
      </c>
      <c r="I2330" s="53">
        <v>2021</v>
      </c>
      <c r="J2330" s="54" t="s">
        <v>27</v>
      </c>
      <c r="K2330" s="55" t="s">
        <v>7993</v>
      </c>
      <c r="L2330" s="41" t="s">
        <v>44</v>
      </c>
      <c r="M2330" s="41" t="s">
        <v>8000</v>
      </c>
    </row>
    <row r="2331" spans="1:13" x14ac:dyDescent="0.35">
      <c r="A2331" s="57" t="s">
        <v>2479</v>
      </c>
      <c r="B2331" s="58" t="s">
        <v>5710</v>
      </c>
      <c r="C2331" s="58" t="s">
        <v>5709</v>
      </c>
      <c r="D2331" s="59" t="s">
        <v>4218</v>
      </c>
      <c r="E2331" s="60">
        <v>30100</v>
      </c>
      <c r="F2331" s="61">
        <v>30100</v>
      </c>
      <c r="G2331" s="52">
        <v>1</v>
      </c>
      <c r="H2331" s="53">
        <v>2021</v>
      </c>
      <c r="I2331" s="53">
        <v>2021</v>
      </c>
      <c r="J2331" s="54" t="s">
        <v>27</v>
      </c>
      <c r="K2331" s="55" t="s">
        <v>7993</v>
      </c>
      <c r="L2331" s="41" t="s">
        <v>44</v>
      </c>
      <c r="M2331" s="41" t="s">
        <v>8000</v>
      </c>
    </row>
    <row r="2332" spans="1:13" x14ac:dyDescent="0.35">
      <c r="A2332" s="57" t="s">
        <v>2480</v>
      </c>
      <c r="B2332" s="58" t="s">
        <v>5703</v>
      </c>
      <c r="C2332" s="58" t="s">
        <v>5705</v>
      </c>
      <c r="D2332" s="59" t="s">
        <v>4218</v>
      </c>
      <c r="E2332" s="60">
        <v>28320</v>
      </c>
      <c r="F2332" s="61">
        <v>28320</v>
      </c>
      <c r="G2332" s="52">
        <v>1</v>
      </c>
      <c r="H2332" s="53">
        <v>2021</v>
      </c>
      <c r="I2332" s="53">
        <v>2021</v>
      </c>
      <c r="J2332" s="54" t="s">
        <v>27</v>
      </c>
      <c r="K2332" s="55" t="s">
        <v>7993</v>
      </c>
      <c r="L2332" s="41" t="s">
        <v>44</v>
      </c>
      <c r="M2332" s="41" t="s">
        <v>8000</v>
      </c>
    </row>
    <row r="2333" spans="1:13" x14ac:dyDescent="0.35">
      <c r="A2333" s="57" t="s">
        <v>2481</v>
      </c>
      <c r="B2333" s="58" t="s">
        <v>5633</v>
      </c>
      <c r="C2333" s="58" t="s">
        <v>5606</v>
      </c>
      <c r="D2333" s="59" t="s">
        <v>4218</v>
      </c>
      <c r="E2333" s="60">
        <v>85756</v>
      </c>
      <c r="F2333" s="61">
        <v>85756</v>
      </c>
      <c r="G2333" s="52">
        <v>1</v>
      </c>
      <c r="H2333" s="53">
        <v>2021</v>
      </c>
      <c r="I2333" s="53">
        <v>2021</v>
      </c>
      <c r="J2333" s="54" t="s">
        <v>27</v>
      </c>
      <c r="K2333" s="55" t="s">
        <v>7993</v>
      </c>
      <c r="L2333" s="41" t="s">
        <v>44</v>
      </c>
      <c r="M2333" s="41" t="s">
        <v>8000</v>
      </c>
    </row>
    <row r="2334" spans="1:13" x14ac:dyDescent="0.35">
      <c r="A2334" s="57" t="s">
        <v>2482</v>
      </c>
      <c r="B2334" s="58" t="s">
        <v>5703</v>
      </c>
      <c r="C2334" s="58" t="s">
        <v>5712</v>
      </c>
      <c r="D2334" s="59" t="s">
        <v>4216</v>
      </c>
      <c r="E2334" s="60">
        <v>4</v>
      </c>
      <c r="F2334" s="61">
        <v>4</v>
      </c>
      <c r="G2334" s="52">
        <v>1</v>
      </c>
      <c r="H2334" s="53">
        <v>2021</v>
      </c>
      <c r="I2334" s="53">
        <v>2021</v>
      </c>
      <c r="J2334" s="54" t="s">
        <v>27</v>
      </c>
      <c r="K2334" s="55" t="s">
        <v>7993</v>
      </c>
      <c r="L2334" s="41" t="s">
        <v>42</v>
      </c>
      <c r="M2334" s="41" t="s">
        <v>8004</v>
      </c>
    </row>
    <row r="2335" spans="1:13" x14ac:dyDescent="0.35">
      <c r="A2335" s="57" t="s">
        <v>5713</v>
      </c>
      <c r="B2335" s="58" t="s">
        <v>5628</v>
      </c>
      <c r="C2335" s="58" t="s">
        <v>5712</v>
      </c>
      <c r="D2335" s="59" t="s">
        <v>4218</v>
      </c>
      <c r="E2335" s="60">
        <v>620588.23529999994</v>
      </c>
      <c r="F2335" s="61">
        <v>620588.23529999994</v>
      </c>
      <c r="G2335" s="52">
        <v>1</v>
      </c>
      <c r="H2335" s="53">
        <v>2021</v>
      </c>
      <c r="I2335" s="53">
        <v>2021</v>
      </c>
      <c r="J2335" s="54" t="s">
        <v>27</v>
      </c>
      <c r="K2335" s="55" t="s">
        <v>4211</v>
      </c>
      <c r="L2335" s="41" t="s">
        <v>8013</v>
      </c>
      <c r="M2335" s="41" t="s">
        <v>8021</v>
      </c>
    </row>
    <row r="2336" spans="1:13" x14ac:dyDescent="0.35">
      <c r="A2336" s="57" t="s">
        <v>2483</v>
      </c>
      <c r="B2336" s="58" t="s">
        <v>5700</v>
      </c>
      <c r="C2336" s="58" t="s">
        <v>5705</v>
      </c>
      <c r="D2336" s="59" t="s">
        <v>4216</v>
      </c>
      <c r="E2336" s="60">
        <v>761300</v>
      </c>
      <c r="F2336" s="61">
        <v>761300</v>
      </c>
      <c r="G2336" s="52">
        <v>1</v>
      </c>
      <c r="H2336" s="53">
        <v>2021</v>
      </c>
      <c r="I2336" s="53">
        <v>2021</v>
      </c>
      <c r="J2336" s="54" t="s">
        <v>27</v>
      </c>
      <c r="K2336" s="55" t="s">
        <v>7993</v>
      </c>
      <c r="L2336" s="41" t="s">
        <v>42</v>
      </c>
      <c r="M2336" s="41" t="s">
        <v>8004</v>
      </c>
    </row>
    <row r="2337" spans="1:13" x14ac:dyDescent="0.35">
      <c r="A2337" s="57" t="s">
        <v>2484</v>
      </c>
      <c r="B2337" s="58" t="s">
        <v>5633</v>
      </c>
      <c r="C2337" s="58" t="s">
        <v>5676</v>
      </c>
      <c r="D2337" s="59" t="s">
        <v>4218</v>
      </c>
      <c r="E2337" s="60">
        <v>4979045.8823999995</v>
      </c>
      <c r="F2337" s="61">
        <v>2121195.8824</v>
      </c>
      <c r="G2337" s="52">
        <v>1</v>
      </c>
      <c r="H2337" s="53">
        <v>2021</v>
      </c>
      <c r="I2337" s="53">
        <v>2021</v>
      </c>
      <c r="J2337" s="54" t="s">
        <v>27</v>
      </c>
      <c r="K2337" s="55" t="s">
        <v>7993</v>
      </c>
      <c r="L2337" s="41" t="s">
        <v>42</v>
      </c>
      <c r="M2337" s="41" t="s">
        <v>8003</v>
      </c>
    </row>
    <row r="2338" spans="1:13" x14ac:dyDescent="0.35">
      <c r="A2338" s="57" t="s">
        <v>2789</v>
      </c>
      <c r="B2338" s="58" t="s">
        <v>5707</v>
      </c>
      <c r="C2338" s="58" t="s">
        <v>5714</v>
      </c>
      <c r="D2338" s="59" t="s">
        <v>4218</v>
      </c>
      <c r="E2338" s="60">
        <v>7384</v>
      </c>
      <c r="F2338" s="61">
        <v>7384</v>
      </c>
      <c r="G2338" s="52">
        <v>1</v>
      </c>
      <c r="H2338" s="53">
        <v>2021</v>
      </c>
      <c r="I2338" s="53">
        <v>2021</v>
      </c>
      <c r="J2338" s="54" t="s">
        <v>27</v>
      </c>
      <c r="K2338" s="55" t="s">
        <v>7993</v>
      </c>
      <c r="L2338" s="41" t="s">
        <v>42</v>
      </c>
      <c r="M2338" s="41" t="s">
        <v>8003</v>
      </c>
    </row>
    <row r="2339" spans="1:13" x14ac:dyDescent="0.35">
      <c r="A2339" s="57" t="s">
        <v>2485</v>
      </c>
      <c r="B2339" s="58" t="s">
        <v>5699</v>
      </c>
      <c r="C2339" s="58" t="s">
        <v>5707</v>
      </c>
      <c r="D2339" s="59" t="s">
        <v>4218</v>
      </c>
      <c r="E2339" s="60">
        <v>8700</v>
      </c>
      <c r="F2339" s="61">
        <v>8700</v>
      </c>
      <c r="G2339" s="52">
        <v>1</v>
      </c>
      <c r="H2339" s="53">
        <v>2021</v>
      </c>
      <c r="I2339" s="53">
        <v>2021</v>
      </c>
      <c r="J2339" s="54" t="s">
        <v>27</v>
      </c>
      <c r="K2339" s="55" t="s">
        <v>7993</v>
      </c>
      <c r="L2339" s="41" t="s">
        <v>44</v>
      </c>
      <c r="M2339" s="41" t="s">
        <v>8000</v>
      </c>
    </row>
    <row r="2340" spans="1:13" x14ac:dyDescent="0.35">
      <c r="A2340" s="57" t="s">
        <v>2790</v>
      </c>
      <c r="B2340" s="58" t="s">
        <v>5705</v>
      </c>
      <c r="C2340" s="58" t="s">
        <v>5715</v>
      </c>
      <c r="D2340" s="59" t="s">
        <v>4218</v>
      </c>
      <c r="E2340" s="60">
        <v>11000</v>
      </c>
      <c r="F2340" s="61">
        <v>11000</v>
      </c>
      <c r="G2340" s="52">
        <v>1</v>
      </c>
      <c r="H2340" s="53">
        <v>2021</v>
      </c>
      <c r="I2340" s="53">
        <v>2021</v>
      </c>
      <c r="J2340" s="54" t="s">
        <v>27</v>
      </c>
      <c r="K2340" s="55" t="s">
        <v>7993</v>
      </c>
      <c r="L2340" s="41" t="s">
        <v>44</v>
      </c>
      <c r="M2340" s="41" t="s">
        <v>8000</v>
      </c>
    </row>
    <row r="2341" spans="1:13" x14ac:dyDescent="0.35">
      <c r="A2341" s="57" t="s">
        <v>5716</v>
      </c>
      <c r="B2341" s="58" t="s">
        <v>5638</v>
      </c>
      <c r="C2341" s="58" t="s">
        <v>5653</v>
      </c>
      <c r="D2341" s="59" t="s">
        <v>4218</v>
      </c>
      <c r="E2341" s="60">
        <v>15000</v>
      </c>
      <c r="F2341" s="61">
        <v>15000</v>
      </c>
      <c r="G2341" s="52">
        <v>1</v>
      </c>
      <c r="H2341" s="53">
        <v>2021</v>
      </c>
      <c r="I2341" s="53">
        <v>2021</v>
      </c>
      <c r="J2341" s="54" t="s">
        <v>27</v>
      </c>
      <c r="K2341" s="55" t="s">
        <v>4211</v>
      </c>
      <c r="L2341" s="41" t="s">
        <v>8013</v>
      </c>
      <c r="M2341" s="41" t="s">
        <v>8021</v>
      </c>
    </row>
    <row r="2342" spans="1:13" x14ac:dyDescent="0.35">
      <c r="A2342" s="57" t="s">
        <v>2486</v>
      </c>
      <c r="B2342" s="58" t="s">
        <v>5624</v>
      </c>
      <c r="C2342" s="58" t="s">
        <v>5715</v>
      </c>
      <c r="D2342" s="59" t="s">
        <v>4218</v>
      </c>
      <c r="E2342" s="60">
        <v>75000</v>
      </c>
      <c r="F2342" s="61">
        <v>75000</v>
      </c>
      <c r="G2342" s="52">
        <v>1</v>
      </c>
      <c r="H2342" s="53">
        <v>2021</v>
      </c>
      <c r="I2342" s="53">
        <v>2021</v>
      </c>
      <c r="J2342" s="54" t="s">
        <v>27</v>
      </c>
      <c r="K2342" s="55" t="s">
        <v>7993</v>
      </c>
      <c r="L2342" s="41" t="s">
        <v>44</v>
      </c>
      <c r="M2342" s="41" t="s">
        <v>8000</v>
      </c>
    </row>
    <row r="2343" spans="1:13" x14ac:dyDescent="0.35">
      <c r="A2343" s="57" t="s">
        <v>2487</v>
      </c>
      <c r="B2343" s="58" t="s">
        <v>5700</v>
      </c>
      <c r="C2343" s="58" t="s">
        <v>5715</v>
      </c>
      <c r="D2343" s="59" t="s">
        <v>4218</v>
      </c>
      <c r="E2343" s="60">
        <v>68</v>
      </c>
      <c r="F2343" s="61">
        <v>68</v>
      </c>
      <c r="G2343" s="52">
        <v>1</v>
      </c>
      <c r="H2343" s="53">
        <v>2021</v>
      </c>
      <c r="I2343" s="53">
        <v>2021</v>
      </c>
      <c r="J2343" s="54" t="s">
        <v>27</v>
      </c>
      <c r="K2343" s="55" t="s">
        <v>7993</v>
      </c>
      <c r="L2343" s="41" t="s">
        <v>42</v>
      </c>
      <c r="M2343" s="41" t="s">
        <v>8003</v>
      </c>
    </row>
    <row r="2344" spans="1:13" x14ac:dyDescent="0.35">
      <c r="A2344" s="57" t="s">
        <v>2488</v>
      </c>
      <c r="B2344" s="58" t="s">
        <v>5717</v>
      </c>
      <c r="C2344" s="58" t="s">
        <v>5718</v>
      </c>
      <c r="D2344" s="59" t="s">
        <v>4216</v>
      </c>
      <c r="E2344" s="60">
        <v>14500</v>
      </c>
      <c r="F2344" s="61">
        <v>14500</v>
      </c>
      <c r="G2344" s="52">
        <v>1</v>
      </c>
      <c r="H2344" s="53">
        <v>2021</v>
      </c>
      <c r="I2344" s="53">
        <v>2021</v>
      </c>
      <c r="J2344" s="54" t="s">
        <v>27</v>
      </c>
      <c r="K2344" s="55" t="s">
        <v>7993</v>
      </c>
      <c r="L2344" s="41" t="s">
        <v>44</v>
      </c>
      <c r="M2344" s="41" t="s">
        <v>8022</v>
      </c>
    </row>
    <row r="2345" spans="1:13" x14ac:dyDescent="0.35">
      <c r="A2345" s="57" t="s">
        <v>5719</v>
      </c>
      <c r="B2345" s="58" t="s">
        <v>5707</v>
      </c>
      <c r="C2345" s="58" t="s">
        <v>5718</v>
      </c>
      <c r="D2345" s="59" t="s">
        <v>4218</v>
      </c>
      <c r="E2345" s="60">
        <v>50000</v>
      </c>
      <c r="F2345" s="61">
        <v>50000</v>
      </c>
      <c r="G2345" s="52">
        <v>1</v>
      </c>
      <c r="H2345" s="53">
        <v>2021</v>
      </c>
      <c r="I2345" s="53">
        <v>2021</v>
      </c>
      <c r="J2345" s="54" t="s">
        <v>27</v>
      </c>
      <c r="K2345" s="55" t="s">
        <v>4211</v>
      </c>
      <c r="L2345" s="41" t="s">
        <v>8013</v>
      </c>
      <c r="M2345" s="41" t="s">
        <v>8021</v>
      </c>
    </row>
    <row r="2346" spans="1:13" x14ac:dyDescent="0.35">
      <c r="A2346" s="57" t="s">
        <v>5720</v>
      </c>
      <c r="B2346" s="58" t="s">
        <v>5715</v>
      </c>
      <c r="C2346" s="58" t="s">
        <v>5718</v>
      </c>
      <c r="D2346" s="59" t="s">
        <v>4216</v>
      </c>
      <c r="E2346" s="60">
        <v>186000</v>
      </c>
      <c r="F2346" s="61">
        <v>186000</v>
      </c>
      <c r="G2346" s="52">
        <v>1</v>
      </c>
      <c r="H2346" s="53">
        <v>2021</v>
      </c>
      <c r="I2346" s="53">
        <v>2021</v>
      </c>
      <c r="J2346" s="54" t="s">
        <v>27</v>
      </c>
      <c r="K2346" s="55" t="s">
        <v>4211</v>
      </c>
      <c r="L2346" s="41" t="s">
        <v>8013</v>
      </c>
      <c r="M2346" s="41" t="s">
        <v>8122</v>
      </c>
    </row>
    <row r="2347" spans="1:13" x14ac:dyDescent="0.35">
      <c r="A2347" s="57" t="s">
        <v>2791</v>
      </c>
      <c r="B2347" s="58" t="s">
        <v>5712</v>
      </c>
      <c r="C2347" s="58" t="s">
        <v>5718</v>
      </c>
      <c r="D2347" s="59" t="s">
        <v>4218</v>
      </c>
      <c r="E2347" s="60">
        <v>238875</v>
      </c>
      <c r="F2347" s="61">
        <v>238875</v>
      </c>
      <c r="G2347" s="52">
        <v>1</v>
      </c>
      <c r="H2347" s="53">
        <v>2021</v>
      </c>
      <c r="I2347" s="53">
        <v>2021</v>
      </c>
      <c r="J2347" s="54" t="s">
        <v>27</v>
      </c>
      <c r="K2347" s="55" t="s">
        <v>7993</v>
      </c>
      <c r="L2347" s="41" t="s">
        <v>44</v>
      </c>
      <c r="M2347" s="41" t="s">
        <v>8000</v>
      </c>
    </row>
    <row r="2348" spans="1:13" x14ac:dyDescent="0.35">
      <c r="A2348" s="57" t="s">
        <v>2489</v>
      </c>
      <c r="B2348" s="58" t="s">
        <v>5705</v>
      </c>
      <c r="C2348" s="58" t="s">
        <v>5718</v>
      </c>
      <c r="D2348" s="59" t="s">
        <v>4216</v>
      </c>
      <c r="E2348" s="60">
        <v>13320</v>
      </c>
      <c r="F2348" s="61">
        <v>13320</v>
      </c>
      <c r="G2348" s="52">
        <v>1</v>
      </c>
      <c r="H2348" s="53">
        <v>2021</v>
      </c>
      <c r="I2348" s="53">
        <v>2021</v>
      </c>
      <c r="J2348" s="54" t="s">
        <v>27</v>
      </c>
      <c r="K2348" s="55" t="s">
        <v>7993</v>
      </c>
      <c r="L2348" s="41" t="s">
        <v>42</v>
      </c>
      <c r="M2348" s="41" t="s">
        <v>8004</v>
      </c>
    </row>
    <row r="2349" spans="1:13" x14ac:dyDescent="0.35">
      <c r="A2349" s="57" t="s">
        <v>5721</v>
      </c>
      <c r="B2349" s="58" t="s">
        <v>5621</v>
      </c>
      <c r="C2349" s="58" t="s">
        <v>5718</v>
      </c>
      <c r="D2349" s="59" t="s">
        <v>4216</v>
      </c>
      <c r="E2349" s="60">
        <v>1255735.2941000001</v>
      </c>
      <c r="F2349" s="61">
        <v>1255735.2941000001</v>
      </c>
      <c r="G2349" s="52">
        <v>1</v>
      </c>
      <c r="H2349" s="53">
        <v>2021</v>
      </c>
      <c r="I2349" s="53">
        <v>2021</v>
      </c>
      <c r="J2349" s="54" t="s">
        <v>27</v>
      </c>
      <c r="K2349" s="55" t="s">
        <v>4211</v>
      </c>
      <c r="L2349" s="41" t="s">
        <v>8013</v>
      </c>
      <c r="M2349" s="41" t="s">
        <v>8122</v>
      </c>
    </row>
    <row r="2350" spans="1:13" x14ac:dyDescent="0.35">
      <c r="A2350" s="57" t="s">
        <v>2490</v>
      </c>
      <c r="B2350" s="58" t="s">
        <v>5722</v>
      </c>
      <c r="C2350" s="58" t="s">
        <v>5591</v>
      </c>
      <c r="D2350" s="59" t="s">
        <v>4218</v>
      </c>
      <c r="E2350" s="60">
        <v>82456</v>
      </c>
      <c r="F2350" s="61">
        <v>0</v>
      </c>
      <c r="G2350" s="52">
        <v>1</v>
      </c>
      <c r="H2350" s="53">
        <v>2009</v>
      </c>
      <c r="I2350" s="53">
        <v>2009</v>
      </c>
      <c r="J2350" s="54" t="s">
        <v>60</v>
      </c>
      <c r="K2350" s="55" t="s">
        <v>7993</v>
      </c>
      <c r="L2350" s="41" t="s">
        <v>44</v>
      </c>
      <c r="M2350" s="41" t="s">
        <v>8130</v>
      </c>
    </row>
    <row r="2351" spans="1:13" x14ac:dyDescent="0.35">
      <c r="A2351" s="57" t="s">
        <v>2491</v>
      </c>
      <c r="B2351" s="58" t="s">
        <v>5723</v>
      </c>
      <c r="C2351" s="58" t="s">
        <v>5724</v>
      </c>
      <c r="D2351" s="59" t="s">
        <v>4218</v>
      </c>
      <c r="E2351" s="60">
        <v>887200</v>
      </c>
      <c r="F2351" s="61">
        <v>500925</v>
      </c>
      <c r="G2351" s="52">
        <v>1</v>
      </c>
      <c r="H2351" s="53">
        <v>2006</v>
      </c>
      <c r="I2351" s="53">
        <v>2006</v>
      </c>
      <c r="J2351" s="54" t="s">
        <v>179</v>
      </c>
      <c r="K2351" s="55" t="s">
        <v>7993</v>
      </c>
      <c r="L2351" s="41" t="s">
        <v>44</v>
      </c>
      <c r="M2351" s="41" t="s">
        <v>8023</v>
      </c>
    </row>
    <row r="2352" spans="1:13" x14ac:dyDescent="0.35">
      <c r="A2352" s="57" t="s">
        <v>2492</v>
      </c>
      <c r="B2352" s="58" t="s">
        <v>5725</v>
      </c>
      <c r="C2352" s="58" t="s">
        <v>5726</v>
      </c>
      <c r="D2352" s="59" t="s">
        <v>4216</v>
      </c>
      <c r="E2352" s="60">
        <v>702000</v>
      </c>
      <c r="F2352" s="61">
        <v>0</v>
      </c>
      <c r="G2352" s="52">
        <v>1</v>
      </c>
      <c r="H2352" s="53">
        <v>2008</v>
      </c>
      <c r="I2352" s="53">
        <v>2008</v>
      </c>
      <c r="J2352" s="54" t="s">
        <v>2493</v>
      </c>
      <c r="K2352" s="55" t="s">
        <v>7993</v>
      </c>
      <c r="L2352" s="41" t="s">
        <v>44</v>
      </c>
      <c r="M2352" s="41" t="s">
        <v>8008</v>
      </c>
    </row>
    <row r="2353" spans="1:13" x14ac:dyDescent="0.35">
      <c r="A2353" s="57" t="s">
        <v>2792</v>
      </c>
      <c r="B2353" s="58" t="s">
        <v>5709</v>
      </c>
      <c r="C2353" s="58" t="s">
        <v>5727</v>
      </c>
      <c r="D2353" s="59" t="s">
        <v>4216</v>
      </c>
      <c r="E2353" s="60">
        <v>233500</v>
      </c>
      <c r="F2353" s="61">
        <v>233500</v>
      </c>
      <c r="G2353" s="52">
        <v>1</v>
      </c>
      <c r="H2353" s="53">
        <v>2021</v>
      </c>
      <c r="I2353" s="53">
        <v>2021</v>
      </c>
      <c r="J2353" s="54" t="s">
        <v>27</v>
      </c>
      <c r="K2353" s="55" t="s">
        <v>7993</v>
      </c>
      <c r="L2353" s="41" t="s">
        <v>42</v>
      </c>
      <c r="M2353" s="41" t="s">
        <v>8004</v>
      </c>
    </row>
    <row r="2354" spans="1:13" x14ac:dyDescent="0.35">
      <c r="A2354" s="57" t="s">
        <v>2494</v>
      </c>
      <c r="B2354" s="58" t="s">
        <v>5710</v>
      </c>
      <c r="C2354" s="58" t="s">
        <v>5705</v>
      </c>
      <c r="D2354" s="59" t="s">
        <v>4216</v>
      </c>
      <c r="E2354" s="60">
        <v>354500</v>
      </c>
      <c r="F2354" s="61">
        <v>354500</v>
      </c>
      <c r="G2354" s="52">
        <v>1</v>
      </c>
      <c r="H2354" s="53">
        <v>2021</v>
      </c>
      <c r="I2354" s="53">
        <v>2021</v>
      </c>
      <c r="J2354" s="54" t="s">
        <v>27</v>
      </c>
      <c r="K2354" s="55" t="s">
        <v>7993</v>
      </c>
      <c r="L2354" s="41" t="s">
        <v>46</v>
      </c>
      <c r="M2354" s="41" t="s">
        <v>8001</v>
      </c>
    </row>
    <row r="2355" spans="1:13" x14ac:dyDescent="0.35">
      <c r="A2355" s="57" t="s">
        <v>2495</v>
      </c>
      <c r="B2355" s="58" t="s">
        <v>5712</v>
      </c>
      <c r="C2355" s="58" t="s">
        <v>5728</v>
      </c>
      <c r="D2355" s="59" t="s">
        <v>4218</v>
      </c>
      <c r="E2355" s="60">
        <v>21000</v>
      </c>
      <c r="F2355" s="61">
        <v>21000</v>
      </c>
      <c r="G2355" s="52">
        <v>1</v>
      </c>
      <c r="H2355" s="53">
        <v>2021</v>
      </c>
      <c r="I2355" s="53">
        <v>2021</v>
      </c>
      <c r="J2355" s="54" t="s">
        <v>27</v>
      </c>
      <c r="K2355" s="55" t="s">
        <v>7993</v>
      </c>
      <c r="L2355" s="41" t="s">
        <v>44</v>
      </c>
      <c r="M2355" s="41" t="s">
        <v>8000</v>
      </c>
    </row>
    <row r="2356" spans="1:13" x14ac:dyDescent="0.35">
      <c r="A2356" s="57" t="s">
        <v>2496</v>
      </c>
      <c r="B2356" s="58" t="s">
        <v>5702</v>
      </c>
      <c r="C2356" s="58" t="s">
        <v>5727</v>
      </c>
      <c r="D2356" s="59" t="s">
        <v>4216</v>
      </c>
      <c r="E2356" s="60">
        <v>26080</v>
      </c>
      <c r="F2356" s="61">
        <v>26080</v>
      </c>
      <c r="G2356" s="52">
        <v>1</v>
      </c>
      <c r="H2356" s="53">
        <v>2021</v>
      </c>
      <c r="I2356" s="53">
        <v>2021</v>
      </c>
      <c r="J2356" s="54" t="s">
        <v>27</v>
      </c>
      <c r="K2356" s="55" t="s">
        <v>7993</v>
      </c>
      <c r="L2356" s="41" t="s">
        <v>42</v>
      </c>
      <c r="M2356" s="41" t="s">
        <v>8004</v>
      </c>
    </row>
    <row r="2357" spans="1:13" x14ac:dyDescent="0.35">
      <c r="A2357" s="57" t="s">
        <v>2793</v>
      </c>
      <c r="B2357" s="58" t="s">
        <v>5712</v>
      </c>
      <c r="C2357" s="58" t="s">
        <v>5727</v>
      </c>
      <c r="D2357" s="59" t="s">
        <v>4218</v>
      </c>
      <c r="E2357" s="60">
        <v>130000</v>
      </c>
      <c r="F2357" s="61">
        <v>130000</v>
      </c>
      <c r="G2357" s="52">
        <v>1</v>
      </c>
      <c r="H2357" s="53">
        <v>2021</v>
      </c>
      <c r="I2357" s="53">
        <v>2021</v>
      </c>
      <c r="J2357" s="54" t="s">
        <v>27</v>
      </c>
      <c r="K2357" s="55" t="s">
        <v>7993</v>
      </c>
      <c r="L2357" s="41" t="s">
        <v>44</v>
      </c>
      <c r="M2357" s="41" t="s">
        <v>8000</v>
      </c>
    </row>
    <row r="2358" spans="1:13" x14ac:dyDescent="0.35">
      <c r="A2358" s="57" t="s">
        <v>2794</v>
      </c>
      <c r="B2358" s="58" t="s">
        <v>5712</v>
      </c>
      <c r="C2358" s="58" t="s">
        <v>5728</v>
      </c>
      <c r="D2358" s="59" t="s">
        <v>4218</v>
      </c>
      <c r="E2358" s="60">
        <v>1160</v>
      </c>
      <c r="F2358" s="61">
        <v>1160</v>
      </c>
      <c r="G2358" s="52">
        <v>1</v>
      </c>
      <c r="H2358" s="53">
        <v>2021</v>
      </c>
      <c r="I2358" s="53">
        <v>2021</v>
      </c>
      <c r="J2358" s="54" t="s">
        <v>27</v>
      </c>
      <c r="K2358" s="55" t="s">
        <v>7993</v>
      </c>
      <c r="L2358" s="41" t="s">
        <v>42</v>
      </c>
      <c r="M2358" s="41" t="s">
        <v>8003</v>
      </c>
    </row>
    <row r="2359" spans="1:13" x14ac:dyDescent="0.35">
      <c r="A2359" s="57" t="s">
        <v>2497</v>
      </c>
      <c r="B2359" s="58" t="s">
        <v>5652</v>
      </c>
      <c r="C2359" s="58" t="s">
        <v>5715</v>
      </c>
      <c r="D2359" s="59" t="s">
        <v>4218</v>
      </c>
      <c r="E2359" s="60">
        <v>256</v>
      </c>
      <c r="F2359" s="61">
        <v>256</v>
      </c>
      <c r="G2359" s="52">
        <v>1</v>
      </c>
      <c r="H2359" s="53">
        <v>2021</v>
      </c>
      <c r="I2359" s="53">
        <v>2021</v>
      </c>
      <c r="J2359" s="54" t="s">
        <v>27</v>
      </c>
      <c r="K2359" s="55" t="s">
        <v>7993</v>
      </c>
      <c r="L2359" s="41" t="s">
        <v>42</v>
      </c>
      <c r="M2359" s="41" t="s">
        <v>8003</v>
      </c>
    </row>
    <row r="2360" spans="1:13" x14ac:dyDescent="0.35">
      <c r="A2360" s="57" t="s">
        <v>2795</v>
      </c>
      <c r="B2360" s="58" t="s">
        <v>5718</v>
      </c>
      <c r="C2360" s="58" t="s">
        <v>5728</v>
      </c>
      <c r="D2360" s="59" t="s">
        <v>4218</v>
      </c>
      <c r="E2360" s="60">
        <v>200000</v>
      </c>
      <c r="F2360" s="61">
        <v>200000</v>
      </c>
      <c r="G2360" s="52">
        <v>1</v>
      </c>
      <c r="H2360" s="53">
        <v>2021</v>
      </c>
      <c r="I2360" s="53">
        <v>2021</v>
      </c>
      <c r="J2360" s="54" t="s">
        <v>27</v>
      </c>
      <c r="K2360" s="55" t="s">
        <v>7993</v>
      </c>
      <c r="L2360" s="41" t="s">
        <v>44</v>
      </c>
      <c r="M2360" s="41" t="s">
        <v>8000</v>
      </c>
    </row>
    <row r="2361" spans="1:13" x14ac:dyDescent="0.35">
      <c r="A2361" s="57" t="s">
        <v>2498</v>
      </c>
      <c r="B2361" s="58" t="s">
        <v>5700</v>
      </c>
      <c r="C2361" s="58" t="s">
        <v>5702</v>
      </c>
      <c r="D2361" s="59" t="s">
        <v>4218</v>
      </c>
      <c r="E2361" s="60">
        <v>28500</v>
      </c>
      <c r="F2361" s="61">
        <v>28500</v>
      </c>
      <c r="G2361" s="52">
        <v>1</v>
      </c>
      <c r="H2361" s="53">
        <v>2021</v>
      </c>
      <c r="I2361" s="53">
        <v>2021</v>
      </c>
      <c r="J2361" s="54" t="s">
        <v>27</v>
      </c>
      <c r="K2361" s="55" t="s">
        <v>7993</v>
      </c>
      <c r="L2361" s="41" t="s">
        <v>44</v>
      </c>
      <c r="M2361" s="41" t="s">
        <v>8000</v>
      </c>
    </row>
    <row r="2362" spans="1:13" x14ac:dyDescent="0.35">
      <c r="A2362" s="57" t="s">
        <v>2499</v>
      </c>
      <c r="B2362" s="58" t="s">
        <v>5714</v>
      </c>
      <c r="C2362" s="58" t="s">
        <v>5715</v>
      </c>
      <c r="D2362" s="59" t="s">
        <v>4218</v>
      </c>
      <c r="E2362" s="60">
        <v>9000</v>
      </c>
      <c r="F2362" s="61">
        <v>9000</v>
      </c>
      <c r="G2362" s="52">
        <v>1</v>
      </c>
      <c r="H2362" s="53">
        <v>2021</v>
      </c>
      <c r="I2362" s="53">
        <v>2021</v>
      </c>
      <c r="J2362" s="54" t="s">
        <v>27</v>
      </c>
      <c r="K2362" s="55" t="s">
        <v>7993</v>
      </c>
      <c r="L2362" s="41" t="s">
        <v>44</v>
      </c>
      <c r="M2362" s="41" t="s">
        <v>8000</v>
      </c>
    </row>
    <row r="2363" spans="1:13" x14ac:dyDescent="0.35">
      <c r="A2363" s="57" t="s">
        <v>2500</v>
      </c>
      <c r="B2363" s="58" t="s">
        <v>5709</v>
      </c>
      <c r="C2363" s="58" t="s">
        <v>5715</v>
      </c>
      <c r="D2363" s="59" t="s">
        <v>4218</v>
      </c>
      <c r="E2363" s="60">
        <v>160000</v>
      </c>
      <c r="F2363" s="61">
        <v>160000</v>
      </c>
      <c r="G2363" s="52">
        <v>1</v>
      </c>
      <c r="H2363" s="53">
        <v>2021</v>
      </c>
      <c r="I2363" s="53">
        <v>2021</v>
      </c>
      <c r="J2363" s="54" t="s">
        <v>27</v>
      </c>
      <c r="K2363" s="55" t="s">
        <v>7993</v>
      </c>
      <c r="L2363" s="41" t="s">
        <v>44</v>
      </c>
      <c r="M2363" s="41" t="s">
        <v>8000</v>
      </c>
    </row>
    <row r="2364" spans="1:13" x14ac:dyDescent="0.35">
      <c r="A2364" s="57" t="s">
        <v>2796</v>
      </c>
      <c r="B2364" s="58" t="s">
        <v>5712</v>
      </c>
      <c r="C2364" s="58" t="s">
        <v>5729</v>
      </c>
      <c r="D2364" s="59" t="s">
        <v>4218</v>
      </c>
      <c r="E2364" s="60">
        <v>81900</v>
      </c>
      <c r="F2364" s="61">
        <v>81900</v>
      </c>
      <c r="G2364" s="52">
        <v>1</v>
      </c>
      <c r="H2364" s="53">
        <v>2021</v>
      </c>
      <c r="I2364" s="53">
        <v>2021</v>
      </c>
      <c r="J2364" s="54" t="s">
        <v>27</v>
      </c>
      <c r="K2364" s="55" t="s">
        <v>7993</v>
      </c>
      <c r="L2364" s="41" t="s">
        <v>44</v>
      </c>
      <c r="M2364" s="41" t="s">
        <v>8000</v>
      </c>
    </row>
    <row r="2365" spans="1:13" x14ac:dyDescent="0.35">
      <c r="A2365" s="57" t="s">
        <v>2501</v>
      </c>
      <c r="B2365" s="58" t="s">
        <v>5700</v>
      </c>
      <c r="C2365" s="58" t="s">
        <v>5729</v>
      </c>
      <c r="D2365" s="59" t="s">
        <v>4216</v>
      </c>
      <c r="E2365" s="60">
        <v>152500</v>
      </c>
      <c r="F2365" s="61">
        <v>152500</v>
      </c>
      <c r="G2365" s="52">
        <v>1</v>
      </c>
      <c r="H2365" s="53">
        <v>2021</v>
      </c>
      <c r="I2365" s="53">
        <v>2021</v>
      </c>
      <c r="J2365" s="54" t="s">
        <v>27</v>
      </c>
      <c r="K2365" s="55" t="s">
        <v>7993</v>
      </c>
      <c r="L2365" s="41" t="s">
        <v>44</v>
      </c>
      <c r="M2365" s="41" t="s">
        <v>8022</v>
      </c>
    </row>
    <row r="2366" spans="1:13" x14ac:dyDescent="0.35">
      <c r="A2366" s="57" t="s">
        <v>2502</v>
      </c>
      <c r="B2366" s="58" t="s">
        <v>5638</v>
      </c>
      <c r="C2366" s="58" t="s">
        <v>5729</v>
      </c>
      <c r="D2366" s="59" t="s">
        <v>4218</v>
      </c>
      <c r="E2366" s="60">
        <v>2300</v>
      </c>
      <c r="F2366" s="61">
        <v>2300</v>
      </c>
      <c r="G2366" s="52">
        <v>1</v>
      </c>
      <c r="H2366" s="53">
        <v>2021</v>
      </c>
      <c r="I2366" s="53">
        <v>2021</v>
      </c>
      <c r="J2366" s="54" t="s">
        <v>27</v>
      </c>
      <c r="K2366" s="55" t="s">
        <v>7993</v>
      </c>
      <c r="L2366" s="41" t="s">
        <v>42</v>
      </c>
      <c r="M2366" s="41" t="s">
        <v>8003</v>
      </c>
    </row>
    <row r="2367" spans="1:13" x14ac:dyDescent="0.35">
      <c r="A2367" s="57" t="s">
        <v>2797</v>
      </c>
      <c r="B2367" s="58" t="s">
        <v>5715</v>
      </c>
      <c r="C2367" s="58" t="s">
        <v>5729</v>
      </c>
      <c r="D2367" s="59" t="s">
        <v>4218</v>
      </c>
      <c r="E2367" s="60">
        <v>164000</v>
      </c>
      <c r="F2367" s="61">
        <v>164000</v>
      </c>
      <c r="G2367" s="52">
        <v>1</v>
      </c>
      <c r="H2367" s="53">
        <v>2021</v>
      </c>
      <c r="I2367" s="53">
        <v>2021</v>
      </c>
      <c r="J2367" s="54" t="s">
        <v>27</v>
      </c>
      <c r="K2367" s="55" t="s">
        <v>7993</v>
      </c>
      <c r="L2367" s="41" t="s">
        <v>42</v>
      </c>
      <c r="M2367" s="41" t="s">
        <v>8003</v>
      </c>
    </row>
    <row r="2368" spans="1:13" x14ac:dyDescent="0.35">
      <c r="A2368" s="57" t="s">
        <v>2503</v>
      </c>
      <c r="B2368" s="58" t="s">
        <v>5727</v>
      </c>
      <c r="C2368" s="58" t="s">
        <v>5728</v>
      </c>
      <c r="D2368" s="59" t="s">
        <v>4218</v>
      </c>
      <c r="E2368" s="60">
        <v>82000</v>
      </c>
      <c r="F2368" s="61">
        <v>82000</v>
      </c>
      <c r="G2368" s="52">
        <v>1</v>
      </c>
      <c r="H2368" s="53">
        <v>2021</v>
      </c>
      <c r="I2368" s="53">
        <v>2021</v>
      </c>
      <c r="J2368" s="54" t="s">
        <v>2407</v>
      </c>
      <c r="K2368" s="55" t="s">
        <v>7993</v>
      </c>
      <c r="L2368" s="41" t="s">
        <v>44</v>
      </c>
      <c r="M2368" s="41" t="s">
        <v>8000</v>
      </c>
    </row>
    <row r="2369" spans="1:13" x14ac:dyDescent="0.35">
      <c r="A2369" s="57" t="s">
        <v>2798</v>
      </c>
      <c r="B2369" s="58" t="s">
        <v>5730</v>
      </c>
      <c r="C2369" s="58" t="s">
        <v>5729</v>
      </c>
      <c r="D2369" s="59" t="s">
        <v>4216</v>
      </c>
      <c r="E2369" s="60">
        <v>300000</v>
      </c>
      <c r="F2369" s="61">
        <v>300000</v>
      </c>
      <c r="G2369" s="52">
        <v>1</v>
      </c>
      <c r="H2369" s="53">
        <v>2021</v>
      </c>
      <c r="I2369" s="53">
        <v>2021</v>
      </c>
      <c r="J2369" s="54" t="s">
        <v>2407</v>
      </c>
      <c r="K2369" s="55" t="s">
        <v>7993</v>
      </c>
      <c r="L2369" s="41" t="s">
        <v>44</v>
      </c>
      <c r="M2369" s="41" t="s">
        <v>8022</v>
      </c>
    </row>
    <row r="2370" spans="1:13" x14ac:dyDescent="0.35">
      <c r="A2370" s="57" t="s">
        <v>5731</v>
      </c>
      <c r="B2370" s="58" t="s">
        <v>5712</v>
      </c>
      <c r="C2370" s="58" t="s">
        <v>5729</v>
      </c>
      <c r="D2370" s="59" t="s">
        <v>4218</v>
      </c>
      <c r="E2370" s="60">
        <v>71400</v>
      </c>
      <c r="F2370" s="61">
        <v>71400</v>
      </c>
      <c r="G2370" s="52">
        <v>1</v>
      </c>
      <c r="H2370" s="53">
        <v>2021</v>
      </c>
      <c r="I2370" s="53">
        <v>2021</v>
      </c>
      <c r="J2370" s="54" t="s">
        <v>27</v>
      </c>
      <c r="K2370" s="55" t="s">
        <v>4211</v>
      </c>
      <c r="L2370" s="41" t="s">
        <v>8013</v>
      </c>
      <c r="M2370" s="41" t="s">
        <v>8021</v>
      </c>
    </row>
    <row r="2371" spans="1:13" x14ac:dyDescent="0.35">
      <c r="A2371" s="57" t="s">
        <v>2505</v>
      </c>
      <c r="B2371" s="58" t="s">
        <v>5732</v>
      </c>
      <c r="C2371" s="58" t="s">
        <v>5729</v>
      </c>
      <c r="D2371" s="59" t="s">
        <v>4218</v>
      </c>
      <c r="E2371" s="60">
        <v>42600</v>
      </c>
      <c r="F2371" s="61">
        <v>42600</v>
      </c>
      <c r="G2371" s="52">
        <v>1</v>
      </c>
      <c r="H2371" s="53">
        <v>2021</v>
      </c>
      <c r="I2371" s="53">
        <v>2021</v>
      </c>
      <c r="J2371" s="54" t="s">
        <v>2407</v>
      </c>
      <c r="K2371" s="55" t="s">
        <v>7993</v>
      </c>
      <c r="L2371" s="41" t="s">
        <v>42</v>
      </c>
      <c r="M2371" s="41" t="s">
        <v>8003</v>
      </c>
    </row>
    <row r="2372" spans="1:13" x14ac:dyDescent="0.35">
      <c r="A2372" s="57" t="s">
        <v>5733</v>
      </c>
      <c r="B2372" s="58" t="s">
        <v>5704</v>
      </c>
      <c r="C2372" s="58" t="s">
        <v>5707</v>
      </c>
      <c r="D2372" s="59" t="s">
        <v>4218</v>
      </c>
      <c r="E2372" s="60">
        <v>11000</v>
      </c>
      <c r="F2372" s="61">
        <v>11000</v>
      </c>
      <c r="G2372" s="52">
        <v>1</v>
      </c>
      <c r="H2372" s="53">
        <v>2021</v>
      </c>
      <c r="I2372" s="53">
        <v>2021</v>
      </c>
      <c r="J2372" s="54" t="s">
        <v>27</v>
      </c>
      <c r="K2372" s="55" t="s">
        <v>4211</v>
      </c>
      <c r="L2372" s="41" t="s">
        <v>8013</v>
      </c>
      <c r="M2372" s="41" t="s">
        <v>8021</v>
      </c>
    </row>
    <row r="2373" spans="1:13" x14ac:dyDescent="0.35">
      <c r="A2373" s="57" t="s">
        <v>2799</v>
      </c>
      <c r="B2373" s="58" t="s">
        <v>5732</v>
      </c>
      <c r="C2373" s="58" t="s">
        <v>5734</v>
      </c>
      <c r="D2373" s="59" t="s">
        <v>4218</v>
      </c>
      <c r="E2373" s="60">
        <v>180000</v>
      </c>
      <c r="F2373" s="61">
        <v>180000</v>
      </c>
      <c r="G2373" s="52">
        <v>1</v>
      </c>
      <c r="H2373" s="53">
        <v>2021</v>
      </c>
      <c r="I2373" s="53">
        <v>2021</v>
      </c>
      <c r="J2373" s="54" t="s">
        <v>2407</v>
      </c>
      <c r="K2373" s="55" t="s">
        <v>7993</v>
      </c>
      <c r="L2373" s="41" t="s">
        <v>44</v>
      </c>
      <c r="M2373" s="41" t="s">
        <v>8000</v>
      </c>
    </row>
    <row r="2374" spans="1:13" x14ac:dyDescent="0.35">
      <c r="A2374" s="57" t="s">
        <v>2506</v>
      </c>
      <c r="B2374" s="58" t="s">
        <v>5717</v>
      </c>
      <c r="C2374" s="58" t="s">
        <v>5734</v>
      </c>
      <c r="D2374" s="59" t="s">
        <v>4218</v>
      </c>
      <c r="E2374" s="60">
        <v>8572</v>
      </c>
      <c r="F2374" s="61">
        <v>8572</v>
      </c>
      <c r="G2374" s="52">
        <v>1</v>
      </c>
      <c r="H2374" s="53">
        <v>2021</v>
      </c>
      <c r="I2374" s="53">
        <v>2021</v>
      </c>
      <c r="J2374" s="54" t="s">
        <v>27</v>
      </c>
      <c r="K2374" s="55" t="s">
        <v>7993</v>
      </c>
      <c r="L2374" s="41" t="s">
        <v>42</v>
      </c>
      <c r="M2374" s="41" t="s">
        <v>8003</v>
      </c>
    </row>
    <row r="2375" spans="1:13" x14ac:dyDescent="0.35">
      <c r="A2375" s="57" t="s">
        <v>2800</v>
      </c>
      <c r="B2375" s="58" t="s">
        <v>5717</v>
      </c>
      <c r="C2375" s="58" t="s">
        <v>5734</v>
      </c>
      <c r="D2375" s="59" t="s">
        <v>4216</v>
      </c>
      <c r="E2375" s="60">
        <v>84300</v>
      </c>
      <c r="F2375" s="61">
        <v>84300</v>
      </c>
      <c r="G2375" s="52">
        <v>1</v>
      </c>
      <c r="H2375" s="53">
        <v>2021</v>
      </c>
      <c r="I2375" s="53">
        <v>2021</v>
      </c>
      <c r="J2375" s="54" t="s">
        <v>27</v>
      </c>
      <c r="K2375" s="55" t="s">
        <v>7993</v>
      </c>
      <c r="L2375" s="41" t="s">
        <v>42</v>
      </c>
      <c r="M2375" s="41" t="s">
        <v>8004</v>
      </c>
    </row>
    <row r="2376" spans="1:13" x14ac:dyDescent="0.35">
      <c r="A2376" s="57" t="s">
        <v>2801</v>
      </c>
      <c r="B2376" s="58" t="s">
        <v>5735</v>
      </c>
      <c r="C2376" s="58" t="s">
        <v>5734</v>
      </c>
      <c r="D2376" s="59" t="s">
        <v>4218</v>
      </c>
      <c r="E2376" s="60">
        <v>650000</v>
      </c>
      <c r="F2376" s="61">
        <v>650000</v>
      </c>
      <c r="G2376" s="52">
        <v>1</v>
      </c>
      <c r="H2376" s="53">
        <v>2021</v>
      </c>
      <c r="I2376" s="53">
        <v>2021</v>
      </c>
      <c r="J2376" s="54" t="s">
        <v>2407</v>
      </c>
      <c r="K2376" s="55" t="s">
        <v>7993</v>
      </c>
      <c r="L2376" s="41" t="s">
        <v>44</v>
      </c>
      <c r="M2376" s="41" t="s">
        <v>8000</v>
      </c>
    </row>
    <row r="2377" spans="1:13" x14ac:dyDescent="0.35">
      <c r="A2377" s="57" t="s">
        <v>2802</v>
      </c>
      <c r="B2377" s="58" t="s">
        <v>5735</v>
      </c>
      <c r="C2377" s="58" t="s">
        <v>5734</v>
      </c>
      <c r="D2377" s="59" t="s">
        <v>4218</v>
      </c>
      <c r="E2377" s="60">
        <v>13650</v>
      </c>
      <c r="F2377" s="61">
        <v>13650</v>
      </c>
      <c r="G2377" s="52">
        <v>1</v>
      </c>
      <c r="H2377" s="53">
        <v>2021</v>
      </c>
      <c r="I2377" s="53">
        <v>2021</v>
      </c>
      <c r="J2377" s="54" t="s">
        <v>2407</v>
      </c>
      <c r="K2377" s="55" t="s">
        <v>7993</v>
      </c>
      <c r="L2377" s="41" t="s">
        <v>44</v>
      </c>
      <c r="M2377" s="41" t="s">
        <v>8000</v>
      </c>
    </row>
    <row r="2378" spans="1:13" x14ac:dyDescent="0.35">
      <c r="A2378" s="57" t="s">
        <v>2507</v>
      </c>
      <c r="B2378" s="58" t="s">
        <v>5728</v>
      </c>
      <c r="C2378" s="58" t="s">
        <v>5736</v>
      </c>
      <c r="D2378" s="59" t="s">
        <v>4218</v>
      </c>
      <c r="E2378" s="60">
        <v>20496</v>
      </c>
      <c r="F2378" s="61">
        <v>20496</v>
      </c>
      <c r="G2378" s="52">
        <v>1</v>
      </c>
      <c r="H2378" s="53">
        <v>2021</v>
      </c>
      <c r="I2378" s="53">
        <v>2021</v>
      </c>
      <c r="J2378" s="54" t="s">
        <v>2407</v>
      </c>
      <c r="K2378" s="55" t="s">
        <v>7993</v>
      </c>
      <c r="L2378" s="41" t="s">
        <v>44</v>
      </c>
      <c r="M2378" s="41" t="s">
        <v>8000</v>
      </c>
    </row>
    <row r="2379" spans="1:13" x14ac:dyDescent="0.35">
      <c r="A2379" s="57" t="s">
        <v>2803</v>
      </c>
      <c r="B2379" s="58" t="s">
        <v>4577</v>
      </c>
      <c r="C2379" s="58" t="s">
        <v>5734</v>
      </c>
      <c r="D2379" s="59" t="s">
        <v>4225</v>
      </c>
      <c r="E2379" s="60">
        <v>190000</v>
      </c>
      <c r="F2379" s="61">
        <v>190000</v>
      </c>
      <c r="G2379" s="52">
        <v>1</v>
      </c>
      <c r="H2379" s="53">
        <v>2020</v>
      </c>
      <c r="I2379" s="53">
        <v>2021</v>
      </c>
      <c r="J2379" s="54" t="s">
        <v>52</v>
      </c>
      <c r="K2379" s="55" t="s">
        <v>7993</v>
      </c>
      <c r="L2379" s="41" t="s">
        <v>44</v>
      </c>
      <c r="M2379" s="41" t="s">
        <v>8043</v>
      </c>
    </row>
    <row r="2380" spans="1:13" x14ac:dyDescent="0.35">
      <c r="A2380" s="57" t="s">
        <v>2804</v>
      </c>
      <c r="B2380" s="58" t="s">
        <v>5627</v>
      </c>
      <c r="C2380" s="58" t="s">
        <v>5736</v>
      </c>
      <c r="D2380" s="59" t="s">
        <v>4218</v>
      </c>
      <c r="E2380" s="60">
        <v>589000</v>
      </c>
      <c r="F2380" s="61">
        <v>589000</v>
      </c>
      <c r="G2380" s="52">
        <v>1</v>
      </c>
      <c r="H2380" s="53">
        <v>2021</v>
      </c>
      <c r="I2380" s="53">
        <v>2021</v>
      </c>
      <c r="J2380" s="54" t="s">
        <v>27</v>
      </c>
      <c r="K2380" s="55" t="s">
        <v>7993</v>
      </c>
      <c r="L2380" s="41" t="s">
        <v>42</v>
      </c>
      <c r="M2380" s="41" t="s">
        <v>8003</v>
      </c>
    </row>
    <row r="2381" spans="1:13" x14ac:dyDescent="0.35">
      <c r="A2381" s="57" t="s">
        <v>2508</v>
      </c>
      <c r="B2381" s="58" t="s">
        <v>4584</v>
      </c>
      <c r="C2381" s="58" t="s">
        <v>5734</v>
      </c>
      <c r="D2381" s="59" t="s">
        <v>4225</v>
      </c>
      <c r="E2381" s="60">
        <v>3528</v>
      </c>
      <c r="F2381" s="61">
        <v>3528</v>
      </c>
      <c r="G2381" s="52">
        <v>1</v>
      </c>
      <c r="H2381" s="53">
        <v>2020</v>
      </c>
      <c r="I2381" s="53">
        <v>2021</v>
      </c>
      <c r="J2381" s="54" t="s">
        <v>52</v>
      </c>
      <c r="K2381" s="55" t="s">
        <v>7993</v>
      </c>
      <c r="L2381" s="41" t="s">
        <v>44</v>
      </c>
      <c r="M2381" s="41" t="s">
        <v>8043</v>
      </c>
    </row>
    <row r="2382" spans="1:13" x14ac:dyDescent="0.35">
      <c r="A2382" s="57" t="s">
        <v>2805</v>
      </c>
      <c r="B2382" s="58" t="s">
        <v>5704</v>
      </c>
      <c r="C2382" s="58" t="s">
        <v>5705</v>
      </c>
      <c r="D2382" s="59" t="s">
        <v>4216</v>
      </c>
      <c r="E2382" s="60">
        <v>19120</v>
      </c>
      <c r="F2382" s="61">
        <v>19120</v>
      </c>
      <c r="G2382" s="52">
        <v>1</v>
      </c>
      <c r="H2382" s="53">
        <v>2021</v>
      </c>
      <c r="I2382" s="53">
        <v>2021</v>
      </c>
      <c r="J2382" s="54" t="s">
        <v>27</v>
      </c>
      <c r="K2382" s="55" t="s">
        <v>7993</v>
      </c>
      <c r="L2382" s="41" t="s">
        <v>42</v>
      </c>
      <c r="M2382" s="41" t="s">
        <v>8004</v>
      </c>
    </row>
    <row r="2383" spans="1:13" x14ac:dyDescent="0.35">
      <c r="A2383" s="57" t="s">
        <v>2806</v>
      </c>
      <c r="B2383" s="58" t="s">
        <v>5730</v>
      </c>
      <c r="C2383" s="58" t="s">
        <v>5736</v>
      </c>
      <c r="D2383" s="59" t="s">
        <v>4218</v>
      </c>
      <c r="E2383" s="60">
        <v>38276</v>
      </c>
      <c r="F2383" s="61">
        <v>38276</v>
      </c>
      <c r="G2383" s="52">
        <v>1</v>
      </c>
      <c r="H2383" s="53">
        <v>2021</v>
      </c>
      <c r="I2383" s="53">
        <v>2021</v>
      </c>
      <c r="J2383" s="54" t="s">
        <v>2407</v>
      </c>
      <c r="K2383" s="55" t="s">
        <v>7993</v>
      </c>
      <c r="L2383" s="41" t="s">
        <v>42</v>
      </c>
      <c r="M2383" s="41" t="s">
        <v>8003</v>
      </c>
    </row>
    <row r="2384" spans="1:13" x14ac:dyDescent="0.35">
      <c r="A2384" s="57" t="s">
        <v>2509</v>
      </c>
      <c r="B2384" s="58" t="s">
        <v>5704</v>
      </c>
      <c r="C2384" s="58" t="s">
        <v>5734</v>
      </c>
      <c r="D2384" s="59" t="s">
        <v>4218</v>
      </c>
      <c r="E2384" s="60">
        <v>21920</v>
      </c>
      <c r="F2384" s="61">
        <v>21920</v>
      </c>
      <c r="G2384" s="52">
        <v>1</v>
      </c>
      <c r="H2384" s="53">
        <v>2021</v>
      </c>
      <c r="I2384" s="53">
        <v>2021</v>
      </c>
      <c r="J2384" s="54" t="s">
        <v>27</v>
      </c>
      <c r="K2384" s="55" t="s">
        <v>7993</v>
      </c>
      <c r="L2384" s="41" t="s">
        <v>42</v>
      </c>
      <c r="M2384" s="41" t="s">
        <v>8003</v>
      </c>
    </row>
    <row r="2385" spans="1:13" x14ac:dyDescent="0.35">
      <c r="A2385" s="57" t="s">
        <v>2510</v>
      </c>
      <c r="B2385" s="58" t="s">
        <v>5703</v>
      </c>
      <c r="C2385" s="58" t="s">
        <v>5736</v>
      </c>
      <c r="D2385" s="59" t="s">
        <v>4218</v>
      </c>
      <c r="E2385" s="60">
        <v>10240</v>
      </c>
      <c r="F2385" s="61">
        <v>10240</v>
      </c>
      <c r="G2385" s="52">
        <v>1</v>
      </c>
      <c r="H2385" s="53">
        <v>2021</v>
      </c>
      <c r="I2385" s="53">
        <v>2021</v>
      </c>
      <c r="J2385" s="54" t="s">
        <v>27</v>
      </c>
      <c r="K2385" s="55" t="s">
        <v>7993</v>
      </c>
      <c r="L2385" s="41" t="s">
        <v>44</v>
      </c>
      <c r="M2385" s="41" t="s">
        <v>8000</v>
      </c>
    </row>
    <row r="2386" spans="1:13" x14ac:dyDescent="0.35">
      <c r="A2386" s="57" t="s">
        <v>2807</v>
      </c>
      <c r="B2386" s="58" t="s">
        <v>5712</v>
      </c>
      <c r="C2386" s="58" t="s">
        <v>5728</v>
      </c>
      <c r="D2386" s="59" t="s">
        <v>4218</v>
      </c>
      <c r="E2386" s="60">
        <v>141000</v>
      </c>
      <c r="F2386" s="61">
        <v>141000</v>
      </c>
      <c r="G2386" s="52">
        <v>1</v>
      </c>
      <c r="H2386" s="53">
        <v>2021</v>
      </c>
      <c r="I2386" s="53">
        <v>2021</v>
      </c>
      <c r="J2386" s="54" t="s">
        <v>27</v>
      </c>
      <c r="K2386" s="55" t="s">
        <v>7993</v>
      </c>
      <c r="L2386" s="41" t="s">
        <v>44</v>
      </c>
      <c r="M2386" s="41" t="s">
        <v>8000</v>
      </c>
    </row>
    <row r="2387" spans="1:13" x14ac:dyDescent="0.35">
      <c r="A2387" s="57" t="s">
        <v>2511</v>
      </c>
      <c r="B2387" s="58" t="s">
        <v>5715</v>
      </c>
      <c r="C2387" s="58" t="s">
        <v>5736</v>
      </c>
      <c r="D2387" s="59" t="s">
        <v>4216</v>
      </c>
      <c r="E2387" s="60">
        <v>16200</v>
      </c>
      <c r="F2387" s="61">
        <v>16200</v>
      </c>
      <c r="G2387" s="52">
        <v>1</v>
      </c>
      <c r="H2387" s="53">
        <v>2021</v>
      </c>
      <c r="I2387" s="53">
        <v>2021</v>
      </c>
      <c r="J2387" s="54" t="s">
        <v>27</v>
      </c>
      <c r="K2387" s="55" t="s">
        <v>7993</v>
      </c>
      <c r="L2387" s="41" t="s">
        <v>46</v>
      </c>
      <c r="M2387" s="41" t="s">
        <v>8001</v>
      </c>
    </row>
    <row r="2388" spans="1:13" x14ac:dyDescent="0.35">
      <c r="A2388" s="57" t="s">
        <v>2808</v>
      </c>
      <c r="B2388" s="58" t="s">
        <v>5705</v>
      </c>
      <c r="C2388" s="58" t="s">
        <v>5736</v>
      </c>
      <c r="D2388" s="59" t="s">
        <v>4218</v>
      </c>
      <c r="E2388" s="60">
        <v>34125</v>
      </c>
      <c r="F2388" s="61">
        <v>34125</v>
      </c>
      <c r="G2388" s="52">
        <v>1</v>
      </c>
      <c r="H2388" s="53">
        <v>2021</v>
      </c>
      <c r="I2388" s="53">
        <v>2021</v>
      </c>
      <c r="J2388" s="54" t="s">
        <v>27</v>
      </c>
      <c r="K2388" s="55" t="s">
        <v>7993</v>
      </c>
      <c r="L2388" s="41" t="s">
        <v>44</v>
      </c>
      <c r="M2388" s="41" t="s">
        <v>8000</v>
      </c>
    </row>
    <row r="2389" spans="1:13" x14ac:dyDescent="0.35">
      <c r="A2389" s="57" t="s">
        <v>2512</v>
      </c>
      <c r="B2389" s="58" t="s">
        <v>5734</v>
      </c>
      <c r="C2389" s="58" t="s">
        <v>5734</v>
      </c>
      <c r="D2389" s="59" t="s">
        <v>4218</v>
      </c>
      <c r="E2389" s="60">
        <v>2916</v>
      </c>
      <c r="F2389" s="61">
        <v>2916</v>
      </c>
      <c r="G2389" s="52">
        <v>1</v>
      </c>
      <c r="H2389" s="53">
        <v>2021</v>
      </c>
      <c r="I2389" s="53">
        <v>2021</v>
      </c>
      <c r="J2389" s="54" t="s">
        <v>2407</v>
      </c>
      <c r="K2389" s="55" t="s">
        <v>7993</v>
      </c>
      <c r="L2389" s="41" t="s">
        <v>42</v>
      </c>
      <c r="M2389" s="41" t="s">
        <v>8003</v>
      </c>
    </row>
    <row r="2390" spans="1:13" x14ac:dyDescent="0.35">
      <c r="A2390" s="57" t="s">
        <v>2809</v>
      </c>
      <c r="B2390" s="58" t="s">
        <v>5545</v>
      </c>
      <c r="C2390" s="58" t="s">
        <v>5736</v>
      </c>
      <c r="D2390" s="59" t="s">
        <v>4218</v>
      </c>
      <c r="E2390" s="60">
        <v>4987967.6469999999</v>
      </c>
      <c r="F2390" s="61">
        <v>-2.3283064365386999E-10</v>
      </c>
      <c r="G2390" s="52">
        <v>1</v>
      </c>
      <c r="H2390" s="53">
        <v>2021</v>
      </c>
      <c r="I2390" s="53">
        <v>2021</v>
      </c>
      <c r="J2390" s="54" t="s">
        <v>27</v>
      </c>
      <c r="K2390" s="55" t="s">
        <v>7993</v>
      </c>
      <c r="L2390" s="41" t="s">
        <v>46</v>
      </c>
      <c r="M2390" s="41" t="s">
        <v>8002</v>
      </c>
    </row>
    <row r="2391" spans="1:13" x14ac:dyDescent="0.35">
      <c r="A2391" s="57" t="s">
        <v>2513</v>
      </c>
      <c r="B2391" s="58" t="s">
        <v>5540</v>
      </c>
      <c r="C2391" s="58" t="s">
        <v>5729</v>
      </c>
      <c r="D2391" s="59" t="s">
        <v>4218</v>
      </c>
      <c r="E2391" s="60">
        <v>11400</v>
      </c>
      <c r="F2391" s="61">
        <v>11400</v>
      </c>
      <c r="G2391" s="52">
        <v>1</v>
      </c>
      <c r="H2391" s="53">
        <v>2021</v>
      </c>
      <c r="I2391" s="53">
        <v>2021</v>
      </c>
      <c r="J2391" s="54" t="s">
        <v>27</v>
      </c>
      <c r="K2391" s="55" t="s">
        <v>7993</v>
      </c>
      <c r="L2391" s="41" t="s">
        <v>44</v>
      </c>
      <c r="M2391" s="41" t="s">
        <v>8000</v>
      </c>
    </row>
    <row r="2392" spans="1:13" x14ac:dyDescent="0.35">
      <c r="A2392" s="57" t="s">
        <v>2514</v>
      </c>
      <c r="B2392" s="58" t="s">
        <v>5735</v>
      </c>
      <c r="C2392" s="58" t="s">
        <v>5734</v>
      </c>
      <c r="D2392" s="59" t="s">
        <v>4216</v>
      </c>
      <c r="E2392" s="60">
        <v>216620</v>
      </c>
      <c r="F2392" s="61">
        <v>216620</v>
      </c>
      <c r="G2392" s="52">
        <v>1</v>
      </c>
      <c r="H2392" s="53">
        <v>2021</v>
      </c>
      <c r="I2392" s="53">
        <v>2021</v>
      </c>
      <c r="J2392" s="54" t="s">
        <v>2407</v>
      </c>
      <c r="K2392" s="55" t="s">
        <v>7993</v>
      </c>
      <c r="L2392" s="41" t="s">
        <v>42</v>
      </c>
      <c r="M2392" s="41" t="s">
        <v>8004</v>
      </c>
    </row>
    <row r="2393" spans="1:13" x14ac:dyDescent="0.35">
      <c r="A2393" s="57" t="s">
        <v>2515</v>
      </c>
      <c r="B2393" s="58" t="s">
        <v>5737</v>
      </c>
      <c r="C2393" s="58" t="s">
        <v>5738</v>
      </c>
      <c r="D2393" s="59" t="s">
        <v>4218</v>
      </c>
      <c r="E2393" s="60">
        <v>759500</v>
      </c>
      <c r="F2393" s="61">
        <v>759500</v>
      </c>
      <c r="G2393" s="52">
        <v>1</v>
      </c>
      <c r="H2393" s="53">
        <v>2021</v>
      </c>
      <c r="I2393" s="53">
        <v>2021</v>
      </c>
      <c r="J2393" s="54" t="s">
        <v>2407</v>
      </c>
      <c r="K2393" s="55" t="s">
        <v>7993</v>
      </c>
      <c r="L2393" s="41" t="s">
        <v>44</v>
      </c>
      <c r="M2393" s="41" t="s">
        <v>8000</v>
      </c>
    </row>
    <row r="2394" spans="1:13" x14ac:dyDescent="0.35">
      <c r="A2394" s="57" t="s">
        <v>2810</v>
      </c>
      <c r="B2394" s="58" t="s">
        <v>5705</v>
      </c>
      <c r="C2394" s="58" t="s">
        <v>5729</v>
      </c>
      <c r="D2394" s="59" t="s">
        <v>4218</v>
      </c>
      <c r="E2394" s="60">
        <v>170625</v>
      </c>
      <c r="F2394" s="61">
        <v>170625</v>
      </c>
      <c r="G2394" s="52">
        <v>1</v>
      </c>
      <c r="H2394" s="53">
        <v>2021</v>
      </c>
      <c r="I2394" s="53">
        <v>2021</v>
      </c>
      <c r="J2394" s="54" t="s">
        <v>27</v>
      </c>
      <c r="K2394" s="55" t="s">
        <v>7993</v>
      </c>
      <c r="L2394" s="41" t="s">
        <v>44</v>
      </c>
      <c r="M2394" s="41" t="s">
        <v>8000</v>
      </c>
    </row>
    <row r="2395" spans="1:13" x14ac:dyDescent="0.35">
      <c r="A2395" s="57" t="s">
        <v>2811</v>
      </c>
      <c r="B2395" s="58" t="s">
        <v>5700</v>
      </c>
      <c r="C2395" s="58" t="s">
        <v>5718</v>
      </c>
      <c r="D2395" s="59" t="s">
        <v>4218</v>
      </c>
      <c r="E2395" s="60">
        <v>698000</v>
      </c>
      <c r="F2395" s="61">
        <v>698000</v>
      </c>
      <c r="G2395" s="52">
        <v>1</v>
      </c>
      <c r="H2395" s="53">
        <v>2021</v>
      </c>
      <c r="I2395" s="53">
        <v>2021</v>
      </c>
      <c r="J2395" s="54" t="s">
        <v>27</v>
      </c>
      <c r="K2395" s="55" t="s">
        <v>7993</v>
      </c>
      <c r="L2395" s="41" t="s">
        <v>42</v>
      </c>
      <c r="M2395" s="41" t="s">
        <v>8003</v>
      </c>
    </row>
    <row r="2396" spans="1:13" x14ac:dyDescent="0.35">
      <c r="A2396" s="57" t="s">
        <v>2812</v>
      </c>
      <c r="B2396" s="58" t="s">
        <v>5732</v>
      </c>
      <c r="C2396" s="58" t="s">
        <v>5728</v>
      </c>
      <c r="D2396" s="59" t="s">
        <v>4218</v>
      </c>
      <c r="E2396" s="60">
        <v>650000</v>
      </c>
      <c r="F2396" s="61">
        <v>650000</v>
      </c>
      <c r="G2396" s="52">
        <v>1</v>
      </c>
      <c r="H2396" s="53">
        <v>2021</v>
      </c>
      <c r="I2396" s="53">
        <v>2021</v>
      </c>
      <c r="J2396" s="54" t="s">
        <v>2407</v>
      </c>
      <c r="K2396" s="55" t="s">
        <v>7993</v>
      </c>
      <c r="L2396" s="41" t="s">
        <v>46</v>
      </c>
      <c r="M2396" s="41" t="s">
        <v>8002</v>
      </c>
    </row>
    <row r="2397" spans="1:13" x14ac:dyDescent="0.35">
      <c r="A2397" s="57" t="s">
        <v>2516</v>
      </c>
      <c r="B2397" s="58" t="s">
        <v>5727</v>
      </c>
      <c r="C2397" s="58" t="s">
        <v>5736</v>
      </c>
      <c r="D2397" s="59" t="s">
        <v>4218</v>
      </c>
      <c r="E2397" s="60">
        <v>300000</v>
      </c>
      <c r="F2397" s="61">
        <v>300000</v>
      </c>
      <c r="G2397" s="52">
        <v>1</v>
      </c>
      <c r="H2397" s="53">
        <v>2021</v>
      </c>
      <c r="I2397" s="53">
        <v>2021</v>
      </c>
      <c r="J2397" s="54" t="s">
        <v>2407</v>
      </c>
      <c r="K2397" s="55" t="s">
        <v>7993</v>
      </c>
      <c r="L2397" s="41" t="s">
        <v>44</v>
      </c>
      <c r="M2397" s="41" t="s">
        <v>8000</v>
      </c>
    </row>
    <row r="2398" spans="1:13" x14ac:dyDescent="0.35">
      <c r="A2398" s="57" t="s">
        <v>2517</v>
      </c>
      <c r="B2398" s="58" t="s">
        <v>5632</v>
      </c>
      <c r="C2398" s="58" t="s">
        <v>5736</v>
      </c>
      <c r="D2398" s="59" t="s">
        <v>4216</v>
      </c>
      <c r="E2398" s="60">
        <v>15000</v>
      </c>
      <c r="F2398" s="61">
        <v>15000</v>
      </c>
      <c r="G2398" s="52">
        <v>1</v>
      </c>
      <c r="H2398" s="53">
        <v>2021</v>
      </c>
      <c r="I2398" s="53">
        <v>2021</v>
      </c>
      <c r="J2398" s="54" t="s">
        <v>27</v>
      </c>
      <c r="K2398" s="55" t="s">
        <v>7993</v>
      </c>
      <c r="L2398" s="41" t="s">
        <v>44</v>
      </c>
      <c r="M2398" s="41" t="s">
        <v>8022</v>
      </c>
    </row>
    <row r="2399" spans="1:13" x14ac:dyDescent="0.35">
      <c r="A2399" s="57" t="s">
        <v>2518</v>
      </c>
      <c r="B2399" s="58" t="s">
        <v>5718</v>
      </c>
      <c r="C2399" s="58" t="s">
        <v>5729</v>
      </c>
      <c r="D2399" s="59" t="s">
        <v>4218</v>
      </c>
      <c r="E2399" s="60">
        <v>24764</v>
      </c>
      <c r="F2399" s="61">
        <v>24764</v>
      </c>
      <c r="G2399" s="52">
        <v>1</v>
      </c>
      <c r="H2399" s="53">
        <v>2021</v>
      </c>
      <c r="I2399" s="53">
        <v>2021</v>
      </c>
      <c r="J2399" s="54" t="s">
        <v>27</v>
      </c>
      <c r="K2399" s="55" t="s">
        <v>7993</v>
      </c>
      <c r="L2399" s="41" t="s">
        <v>44</v>
      </c>
      <c r="M2399" s="41" t="s">
        <v>8000</v>
      </c>
    </row>
    <row r="2400" spans="1:13" x14ac:dyDescent="0.35">
      <c r="A2400" s="57" t="s">
        <v>2813</v>
      </c>
      <c r="B2400" s="58" t="s">
        <v>5728</v>
      </c>
      <c r="C2400" s="58" t="s">
        <v>5739</v>
      </c>
      <c r="D2400" s="59" t="s">
        <v>4218</v>
      </c>
      <c r="E2400" s="60">
        <v>75000</v>
      </c>
      <c r="F2400" s="61">
        <v>75000</v>
      </c>
      <c r="G2400" s="52">
        <v>1</v>
      </c>
      <c r="H2400" s="53">
        <v>2021</v>
      </c>
      <c r="I2400" s="53">
        <v>2021</v>
      </c>
      <c r="J2400" s="54" t="s">
        <v>2407</v>
      </c>
      <c r="K2400" s="55" t="s">
        <v>7993</v>
      </c>
      <c r="L2400" s="41" t="s">
        <v>44</v>
      </c>
      <c r="M2400" s="41" t="s">
        <v>8000</v>
      </c>
    </row>
    <row r="2401" spans="1:13" x14ac:dyDescent="0.35">
      <c r="A2401" s="57" t="s">
        <v>2519</v>
      </c>
      <c r="B2401" s="58" t="s">
        <v>5707</v>
      </c>
      <c r="C2401" s="58" t="s">
        <v>5739</v>
      </c>
      <c r="D2401" s="59" t="s">
        <v>4218</v>
      </c>
      <c r="E2401" s="60">
        <v>456000</v>
      </c>
      <c r="F2401" s="61">
        <v>456000</v>
      </c>
      <c r="G2401" s="52">
        <v>1</v>
      </c>
      <c r="H2401" s="53">
        <v>2021</v>
      </c>
      <c r="I2401" s="53">
        <v>2021</v>
      </c>
      <c r="J2401" s="54" t="s">
        <v>27</v>
      </c>
      <c r="K2401" s="55" t="s">
        <v>7993</v>
      </c>
      <c r="L2401" s="41" t="s">
        <v>42</v>
      </c>
      <c r="M2401" s="41" t="s">
        <v>8003</v>
      </c>
    </row>
    <row r="2402" spans="1:13" x14ac:dyDescent="0.35">
      <c r="A2402" s="57" t="s">
        <v>2520</v>
      </c>
      <c r="B2402" s="58" t="s">
        <v>5734</v>
      </c>
      <c r="C2402" s="58" t="s">
        <v>5739</v>
      </c>
      <c r="D2402" s="59" t="s">
        <v>4216</v>
      </c>
      <c r="E2402" s="60">
        <v>184000</v>
      </c>
      <c r="F2402" s="61">
        <v>184000</v>
      </c>
      <c r="G2402" s="52">
        <v>1</v>
      </c>
      <c r="H2402" s="53">
        <v>2021</v>
      </c>
      <c r="I2402" s="53">
        <v>2021</v>
      </c>
      <c r="J2402" s="54" t="s">
        <v>2407</v>
      </c>
      <c r="K2402" s="55" t="s">
        <v>7993</v>
      </c>
      <c r="L2402" s="41" t="s">
        <v>44</v>
      </c>
      <c r="M2402" s="41" t="s">
        <v>8022</v>
      </c>
    </row>
    <row r="2403" spans="1:13" x14ac:dyDescent="0.35">
      <c r="A2403" s="57" t="s">
        <v>2521</v>
      </c>
      <c r="B2403" s="58" t="s">
        <v>5545</v>
      </c>
      <c r="C2403" s="58" t="s">
        <v>5729</v>
      </c>
      <c r="D2403" s="59" t="s">
        <v>4216</v>
      </c>
      <c r="E2403" s="60">
        <v>121140</v>
      </c>
      <c r="F2403" s="61">
        <v>121140</v>
      </c>
      <c r="G2403" s="52">
        <v>1</v>
      </c>
      <c r="H2403" s="53">
        <v>2021</v>
      </c>
      <c r="I2403" s="53">
        <v>2021</v>
      </c>
      <c r="J2403" s="54" t="s">
        <v>27</v>
      </c>
      <c r="K2403" s="55" t="s">
        <v>7993</v>
      </c>
      <c r="L2403" s="41" t="s">
        <v>42</v>
      </c>
      <c r="M2403" s="41" t="s">
        <v>8004</v>
      </c>
    </row>
    <row r="2404" spans="1:13" x14ac:dyDescent="0.35">
      <c r="A2404" s="57" t="s">
        <v>2814</v>
      </c>
      <c r="B2404" s="58" t="s">
        <v>5736</v>
      </c>
      <c r="C2404" s="58" t="s">
        <v>5739</v>
      </c>
      <c r="D2404" s="59" t="s">
        <v>4218</v>
      </c>
      <c r="E2404" s="60">
        <v>110250</v>
      </c>
      <c r="F2404" s="61">
        <v>110250</v>
      </c>
      <c r="G2404" s="52">
        <v>1</v>
      </c>
      <c r="H2404" s="53">
        <v>2021</v>
      </c>
      <c r="I2404" s="53">
        <v>2021</v>
      </c>
      <c r="J2404" s="54" t="s">
        <v>2407</v>
      </c>
      <c r="K2404" s="55" t="s">
        <v>7993</v>
      </c>
      <c r="L2404" s="41" t="s">
        <v>44</v>
      </c>
      <c r="M2404" s="41" t="s">
        <v>8000</v>
      </c>
    </row>
    <row r="2405" spans="1:13" x14ac:dyDescent="0.35">
      <c r="A2405" s="57" t="s">
        <v>2522</v>
      </c>
      <c r="B2405" s="58" t="s">
        <v>5707</v>
      </c>
      <c r="C2405" s="58" t="s">
        <v>5739</v>
      </c>
      <c r="D2405" s="59" t="s">
        <v>4218</v>
      </c>
      <c r="E2405" s="60">
        <v>8740</v>
      </c>
      <c r="F2405" s="61">
        <v>8740</v>
      </c>
      <c r="G2405" s="52">
        <v>1</v>
      </c>
      <c r="H2405" s="53">
        <v>2021</v>
      </c>
      <c r="I2405" s="53">
        <v>2021</v>
      </c>
      <c r="J2405" s="54" t="s">
        <v>27</v>
      </c>
      <c r="K2405" s="55" t="s">
        <v>7993</v>
      </c>
      <c r="L2405" s="41" t="s">
        <v>44</v>
      </c>
      <c r="M2405" s="41" t="s">
        <v>8000</v>
      </c>
    </row>
    <row r="2406" spans="1:13" x14ac:dyDescent="0.35">
      <c r="A2406" s="57" t="s">
        <v>2523</v>
      </c>
      <c r="B2406" s="58" t="s">
        <v>5727</v>
      </c>
      <c r="C2406" s="58" t="s">
        <v>5740</v>
      </c>
      <c r="D2406" s="59" t="s">
        <v>4218</v>
      </c>
      <c r="E2406" s="60">
        <v>254420</v>
      </c>
      <c r="F2406" s="61">
        <v>254420</v>
      </c>
      <c r="G2406" s="52">
        <v>1</v>
      </c>
      <c r="H2406" s="53">
        <v>2021</v>
      </c>
      <c r="I2406" s="53">
        <v>2021</v>
      </c>
      <c r="J2406" s="54" t="s">
        <v>2407</v>
      </c>
      <c r="K2406" s="55" t="s">
        <v>7993</v>
      </c>
      <c r="L2406" s="41" t="s">
        <v>42</v>
      </c>
      <c r="M2406" s="41" t="s">
        <v>8003</v>
      </c>
    </row>
    <row r="2407" spans="1:13" x14ac:dyDescent="0.35">
      <c r="A2407" s="57" t="s">
        <v>2524</v>
      </c>
      <c r="B2407" s="58" t="s">
        <v>5707</v>
      </c>
      <c r="C2407" s="58" t="s">
        <v>5729</v>
      </c>
      <c r="D2407" s="59" t="s">
        <v>4218</v>
      </c>
      <c r="E2407" s="60">
        <v>960600</v>
      </c>
      <c r="F2407" s="61">
        <v>960600</v>
      </c>
      <c r="G2407" s="52">
        <v>1</v>
      </c>
      <c r="H2407" s="53">
        <v>2021</v>
      </c>
      <c r="I2407" s="53">
        <v>2021</v>
      </c>
      <c r="J2407" s="54" t="s">
        <v>27</v>
      </c>
      <c r="K2407" s="55" t="s">
        <v>7993</v>
      </c>
      <c r="L2407" s="41" t="s">
        <v>44</v>
      </c>
      <c r="M2407" s="41" t="s">
        <v>8000</v>
      </c>
    </row>
    <row r="2408" spans="1:13" x14ac:dyDescent="0.35">
      <c r="A2408" s="57" t="s">
        <v>2525</v>
      </c>
      <c r="B2408" s="58" t="s">
        <v>5715</v>
      </c>
      <c r="C2408" s="58" t="s">
        <v>5740</v>
      </c>
      <c r="D2408" s="59" t="s">
        <v>4218</v>
      </c>
      <c r="E2408" s="60">
        <v>50000</v>
      </c>
      <c r="F2408" s="61">
        <v>50000</v>
      </c>
      <c r="G2408" s="52">
        <v>1</v>
      </c>
      <c r="H2408" s="53">
        <v>2021</v>
      </c>
      <c r="I2408" s="53">
        <v>2021</v>
      </c>
      <c r="J2408" s="54" t="s">
        <v>27</v>
      </c>
      <c r="K2408" s="55" t="s">
        <v>7993</v>
      </c>
      <c r="L2408" s="41" t="s">
        <v>44</v>
      </c>
      <c r="M2408" s="41" t="s">
        <v>8000</v>
      </c>
    </row>
    <row r="2409" spans="1:13" x14ac:dyDescent="0.35">
      <c r="A2409" s="57" t="s">
        <v>2526</v>
      </c>
      <c r="B2409" s="58" t="s">
        <v>5702</v>
      </c>
      <c r="C2409" s="58" t="s">
        <v>5740</v>
      </c>
      <c r="D2409" s="59" t="s">
        <v>4218</v>
      </c>
      <c r="E2409" s="60">
        <v>177860</v>
      </c>
      <c r="F2409" s="61">
        <v>177860</v>
      </c>
      <c r="G2409" s="52">
        <v>1</v>
      </c>
      <c r="H2409" s="53">
        <v>2021</v>
      </c>
      <c r="I2409" s="53">
        <v>2021</v>
      </c>
      <c r="J2409" s="54" t="s">
        <v>27</v>
      </c>
      <c r="K2409" s="55" t="s">
        <v>7993</v>
      </c>
      <c r="L2409" s="41" t="s">
        <v>42</v>
      </c>
      <c r="M2409" s="41" t="s">
        <v>8003</v>
      </c>
    </row>
    <row r="2410" spans="1:13" x14ac:dyDescent="0.35">
      <c r="A2410" s="57" t="s">
        <v>2527</v>
      </c>
      <c r="B2410" s="58" t="s">
        <v>5704</v>
      </c>
      <c r="C2410" s="58" t="s">
        <v>5734</v>
      </c>
      <c r="D2410" s="59" t="s">
        <v>4218</v>
      </c>
      <c r="E2410" s="60">
        <v>25000</v>
      </c>
      <c r="F2410" s="61">
        <v>25000</v>
      </c>
      <c r="G2410" s="52">
        <v>1</v>
      </c>
      <c r="H2410" s="53">
        <v>2021</v>
      </c>
      <c r="I2410" s="53">
        <v>2021</v>
      </c>
      <c r="J2410" s="54" t="s">
        <v>27</v>
      </c>
      <c r="K2410" s="55" t="s">
        <v>7993</v>
      </c>
      <c r="L2410" s="41" t="s">
        <v>44</v>
      </c>
      <c r="M2410" s="41" t="s">
        <v>8000</v>
      </c>
    </row>
    <row r="2411" spans="1:13" x14ac:dyDescent="0.35">
      <c r="A2411" s="57" t="s">
        <v>2528</v>
      </c>
      <c r="B2411" s="58" t="s">
        <v>5741</v>
      </c>
      <c r="C2411" s="58" t="s">
        <v>5740</v>
      </c>
      <c r="D2411" s="59" t="s">
        <v>4218</v>
      </c>
      <c r="E2411" s="60">
        <v>164000</v>
      </c>
      <c r="F2411" s="61">
        <v>164000</v>
      </c>
      <c r="G2411" s="52">
        <v>1</v>
      </c>
      <c r="H2411" s="53">
        <v>2021</v>
      </c>
      <c r="I2411" s="53">
        <v>2021</v>
      </c>
      <c r="J2411" s="54" t="s">
        <v>2407</v>
      </c>
      <c r="K2411" s="55" t="s">
        <v>7993</v>
      </c>
      <c r="L2411" s="41" t="s">
        <v>44</v>
      </c>
      <c r="M2411" s="41" t="s">
        <v>8000</v>
      </c>
    </row>
    <row r="2412" spans="1:13" x14ac:dyDescent="0.35">
      <c r="A2412" s="57" t="s">
        <v>2529</v>
      </c>
      <c r="B2412" s="58" t="s">
        <v>5737</v>
      </c>
      <c r="C2412" s="58" t="s">
        <v>5740</v>
      </c>
      <c r="D2412" s="59" t="s">
        <v>4216</v>
      </c>
      <c r="E2412" s="60">
        <v>9100</v>
      </c>
      <c r="F2412" s="61">
        <v>9100</v>
      </c>
      <c r="G2412" s="52">
        <v>1</v>
      </c>
      <c r="H2412" s="53">
        <v>2021</v>
      </c>
      <c r="I2412" s="53">
        <v>2021</v>
      </c>
      <c r="J2412" s="54" t="s">
        <v>2407</v>
      </c>
      <c r="K2412" s="55" t="s">
        <v>7993</v>
      </c>
      <c r="L2412" s="41" t="s">
        <v>44</v>
      </c>
      <c r="M2412" s="41" t="s">
        <v>8022</v>
      </c>
    </row>
    <row r="2413" spans="1:13" x14ac:dyDescent="0.35">
      <c r="A2413" s="57" t="s">
        <v>2530</v>
      </c>
      <c r="B2413" s="58" t="s">
        <v>5736</v>
      </c>
      <c r="C2413" s="58" t="s">
        <v>5740</v>
      </c>
      <c r="D2413" s="59" t="s">
        <v>4218</v>
      </c>
      <c r="E2413" s="60">
        <v>254100</v>
      </c>
      <c r="F2413" s="61">
        <v>254100</v>
      </c>
      <c r="G2413" s="52">
        <v>1</v>
      </c>
      <c r="H2413" s="53">
        <v>2021</v>
      </c>
      <c r="I2413" s="53">
        <v>2021</v>
      </c>
      <c r="J2413" s="54" t="s">
        <v>2407</v>
      </c>
      <c r="K2413" s="55" t="s">
        <v>7993</v>
      </c>
      <c r="L2413" s="41" t="s">
        <v>44</v>
      </c>
      <c r="M2413" s="41" t="s">
        <v>8000</v>
      </c>
    </row>
    <row r="2414" spans="1:13" x14ac:dyDescent="0.35">
      <c r="A2414" s="57" t="s">
        <v>2531</v>
      </c>
      <c r="B2414" s="58" t="s">
        <v>5727</v>
      </c>
      <c r="C2414" s="58" t="s">
        <v>5742</v>
      </c>
      <c r="D2414" s="59" t="s">
        <v>4216</v>
      </c>
      <c r="E2414" s="60">
        <v>46000</v>
      </c>
      <c r="F2414" s="61">
        <v>46000</v>
      </c>
      <c r="G2414" s="52">
        <v>1</v>
      </c>
      <c r="H2414" s="53">
        <v>2021</v>
      </c>
      <c r="I2414" s="53">
        <v>2021</v>
      </c>
      <c r="J2414" s="54" t="s">
        <v>2407</v>
      </c>
      <c r="K2414" s="55" t="s">
        <v>7993</v>
      </c>
      <c r="L2414" s="41" t="s">
        <v>44</v>
      </c>
      <c r="M2414" s="41" t="s">
        <v>8022</v>
      </c>
    </row>
    <row r="2415" spans="1:13" x14ac:dyDescent="0.35">
      <c r="A2415" s="57" t="s">
        <v>2532</v>
      </c>
      <c r="B2415" s="58" t="s">
        <v>5738</v>
      </c>
      <c r="C2415" s="58" t="s">
        <v>5740</v>
      </c>
      <c r="D2415" s="59" t="s">
        <v>4218</v>
      </c>
      <c r="E2415" s="60">
        <v>13160</v>
      </c>
      <c r="F2415" s="61">
        <v>13160</v>
      </c>
      <c r="G2415" s="52">
        <v>1</v>
      </c>
      <c r="H2415" s="53">
        <v>2021</v>
      </c>
      <c r="I2415" s="53">
        <v>2021</v>
      </c>
      <c r="J2415" s="54" t="s">
        <v>2407</v>
      </c>
      <c r="K2415" s="55" t="s">
        <v>7993</v>
      </c>
      <c r="L2415" s="41" t="s">
        <v>42</v>
      </c>
      <c r="M2415" s="41" t="s">
        <v>8003</v>
      </c>
    </row>
    <row r="2416" spans="1:13" x14ac:dyDescent="0.35">
      <c r="A2416" s="57" t="s">
        <v>2533</v>
      </c>
      <c r="B2416" s="58" t="s">
        <v>5729</v>
      </c>
      <c r="C2416" s="58" t="s">
        <v>5740</v>
      </c>
      <c r="D2416" s="59" t="s">
        <v>4216</v>
      </c>
      <c r="E2416" s="60">
        <v>415000</v>
      </c>
      <c r="F2416" s="61">
        <v>415000</v>
      </c>
      <c r="G2416" s="52">
        <v>1</v>
      </c>
      <c r="H2416" s="53">
        <v>2021</v>
      </c>
      <c r="I2416" s="53">
        <v>2021</v>
      </c>
      <c r="J2416" s="54" t="s">
        <v>2407</v>
      </c>
      <c r="K2416" s="55" t="s">
        <v>7993</v>
      </c>
      <c r="L2416" s="41" t="s">
        <v>44</v>
      </c>
      <c r="M2416" s="41" t="s">
        <v>8022</v>
      </c>
    </row>
    <row r="2417" spans="1:13" x14ac:dyDescent="0.35">
      <c r="A2417" s="57" t="s">
        <v>2815</v>
      </c>
      <c r="B2417" s="58" t="s">
        <v>5729</v>
      </c>
      <c r="C2417" s="58" t="s">
        <v>5740</v>
      </c>
      <c r="D2417" s="59" t="s">
        <v>4218</v>
      </c>
      <c r="E2417" s="60">
        <v>2340</v>
      </c>
      <c r="F2417" s="61">
        <v>2340</v>
      </c>
      <c r="G2417" s="52">
        <v>1</v>
      </c>
      <c r="H2417" s="53">
        <v>2021</v>
      </c>
      <c r="I2417" s="53">
        <v>2021</v>
      </c>
      <c r="J2417" s="54" t="s">
        <v>2407</v>
      </c>
      <c r="K2417" s="55" t="s">
        <v>7993</v>
      </c>
      <c r="L2417" s="41" t="s">
        <v>42</v>
      </c>
      <c r="M2417" s="41" t="s">
        <v>8003</v>
      </c>
    </row>
    <row r="2418" spans="1:13" x14ac:dyDescent="0.35">
      <c r="A2418" s="57" t="s">
        <v>2816</v>
      </c>
      <c r="B2418" s="58" t="s">
        <v>5737</v>
      </c>
      <c r="C2418" s="58" t="s">
        <v>5742</v>
      </c>
      <c r="D2418" s="59" t="s">
        <v>4218</v>
      </c>
      <c r="E2418" s="60">
        <v>700000</v>
      </c>
      <c r="F2418" s="61">
        <v>700000</v>
      </c>
      <c r="G2418" s="52">
        <v>1</v>
      </c>
      <c r="H2418" s="53">
        <v>2021</v>
      </c>
      <c r="I2418" s="53">
        <v>2021</v>
      </c>
      <c r="J2418" s="54" t="s">
        <v>2407</v>
      </c>
      <c r="K2418" s="55" t="s">
        <v>7993</v>
      </c>
      <c r="L2418" s="41" t="s">
        <v>46</v>
      </c>
      <c r="M2418" s="41" t="s">
        <v>8002</v>
      </c>
    </row>
    <row r="2419" spans="1:13" x14ac:dyDescent="0.35">
      <c r="A2419" s="57" t="s">
        <v>2534</v>
      </c>
      <c r="B2419" s="58" t="s">
        <v>5729</v>
      </c>
      <c r="C2419" s="58" t="s">
        <v>5739</v>
      </c>
      <c r="D2419" s="59" t="s">
        <v>4218</v>
      </c>
      <c r="E2419" s="60">
        <v>25000</v>
      </c>
      <c r="F2419" s="61">
        <v>25000</v>
      </c>
      <c r="G2419" s="52">
        <v>1</v>
      </c>
      <c r="H2419" s="53">
        <v>2021</v>
      </c>
      <c r="I2419" s="53">
        <v>2021</v>
      </c>
      <c r="J2419" s="54" t="s">
        <v>2407</v>
      </c>
      <c r="K2419" s="55" t="s">
        <v>7993</v>
      </c>
      <c r="L2419" s="41" t="s">
        <v>44</v>
      </c>
      <c r="M2419" s="41" t="s">
        <v>8000</v>
      </c>
    </row>
    <row r="2420" spans="1:13" x14ac:dyDescent="0.35">
      <c r="A2420" s="57" t="s">
        <v>2817</v>
      </c>
      <c r="B2420" s="58" t="s">
        <v>5738</v>
      </c>
      <c r="C2420" s="58" t="s">
        <v>5742</v>
      </c>
      <c r="D2420" s="59" t="s">
        <v>4216</v>
      </c>
      <c r="E2420" s="60">
        <v>20000</v>
      </c>
      <c r="F2420" s="61">
        <v>20000</v>
      </c>
      <c r="G2420" s="52">
        <v>1</v>
      </c>
      <c r="H2420" s="53">
        <v>2021</v>
      </c>
      <c r="I2420" s="53">
        <v>2021</v>
      </c>
      <c r="J2420" s="54" t="s">
        <v>2407</v>
      </c>
      <c r="K2420" s="55" t="s">
        <v>7993</v>
      </c>
      <c r="L2420" s="41" t="s">
        <v>42</v>
      </c>
      <c r="M2420" s="41" t="s">
        <v>8004</v>
      </c>
    </row>
    <row r="2421" spans="1:13" x14ac:dyDescent="0.35">
      <c r="A2421" s="57" t="s">
        <v>2535</v>
      </c>
      <c r="B2421" s="58" t="s">
        <v>5712</v>
      </c>
      <c r="C2421" s="58" t="s">
        <v>5742</v>
      </c>
      <c r="D2421" s="59" t="s">
        <v>4218</v>
      </c>
      <c r="E2421" s="60">
        <v>49936</v>
      </c>
      <c r="F2421" s="61">
        <v>49936</v>
      </c>
      <c r="G2421" s="52">
        <v>1</v>
      </c>
      <c r="H2421" s="53">
        <v>2021</v>
      </c>
      <c r="I2421" s="53">
        <v>2021</v>
      </c>
      <c r="J2421" s="54" t="s">
        <v>27</v>
      </c>
      <c r="K2421" s="55" t="s">
        <v>7993</v>
      </c>
      <c r="L2421" s="41" t="s">
        <v>42</v>
      </c>
      <c r="M2421" s="41" t="s">
        <v>8003</v>
      </c>
    </row>
    <row r="2422" spans="1:13" x14ac:dyDescent="0.35">
      <c r="A2422" s="57" t="s">
        <v>5743</v>
      </c>
      <c r="B2422" s="58" t="s">
        <v>5728</v>
      </c>
      <c r="C2422" s="58" t="s">
        <v>5739</v>
      </c>
      <c r="D2422" s="59" t="s">
        <v>4218</v>
      </c>
      <c r="E2422" s="60">
        <v>481114.5514</v>
      </c>
      <c r="F2422" s="61">
        <v>481114.5514</v>
      </c>
      <c r="G2422" s="52">
        <v>1</v>
      </c>
      <c r="H2422" s="53">
        <v>2021</v>
      </c>
      <c r="I2422" s="53">
        <v>2021</v>
      </c>
      <c r="J2422" s="54" t="s">
        <v>2407</v>
      </c>
      <c r="K2422" s="55" t="s">
        <v>4211</v>
      </c>
      <c r="L2422" s="41" t="s">
        <v>8013</v>
      </c>
      <c r="M2422" s="41" t="s">
        <v>8021</v>
      </c>
    </row>
    <row r="2423" spans="1:13" x14ac:dyDescent="0.35">
      <c r="A2423" s="57" t="s">
        <v>2818</v>
      </c>
      <c r="B2423" s="58" t="s">
        <v>5744</v>
      </c>
      <c r="C2423" s="58" t="s">
        <v>5745</v>
      </c>
      <c r="D2423" s="59" t="s">
        <v>4218</v>
      </c>
      <c r="E2423" s="60">
        <v>60000</v>
      </c>
      <c r="F2423" s="61">
        <v>60000</v>
      </c>
      <c r="G2423" s="52">
        <v>1</v>
      </c>
      <c r="H2423" s="53">
        <v>1999</v>
      </c>
      <c r="I2423" s="53">
        <v>1999</v>
      </c>
      <c r="J2423" s="54" t="s">
        <v>2819</v>
      </c>
      <c r="K2423" s="55" t="s">
        <v>7993</v>
      </c>
      <c r="L2423" s="41" t="s">
        <v>44</v>
      </c>
      <c r="M2423" s="41" t="s">
        <v>8145</v>
      </c>
    </row>
    <row r="2424" spans="1:13" x14ac:dyDescent="0.35">
      <c r="A2424" s="57" t="s">
        <v>2820</v>
      </c>
      <c r="B2424" s="58" t="s">
        <v>5746</v>
      </c>
      <c r="C2424" s="58" t="s">
        <v>5747</v>
      </c>
      <c r="D2424" s="59" t="s">
        <v>4218</v>
      </c>
      <c r="E2424" s="60">
        <v>50000</v>
      </c>
      <c r="F2424" s="61">
        <v>47500</v>
      </c>
      <c r="G2424" s="52">
        <v>1</v>
      </c>
      <c r="H2424" s="53">
        <v>1999</v>
      </c>
      <c r="I2424" s="53">
        <v>1999</v>
      </c>
      <c r="J2424" s="54" t="s">
        <v>2821</v>
      </c>
      <c r="K2424" s="55" t="s">
        <v>7993</v>
      </c>
      <c r="L2424" s="41" t="s">
        <v>44</v>
      </c>
      <c r="M2424" s="41" t="s">
        <v>8145</v>
      </c>
    </row>
    <row r="2425" spans="1:13" x14ac:dyDescent="0.35">
      <c r="A2425" s="57" t="s">
        <v>2822</v>
      </c>
      <c r="B2425" s="58" t="s">
        <v>5748</v>
      </c>
      <c r="C2425" s="58" t="s">
        <v>5749</v>
      </c>
      <c r="D2425" s="59" t="s">
        <v>4218</v>
      </c>
      <c r="E2425" s="60">
        <v>56000</v>
      </c>
      <c r="F2425" s="61">
        <v>50400</v>
      </c>
      <c r="G2425" s="52">
        <v>1</v>
      </c>
      <c r="H2425" s="53">
        <v>1998</v>
      </c>
      <c r="I2425" s="53">
        <v>1999</v>
      </c>
      <c r="J2425" s="54" t="s">
        <v>2823</v>
      </c>
      <c r="K2425" s="55" t="s">
        <v>7993</v>
      </c>
      <c r="L2425" s="41" t="s">
        <v>44</v>
      </c>
      <c r="M2425" s="41" t="s">
        <v>8146</v>
      </c>
    </row>
    <row r="2426" spans="1:13" x14ac:dyDescent="0.35">
      <c r="A2426" s="57" t="s">
        <v>2824</v>
      </c>
      <c r="B2426" s="58" t="s">
        <v>5750</v>
      </c>
      <c r="C2426" s="58" t="s">
        <v>5751</v>
      </c>
      <c r="D2426" s="59" t="s">
        <v>4218</v>
      </c>
      <c r="E2426" s="60">
        <v>43223</v>
      </c>
      <c r="F2426" s="61">
        <v>41061.85</v>
      </c>
      <c r="G2426" s="52">
        <v>1</v>
      </c>
      <c r="H2426" s="53">
        <v>2000</v>
      </c>
      <c r="I2426" s="53">
        <v>2000</v>
      </c>
      <c r="J2426" s="54" t="s">
        <v>2825</v>
      </c>
      <c r="K2426" s="55" t="s">
        <v>7993</v>
      </c>
      <c r="L2426" s="41" t="s">
        <v>44</v>
      </c>
      <c r="M2426" s="41" t="s">
        <v>8147</v>
      </c>
    </row>
    <row r="2427" spans="1:13" x14ac:dyDescent="0.35">
      <c r="A2427" s="57" t="s">
        <v>2826</v>
      </c>
      <c r="B2427" s="58" t="s">
        <v>5752</v>
      </c>
      <c r="C2427" s="58" t="s">
        <v>5752</v>
      </c>
      <c r="D2427" s="59" t="s">
        <v>4218</v>
      </c>
      <c r="E2427" s="60">
        <v>50000</v>
      </c>
      <c r="F2427" s="61">
        <v>47500</v>
      </c>
      <c r="G2427" s="52">
        <v>1</v>
      </c>
      <c r="H2427" s="53">
        <v>2000</v>
      </c>
      <c r="I2427" s="53">
        <v>2000</v>
      </c>
      <c r="J2427" s="54" t="s">
        <v>2827</v>
      </c>
      <c r="K2427" s="55" t="s">
        <v>7993</v>
      </c>
      <c r="L2427" s="41" t="s">
        <v>44</v>
      </c>
      <c r="M2427" s="41" t="s">
        <v>8147</v>
      </c>
    </row>
    <row r="2428" spans="1:13" x14ac:dyDescent="0.35">
      <c r="A2428" s="57" t="s">
        <v>2828</v>
      </c>
      <c r="B2428" s="58" t="s">
        <v>5753</v>
      </c>
      <c r="C2428" s="58" t="s">
        <v>5754</v>
      </c>
      <c r="D2428" s="59" t="s">
        <v>4218</v>
      </c>
      <c r="E2428" s="60">
        <v>40000</v>
      </c>
      <c r="F2428" s="61">
        <v>38000</v>
      </c>
      <c r="G2428" s="52">
        <v>1</v>
      </c>
      <c r="H2428" s="53">
        <v>2000</v>
      </c>
      <c r="I2428" s="53">
        <v>2000</v>
      </c>
      <c r="J2428" s="54" t="s">
        <v>2829</v>
      </c>
      <c r="K2428" s="55" t="s">
        <v>7993</v>
      </c>
      <c r="L2428" s="41" t="s">
        <v>44</v>
      </c>
      <c r="M2428" s="41" t="s">
        <v>8147</v>
      </c>
    </row>
    <row r="2429" spans="1:13" x14ac:dyDescent="0.35">
      <c r="A2429" s="57" t="s">
        <v>2830</v>
      </c>
      <c r="B2429" s="58" t="s">
        <v>5755</v>
      </c>
      <c r="C2429" s="58" t="s">
        <v>5756</v>
      </c>
      <c r="D2429" s="59" t="s">
        <v>4216</v>
      </c>
      <c r="E2429" s="60">
        <v>29000</v>
      </c>
      <c r="F2429" s="61">
        <v>29000</v>
      </c>
      <c r="G2429" s="52">
        <v>1</v>
      </c>
      <c r="H2429" s="53">
        <v>2000</v>
      </c>
      <c r="I2429" s="53">
        <v>2000</v>
      </c>
      <c r="J2429" s="54" t="s">
        <v>2831</v>
      </c>
      <c r="K2429" s="55" t="s">
        <v>7993</v>
      </c>
      <c r="L2429" s="41" t="s">
        <v>44</v>
      </c>
      <c r="M2429" s="41" t="s">
        <v>8148</v>
      </c>
    </row>
    <row r="2430" spans="1:13" x14ac:dyDescent="0.35">
      <c r="A2430" s="57" t="s">
        <v>2832</v>
      </c>
      <c r="B2430" s="58" t="s">
        <v>5757</v>
      </c>
      <c r="C2430" s="58" t="s">
        <v>5758</v>
      </c>
      <c r="D2430" s="59" t="s">
        <v>4218</v>
      </c>
      <c r="E2430" s="60">
        <v>3481</v>
      </c>
      <c r="F2430" s="61">
        <v>3481</v>
      </c>
      <c r="G2430" s="52">
        <v>1</v>
      </c>
      <c r="H2430" s="53">
        <v>2001</v>
      </c>
      <c r="I2430" s="53">
        <v>2001</v>
      </c>
      <c r="J2430" s="54" t="s">
        <v>2833</v>
      </c>
      <c r="K2430" s="55" t="s">
        <v>7993</v>
      </c>
      <c r="L2430" s="41" t="s">
        <v>44</v>
      </c>
      <c r="M2430" s="41" t="s">
        <v>8126</v>
      </c>
    </row>
    <row r="2431" spans="1:13" x14ac:dyDescent="0.35">
      <c r="A2431" s="57" t="s">
        <v>2834</v>
      </c>
      <c r="B2431" s="58" t="s">
        <v>5759</v>
      </c>
      <c r="C2431" s="58" t="s">
        <v>5760</v>
      </c>
      <c r="D2431" s="59" t="s">
        <v>4218</v>
      </c>
      <c r="E2431" s="60">
        <v>10000</v>
      </c>
      <c r="F2431" s="61">
        <v>10000</v>
      </c>
      <c r="G2431" s="52">
        <v>1</v>
      </c>
      <c r="H2431" s="53">
        <v>2001</v>
      </c>
      <c r="I2431" s="53">
        <v>2001</v>
      </c>
      <c r="J2431" s="54" t="s">
        <v>2835</v>
      </c>
      <c r="K2431" s="55" t="s">
        <v>7993</v>
      </c>
      <c r="L2431" s="41" t="s">
        <v>44</v>
      </c>
      <c r="M2431" s="41" t="s">
        <v>8126</v>
      </c>
    </row>
    <row r="2432" spans="1:13" x14ac:dyDescent="0.35">
      <c r="A2432" s="57" t="s">
        <v>2836</v>
      </c>
      <c r="B2432" s="58" t="s">
        <v>5761</v>
      </c>
      <c r="C2432" s="58" t="s">
        <v>5762</v>
      </c>
      <c r="D2432" s="59" t="s">
        <v>4216</v>
      </c>
      <c r="E2432" s="60">
        <v>20000</v>
      </c>
      <c r="F2432" s="61">
        <v>20000</v>
      </c>
      <c r="G2432" s="52">
        <v>1</v>
      </c>
      <c r="H2432" s="53">
        <v>2001</v>
      </c>
      <c r="I2432" s="53">
        <v>2001</v>
      </c>
      <c r="J2432" s="54" t="s">
        <v>2311</v>
      </c>
      <c r="K2432" s="55" t="s">
        <v>7993</v>
      </c>
      <c r="L2432" s="41" t="s">
        <v>44</v>
      </c>
      <c r="M2432" s="41" t="s">
        <v>8149</v>
      </c>
    </row>
    <row r="2433" spans="1:13" x14ac:dyDescent="0.35">
      <c r="A2433" s="57" t="s">
        <v>2837</v>
      </c>
      <c r="B2433" s="58" t="s">
        <v>5763</v>
      </c>
      <c r="C2433" s="58" t="s">
        <v>5764</v>
      </c>
      <c r="D2433" s="59" t="s">
        <v>4218</v>
      </c>
      <c r="E2433" s="60">
        <v>20000</v>
      </c>
      <c r="F2433" s="61">
        <v>20000</v>
      </c>
      <c r="G2433" s="52">
        <v>1</v>
      </c>
      <c r="H2433" s="53">
        <v>2002</v>
      </c>
      <c r="I2433" s="53">
        <v>2002</v>
      </c>
      <c r="J2433" s="54" t="s">
        <v>2838</v>
      </c>
      <c r="K2433" s="55" t="s">
        <v>7993</v>
      </c>
      <c r="L2433" s="41" t="s">
        <v>44</v>
      </c>
      <c r="M2433" s="41" t="s">
        <v>8005</v>
      </c>
    </row>
    <row r="2434" spans="1:13" x14ac:dyDescent="0.35">
      <c r="A2434" s="57" t="s">
        <v>2839</v>
      </c>
      <c r="B2434" s="58" t="s">
        <v>5765</v>
      </c>
      <c r="C2434" s="58" t="s">
        <v>5766</v>
      </c>
      <c r="D2434" s="59" t="s">
        <v>4218</v>
      </c>
      <c r="E2434" s="60">
        <v>55360</v>
      </c>
      <c r="F2434" s="61">
        <v>55360</v>
      </c>
      <c r="G2434" s="52">
        <v>1</v>
      </c>
      <c r="H2434" s="53">
        <v>2002</v>
      </c>
      <c r="I2434" s="53">
        <v>2002</v>
      </c>
      <c r="J2434" s="54" t="s">
        <v>2838</v>
      </c>
      <c r="K2434" s="55" t="s">
        <v>7993</v>
      </c>
      <c r="L2434" s="41" t="s">
        <v>44</v>
      </c>
      <c r="M2434" s="41" t="s">
        <v>8005</v>
      </c>
    </row>
    <row r="2435" spans="1:13" x14ac:dyDescent="0.35">
      <c r="A2435" s="57" t="s">
        <v>2840</v>
      </c>
      <c r="B2435" s="58" t="s">
        <v>5767</v>
      </c>
      <c r="C2435" s="58" t="s">
        <v>5768</v>
      </c>
      <c r="D2435" s="59" t="s">
        <v>4218</v>
      </c>
      <c r="E2435" s="60">
        <v>28620</v>
      </c>
      <c r="F2435" s="61">
        <v>28620</v>
      </c>
      <c r="G2435" s="52">
        <v>1</v>
      </c>
      <c r="H2435" s="53">
        <v>2002</v>
      </c>
      <c r="I2435" s="53">
        <v>2002</v>
      </c>
      <c r="J2435" s="54" t="s">
        <v>2841</v>
      </c>
      <c r="K2435" s="55" t="s">
        <v>7993</v>
      </c>
      <c r="L2435" s="41" t="s">
        <v>44</v>
      </c>
      <c r="M2435" s="41" t="s">
        <v>8005</v>
      </c>
    </row>
    <row r="2436" spans="1:13" x14ac:dyDescent="0.35">
      <c r="A2436" s="57" t="s">
        <v>2842</v>
      </c>
      <c r="B2436" s="58" t="s">
        <v>5769</v>
      </c>
      <c r="C2436" s="58" t="s">
        <v>5770</v>
      </c>
      <c r="D2436" s="59" t="s">
        <v>4218</v>
      </c>
      <c r="E2436" s="60">
        <v>39340</v>
      </c>
      <c r="F2436" s="61">
        <v>39340</v>
      </c>
      <c r="G2436" s="52">
        <v>1</v>
      </c>
      <c r="H2436" s="53">
        <v>2002</v>
      </c>
      <c r="I2436" s="53">
        <v>2002</v>
      </c>
      <c r="J2436" s="54" t="s">
        <v>2838</v>
      </c>
      <c r="K2436" s="55" t="s">
        <v>7993</v>
      </c>
      <c r="L2436" s="41" t="s">
        <v>44</v>
      </c>
      <c r="M2436" s="41" t="s">
        <v>8005</v>
      </c>
    </row>
    <row r="2437" spans="1:13" x14ac:dyDescent="0.35">
      <c r="A2437" s="57" t="s">
        <v>2843</v>
      </c>
      <c r="B2437" s="58" t="s">
        <v>5771</v>
      </c>
      <c r="C2437" s="58" t="s">
        <v>5772</v>
      </c>
      <c r="D2437" s="59" t="s">
        <v>4218</v>
      </c>
      <c r="E2437" s="60">
        <v>5000</v>
      </c>
      <c r="F2437" s="61">
        <v>5000</v>
      </c>
      <c r="G2437" s="52">
        <v>1</v>
      </c>
      <c r="H2437" s="53">
        <v>2002</v>
      </c>
      <c r="I2437" s="53">
        <v>2002</v>
      </c>
      <c r="J2437" s="54" t="s">
        <v>2841</v>
      </c>
      <c r="K2437" s="55" t="s">
        <v>7993</v>
      </c>
      <c r="L2437" s="41" t="s">
        <v>44</v>
      </c>
      <c r="M2437" s="41" t="s">
        <v>8005</v>
      </c>
    </row>
    <row r="2438" spans="1:13" x14ac:dyDescent="0.35">
      <c r="A2438" s="57" t="s">
        <v>2844</v>
      </c>
      <c r="B2438" s="58" t="s">
        <v>5773</v>
      </c>
      <c r="C2438" s="58" t="s">
        <v>5774</v>
      </c>
      <c r="D2438" s="59" t="s">
        <v>4218</v>
      </c>
      <c r="E2438" s="60">
        <v>26495</v>
      </c>
      <c r="F2438" s="61">
        <v>26495</v>
      </c>
      <c r="G2438" s="52">
        <v>1</v>
      </c>
      <c r="H2438" s="53">
        <v>2002</v>
      </c>
      <c r="I2438" s="53">
        <v>2002</v>
      </c>
      <c r="J2438" s="54" t="s">
        <v>2845</v>
      </c>
      <c r="K2438" s="55" t="s">
        <v>7993</v>
      </c>
      <c r="L2438" s="41" t="s">
        <v>44</v>
      </c>
      <c r="M2438" s="41" t="s">
        <v>8005</v>
      </c>
    </row>
    <row r="2439" spans="1:13" x14ac:dyDescent="0.35">
      <c r="A2439" s="57" t="s">
        <v>2846</v>
      </c>
      <c r="B2439" s="58" t="s">
        <v>5775</v>
      </c>
      <c r="C2439" s="58" t="s">
        <v>5776</v>
      </c>
      <c r="D2439" s="59" t="s">
        <v>4216</v>
      </c>
      <c r="E2439" s="60">
        <v>100000</v>
      </c>
      <c r="F2439" s="61">
        <v>100000</v>
      </c>
      <c r="G2439" s="52">
        <v>1</v>
      </c>
      <c r="H2439" s="53">
        <v>2002</v>
      </c>
      <c r="I2439" s="53">
        <v>2002</v>
      </c>
      <c r="J2439" s="54" t="s">
        <v>2845</v>
      </c>
      <c r="K2439" s="55" t="s">
        <v>7993</v>
      </c>
      <c r="L2439" s="41" t="s">
        <v>44</v>
      </c>
      <c r="M2439" s="41" t="s">
        <v>8150</v>
      </c>
    </row>
    <row r="2440" spans="1:13" x14ac:dyDescent="0.35">
      <c r="A2440" s="57" t="s">
        <v>2847</v>
      </c>
      <c r="B2440" s="58" t="s">
        <v>5777</v>
      </c>
      <c r="C2440" s="58" t="s">
        <v>5778</v>
      </c>
      <c r="D2440" s="59" t="s">
        <v>4218</v>
      </c>
      <c r="E2440" s="60">
        <v>70000</v>
      </c>
      <c r="F2440" s="61">
        <v>70000</v>
      </c>
      <c r="G2440" s="52">
        <v>1</v>
      </c>
      <c r="H2440" s="53">
        <v>2001</v>
      </c>
      <c r="I2440" s="53">
        <v>2002</v>
      </c>
      <c r="J2440" s="54" t="s">
        <v>2311</v>
      </c>
      <c r="K2440" s="55" t="s">
        <v>7993</v>
      </c>
      <c r="L2440" s="41" t="s">
        <v>44</v>
      </c>
      <c r="M2440" s="41" t="s">
        <v>8126</v>
      </c>
    </row>
    <row r="2441" spans="1:13" x14ac:dyDescent="0.35">
      <c r="A2441" s="57" t="s">
        <v>2848</v>
      </c>
      <c r="B2441" s="58" t="s">
        <v>5779</v>
      </c>
      <c r="C2441" s="58" t="s">
        <v>5780</v>
      </c>
      <c r="D2441" s="59" t="s">
        <v>4216</v>
      </c>
      <c r="E2441" s="60">
        <v>100000</v>
      </c>
      <c r="F2441" s="61">
        <v>100000</v>
      </c>
      <c r="G2441" s="52">
        <v>1</v>
      </c>
      <c r="H2441" s="53">
        <v>2003</v>
      </c>
      <c r="I2441" s="53">
        <v>2003</v>
      </c>
      <c r="J2441" s="54" t="s">
        <v>2352</v>
      </c>
      <c r="K2441" s="55" t="s">
        <v>7993</v>
      </c>
      <c r="L2441" s="41" t="s">
        <v>44</v>
      </c>
      <c r="M2441" s="41" t="s">
        <v>8151</v>
      </c>
    </row>
    <row r="2442" spans="1:13" x14ac:dyDescent="0.35">
      <c r="A2442" s="57" t="s">
        <v>2849</v>
      </c>
      <c r="B2442" s="58" t="s">
        <v>5781</v>
      </c>
      <c r="C2442" s="58" t="s">
        <v>5782</v>
      </c>
      <c r="D2442" s="59" t="s">
        <v>4218</v>
      </c>
      <c r="E2442" s="60">
        <v>27522</v>
      </c>
      <c r="F2442" s="61">
        <v>27522</v>
      </c>
      <c r="G2442" s="52">
        <v>1</v>
      </c>
      <c r="H2442" s="53">
        <v>2003</v>
      </c>
      <c r="I2442" s="53">
        <v>2003</v>
      </c>
      <c r="J2442" s="54" t="s">
        <v>2313</v>
      </c>
      <c r="K2442" s="55" t="s">
        <v>7993</v>
      </c>
      <c r="L2442" s="41" t="s">
        <v>44</v>
      </c>
      <c r="M2442" s="41" t="s">
        <v>8127</v>
      </c>
    </row>
    <row r="2443" spans="1:13" x14ac:dyDescent="0.35">
      <c r="A2443" s="57" t="s">
        <v>2850</v>
      </c>
      <c r="B2443" s="58" t="s">
        <v>5783</v>
      </c>
      <c r="C2443" s="58" t="s">
        <v>5784</v>
      </c>
      <c r="D2443" s="59" t="s">
        <v>4218</v>
      </c>
      <c r="E2443" s="60">
        <v>53560</v>
      </c>
      <c r="F2443" s="61">
        <v>53560</v>
      </c>
      <c r="G2443" s="52">
        <v>1</v>
      </c>
      <c r="H2443" s="53">
        <v>2003</v>
      </c>
      <c r="I2443" s="53">
        <v>2003</v>
      </c>
      <c r="J2443" s="54" t="s">
        <v>2313</v>
      </c>
      <c r="K2443" s="55" t="s">
        <v>7993</v>
      </c>
      <c r="L2443" s="41" t="s">
        <v>44</v>
      </c>
      <c r="M2443" s="41" t="s">
        <v>8127</v>
      </c>
    </row>
    <row r="2444" spans="1:13" x14ac:dyDescent="0.35">
      <c r="A2444" s="57" t="s">
        <v>2851</v>
      </c>
      <c r="B2444" s="58" t="s">
        <v>5785</v>
      </c>
      <c r="C2444" s="58" t="s">
        <v>5786</v>
      </c>
      <c r="D2444" s="59" t="s">
        <v>4218</v>
      </c>
      <c r="E2444" s="60">
        <v>15000</v>
      </c>
      <c r="F2444" s="61">
        <v>15000</v>
      </c>
      <c r="G2444" s="52">
        <v>1</v>
      </c>
      <c r="H2444" s="53">
        <v>2003</v>
      </c>
      <c r="I2444" s="53">
        <v>2003</v>
      </c>
      <c r="J2444" s="54" t="s">
        <v>2852</v>
      </c>
      <c r="K2444" s="55" t="s">
        <v>7993</v>
      </c>
      <c r="L2444" s="41" t="s">
        <v>44</v>
      </c>
      <c r="M2444" s="41" t="s">
        <v>8127</v>
      </c>
    </row>
    <row r="2445" spans="1:13" x14ac:dyDescent="0.35">
      <c r="A2445" s="57" t="s">
        <v>2853</v>
      </c>
      <c r="B2445" s="58" t="s">
        <v>5787</v>
      </c>
      <c r="C2445" s="58" t="s">
        <v>5788</v>
      </c>
      <c r="D2445" s="59" t="s">
        <v>4218</v>
      </c>
      <c r="E2445" s="60">
        <v>60562</v>
      </c>
      <c r="F2445" s="61">
        <v>60562</v>
      </c>
      <c r="G2445" s="52">
        <v>1</v>
      </c>
      <c r="H2445" s="53">
        <v>2004</v>
      </c>
      <c r="I2445" s="53">
        <v>2004</v>
      </c>
      <c r="J2445" s="54" t="s">
        <v>2854</v>
      </c>
      <c r="K2445" s="55" t="s">
        <v>7993</v>
      </c>
      <c r="L2445" s="41" t="s">
        <v>44</v>
      </c>
      <c r="M2445" s="41" t="s">
        <v>8152</v>
      </c>
    </row>
    <row r="2446" spans="1:13" x14ac:dyDescent="0.35">
      <c r="A2446" s="57" t="s">
        <v>2855</v>
      </c>
      <c r="B2446" s="58" t="s">
        <v>5789</v>
      </c>
      <c r="C2446" s="58" t="s">
        <v>5790</v>
      </c>
      <c r="D2446" s="59" t="s">
        <v>4216</v>
      </c>
      <c r="E2446" s="60">
        <v>100000</v>
      </c>
      <c r="F2446" s="61">
        <v>100000</v>
      </c>
      <c r="G2446" s="52">
        <v>1</v>
      </c>
      <c r="H2446" s="53">
        <v>2004</v>
      </c>
      <c r="I2446" s="53">
        <v>2004</v>
      </c>
      <c r="J2446" s="54" t="s">
        <v>2856</v>
      </c>
      <c r="K2446" s="55" t="s">
        <v>7993</v>
      </c>
      <c r="L2446" s="41" t="s">
        <v>44</v>
      </c>
      <c r="M2446" s="41" t="s">
        <v>8128</v>
      </c>
    </row>
    <row r="2447" spans="1:13" x14ac:dyDescent="0.35">
      <c r="A2447" s="57" t="s">
        <v>2857</v>
      </c>
      <c r="B2447" s="58" t="s">
        <v>5791</v>
      </c>
      <c r="C2447" s="58" t="s">
        <v>5792</v>
      </c>
      <c r="D2447" s="59" t="s">
        <v>4218</v>
      </c>
      <c r="E2447" s="60">
        <v>80000</v>
      </c>
      <c r="F2447" s="61">
        <v>80000</v>
      </c>
      <c r="G2447" s="52">
        <v>1</v>
      </c>
      <c r="H2447" s="53">
        <v>2004</v>
      </c>
      <c r="I2447" s="53">
        <v>2004</v>
      </c>
      <c r="J2447" s="54" t="s">
        <v>2856</v>
      </c>
      <c r="K2447" s="55" t="s">
        <v>7993</v>
      </c>
      <c r="L2447" s="41" t="s">
        <v>44</v>
      </c>
      <c r="M2447" s="41" t="s">
        <v>8152</v>
      </c>
    </row>
    <row r="2448" spans="1:13" x14ac:dyDescent="0.35">
      <c r="A2448" s="57" t="s">
        <v>2858</v>
      </c>
      <c r="B2448" s="58" t="s">
        <v>5793</v>
      </c>
      <c r="C2448" s="58" t="s">
        <v>5794</v>
      </c>
      <c r="D2448" s="59" t="s">
        <v>4216</v>
      </c>
      <c r="E2448" s="60">
        <v>20000</v>
      </c>
      <c r="F2448" s="61">
        <v>20000</v>
      </c>
      <c r="G2448" s="52">
        <v>1</v>
      </c>
      <c r="H2448" s="53">
        <v>2004</v>
      </c>
      <c r="I2448" s="53">
        <v>2004</v>
      </c>
      <c r="J2448" s="54" t="s">
        <v>2315</v>
      </c>
      <c r="K2448" s="55" t="s">
        <v>7993</v>
      </c>
      <c r="L2448" s="41" t="s">
        <v>44</v>
      </c>
      <c r="M2448" s="41" t="s">
        <v>8128</v>
      </c>
    </row>
    <row r="2449" spans="1:13" x14ac:dyDescent="0.35">
      <c r="A2449" s="57" t="s">
        <v>2859</v>
      </c>
      <c r="B2449" s="58" t="s">
        <v>5795</v>
      </c>
      <c r="C2449" s="58" t="s">
        <v>5796</v>
      </c>
      <c r="D2449" s="59" t="s">
        <v>4218</v>
      </c>
      <c r="E2449" s="60">
        <v>300000</v>
      </c>
      <c r="F2449" s="61">
        <v>0</v>
      </c>
      <c r="G2449" s="52">
        <v>1</v>
      </c>
      <c r="H2449" s="53">
        <v>2004</v>
      </c>
      <c r="I2449" s="53">
        <v>2004</v>
      </c>
      <c r="J2449" s="54" t="s">
        <v>2315</v>
      </c>
      <c r="K2449" s="55" t="s">
        <v>7993</v>
      </c>
      <c r="L2449" s="41" t="s">
        <v>44</v>
      </c>
      <c r="M2449" s="41" t="s">
        <v>8152</v>
      </c>
    </row>
    <row r="2450" spans="1:13" x14ac:dyDescent="0.35">
      <c r="A2450" s="57" t="s">
        <v>2860</v>
      </c>
      <c r="B2450" s="58" t="s">
        <v>5797</v>
      </c>
      <c r="C2450" s="58" t="s">
        <v>5798</v>
      </c>
      <c r="D2450" s="59" t="s">
        <v>4218</v>
      </c>
      <c r="E2450" s="60">
        <v>10000</v>
      </c>
      <c r="F2450" s="61">
        <v>10000</v>
      </c>
      <c r="G2450" s="52">
        <v>1</v>
      </c>
      <c r="H2450" s="53">
        <v>2004</v>
      </c>
      <c r="I2450" s="53">
        <v>2004</v>
      </c>
      <c r="J2450" s="54" t="s">
        <v>2315</v>
      </c>
      <c r="K2450" s="55" t="s">
        <v>7993</v>
      </c>
      <c r="L2450" s="41" t="s">
        <v>44</v>
      </c>
      <c r="M2450" s="41" t="s">
        <v>8152</v>
      </c>
    </row>
    <row r="2451" spans="1:13" x14ac:dyDescent="0.35">
      <c r="A2451" s="57" t="s">
        <v>2861</v>
      </c>
      <c r="B2451" s="58" t="s">
        <v>5799</v>
      </c>
      <c r="C2451" s="58" t="s">
        <v>5800</v>
      </c>
      <c r="D2451" s="59" t="s">
        <v>4218</v>
      </c>
      <c r="E2451" s="60">
        <v>38625</v>
      </c>
      <c r="F2451" s="61">
        <v>38625</v>
      </c>
      <c r="G2451" s="52">
        <v>1</v>
      </c>
      <c r="H2451" s="53">
        <v>2004</v>
      </c>
      <c r="I2451" s="53">
        <v>2004</v>
      </c>
      <c r="J2451" s="54" t="s">
        <v>2315</v>
      </c>
      <c r="K2451" s="55" t="s">
        <v>7993</v>
      </c>
      <c r="L2451" s="41" t="s">
        <v>44</v>
      </c>
      <c r="M2451" s="41" t="s">
        <v>8152</v>
      </c>
    </row>
    <row r="2452" spans="1:13" x14ac:dyDescent="0.35">
      <c r="A2452" s="57" t="s">
        <v>2862</v>
      </c>
      <c r="B2452" s="58" t="s">
        <v>5801</v>
      </c>
      <c r="C2452" s="58" t="s">
        <v>5802</v>
      </c>
      <c r="D2452" s="59" t="s">
        <v>4218</v>
      </c>
      <c r="E2452" s="60">
        <v>80000</v>
      </c>
      <c r="F2452" s="61">
        <v>80000</v>
      </c>
      <c r="G2452" s="52">
        <v>1</v>
      </c>
      <c r="H2452" s="53">
        <v>2004</v>
      </c>
      <c r="I2452" s="53">
        <v>2004</v>
      </c>
      <c r="J2452" s="54" t="s">
        <v>2315</v>
      </c>
      <c r="K2452" s="55" t="s">
        <v>7993</v>
      </c>
      <c r="L2452" s="41" t="s">
        <v>44</v>
      </c>
      <c r="M2452" s="41" t="s">
        <v>8152</v>
      </c>
    </row>
    <row r="2453" spans="1:13" x14ac:dyDescent="0.35">
      <c r="A2453" s="57" t="s">
        <v>2863</v>
      </c>
      <c r="B2453" s="58" t="s">
        <v>5802</v>
      </c>
      <c r="C2453" s="58" t="s">
        <v>5803</v>
      </c>
      <c r="D2453" s="59" t="s">
        <v>4216</v>
      </c>
      <c r="E2453" s="60">
        <v>37950</v>
      </c>
      <c r="F2453" s="61">
        <v>37950</v>
      </c>
      <c r="G2453" s="52">
        <v>1</v>
      </c>
      <c r="H2453" s="53">
        <v>2004</v>
      </c>
      <c r="I2453" s="53">
        <v>2004</v>
      </c>
      <c r="J2453" s="54" t="s">
        <v>2315</v>
      </c>
      <c r="K2453" s="55" t="s">
        <v>7993</v>
      </c>
      <c r="L2453" s="41" t="s">
        <v>44</v>
      </c>
      <c r="M2453" s="41" t="s">
        <v>8128</v>
      </c>
    </row>
    <row r="2454" spans="1:13" x14ac:dyDescent="0.35">
      <c r="A2454" s="57" t="s">
        <v>2864</v>
      </c>
      <c r="B2454" s="58" t="s">
        <v>5804</v>
      </c>
      <c r="C2454" s="58" t="s">
        <v>5801</v>
      </c>
      <c r="D2454" s="59" t="s">
        <v>4216</v>
      </c>
      <c r="E2454" s="60">
        <v>24000</v>
      </c>
      <c r="F2454" s="61">
        <v>24000</v>
      </c>
      <c r="G2454" s="52">
        <v>1</v>
      </c>
      <c r="H2454" s="53">
        <v>2004</v>
      </c>
      <c r="I2454" s="53">
        <v>2004</v>
      </c>
      <c r="J2454" s="54" t="s">
        <v>2315</v>
      </c>
      <c r="K2454" s="55" t="s">
        <v>7993</v>
      </c>
      <c r="L2454" s="41" t="s">
        <v>44</v>
      </c>
      <c r="M2454" s="41" t="s">
        <v>8128</v>
      </c>
    </row>
    <row r="2455" spans="1:13" x14ac:dyDescent="0.35">
      <c r="A2455" s="57" t="s">
        <v>2865</v>
      </c>
      <c r="B2455" s="58" t="s">
        <v>5805</v>
      </c>
      <c r="C2455" s="58" t="s">
        <v>5805</v>
      </c>
      <c r="D2455" s="59" t="s">
        <v>4216</v>
      </c>
      <c r="E2455" s="60">
        <v>24222</v>
      </c>
      <c r="F2455" s="61">
        <v>24222</v>
      </c>
      <c r="G2455" s="52">
        <v>1</v>
      </c>
      <c r="H2455" s="53">
        <v>2004</v>
      </c>
      <c r="I2455" s="53">
        <v>2004</v>
      </c>
      <c r="J2455" s="54" t="s">
        <v>2866</v>
      </c>
      <c r="K2455" s="55" t="s">
        <v>7993</v>
      </c>
      <c r="L2455" s="41" t="s">
        <v>44</v>
      </c>
      <c r="M2455" s="41" t="s">
        <v>8128</v>
      </c>
    </row>
    <row r="2456" spans="1:13" x14ac:dyDescent="0.35">
      <c r="A2456" s="57" t="s">
        <v>2867</v>
      </c>
      <c r="B2456" s="58" t="s">
        <v>5806</v>
      </c>
      <c r="C2456" s="58" t="s">
        <v>5807</v>
      </c>
      <c r="D2456" s="59" t="s">
        <v>4218</v>
      </c>
      <c r="E2456" s="60">
        <v>22032</v>
      </c>
      <c r="F2456" s="61">
        <v>22032</v>
      </c>
      <c r="G2456" s="52">
        <v>1</v>
      </c>
      <c r="H2456" s="53">
        <v>2004</v>
      </c>
      <c r="I2456" s="53">
        <v>2004</v>
      </c>
      <c r="J2456" s="54" t="s">
        <v>2866</v>
      </c>
      <c r="K2456" s="55" t="s">
        <v>7993</v>
      </c>
      <c r="L2456" s="41" t="s">
        <v>44</v>
      </c>
      <c r="M2456" s="41" t="s">
        <v>8152</v>
      </c>
    </row>
    <row r="2457" spans="1:13" x14ac:dyDescent="0.35">
      <c r="A2457" s="57" t="s">
        <v>2868</v>
      </c>
      <c r="B2457" s="58" t="s">
        <v>5808</v>
      </c>
      <c r="C2457" s="58" t="s">
        <v>5809</v>
      </c>
      <c r="D2457" s="59" t="s">
        <v>4218</v>
      </c>
      <c r="E2457" s="60">
        <v>10000</v>
      </c>
      <c r="F2457" s="61">
        <v>10000</v>
      </c>
      <c r="G2457" s="52">
        <v>1</v>
      </c>
      <c r="H2457" s="53">
        <v>2005</v>
      </c>
      <c r="I2457" s="53">
        <v>2005</v>
      </c>
      <c r="J2457" s="54" t="s">
        <v>2317</v>
      </c>
      <c r="K2457" s="55" t="s">
        <v>7993</v>
      </c>
      <c r="L2457" s="41" t="s">
        <v>44</v>
      </c>
      <c r="M2457" s="41" t="s">
        <v>8153</v>
      </c>
    </row>
    <row r="2458" spans="1:13" x14ac:dyDescent="0.35">
      <c r="A2458" s="57" t="s">
        <v>2869</v>
      </c>
      <c r="B2458" s="58" t="s">
        <v>5810</v>
      </c>
      <c r="C2458" s="58" t="s">
        <v>5810</v>
      </c>
      <c r="D2458" s="59" t="s">
        <v>4218</v>
      </c>
      <c r="E2458" s="60">
        <v>50000</v>
      </c>
      <c r="F2458" s="61">
        <v>50000</v>
      </c>
      <c r="G2458" s="52">
        <v>1</v>
      </c>
      <c r="H2458" s="53">
        <v>2005</v>
      </c>
      <c r="I2458" s="53">
        <v>2005</v>
      </c>
      <c r="J2458" s="54" t="s">
        <v>2317</v>
      </c>
      <c r="K2458" s="55" t="s">
        <v>7993</v>
      </c>
      <c r="L2458" s="41" t="s">
        <v>44</v>
      </c>
      <c r="M2458" s="41" t="s">
        <v>8153</v>
      </c>
    </row>
    <row r="2459" spans="1:13" x14ac:dyDescent="0.35">
      <c r="A2459" s="57" t="s">
        <v>2870</v>
      </c>
      <c r="B2459" s="58" t="s">
        <v>5811</v>
      </c>
      <c r="C2459" s="58" t="s">
        <v>5812</v>
      </c>
      <c r="D2459" s="59" t="s">
        <v>4218</v>
      </c>
      <c r="E2459" s="60">
        <v>60000</v>
      </c>
      <c r="F2459" s="61">
        <v>60000</v>
      </c>
      <c r="G2459" s="52">
        <v>1</v>
      </c>
      <c r="H2459" s="53">
        <v>2005</v>
      </c>
      <c r="I2459" s="53">
        <v>2005</v>
      </c>
      <c r="J2459" s="54" t="s">
        <v>2317</v>
      </c>
      <c r="K2459" s="55" t="s">
        <v>7993</v>
      </c>
      <c r="L2459" s="41" t="s">
        <v>44</v>
      </c>
      <c r="M2459" s="41" t="s">
        <v>8153</v>
      </c>
    </row>
    <row r="2460" spans="1:13" x14ac:dyDescent="0.35">
      <c r="A2460" s="57" t="s">
        <v>2871</v>
      </c>
      <c r="B2460" s="58" t="s">
        <v>5813</v>
      </c>
      <c r="C2460" s="58" t="s">
        <v>5814</v>
      </c>
      <c r="D2460" s="59" t="s">
        <v>4218</v>
      </c>
      <c r="E2460" s="60">
        <v>25000</v>
      </c>
      <c r="F2460" s="61">
        <v>25000</v>
      </c>
      <c r="G2460" s="52">
        <v>1</v>
      </c>
      <c r="H2460" s="53">
        <v>2005</v>
      </c>
      <c r="I2460" s="53">
        <v>2005</v>
      </c>
      <c r="J2460" s="54" t="s">
        <v>2317</v>
      </c>
      <c r="K2460" s="55" t="s">
        <v>7993</v>
      </c>
      <c r="L2460" s="41" t="s">
        <v>44</v>
      </c>
      <c r="M2460" s="41" t="s">
        <v>8153</v>
      </c>
    </row>
    <row r="2461" spans="1:13" x14ac:dyDescent="0.35">
      <c r="A2461" s="57" t="s">
        <v>2872</v>
      </c>
      <c r="B2461" s="58" t="s">
        <v>5815</v>
      </c>
      <c r="C2461" s="58" t="s">
        <v>5816</v>
      </c>
      <c r="D2461" s="59" t="s">
        <v>4216</v>
      </c>
      <c r="E2461" s="60">
        <v>435</v>
      </c>
      <c r="F2461" s="61">
        <v>0</v>
      </c>
      <c r="G2461" s="52">
        <v>1</v>
      </c>
      <c r="H2461" s="53">
        <v>2005</v>
      </c>
      <c r="I2461" s="53">
        <v>2005</v>
      </c>
      <c r="J2461" s="54" t="s">
        <v>2873</v>
      </c>
      <c r="K2461" s="55" t="s">
        <v>7993</v>
      </c>
      <c r="L2461" s="41" t="s">
        <v>44</v>
      </c>
      <c r="M2461" s="41" t="s">
        <v>8129</v>
      </c>
    </row>
    <row r="2462" spans="1:13" x14ac:dyDescent="0.35">
      <c r="A2462" s="57" t="s">
        <v>2874</v>
      </c>
      <c r="B2462" s="58" t="s">
        <v>5817</v>
      </c>
      <c r="C2462" s="58" t="s">
        <v>5818</v>
      </c>
      <c r="D2462" s="59" t="s">
        <v>4216</v>
      </c>
      <c r="E2462" s="60">
        <v>35352</v>
      </c>
      <c r="F2462" s="61">
        <v>0</v>
      </c>
      <c r="G2462" s="52">
        <v>1</v>
      </c>
      <c r="H2462" s="53">
        <v>2005</v>
      </c>
      <c r="I2462" s="53">
        <v>2005</v>
      </c>
      <c r="J2462" s="54" t="s">
        <v>2873</v>
      </c>
      <c r="K2462" s="55" t="s">
        <v>7993</v>
      </c>
      <c r="L2462" s="41" t="s">
        <v>44</v>
      </c>
      <c r="M2462" s="41" t="s">
        <v>8129</v>
      </c>
    </row>
    <row r="2463" spans="1:13" x14ac:dyDescent="0.35">
      <c r="A2463" s="57" t="s">
        <v>2875</v>
      </c>
      <c r="B2463" s="58" t="s">
        <v>5819</v>
      </c>
      <c r="C2463" s="58" t="s">
        <v>5820</v>
      </c>
      <c r="D2463" s="59" t="s">
        <v>4218</v>
      </c>
      <c r="E2463" s="60">
        <v>79921</v>
      </c>
      <c r="F2463" s="61">
        <v>79921</v>
      </c>
      <c r="G2463" s="52">
        <v>1</v>
      </c>
      <c r="H2463" s="53">
        <v>2005</v>
      </c>
      <c r="I2463" s="53">
        <v>2005</v>
      </c>
      <c r="J2463" s="54" t="s">
        <v>2873</v>
      </c>
      <c r="K2463" s="55" t="s">
        <v>7993</v>
      </c>
      <c r="L2463" s="41" t="s">
        <v>44</v>
      </c>
      <c r="M2463" s="41" t="s">
        <v>8153</v>
      </c>
    </row>
    <row r="2464" spans="1:13" x14ac:dyDescent="0.35">
      <c r="A2464" s="57" t="s">
        <v>2876</v>
      </c>
      <c r="B2464" s="58" t="s">
        <v>5821</v>
      </c>
      <c r="C2464" s="58" t="s">
        <v>5822</v>
      </c>
      <c r="D2464" s="59" t="s">
        <v>737</v>
      </c>
      <c r="E2464" s="60">
        <v>10000</v>
      </c>
      <c r="F2464" s="61">
        <v>10000</v>
      </c>
      <c r="G2464" s="52">
        <v>1</v>
      </c>
      <c r="H2464" s="53">
        <v>2004</v>
      </c>
      <c r="I2464" s="53">
        <v>2005</v>
      </c>
      <c r="J2464" s="54" t="s">
        <v>2856</v>
      </c>
      <c r="K2464" s="55" t="s">
        <v>7993</v>
      </c>
      <c r="L2464" s="41" t="s">
        <v>44</v>
      </c>
      <c r="M2464" s="41" t="s">
        <v>7947</v>
      </c>
    </row>
    <row r="2465" spans="1:13" x14ac:dyDescent="0.35">
      <c r="A2465" s="57" t="s">
        <v>2877</v>
      </c>
      <c r="B2465" s="58" t="s">
        <v>5823</v>
      </c>
      <c r="C2465" s="58" t="s">
        <v>5824</v>
      </c>
      <c r="D2465" s="59" t="s">
        <v>737</v>
      </c>
      <c r="E2465" s="60">
        <v>100000</v>
      </c>
      <c r="F2465" s="61">
        <v>100000</v>
      </c>
      <c r="G2465" s="52">
        <v>1</v>
      </c>
      <c r="H2465" s="53">
        <v>2002</v>
      </c>
      <c r="I2465" s="53">
        <v>2005</v>
      </c>
      <c r="J2465" s="54" t="s">
        <v>2841</v>
      </c>
      <c r="K2465" s="55" t="s">
        <v>7993</v>
      </c>
      <c r="L2465" s="41" t="s">
        <v>44</v>
      </c>
      <c r="M2465" s="41" t="s">
        <v>7948</v>
      </c>
    </row>
    <row r="2466" spans="1:13" x14ac:dyDescent="0.35">
      <c r="A2466" s="57" t="s">
        <v>2878</v>
      </c>
      <c r="B2466" s="58" t="s">
        <v>5825</v>
      </c>
      <c r="C2466" s="58" t="s">
        <v>5826</v>
      </c>
      <c r="D2466" s="59" t="s">
        <v>737</v>
      </c>
      <c r="E2466" s="60">
        <v>15418</v>
      </c>
      <c r="F2466" s="61">
        <v>15418</v>
      </c>
      <c r="G2466" s="52">
        <v>1</v>
      </c>
      <c r="H2466" s="53">
        <v>2005</v>
      </c>
      <c r="I2466" s="53">
        <v>2006</v>
      </c>
      <c r="J2466" s="54" t="s">
        <v>2317</v>
      </c>
      <c r="K2466" s="55" t="s">
        <v>7993</v>
      </c>
      <c r="L2466" s="41" t="s">
        <v>44</v>
      </c>
      <c r="M2466" s="41" t="s">
        <v>7949</v>
      </c>
    </row>
    <row r="2467" spans="1:13" x14ac:dyDescent="0.35">
      <c r="A2467" s="57" t="s">
        <v>2879</v>
      </c>
      <c r="B2467" s="58" t="s">
        <v>5574</v>
      </c>
      <c r="C2467" s="58" t="s">
        <v>5827</v>
      </c>
      <c r="D2467" s="59" t="s">
        <v>737</v>
      </c>
      <c r="E2467" s="60">
        <v>17995</v>
      </c>
      <c r="F2467" s="61">
        <v>17995</v>
      </c>
      <c r="G2467" s="52">
        <v>1</v>
      </c>
      <c r="H2467" s="53">
        <v>2005</v>
      </c>
      <c r="I2467" s="53">
        <v>2006</v>
      </c>
      <c r="J2467" s="54" t="s">
        <v>1511</v>
      </c>
      <c r="K2467" s="55" t="s">
        <v>7993</v>
      </c>
      <c r="L2467" s="41" t="s">
        <v>44</v>
      </c>
      <c r="M2467" s="41" t="s">
        <v>7949</v>
      </c>
    </row>
    <row r="2468" spans="1:13" x14ac:dyDescent="0.35">
      <c r="A2468" s="57" t="s">
        <v>2880</v>
      </c>
      <c r="B2468" s="58" t="s">
        <v>5828</v>
      </c>
      <c r="C2468" s="58" t="s">
        <v>5829</v>
      </c>
      <c r="D2468" s="59" t="s">
        <v>737</v>
      </c>
      <c r="E2468" s="60">
        <v>80000</v>
      </c>
      <c r="F2468" s="61">
        <v>80000</v>
      </c>
      <c r="G2468" s="52">
        <v>1</v>
      </c>
      <c r="H2468" s="53">
        <v>2005</v>
      </c>
      <c r="I2468" s="53">
        <v>2006</v>
      </c>
      <c r="J2468" s="54" t="s">
        <v>2881</v>
      </c>
      <c r="K2468" s="55" t="s">
        <v>7993</v>
      </c>
      <c r="L2468" s="41" t="s">
        <v>44</v>
      </c>
      <c r="M2468" s="41" t="s">
        <v>7949</v>
      </c>
    </row>
    <row r="2469" spans="1:13" x14ac:dyDescent="0.35">
      <c r="A2469" s="57" t="s">
        <v>2882</v>
      </c>
      <c r="B2469" s="58" t="s">
        <v>5830</v>
      </c>
      <c r="C2469" s="58" t="s">
        <v>5831</v>
      </c>
      <c r="D2469" s="59" t="s">
        <v>737</v>
      </c>
      <c r="E2469" s="60">
        <v>70000</v>
      </c>
      <c r="F2469" s="61">
        <v>70000</v>
      </c>
      <c r="G2469" s="52">
        <v>1</v>
      </c>
      <c r="H2469" s="53">
        <v>2005</v>
      </c>
      <c r="I2469" s="53">
        <v>2006</v>
      </c>
      <c r="J2469" s="54" t="s">
        <v>2873</v>
      </c>
      <c r="K2469" s="55" t="s">
        <v>7993</v>
      </c>
      <c r="L2469" s="41" t="s">
        <v>44</v>
      </c>
      <c r="M2469" s="41" t="s">
        <v>7949</v>
      </c>
    </row>
    <row r="2470" spans="1:13" x14ac:dyDescent="0.35">
      <c r="A2470" s="57" t="s">
        <v>2883</v>
      </c>
      <c r="B2470" s="58" t="s">
        <v>5832</v>
      </c>
      <c r="C2470" s="58" t="s">
        <v>5833</v>
      </c>
      <c r="D2470" s="59" t="s">
        <v>4216</v>
      </c>
      <c r="E2470" s="60">
        <v>100000</v>
      </c>
      <c r="F2470" s="61">
        <v>100000</v>
      </c>
      <c r="G2470" s="52">
        <v>1</v>
      </c>
      <c r="H2470" s="53">
        <v>2007</v>
      </c>
      <c r="I2470" s="53">
        <v>2007</v>
      </c>
      <c r="J2470" s="54" t="s">
        <v>55</v>
      </c>
      <c r="K2470" s="55" t="s">
        <v>7993</v>
      </c>
      <c r="L2470" s="41" t="s">
        <v>44</v>
      </c>
      <c r="M2470" s="41" t="s">
        <v>8006</v>
      </c>
    </row>
    <row r="2471" spans="1:13" x14ac:dyDescent="0.35">
      <c r="A2471" s="57" t="s">
        <v>2884</v>
      </c>
      <c r="B2471" s="58" t="s">
        <v>5834</v>
      </c>
      <c r="C2471" s="58" t="s">
        <v>5835</v>
      </c>
      <c r="D2471" s="59" t="s">
        <v>4232</v>
      </c>
      <c r="E2471" s="60">
        <v>1599624.0601999999</v>
      </c>
      <c r="F2471" s="61">
        <v>0</v>
      </c>
      <c r="G2471" s="52">
        <v>1</v>
      </c>
      <c r="H2471" s="53">
        <v>2007</v>
      </c>
      <c r="I2471" s="53">
        <v>2007</v>
      </c>
      <c r="J2471" s="54" t="s">
        <v>55</v>
      </c>
      <c r="K2471" s="55" t="s">
        <v>7993</v>
      </c>
      <c r="L2471" s="41" t="s">
        <v>46</v>
      </c>
      <c r="M2471" s="41" t="s">
        <v>8154</v>
      </c>
    </row>
    <row r="2472" spans="1:13" x14ac:dyDescent="0.35">
      <c r="A2472" s="57" t="s">
        <v>2885</v>
      </c>
      <c r="B2472" s="58" t="s">
        <v>5836</v>
      </c>
      <c r="C2472" s="58" t="s">
        <v>5837</v>
      </c>
      <c r="D2472" s="59" t="s">
        <v>4216</v>
      </c>
      <c r="E2472" s="60">
        <v>80000</v>
      </c>
      <c r="F2472" s="61">
        <v>80000</v>
      </c>
      <c r="G2472" s="52">
        <v>1</v>
      </c>
      <c r="H2472" s="53">
        <v>2007</v>
      </c>
      <c r="I2472" s="53">
        <v>2007</v>
      </c>
      <c r="J2472" s="54" t="s">
        <v>55</v>
      </c>
      <c r="K2472" s="55" t="s">
        <v>7993</v>
      </c>
      <c r="L2472" s="41" t="s">
        <v>44</v>
      </c>
      <c r="M2472" s="41" t="s">
        <v>8006</v>
      </c>
    </row>
    <row r="2473" spans="1:13" x14ac:dyDescent="0.35">
      <c r="A2473" s="57" t="s">
        <v>2886</v>
      </c>
      <c r="B2473" s="58" t="s">
        <v>5838</v>
      </c>
      <c r="C2473" s="58" t="s">
        <v>5839</v>
      </c>
      <c r="D2473" s="59" t="s">
        <v>4218</v>
      </c>
      <c r="E2473" s="60">
        <v>4500</v>
      </c>
      <c r="F2473" s="61">
        <v>4500</v>
      </c>
      <c r="G2473" s="52">
        <v>1</v>
      </c>
      <c r="H2473" s="53">
        <v>2007</v>
      </c>
      <c r="I2473" s="53">
        <v>2007</v>
      </c>
      <c r="J2473" s="54" t="s">
        <v>2320</v>
      </c>
      <c r="K2473" s="55" t="s">
        <v>7993</v>
      </c>
      <c r="L2473" s="41" t="s">
        <v>44</v>
      </c>
      <c r="M2473" s="41" t="s">
        <v>8007</v>
      </c>
    </row>
    <row r="2474" spans="1:13" x14ac:dyDescent="0.35">
      <c r="A2474" s="57" t="s">
        <v>2887</v>
      </c>
      <c r="B2474" s="58" t="s">
        <v>5694</v>
      </c>
      <c r="C2474" s="58" t="s">
        <v>5840</v>
      </c>
      <c r="D2474" s="59" t="s">
        <v>4218</v>
      </c>
      <c r="E2474" s="60">
        <v>20000</v>
      </c>
      <c r="F2474" s="61">
        <v>20000</v>
      </c>
      <c r="G2474" s="52">
        <v>1</v>
      </c>
      <c r="H2474" s="53">
        <v>2007</v>
      </c>
      <c r="I2474" s="53">
        <v>2007</v>
      </c>
      <c r="J2474" s="54" t="s">
        <v>2320</v>
      </c>
      <c r="K2474" s="55" t="s">
        <v>7993</v>
      </c>
      <c r="L2474" s="41" t="s">
        <v>44</v>
      </c>
      <c r="M2474" s="41" t="s">
        <v>8007</v>
      </c>
    </row>
    <row r="2475" spans="1:13" x14ac:dyDescent="0.35">
      <c r="A2475" s="57" t="s">
        <v>2888</v>
      </c>
      <c r="B2475" s="58" t="s">
        <v>5841</v>
      </c>
      <c r="C2475" s="58" t="s">
        <v>5842</v>
      </c>
      <c r="D2475" s="59" t="s">
        <v>4216</v>
      </c>
      <c r="E2475" s="60">
        <v>50000</v>
      </c>
      <c r="F2475" s="61">
        <v>50000</v>
      </c>
      <c r="G2475" s="52">
        <v>1</v>
      </c>
      <c r="H2475" s="53">
        <v>2006</v>
      </c>
      <c r="I2475" s="53">
        <v>2007</v>
      </c>
      <c r="J2475" s="54" t="s">
        <v>179</v>
      </c>
      <c r="K2475" s="55" t="s">
        <v>7993</v>
      </c>
      <c r="L2475" s="41" t="s">
        <v>44</v>
      </c>
      <c r="M2475" s="41" t="s">
        <v>8133</v>
      </c>
    </row>
    <row r="2476" spans="1:13" x14ac:dyDescent="0.35">
      <c r="A2476" s="57" t="s">
        <v>2889</v>
      </c>
      <c r="B2476" s="58" t="s">
        <v>5843</v>
      </c>
      <c r="C2476" s="58" t="s">
        <v>5844</v>
      </c>
      <c r="D2476" s="59" t="s">
        <v>4218</v>
      </c>
      <c r="E2476" s="60">
        <v>60000</v>
      </c>
      <c r="F2476" s="61">
        <v>60000</v>
      </c>
      <c r="G2476" s="52">
        <v>1</v>
      </c>
      <c r="H2476" s="53">
        <v>2007</v>
      </c>
      <c r="I2476" s="53">
        <v>2007</v>
      </c>
      <c r="J2476" s="54" t="s">
        <v>2890</v>
      </c>
      <c r="K2476" s="55" t="s">
        <v>7993</v>
      </c>
      <c r="L2476" s="41" t="s">
        <v>44</v>
      </c>
      <c r="M2476" s="41" t="s">
        <v>8007</v>
      </c>
    </row>
    <row r="2477" spans="1:13" x14ac:dyDescent="0.35">
      <c r="A2477" s="57" t="s">
        <v>2891</v>
      </c>
      <c r="B2477" s="58" t="s">
        <v>5845</v>
      </c>
      <c r="C2477" s="58" t="s">
        <v>5846</v>
      </c>
      <c r="D2477" s="59" t="s">
        <v>4218</v>
      </c>
      <c r="E2477" s="60">
        <v>324561.40350000001</v>
      </c>
      <c r="F2477" s="61">
        <v>324561.40350000001</v>
      </c>
      <c r="G2477" s="52">
        <v>1</v>
      </c>
      <c r="H2477" s="53">
        <v>2007</v>
      </c>
      <c r="I2477" s="53">
        <v>2007</v>
      </c>
      <c r="J2477" s="54" t="s">
        <v>2320</v>
      </c>
      <c r="K2477" s="55" t="s">
        <v>7993</v>
      </c>
      <c r="L2477" s="41" t="s">
        <v>46</v>
      </c>
      <c r="M2477" s="41" t="s">
        <v>8155</v>
      </c>
    </row>
    <row r="2478" spans="1:13" x14ac:dyDescent="0.35">
      <c r="A2478" s="57" t="s">
        <v>2892</v>
      </c>
      <c r="B2478" s="58" t="s">
        <v>5847</v>
      </c>
      <c r="C2478" s="58" t="s">
        <v>5848</v>
      </c>
      <c r="D2478" s="59" t="s">
        <v>4232</v>
      </c>
      <c r="E2478" s="60">
        <v>5912.58</v>
      </c>
      <c r="F2478" s="61">
        <v>4434.33</v>
      </c>
      <c r="G2478" s="52">
        <v>1</v>
      </c>
      <c r="H2478" s="53">
        <v>2007</v>
      </c>
      <c r="I2478" s="53">
        <v>2007</v>
      </c>
      <c r="J2478" s="54" t="s">
        <v>2320</v>
      </c>
      <c r="K2478" s="55" t="s">
        <v>7993</v>
      </c>
      <c r="L2478" s="41" t="s">
        <v>44</v>
      </c>
      <c r="M2478" s="41" t="s">
        <v>8156</v>
      </c>
    </row>
    <row r="2479" spans="1:13" x14ac:dyDescent="0.35">
      <c r="A2479" s="57" t="s">
        <v>2893</v>
      </c>
      <c r="B2479" s="58" t="s">
        <v>5849</v>
      </c>
      <c r="C2479" s="58" t="s">
        <v>5850</v>
      </c>
      <c r="D2479" s="59" t="s">
        <v>737</v>
      </c>
      <c r="E2479" s="60">
        <v>70000</v>
      </c>
      <c r="F2479" s="61">
        <v>70000</v>
      </c>
      <c r="G2479" s="52">
        <v>1</v>
      </c>
      <c r="H2479" s="53">
        <v>2005</v>
      </c>
      <c r="I2479" s="53">
        <v>2007</v>
      </c>
      <c r="J2479" s="54" t="s">
        <v>1511</v>
      </c>
      <c r="K2479" s="55" t="s">
        <v>7993</v>
      </c>
      <c r="L2479" s="41" t="s">
        <v>44</v>
      </c>
      <c r="M2479" s="41" t="s">
        <v>7949</v>
      </c>
    </row>
    <row r="2480" spans="1:13" x14ac:dyDescent="0.35">
      <c r="A2480" s="57" t="s">
        <v>2894</v>
      </c>
      <c r="B2480" s="58" t="s">
        <v>5851</v>
      </c>
      <c r="C2480" s="58" t="s">
        <v>5852</v>
      </c>
      <c r="D2480" s="59" t="s">
        <v>4218</v>
      </c>
      <c r="E2480" s="60">
        <v>200000</v>
      </c>
      <c r="F2480" s="61">
        <v>200000</v>
      </c>
      <c r="G2480" s="52">
        <v>1</v>
      </c>
      <c r="H2480" s="53">
        <v>2007</v>
      </c>
      <c r="I2480" s="53">
        <v>2007</v>
      </c>
      <c r="J2480" s="54" t="s">
        <v>2890</v>
      </c>
      <c r="K2480" s="55" t="s">
        <v>7993</v>
      </c>
      <c r="L2480" s="41" t="s">
        <v>44</v>
      </c>
      <c r="M2480" s="41" t="s">
        <v>8007</v>
      </c>
    </row>
    <row r="2481" spans="1:13" x14ac:dyDescent="0.35">
      <c r="A2481" s="57" t="s">
        <v>2895</v>
      </c>
      <c r="B2481" s="58" t="s">
        <v>5851</v>
      </c>
      <c r="C2481" s="58" t="s">
        <v>5853</v>
      </c>
      <c r="D2481" s="59" t="s">
        <v>4216</v>
      </c>
      <c r="E2481" s="60">
        <v>47793</v>
      </c>
      <c r="F2481" s="61">
        <v>47793</v>
      </c>
      <c r="G2481" s="52">
        <v>1</v>
      </c>
      <c r="H2481" s="53">
        <v>2007</v>
      </c>
      <c r="I2481" s="53">
        <v>2007</v>
      </c>
      <c r="J2481" s="54" t="s">
        <v>2890</v>
      </c>
      <c r="K2481" s="55" t="s">
        <v>7993</v>
      </c>
      <c r="L2481" s="41" t="s">
        <v>44</v>
      </c>
      <c r="M2481" s="41" t="s">
        <v>8006</v>
      </c>
    </row>
    <row r="2482" spans="1:13" x14ac:dyDescent="0.35">
      <c r="A2482" s="57" t="s">
        <v>2896</v>
      </c>
      <c r="B2482" s="58" t="s">
        <v>5854</v>
      </c>
      <c r="C2482" s="58" t="s">
        <v>5855</v>
      </c>
      <c r="D2482" s="59" t="s">
        <v>4218</v>
      </c>
      <c r="E2482" s="60">
        <v>200000</v>
      </c>
      <c r="F2482" s="61">
        <v>200000</v>
      </c>
      <c r="G2482" s="52">
        <v>1</v>
      </c>
      <c r="H2482" s="53">
        <v>2007</v>
      </c>
      <c r="I2482" s="53">
        <v>2007</v>
      </c>
      <c r="J2482" s="54" t="s">
        <v>2322</v>
      </c>
      <c r="K2482" s="55" t="s">
        <v>7993</v>
      </c>
      <c r="L2482" s="41" t="s">
        <v>44</v>
      </c>
      <c r="M2482" s="41" t="s">
        <v>8007</v>
      </c>
    </row>
    <row r="2483" spans="1:13" x14ac:dyDescent="0.35">
      <c r="A2483" s="57" t="s">
        <v>2897</v>
      </c>
      <c r="B2483" s="58" t="s">
        <v>5856</v>
      </c>
      <c r="C2483" s="58" t="s">
        <v>5857</v>
      </c>
      <c r="D2483" s="59" t="s">
        <v>4216</v>
      </c>
      <c r="E2483" s="60">
        <v>80000</v>
      </c>
      <c r="F2483" s="61">
        <v>80000</v>
      </c>
      <c r="G2483" s="52">
        <v>1</v>
      </c>
      <c r="H2483" s="53">
        <v>2007</v>
      </c>
      <c r="I2483" s="53">
        <v>2007</v>
      </c>
      <c r="J2483" s="54" t="s">
        <v>2322</v>
      </c>
      <c r="K2483" s="55" t="s">
        <v>7993</v>
      </c>
      <c r="L2483" s="41" t="s">
        <v>44</v>
      </c>
      <c r="M2483" s="41" t="s">
        <v>8006</v>
      </c>
    </row>
    <row r="2484" spans="1:13" x14ac:dyDescent="0.35">
      <c r="A2484" s="57" t="s">
        <v>2898</v>
      </c>
      <c r="B2484" s="58" t="s">
        <v>5858</v>
      </c>
      <c r="C2484" s="58" t="s">
        <v>5859</v>
      </c>
      <c r="D2484" s="59" t="s">
        <v>4216</v>
      </c>
      <c r="E2484" s="60">
        <v>18977</v>
      </c>
      <c r="F2484" s="61">
        <v>18977</v>
      </c>
      <c r="G2484" s="52">
        <v>1</v>
      </c>
      <c r="H2484" s="53">
        <v>2007</v>
      </c>
      <c r="I2484" s="53">
        <v>2008</v>
      </c>
      <c r="J2484" s="54" t="s">
        <v>2322</v>
      </c>
      <c r="K2484" s="55" t="s">
        <v>7993</v>
      </c>
      <c r="L2484" s="41" t="s">
        <v>44</v>
      </c>
      <c r="M2484" s="41" t="s">
        <v>8006</v>
      </c>
    </row>
    <row r="2485" spans="1:13" x14ac:dyDescent="0.35">
      <c r="A2485" s="57" t="s">
        <v>2899</v>
      </c>
      <c r="B2485" s="58" t="s">
        <v>5860</v>
      </c>
      <c r="C2485" s="58" t="s">
        <v>5861</v>
      </c>
      <c r="D2485" s="59" t="s">
        <v>4225</v>
      </c>
      <c r="E2485" s="60">
        <v>100000</v>
      </c>
      <c r="F2485" s="61">
        <v>2000</v>
      </c>
      <c r="G2485" s="52">
        <v>1</v>
      </c>
      <c r="H2485" s="53">
        <v>2006</v>
      </c>
      <c r="I2485" s="53">
        <v>2008</v>
      </c>
      <c r="J2485" s="54" t="s">
        <v>2354</v>
      </c>
      <c r="K2485" s="55" t="s">
        <v>7993</v>
      </c>
      <c r="L2485" s="41" t="s">
        <v>44</v>
      </c>
      <c r="M2485" s="41" t="s">
        <v>8157</v>
      </c>
    </row>
    <row r="2486" spans="1:13" x14ac:dyDescent="0.35">
      <c r="A2486" s="57" t="s">
        <v>2900</v>
      </c>
      <c r="B2486" s="58" t="s">
        <v>5862</v>
      </c>
      <c r="C2486" s="58" t="s">
        <v>5863</v>
      </c>
      <c r="D2486" s="59" t="s">
        <v>4218</v>
      </c>
      <c r="E2486" s="60">
        <v>100000</v>
      </c>
      <c r="F2486" s="61">
        <v>100000</v>
      </c>
      <c r="G2486" s="52">
        <v>1</v>
      </c>
      <c r="H2486" s="53">
        <v>2008</v>
      </c>
      <c r="I2486" s="53">
        <v>2008</v>
      </c>
      <c r="J2486" s="54" t="s">
        <v>2493</v>
      </c>
      <c r="K2486" s="55" t="s">
        <v>7993</v>
      </c>
      <c r="L2486" s="41" t="s">
        <v>44</v>
      </c>
      <c r="M2486" s="41" t="s">
        <v>8158</v>
      </c>
    </row>
    <row r="2487" spans="1:13" x14ac:dyDescent="0.35">
      <c r="A2487" s="57" t="s">
        <v>2901</v>
      </c>
      <c r="B2487" s="58" t="s">
        <v>5864</v>
      </c>
      <c r="C2487" s="58" t="s">
        <v>5865</v>
      </c>
      <c r="D2487" s="59" t="s">
        <v>4218</v>
      </c>
      <c r="E2487" s="60">
        <v>799812.03</v>
      </c>
      <c r="F2487" s="61">
        <v>62642.03</v>
      </c>
      <c r="G2487" s="52">
        <v>1</v>
      </c>
      <c r="H2487" s="53">
        <v>2007</v>
      </c>
      <c r="I2487" s="53">
        <v>2007</v>
      </c>
      <c r="J2487" s="54" t="s">
        <v>2322</v>
      </c>
      <c r="K2487" s="55" t="s">
        <v>7993</v>
      </c>
      <c r="L2487" s="41" t="s">
        <v>46</v>
      </c>
      <c r="M2487" s="41" t="s">
        <v>8155</v>
      </c>
    </row>
    <row r="2488" spans="1:13" x14ac:dyDescent="0.35">
      <c r="A2488" s="57" t="s">
        <v>2902</v>
      </c>
      <c r="B2488" s="58" t="s">
        <v>5866</v>
      </c>
      <c r="C2488" s="58" t="s">
        <v>5866</v>
      </c>
      <c r="D2488" s="59" t="s">
        <v>4218</v>
      </c>
      <c r="E2488" s="60">
        <v>50000</v>
      </c>
      <c r="F2488" s="61">
        <v>50000</v>
      </c>
      <c r="G2488" s="52">
        <v>1</v>
      </c>
      <c r="H2488" s="53">
        <v>2008</v>
      </c>
      <c r="I2488" s="53">
        <v>2008</v>
      </c>
      <c r="J2488" s="54" t="s">
        <v>2493</v>
      </c>
      <c r="K2488" s="55" t="s">
        <v>7993</v>
      </c>
      <c r="L2488" s="41" t="s">
        <v>44</v>
      </c>
      <c r="M2488" s="41" t="s">
        <v>8158</v>
      </c>
    </row>
    <row r="2489" spans="1:13" x14ac:dyDescent="0.35">
      <c r="A2489" s="57" t="s">
        <v>2903</v>
      </c>
      <c r="B2489" s="58" t="s">
        <v>5867</v>
      </c>
      <c r="C2489" s="58" t="s">
        <v>5868</v>
      </c>
      <c r="D2489" s="59" t="s">
        <v>4216</v>
      </c>
      <c r="E2489" s="60">
        <v>100000</v>
      </c>
      <c r="F2489" s="61">
        <v>100000</v>
      </c>
      <c r="G2489" s="52">
        <v>1</v>
      </c>
      <c r="H2489" s="53">
        <v>2008</v>
      </c>
      <c r="I2489" s="53">
        <v>2008</v>
      </c>
      <c r="J2489" s="54" t="s">
        <v>2493</v>
      </c>
      <c r="K2489" s="55" t="s">
        <v>7993</v>
      </c>
      <c r="L2489" s="41" t="s">
        <v>44</v>
      </c>
      <c r="M2489" s="41" t="s">
        <v>8008</v>
      </c>
    </row>
    <row r="2490" spans="1:13" x14ac:dyDescent="0.35">
      <c r="A2490" s="57" t="s">
        <v>2904</v>
      </c>
      <c r="B2490" s="58" t="s">
        <v>5869</v>
      </c>
      <c r="C2490" s="58" t="s">
        <v>5870</v>
      </c>
      <c r="D2490" s="59" t="s">
        <v>4216</v>
      </c>
      <c r="E2490" s="60">
        <v>60000</v>
      </c>
      <c r="F2490" s="61">
        <v>60000</v>
      </c>
      <c r="G2490" s="52">
        <v>1</v>
      </c>
      <c r="H2490" s="53">
        <v>2008</v>
      </c>
      <c r="I2490" s="53">
        <v>2008</v>
      </c>
      <c r="J2490" s="54" t="s">
        <v>58</v>
      </c>
      <c r="K2490" s="55" t="s">
        <v>7993</v>
      </c>
      <c r="L2490" s="41" t="s">
        <v>44</v>
      </c>
      <c r="M2490" s="41" t="s">
        <v>8008</v>
      </c>
    </row>
    <row r="2491" spans="1:13" x14ac:dyDescent="0.35">
      <c r="A2491" s="57" t="s">
        <v>2905</v>
      </c>
      <c r="B2491" s="58" t="s">
        <v>5871</v>
      </c>
      <c r="C2491" s="58" t="s">
        <v>5872</v>
      </c>
      <c r="D2491" s="59" t="s">
        <v>4216</v>
      </c>
      <c r="E2491" s="60">
        <v>324561.40350000001</v>
      </c>
      <c r="F2491" s="61">
        <v>324561.40350000001</v>
      </c>
      <c r="G2491" s="52">
        <v>1</v>
      </c>
      <c r="H2491" s="53">
        <v>2008</v>
      </c>
      <c r="I2491" s="53">
        <v>2008</v>
      </c>
      <c r="J2491" s="54" t="s">
        <v>58</v>
      </c>
      <c r="K2491" s="55" t="s">
        <v>7993</v>
      </c>
      <c r="L2491" s="41" t="s">
        <v>46</v>
      </c>
      <c r="M2491" s="41" t="s">
        <v>8159</v>
      </c>
    </row>
    <row r="2492" spans="1:13" x14ac:dyDescent="0.35">
      <c r="A2492" s="57" t="s">
        <v>2906</v>
      </c>
      <c r="B2492" s="58" t="s">
        <v>5873</v>
      </c>
      <c r="C2492" s="58" t="s">
        <v>5874</v>
      </c>
      <c r="D2492" s="59" t="s">
        <v>4218</v>
      </c>
      <c r="E2492" s="60">
        <v>100000</v>
      </c>
      <c r="F2492" s="61">
        <v>0</v>
      </c>
      <c r="G2492" s="52">
        <v>1</v>
      </c>
      <c r="H2492" s="53">
        <v>2008</v>
      </c>
      <c r="I2492" s="53">
        <v>2008</v>
      </c>
      <c r="J2492" s="54" t="s">
        <v>58</v>
      </c>
      <c r="K2492" s="55" t="s">
        <v>7993</v>
      </c>
      <c r="L2492" s="41" t="s">
        <v>44</v>
      </c>
      <c r="M2492" s="41" t="s">
        <v>8158</v>
      </c>
    </row>
    <row r="2493" spans="1:13" x14ac:dyDescent="0.35">
      <c r="A2493" s="57" t="s">
        <v>2907</v>
      </c>
      <c r="B2493" s="58" t="s">
        <v>5875</v>
      </c>
      <c r="C2493" s="58" t="s">
        <v>5876</v>
      </c>
      <c r="D2493" s="59" t="s">
        <v>4218</v>
      </c>
      <c r="E2493" s="60">
        <v>200000</v>
      </c>
      <c r="F2493" s="61">
        <v>200000</v>
      </c>
      <c r="G2493" s="52">
        <v>1</v>
      </c>
      <c r="H2493" s="53">
        <v>2008</v>
      </c>
      <c r="I2493" s="53">
        <v>2008</v>
      </c>
      <c r="J2493" s="54" t="s">
        <v>58</v>
      </c>
      <c r="K2493" s="55" t="s">
        <v>7993</v>
      </c>
      <c r="L2493" s="41" t="s">
        <v>44</v>
      </c>
      <c r="M2493" s="41" t="s">
        <v>8158</v>
      </c>
    </row>
    <row r="2494" spans="1:13" x14ac:dyDescent="0.35">
      <c r="A2494" s="57" t="s">
        <v>2908</v>
      </c>
      <c r="B2494" s="58" t="s">
        <v>5877</v>
      </c>
      <c r="C2494" s="58" t="s">
        <v>5878</v>
      </c>
      <c r="D2494" s="59" t="s">
        <v>4218</v>
      </c>
      <c r="E2494" s="60">
        <v>100000</v>
      </c>
      <c r="F2494" s="61">
        <v>100000</v>
      </c>
      <c r="G2494" s="52">
        <v>1</v>
      </c>
      <c r="H2494" s="53">
        <v>2008</v>
      </c>
      <c r="I2494" s="53">
        <v>2008</v>
      </c>
      <c r="J2494" s="54" t="s">
        <v>2325</v>
      </c>
      <c r="K2494" s="55" t="s">
        <v>7993</v>
      </c>
      <c r="L2494" s="41" t="s">
        <v>44</v>
      </c>
      <c r="M2494" s="41" t="s">
        <v>8158</v>
      </c>
    </row>
    <row r="2495" spans="1:13" x14ac:dyDescent="0.35">
      <c r="A2495" s="57" t="s">
        <v>2909</v>
      </c>
      <c r="B2495" s="58" t="s">
        <v>5878</v>
      </c>
      <c r="C2495" s="58" t="s">
        <v>5879</v>
      </c>
      <c r="D2495" s="59" t="s">
        <v>4218</v>
      </c>
      <c r="E2495" s="60">
        <v>90280</v>
      </c>
      <c r="F2495" s="61">
        <v>90280</v>
      </c>
      <c r="G2495" s="52">
        <v>1</v>
      </c>
      <c r="H2495" s="53">
        <v>2008</v>
      </c>
      <c r="I2495" s="53">
        <v>2008</v>
      </c>
      <c r="J2495" s="54" t="s">
        <v>2325</v>
      </c>
      <c r="K2495" s="55" t="s">
        <v>7993</v>
      </c>
      <c r="L2495" s="41" t="s">
        <v>44</v>
      </c>
      <c r="M2495" s="41" t="s">
        <v>8158</v>
      </c>
    </row>
    <row r="2496" spans="1:13" x14ac:dyDescent="0.35">
      <c r="A2496" s="57" t="s">
        <v>2910</v>
      </c>
      <c r="B2496" s="58" t="s">
        <v>5877</v>
      </c>
      <c r="C2496" s="58" t="s">
        <v>5880</v>
      </c>
      <c r="D2496" s="59" t="s">
        <v>4218</v>
      </c>
      <c r="E2496" s="60">
        <v>259649.12280000001</v>
      </c>
      <c r="F2496" s="61">
        <v>259649.12280000001</v>
      </c>
      <c r="G2496" s="52">
        <v>1</v>
      </c>
      <c r="H2496" s="53">
        <v>2008</v>
      </c>
      <c r="I2496" s="53">
        <v>2008</v>
      </c>
      <c r="J2496" s="54" t="s">
        <v>2325</v>
      </c>
      <c r="K2496" s="55" t="s">
        <v>7993</v>
      </c>
      <c r="L2496" s="41" t="s">
        <v>46</v>
      </c>
      <c r="M2496" s="41" t="s">
        <v>8160</v>
      </c>
    </row>
    <row r="2497" spans="1:13" x14ac:dyDescent="0.35">
      <c r="A2497" s="57" t="s">
        <v>2911</v>
      </c>
      <c r="B2497" s="58" t="s">
        <v>5881</v>
      </c>
      <c r="C2497" s="58" t="s">
        <v>5882</v>
      </c>
      <c r="D2497" s="59" t="s">
        <v>4216</v>
      </c>
      <c r="E2497" s="60">
        <v>93080</v>
      </c>
      <c r="F2497" s="61">
        <v>93080</v>
      </c>
      <c r="G2497" s="52">
        <v>1</v>
      </c>
      <c r="H2497" s="53">
        <v>2007</v>
      </c>
      <c r="I2497" s="53">
        <v>2008</v>
      </c>
      <c r="J2497" s="54" t="s">
        <v>2320</v>
      </c>
      <c r="K2497" s="55" t="s">
        <v>7993</v>
      </c>
      <c r="L2497" s="41" t="s">
        <v>44</v>
      </c>
      <c r="M2497" s="41" t="s">
        <v>8006</v>
      </c>
    </row>
    <row r="2498" spans="1:13" x14ac:dyDescent="0.35">
      <c r="A2498" s="57" t="s">
        <v>2912</v>
      </c>
      <c r="B2498" s="58" t="s">
        <v>5883</v>
      </c>
      <c r="C2498" s="58" t="s">
        <v>5884</v>
      </c>
      <c r="D2498" s="59" t="s">
        <v>4218</v>
      </c>
      <c r="E2498" s="60">
        <v>324561.40350000001</v>
      </c>
      <c r="F2498" s="61">
        <v>324561.40350000001</v>
      </c>
      <c r="G2498" s="52">
        <v>1</v>
      </c>
      <c r="H2498" s="53">
        <v>2008</v>
      </c>
      <c r="I2498" s="53">
        <v>2008</v>
      </c>
      <c r="J2498" s="54" t="s">
        <v>2325</v>
      </c>
      <c r="K2498" s="55" t="s">
        <v>7993</v>
      </c>
      <c r="L2498" s="41" t="s">
        <v>46</v>
      </c>
      <c r="M2498" s="41" t="s">
        <v>8160</v>
      </c>
    </row>
    <row r="2499" spans="1:13" x14ac:dyDescent="0.35">
      <c r="A2499" s="57" t="s">
        <v>2913</v>
      </c>
      <c r="B2499" s="58" t="s">
        <v>5885</v>
      </c>
      <c r="C2499" s="58" t="s">
        <v>5886</v>
      </c>
      <c r="D2499" s="59" t="s">
        <v>4218</v>
      </c>
      <c r="E2499" s="60">
        <v>50000</v>
      </c>
      <c r="F2499" s="61">
        <v>50000</v>
      </c>
      <c r="G2499" s="52">
        <v>1</v>
      </c>
      <c r="H2499" s="53">
        <v>2008</v>
      </c>
      <c r="I2499" s="53">
        <v>2008</v>
      </c>
      <c r="J2499" s="54" t="s">
        <v>2914</v>
      </c>
      <c r="K2499" s="55" t="s">
        <v>7993</v>
      </c>
      <c r="L2499" s="41" t="s">
        <v>44</v>
      </c>
      <c r="M2499" s="41" t="s">
        <v>8158</v>
      </c>
    </row>
    <row r="2500" spans="1:13" x14ac:dyDescent="0.35">
      <c r="A2500" s="57" t="s">
        <v>2915</v>
      </c>
      <c r="B2500" s="58" t="s">
        <v>5887</v>
      </c>
      <c r="C2500" s="58" t="s">
        <v>5888</v>
      </c>
      <c r="D2500" s="59" t="s">
        <v>4216</v>
      </c>
      <c r="E2500" s="60">
        <v>100000</v>
      </c>
      <c r="F2500" s="61">
        <v>100000</v>
      </c>
      <c r="G2500" s="52">
        <v>1</v>
      </c>
      <c r="H2500" s="53">
        <v>2008</v>
      </c>
      <c r="I2500" s="53">
        <v>2008</v>
      </c>
      <c r="J2500" s="54" t="s">
        <v>2914</v>
      </c>
      <c r="K2500" s="55" t="s">
        <v>7993</v>
      </c>
      <c r="L2500" s="41" t="s">
        <v>44</v>
      </c>
      <c r="M2500" s="41" t="s">
        <v>8008</v>
      </c>
    </row>
    <row r="2501" spans="1:13" x14ac:dyDescent="0.35">
      <c r="A2501" s="57" t="s">
        <v>2916</v>
      </c>
      <c r="B2501" s="58" t="s">
        <v>5889</v>
      </c>
      <c r="C2501" s="58" t="s">
        <v>5890</v>
      </c>
      <c r="D2501" s="59" t="s">
        <v>4218</v>
      </c>
      <c r="E2501" s="60">
        <v>80000</v>
      </c>
      <c r="F2501" s="61">
        <v>80000</v>
      </c>
      <c r="G2501" s="52">
        <v>1</v>
      </c>
      <c r="H2501" s="53">
        <v>2008</v>
      </c>
      <c r="I2501" s="53">
        <v>2008</v>
      </c>
      <c r="J2501" s="54" t="s">
        <v>2914</v>
      </c>
      <c r="K2501" s="55" t="s">
        <v>7993</v>
      </c>
      <c r="L2501" s="41" t="s">
        <v>44</v>
      </c>
      <c r="M2501" s="41" t="s">
        <v>8158</v>
      </c>
    </row>
    <row r="2502" spans="1:13" x14ac:dyDescent="0.35">
      <c r="A2502" s="57" t="s">
        <v>2917</v>
      </c>
      <c r="B2502" s="58" t="s">
        <v>5891</v>
      </c>
      <c r="C2502" s="58" t="s">
        <v>5892</v>
      </c>
      <c r="D2502" s="59" t="s">
        <v>4218</v>
      </c>
      <c r="E2502" s="60">
        <v>80000</v>
      </c>
      <c r="F2502" s="61">
        <v>80000</v>
      </c>
      <c r="G2502" s="52">
        <v>1</v>
      </c>
      <c r="H2502" s="53">
        <v>2008</v>
      </c>
      <c r="I2502" s="53">
        <v>2008</v>
      </c>
      <c r="J2502" s="54" t="s">
        <v>2914</v>
      </c>
      <c r="K2502" s="55" t="s">
        <v>7993</v>
      </c>
      <c r="L2502" s="41" t="s">
        <v>44</v>
      </c>
      <c r="M2502" s="41" t="s">
        <v>8158</v>
      </c>
    </row>
    <row r="2503" spans="1:13" x14ac:dyDescent="0.35">
      <c r="A2503" s="57" t="s">
        <v>2918</v>
      </c>
      <c r="B2503" s="58" t="s">
        <v>5893</v>
      </c>
      <c r="C2503" s="58" t="s">
        <v>5894</v>
      </c>
      <c r="D2503" s="59" t="s">
        <v>4218</v>
      </c>
      <c r="E2503" s="60">
        <v>1066416.0401000001</v>
      </c>
      <c r="F2503" s="61">
        <v>-206093.95989999999</v>
      </c>
      <c r="G2503" s="52">
        <v>1</v>
      </c>
      <c r="H2503" s="53">
        <v>2008</v>
      </c>
      <c r="I2503" s="53">
        <v>2008</v>
      </c>
      <c r="J2503" s="54" t="s">
        <v>2914</v>
      </c>
      <c r="K2503" s="55" t="s">
        <v>7993</v>
      </c>
      <c r="L2503" s="41" t="s">
        <v>46</v>
      </c>
      <c r="M2503" s="41" t="s">
        <v>8160</v>
      </c>
    </row>
    <row r="2504" spans="1:13" x14ac:dyDescent="0.35">
      <c r="A2504" s="57" t="s">
        <v>2919</v>
      </c>
      <c r="B2504" s="58" t="s">
        <v>5895</v>
      </c>
      <c r="C2504" s="58" t="s">
        <v>5896</v>
      </c>
      <c r="D2504" s="59" t="s">
        <v>4218</v>
      </c>
      <c r="E2504" s="60">
        <v>200000</v>
      </c>
      <c r="F2504" s="61">
        <v>200000</v>
      </c>
      <c r="G2504" s="52">
        <v>1</v>
      </c>
      <c r="H2504" s="53">
        <v>2008</v>
      </c>
      <c r="I2504" s="53">
        <v>2008</v>
      </c>
      <c r="J2504" s="54" t="s">
        <v>2914</v>
      </c>
      <c r="K2504" s="55" t="s">
        <v>7993</v>
      </c>
      <c r="L2504" s="41" t="s">
        <v>44</v>
      </c>
      <c r="M2504" s="41" t="s">
        <v>8158</v>
      </c>
    </row>
    <row r="2505" spans="1:13" x14ac:dyDescent="0.35">
      <c r="A2505" s="57" t="s">
        <v>2920</v>
      </c>
      <c r="B2505" s="58" t="s">
        <v>5897</v>
      </c>
      <c r="C2505" s="58" t="s">
        <v>5898</v>
      </c>
      <c r="D2505" s="59" t="s">
        <v>4218</v>
      </c>
      <c r="E2505" s="60">
        <v>80000</v>
      </c>
      <c r="F2505" s="61">
        <v>80000</v>
      </c>
      <c r="G2505" s="52">
        <v>1</v>
      </c>
      <c r="H2505" s="53">
        <v>2008</v>
      </c>
      <c r="I2505" s="53">
        <v>2009</v>
      </c>
      <c r="J2505" s="54" t="s">
        <v>2914</v>
      </c>
      <c r="K2505" s="55" t="s">
        <v>7993</v>
      </c>
      <c r="L2505" s="41" t="s">
        <v>44</v>
      </c>
      <c r="M2505" s="41" t="s">
        <v>8158</v>
      </c>
    </row>
    <row r="2506" spans="1:13" x14ac:dyDescent="0.35">
      <c r="A2506" s="57" t="s">
        <v>2921</v>
      </c>
      <c r="B2506" s="58" t="s">
        <v>5899</v>
      </c>
      <c r="C2506" s="58" t="s">
        <v>5900</v>
      </c>
      <c r="D2506" s="59" t="s">
        <v>4218</v>
      </c>
      <c r="E2506" s="60">
        <v>50000</v>
      </c>
      <c r="F2506" s="61">
        <v>50000</v>
      </c>
      <c r="G2506" s="52">
        <v>1</v>
      </c>
      <c r="H2506" s="53">
        <v>2008</v>
      </c>
      <c r="I2506" s="53">
        <v>2009</v>
      </c>
      <c r="J2506" s="54" t="s">
        <v>2325</v>
      </c>
      <c r="K2506" s="55" t="s">
        <v>7993</v>
      </c>
      <c r="L2506" s="41" t="s">
        <v>44</v>
      </c>
      <c r="M2506" s="41" t="s">
        <v>8158</v>
      </c>
    </row>
    <row r="2507" spans="1:13" x14ac:dyDescent="0.35">
      <c r="A2507" s="57" t="s">
        <v>2922</v>
      </c>
      <c r="B2507" s="58" t="s">
        <v>5901</v>
      </c>
      <c r="C2507" s="58" t="s">
        <v>5902</v>
      </c>
      <c r="D2507" s="59" t="s">
        <v>4216</v>
      </c>
      <c r="E2507" s="60">
        <v>195113</v>
      </c>
      <c r="F2507" s="61">
        <v>195113</v>
      </c>
      <c r="G2507" s="52">
        <v>1</v>
      </c>
      <c r="H2507" s="53">
        <v>2009</v>
      </c>
      <c r="I2507" s="53">
        <v>2009</v>
      </c>
      <c r="J2507" s="54" t="s">
        <v>2327</v>
      </c>
      <c r="K2507" s="55" t="s">
        <v>7993</v>
      </c>
      <c r="L2507" s="41" t="s">
        <v>42</v>
      </c>
      <c r="M2507" s="41" t="s">
        <v>8161</v>
      </c>
    </row>
    <row r="2508" spans="1:13" x14ac:dyDescent="0.35">
      <c r="A2508" s="57" t="s">
        <v>2536</v>
      </c>
      <c r="B2508" s="58" t="s">
        <v>5903</v>
      </c>
      <c r="C2508" s="58" t="s">
        <v>5904</v>
      </c>
      <c r="D2508" s="59" t="s">
        <v>4218</v>
      </c>
      <c r="E2508" s="60">
        <v>376600</v>
      </c>
      <c r="F2508" s="61">
        <v>376600</v>
      </c>
      <c r="G2508" s="52">
        <v>1</v>
      </c>
      <c r="H2508" s="53">
        <v>2009</v>
      </c>
      <c r="I2508" s="53">
        <v>2009</v>
      </c>
      <c r="J2508" s="54" t="s">
        <v>2327</v>
      </c>
      <c r="K2508" s="55" t="s">
        <v>7993</v>
      </c>
      <c r="L2508" s="41" t="s">
        <v>44</v>
      </c>
      <c r="M2508" s="41" t="s">
        <v>8130</v>
      </c>
    </row>
    <row r="2509" spans="1:13" x14ac:dyDescent="0.35">
      <c r="A2509" s="57" t="s">
        <v>2923</v>
      </c>
      <c r="B2509" s="58" t="s">
        <v>5905</v>
      </c>
      <c r="C2509" s="58" t="s">
        <v>5906</v>
      </c>
      <c r="D2509" s="59" t="s">
        <v>4218</v>
      </c>
      <c r="E2509" s="60">
        <v>100000</v>
      </c>
      <c r="F2509" s="61">
        <v>100000</v>
      </c>
      <c r="G2509" s="52">
        <v>1</v>
      </c>
      <c r="H2509" s="53">
        <v>2009</v>
      </c>
      <c r="I2509" s="53">
        <v>2009</v>
      </c>
      <c r="J2509" s="54" t="s">
        <v>2327</v>
      </c>
      <c r="K2509" s="55" t="s">
        <v>7993</v>
      </c>
      <c r="L2509" s="41" t="s">
        <v>44</v>
      </c>
      <c r="M2509" s="41" t="s">
        <v>8130</v>
      </c>
    </row>
    <row r="2510" spans="1:13" x14ac:dyDescent="0.35">
      <c r="A2510" s="57" t="s">
        <v>2924</v>
      </c>
      <c r="B2510" s="58" t="s">
        <v>5907</v>
      </c>
      <c r="C2510" s="58" t="s">
        <v>5908</v>
      </c>
      <c r="D2510" s="59" t="s">
        <v>4216</v>
      </c>
      <c r="E2510" s="60">
        <v>115020</v>
      </c>
      <c r="F2510" s="61">
        <v>115020</v>
      </c>
      <c r="G2510" s="52">
        <v>1</v>
      </c>
      <c r="H2510" s="53">
        <v>2009</v>
      </c>
      <c r="I2510" s="53">
        <v>2009</v>
      </c>
      <c r="J2510" s="54" t="s">
        <v>2327</v>
      </c>
      <c r="K2510" s="55" t="s">
        <v>7993</v>
      </c>
      <c r="L2510" s="41" t="s">
        <v>44</v>
      </c>
      <c r="M2510" s="41" t="s">
        <v>8009</v>
      </c>
    </row>
    <row r="2511" spans="1:13" x14ac:dyDescent="0.35">
      <c r="A2511" s="57" t="s">
        <v>2925</v>
      </c>
      <c r="B2511" s="58" t="s">
        <v>5909</v>
      </c>
      <c r="C2511" s="58" t="s">
        <v>5910</v>
      </c>
      <c r="D2511" s="59" t="s">
        <v>4218</v>
      </c>
      <c r="E2511" s="60">
        <v>5800</v>
      </c>
      <c r="F2511" s="61">
        <v>5800</v>
      </c>
      <c r="G2511" s="52">
        <v>1</v>
      </c>
      <c r="H2511" s="53">
        <v>2009</v>
      </c>
      <c r="I2511" s="53">
        <v>2009</v>
      </c>
      <c r="J2511" s="54" t="s">
        <v>2329</v>
      </c>
      <c r="K2511" s="55" t="s">
        <v>7993</v>
      </c>
      <c r="L2511" s="41" t="s">
        <v>44</v>
      </c>
      <c r="M2511" s="41" t="s">
        <v>8130</v>
      </c>
    </row>
    <row r="2512" spans="1:13" x14ac:dyDescent="0.35">
      <c r="A2512" s="57" t="s">
        <v>2926</v>
      </c>
      <c r="B2512" s="58" t="s">
        <v>5911</v>
      </c>
      <c r="C2512" s="58" t="s">
        <v>5912</v>
      </c>
      <c r="D2512" s="59" t="s">
        <v>4218</v>
      </c>
      <c r="E2512" s="60">
        <v>150000</v>
      </c>
      <c r="F2512" s="61">
        <v>150000</v>
      </c>
      <c r="G2512" s="52">
        <v>1</v>
      </c>
      <c r="H2512" s="53">
        <v>2009</v>
      </c>
      <c r="I2512" s="53">
        <v>2009</v>
      </c>
      <c r="J2512" s="54" t="s">
        <v>2329</v>
      </c>
      <c r="K2512" s="55" t="s">
        <v>7993</v>
      </c>
      <c r="L2512" s="41" t="s">
        <v>44</v>
      </c>
      <c r="M2512" s="41" t="s">
        <v>8130</v>
      </c>
    </row>
    <row r="2513" spans="1:13" x14ac:dyDescent="0.35">
      <c r="A2513" s="57" t="s">
        <v>2927</v>
      </c>
      <c r="B2513" s="58" t="s">
        <v>5913</v>
      </c>
      <c r="C2513" s="58" t="s">
        <v>5914</v>
      </c>
      <c r="D2513" s="59" t="s">
        <v>4218</v>
      </c>
      <c r="E2513" s="60">
        <v>100000</v>
      </c>
      <c r="F2513" s="61">
        <v>100000</v>
      </c>
      <c r="G2513" s="52">
        <v>1</v>
      </c>
      <c r="H2513" s="53">
        <v>2009</v>
      </c>
      <c r="I2513" s="53">
        <v>2009</v>
      </c>
      <c r="J2513" s="54" t="s">
        <v>2329</v>
      </c>
      <c r="K2513" s="55" t="s">
        <v>7993</v>
      </c>
      <c r="L2513" s="41" t="s">
        <v>44</v>
      </c>
      <c r="M2513" s="41" t="s">
        <v>8130</v>
      </c>
    </row>
    <row r="2514" spans="1:13" x14ac:dyDescent="0.35">
      <c r="A2514" s="57" t="s">
        <v>2928</v>
      </c>
      <c r="B2514" s="58" t="s">
        <v>5915</v>
      </c>
      <c r="C2514" s="58" t="s">
        <v>5915</v>
      </c>
      <c r="D2514" s="59" t="s">
        <v>4216</v>
      </c>
      <c r="E2514" s="60">
        <v>80000</v>
      </c>
      <c r="F2514" s="61">
        <v>80000</v>
      </c>
      <c r="G2514" s="52">
        <v>1</v>
      </c>
      <c r="H2514" s="53">
        <v>2009</v>
      </c>
      <c r="I2514" s="53">
        <v>2009</v>
      </c>
      <c r="J2514" s="54" t="s">
        <v>2329</v>
      </c>
      <c r="K2514" s="55" t="s">
        <v>7993</v>
      </c>
      <c r="L2514" s="41" t="s">
        <v>44</v>
      </c>
      <c r="M2514" s="41" t="s">
        <v>8009</v>
      </c>
    </row>
    <row r="2515" spans="1:13" x14ac:dyDescent="0.35">
      <c r="A2515" s="57" t="s">
        <v>2929</v>
      </c>
      <c r="B2515" s="58" t="s">
        <v>5916</v>
      </c>
      <c r="C2515" s="58" t="s">
        <v>5917</v>
      </c>
      <c r="D2515" s="59" t="s">
        <v>4218</v>
      </c>
      <c r="E2515" s="60">
        <v>30000</v>
      </c>
      <c r="F2515" s="61">
        <v>30000</v>
      </c>
      <c r="G2515" s="52">
        <v>1</v>
      </c>
      <c r="H2515" s="53">
        <v>2009</v>
      </c>
      <c r="I2515" s="53">
        <v>2009</v>
      </c>
      <c r="J2515" s="54" t="s">
        <v>2329</v>
      </c>
      <c r="K2515" s="55" t="s">
        <v>7993</v>
      </c>
      <c r="L2515" s="41" t="s">
        <v>44</v>
      </c>
      <c r="M2515" s="41" t="s">
        <v>8130</v>
      </c>
    </row>
    <row r="2516" spans="1:13" x14ac:dyDescent="0.35">
      <c r="A2516" s="57" t="s">
        <v>2537</v>
      </c>
      <c r="B2516" s="58" t="s">
        <v>5918</v>
      </c>
      <c r="C2516" s="58" t="s">
        <v>5919</v>
      </c>
      <c r="D2516" s="59" t="s">
        <v>4218</v>
      </c>
      <c r="E2516" s="60">
        <v>10532500</v>
      </c>
      <c r="F2516" s="61">
        <v>1244658</v>
      </c>
      <c r="G2516" s="52">
        <v>1</v>
      </c>
      <c r="H2516" s="53">
        <v>2009</v>
      </c>
      <c r="I2516" s="53">
        <v>2009</v>
      </c>
      <c r="J2516" s="54" t="s">
        <v>2329</v>
      </c>
      <c r="K2516" s="55" t="s">
        <v>7993</v>
      </c>
      <c r="L2516" s="41" t="s">
        <v>44</v>
      </c>
      <c r="M2516" s="41" t="s">
        <v>8130</v>
      </c>
    </row>
    <row r="2517" spans="1:13" x14ac:dyDescent="0.35">
      <c r="A2517" s="57" t="s">
        <v>2930</v>
      </c>
      <c r="B2517" s="58" t="s">
        <v>5920</v>
      </c>
      <c r="C2517" s="58" t="s">
        <v>5907</v>
      </c>
      <c r="D2517" s="59" t="s">
        <v>4225</v>
      </c>
      <c r="E2517" s="60">
        <v>1577</v>
      </c>
      <c r="F2517" s="61">
        <v>1577</v>
      </c>
      <c r="G2517" s="52">
        <v>1</v>
      </c>
      <c r="H2517" s="53">
        <v>2009</v>
      </c>
      <c r="I2517" s="53">
        <v>2009</v>
      </c>
      <c r="J2517" s="54" t="s">
        <v>2327</v>
      </c>
      <c r="K2517" s="55" t="s">
        <v>7993</v>
      </c>
      <c r="L2517" s="41" t="s">
        <v>44</v>
      </c>
      <c r="M2517" s="41" t="s">
        <v>8162</v>
      </c>
    </row>
    <row r="2518" spans="1:13" x14ac:dyDescent="0.35">
      <c r="A2518" s="57" t="s">
        <v>2931</v>
      </c>
      <c r="B2518" s="58" t="s">
        <v>5921</v>
      </c>
      <c r="C2518" s="58" t="s">
        <v>5922</v>
      </c>
      <c r="D2518" s="59" t="s">
        <v>4218</v>
      </c>
      <c r="E2518" s="60">
        <v>10000</v>
      </c>
      <c r="F2518" s="61">
        <v>10000</v>
      </c>
      <c r="G2518" s="52">
        <v>1</v>
      </c>
      <c r="H2518" s="53">
        <v>2009</v>
      </c>
      <c r="I2518" s="53">
        <v>2009</v>
      </c>
      <c r="J2518" s="54" t="s">
        <v>60</v>
      </c>
      <c r="K2518" s="55" t="s">
        <v>7993</v>
      </c>
      <c r="L2518" s="41" t="s">
        <v>44</v>
      </c>
      <c r="M2518" s="41" t="s">
        <v>8130</v>
      </c>
    </row>
    <row r="2519" spans="1:13" x14ac:dyDescent="0.35">
      <c r="A2519" s="57" t="s">
        <v>2932</v>
      </c>
      <c r="B2519" s="58" t="s">
        <v>5923</v>
      </c>
      <c r="C2519" s="58" t="s">
        <v>5923</v>
      </c>
      <c r="D2519" s="59" t="s">
        <v>4218</v>
      </c>
      <c r="E2519" s="60">
        <v>60000</v>
      </c>
      <c r="F2519" s="61">
        <v>60000</v>
      </c>
      <c r="G2519" s="52">
        <v>1</v>
      </c>
      <c r="H2519" s="53">
        <v>2009</v>
      </c>
      <c r="I2519" s="53">
        <v>2009</v>
      </c>
      <c r="J2519" s="54" t="s">
        <v>60</v>
      </c>
      <c r="K2519" s="55" t="s">
        <v>7993</v>
      </c>
      <c r="L2519" s="41" t="s">
        <v>44</v>
      </c>
      <c r="M2519" s="41" t="s">
        <v>8130</v>
      </c>
    </row>
    <row r="2520" spans="1:13" x14ac:dyDescent="0.35">
      <c r="A2520" s="57" t="s">
        <v>2933</v>
      </c>
      <c r="B2520" s="58" t="s">
        <v>5924</v>
      </c>
      <c r="C2520" s="58" t="s">
        <v>5925</v>
      </c>
      <c r="D2520" s="59" t="s">
        <v>4218</v>
      </c>
      <c r="E2520" s="60">
        <v>30000</v>
      </c>
      <c r="F2520" s="61">
        <v>30000</v>
      </c>
      <c r="G2520" s="52">
        <v>1</v>
      </c>
      <c r="H2520" s="53">
        <v>2009</v>
      </c>
      <c r="I2520" s="53">
        <v>2009</v>
      </c>
      <c r="J2520" s="54" t="s">
        <v>624</v>
      </c>
      <c r="K2520" s="55" t="s">
        <v>7993</v>
      </c>
      <c r="L2520" s="41" t="s">
        <v>44</v>
      </c>
      <c r="M2520" s="41" t="s">
        <v>8130</v>
      </c>
    </row>
    <row r="2521" spans="1:13" x14ac:dyDescent="0.35">
      <c r="A2521" s="57" t="s">
        <v>2934</v>
      </c>
      <c r="B2521" s="58" t="s">
        <v>5926</v>
      </c>
      <c r="C2521" s="58" t="s">
        <v>5927</v>
      </c>
      <c r="D2521" s="59" t="s">
        <v>4216</v>
      </c>
      <c r="E2521" s="60">
        <v>50000</v>
      </c>
      <c r="F2521" s="61">
        <v>50000</v>
      </c>
      <c r="G2521" s="52">
        <v>1</v>
      </c>
      <c r="H2521" s="53">
        <v>2009</v>
      </c>
      <c r="I2521" s="53">
        <v>2009</v>
      </c>
      <c r="J2521" s="54" t="s">
        <v>624</v>
      </c>
      <c r="K2521" s="55" t="s">
        <v>7993</v>
      </c>
      <c r="L2521" s="41" t="s">
        <v>44</v>
      </c>
      <c r="M2521" s="41" t="s">
        <v>8009</v>
      </c>
    </row>
    <row r="2522" spans="1:13" x14ac:dyDescent="0.35">
      <c r="A2522" s="57" t="s">
        <v>2935</v>
      </c>
      <c r="B2522" s="58" t="s">
        <v>5928</v>
      </c>
      <c r="C2522" s="58" t="s">
        <v>5928</v>
      </c>
      <c r="D2522" s="59" t="s">
        <v>4218</v>
      </c>
      <c r="E2522" s="60">
        <v>80000</v>
      </c>
      <c r="F2522" s="61">
        <v>80000</v>
      </c>
      <c r="G2522" s="52">
        <v>1</v>
      </c>
      <c r="H2522" s="53">
        <v>2009</v>
      </c>
      <c r="I2522" s="53">
        <v>2009</v>
      </c>
      <c r="J2522" s="54" t="s">
        <v>624</v>
      </c>
      <c r="K2522" s="55" t="s">
        <v>7993</v>
      </c>
      <c r="L2522" s="41" t="s">
        <v>44</v>
      </c>
      <c r="M2522" s="41" t="s">
        <v>8130</v>
      </c>
    </row>
    <row r="2523" spans="1:13" x14ac:dyDescent="0.35">
      <c r="A2523" s="57" t="s">
        <v>2936</v>
      </c>
      <c r="B2523" s="58" t="s">
        <v>5929</v>
      </c>
      <c r="C2523" s="58" t="s">
        <v>5930</v>
      </c>
      <c r="D2523" s="59" t="s">
        <v>4232</v>
      </c>
      <c r="E2523" s="60">
        <v>6000</v>
      </c>
      <c r="F2523" s="61">
        <v>6000</v>
      </c>
      <c r="G2523" s="52">
        <v>1</v>
      </c>
      <c r="H2523" s="53">
        <v>2009</v>
      </c>
      <c r="I2523" s="53">
        <v>2009</v>
      </c>
      <c r="J2523" s="54" t="s">
        <v>624</v>
      </c>
      <c r="K2523" s="55" t="s">
        <v>7993</v>
      </c>
      <c r="L2523" s="41" t="s">
        <v>44</v>
      </c>
      <c r="M2523" s="41" t="s">
        <v>8163</v>
      </c>
    </row>
    <row r="2524" spans="1:13" x14ac:dyDescent="0.35">
      <c r="A2524" s="57" t="s">
        <v>2937</v>
      </c>
      <c r="B2524" s="58" t="s">
        <v>5931</v>
      </c>
      <c r="C2524" s="58" t="s">
        <v>5930</v>
      </c>
      <c r="D2524" s="59" t="s">
        <v>4216</v>
      </c>
      <c r="E2524" s="60">
        <v>324561.40350000001</v>
      </c>
      <c r="F2524" s="61">
        <v>324561.40350000001</v>
      </c>
      <c r="G2524" s="52">
        <v>1</v>
      </c>
      <c r="H2524" s="53">
        <v>2009</v>
      </c>
      <c r="I2524" s="53">
        <v>2009</v>
      </c>
      <c r="J2524" s="54" t="s">
        <v>624</v>
      </c>
      <c r="K2524" s="55" t="s">
        <v>7993</v>
      </c>
      <c r="L2524" s="41" t="s">
        <v>46</v>
      </c>
      <c r="M2524" s="41" t="s">
        <v>8164</v>
      </c>
    </row>
    <row r="2525" spans="1:13" x14ac:dyDescent="0.35">
      <c r="A2525" s="57" t="s">
        <v>2938</v>
      </c>
      <c r="B2525" s="58" t="s">
        <v>5932</v>
      </c>
      <c r="C2525" s="58" t="s">
        <v>5933</v>
      </c>
      <c r="D2525" s="59" t="s">
        <v>4218</v>
      </c>
      <c r="E2525" s="60">
        <v>50000</v>
      </c>
      <c r="F2525" s="61">
        <v>50000</v>
      </c>
      <c r="G2525" s="52">
        <v>1</v>
      </c>
      <c r="H2525" s="53">
        <v>2009</v>
      </c>
      <c r="I2525" s="53">
        <v>2009</v>
      </c>
      <c r="J2525" s="54" t="s">
        <v>60</v>
      </c>
      <c r="K2525" s="55" t="s">
        <v>7993</v>
      </c>
      <c r="L2525" s="41" t="s">
        <v>44</v>
      </c>
      <c r="M2525" s="41" t="s">
        <v>8130</v>
      </c>
    </row>
    <row r="2526" spans="1:13" x14ac:dyDescent="0.35">
      <c r="A2526" s="57" t="s">
        <v>2939</v>
      </c>
      <c r="B2526" s="58" t="s">
        <v>5934</v>
      </c>
      <c r="C2526" s="58" t="s">
        <v>5935</v>
      </c>
      <c r="D2526" s="59" t="s">
        <v>4218</v>
      </c>
      <c r="E2526" s="60">
        <v>150000</v>
      </c>
      <c r="F2526" s="61">
        <v>150000</v>
      </c>
      <c r="G2526" s="52">
        <v>1</v>
      </c>
      <c r="H2526" s="53">
        <v>2009</v>
      </c>
      <c r="I2526" s="53">
        <v>2009</v>
      </c>
      <c r="J2526" s="54" t="s">
        <v>624</v>
      </c>
      <c r="K2526" s="55" t="s">
        <v>7993</v>
      </c>
      <c r="L2526" s="41" t="s">
        <v>44</v>
      </c>
      <c r="M2526" s="41" t="s">
        <v>8130</v>
      </c>
    </row>
    <row r="2527" spans="1:13" x14ac:dyDescent="0.35">
      <c r="A2527" s="57" t="s">
        <v>2940</v>
      </c>
      <c r="B2527" s="58" t="s">
        <v>5936</v>
      </c>
      <c r="C2527" s="58" t="s">
        <v>5937</v>
      </c>
      <c r="D2527" s="59" t="s">
        <v>4218</v>
      </c>
      <c r="E2527" s="60">
        <v>11400</v>
      </c>
      <c r="F2527" s="61">
        <v>11400</v>
      </c>
      <c r="G2527" s="52">
        <v>1</v>
      </c>
      <c r="H2527" s="53">
        <v>2009</v>
      </c>
      <c r="I2527" s="53">
        <v>2009</v>
      </c>
      <c r="J2527" s="54" t="s">
        <v>624</v>
      </c>
      <c r="K2527" s="55" t="s">
        <v>7993</v>
      </c>
      <c r="L2527" s="41" t="s">
        <v>44</v>
      </c>
      <c r="M2527" s="41" t="s">
        <v>8130</v>
      </c>
    </row>
    <row r="2528" spans="1:13" x14ac:dyDescent="0.35">
      <c r="A2528" s="57" t="s">
        <v>2941</v>
      </c>
      <c r="B2528" s="58" t="s">
        <v>5938</v>
      </c>
      <c r="C2528" s="58" t="s">
        <v>5938</v>
      </c>
      <c r="D2528" s="59" t="s">
        <v>4218</v>
      </c>
      <c r="E2528" s="60">
        <v>15000</v>
      </c>
      <c r="F2528" s="61">
        <v>15000</v>
      </c>
      <c r="G2528" s="52">
        <v>1</v>
      </c>
      <c r="H2528" s="53">
        <v>2009</v>
      </c>
      <c r="I2528" s="53">
        <v>2009</v>
      </c>
      <c r="J2528" s="54" t="s">
        <v>624</v>
      </c>
      <c r="K2528" s="55" t="s">
        <v>7993</v>
      </c>
      <c r="L2528" s="41" t="s">
        <v>44</v>
      </c>
      <c r="M2528" s="41" t="s">
        <v>8130</v>
      </c>
    </row>
    <row r="2529" spans="1:13" x14ac:dyDescent="0.35">
      <c r="A2529" s="57" t="s">
        <v>2942</v>
      </c>
      <c r="B2529" s="58" t="s">
        <v>5939</v>
      </c>
      <c r="C2529" s="58" t="s">
        <v>5940</v>
      </c>
      <c r="D2529" s="59" t="s">
        <v>4218</v>
      </c>
      <c r="E2529" s="60">
        <v>16100</v>
      </c>
      <c r="F2529" s="61">
        <v>16100</v>
      </c>
      <c r="G2529" s="52">
        <v>1</v>
      </c>
      <c r="H2529" s="53">
        <v>2009</v>
      </c>
      <c r="I2529" s="53">
        <v>2009</v>
      </c>
      <c r="J2529" s="54" t="s">
        <v>624</v>
      </c>
      <c r="K2529" s="55" t="s">
        <v>7993</v>
      </c>
      <c r="L2529" s="41" t="s">
        <v>44</v>
      </c>
      <c r="M2529" s="41" t="s">
        <v>8130</v>
      </c>
    </row>
    <row r="2530" spans="1:13" x14ac:dyDescent="0.35">
      <c r="A2530" s="57" t="s">
        <v>2943</v>
      </c>
      <c r="B2530" s="58" t="s">
        <v>5941</v>
      </c>
      <c r="C2530" s="58" t="s">
        <v>5942</v>
      </c>
      <c r="D2530" s="59" t="s">
        <v>4218</v>
      </c>
      <c r="E2530" s="60">
        <v>60000</v>
      </c>
      <c r="F2530" s="61">
        <v>60000</v>
      </c>
      <c r="G2530" s="52">
        <v>1</v>
      </c>
      <c r="H2530" s="53">
        <v>2009</v>
      </c>
      <c r="I2530" s="53">
        <v>2009</v>
      </c>
      <c r="J2530" s="54" t="s">
        <v>624</v>
      </c>
      <c r="K2530" s="55" t="s">
        <v>7993</v>
      </c>
      <c r="L2530" s="41" t="s">
        <v>44</v>
      </c>
      <c r="M2530" s="41" t="s">
        <v>8130</v>
      </c>
    </row>
    <row r="2531" spans="1:13" x14ac:dyDescent="0.35">
      <c r="A2531" s="57" t="s">
        <v>2944</v>
      </c>
      <c r="B2531" s="58" t="s">
        <v>5943</v>
      </c>
      <c r="C2531" s="58" t="s">
        <v>5944</v>
      </c>
      <c r="D2531" s="59" t="s">
        <v>4216</v>
      </c>
      <c r="E2531" s="60">
        <v>916408.66870000004</v>
      </c>
      <c r="F2531" s="61">
        <v>-495356.03720000002</v>
      </c>
      <c r="G2531" s="52">
        <v>1</v>
      </c>
      <c r="H2531" s="53">
        <v>2010</v>
      </c>
      <c r="I2531" s="53">
        <v>2010</v>
      </c>
      <c r="J2531" s="54" t="s">
        <v>1336</v>
      </c>
      <c r="K2531" s="55" t="s">
        <v>7993</v>
      </c>
      <c r="L2531" s="41" t="s">
        <v>46</v>
      </c>
      <c r="M2531" s="41" t="s">
        <v>8058</v>
      </c>
    </row>
    <row r="2532" spans="1:13" x14ac:dyDescent="0.35">
      <c r="A2532" s="57" t="s">
        <v>2945</v>
      </c>
      <c r="B2532" s="58" t="s">
        <v>5945</v>
      </c>
      <c r="C2532" s="58" t="s">
        <v>5946</v>
      </c>
      <c r="D2532" s="59" t="s">
        <v>4216</v>
      </c>
      <c r="E2532" s="60">
        <v>1232142.8570999999</v>
      </c>
      <c r="F2532" s="61">
        <v>912011.85710000002</v>
      </c>
      <c r="G2532" s="52">
        <v>1</v>
      </c>
      <c r="H2532" s="53">
        <v>2010</v>
      </c>
      <c r="I2532" s="53">
        <v>2010</v>
      </c>
      <c r="J2532" s="54" t="s">
        <v>1336</v>
      </c>
      <c r="K2532" s="55" t="s">
        <v>7993</v>
      </c>
      <c r="L2532" s="41" t="s">
        <v>46</v>
      </c>
      <c r="M2532" s="41" t="s">
        <v>8058</v>
      </c>
    </row>
    <row r="2533" spans="1:13" x14ac:dyDescent="0.35">
      <c r="A2533" s="57" t="s">
        <v>2946</v>
      </c>
      <c r="B2533" s="58" t="s">
        <v>4767</v>
      </c>
      <c r="C2533" s="58" t="s">
        <v>5947</v>
      </c>
      <c r="D2533" s="59" t="s">
        <v>4218</v>
      </c>
      <c r="E2533" s="60">
        <v>200000</v>
      </c>
      <c r="F2533" s="61">
        <v>200000</v>
      </c>
      <c r="G2533" s="52">
        <v>1</v>
      </c>
      <c r="H2533" s="53">
        <v>2010</v>
      </c>
      <c r="I2533" s="53">
        <v>2010</v>
      </c>
      <c r="J2533" s="54" t="s">
        <v>1336</v>
      </c>
      <c r="K2533" s="55" t="s">
        <v>7993</v>
      </c>
      <c r="L2533" s="41" t="s">
        <v>44</v>
      </c>
      <c r="M2533" s="41" t="s">
        <v>8057</v>
      </c>
    </row>
    <row r="2534" spans="1:13" x14ac:dyDescent="0.35">
      <c r="A2534" s="57" t="s">
        <v>2947</v>
      </c>
      <c r="B2534" s="58" t="s">
        <v>5948</v>
      </c>
      <c r="C2534" s="58" t="s">
        <v>5949</v>
      </c>
      <c r="D2534" s="59" t="s">
        <v>4216</v>
      </c>
      <c r="E2534" s="60">
        <v>250000</v>
      </c>
      <c r="F2534" s="61">
        <v>862500</v>
      </c>
      <c r="G2534" s="52">
        <v>1</v>
      </c>
      <c r="H2534" s="53">
        <v>2010</v>
      </c>
      <c r="I2534" s="53">
        <v>2010</v>
      </c>
      <c r="J2534" s="54" t="s">
        <v>1338</v>
      </c>
      <c r="K2534" s="55" t="s">
        <v>7993</v>
      </c>
      <c r="L2534" s="41" t="s">
        <v>46</v>
      </c>
      <c r="M2534" s="41" t="s">
        <v>8058</v>
      </c>
    </row>
    <row r="2535" spans="1:13" x14ac:dyDescent="0.35">
      <c r="A2535" s="57" t="s">
        <v>2948</v>
      </c>
      <c r="B2535" s="58" t="s">
        <v>5950</v>
      </c>
      <c r="C2535" s="58" t="s">
        <v>5951</v>
      </c>
      <c r="D2535" s="59" t="s">
        <v>4218</v>
      </c>
      <c r="E2535" s="60">
        <v>60000</v>
      </c>
      <c r="F2535" s="61">
        <v>60000</v>
      </c>
      <c r="G2535" s="52">
        <v>1</v>
      </c>
      <c r="H2535" s="53">
        <v>2010</v>
      </c>
      <c r="I2535" s="53">
        <v>2010</v>
      </c>
      <c r="J2535" s="54" t="s">
        <v>1338</v>
      </c>
      <c r="K2535" s="55" t="s">
        <v>7993</v>
      </c>
      <c r="L2535" s="41" t="s">
        <v>44</v>
      </c>
      <c r="M2535" s="41" t="s">
        <v>8057</v>
      </c>
    </row>
    <row r="2536" spans="1:13" x14ac:dyDescent="0.35">
      <c r="A2536" s="57" t="s">
        <v>2949</v>
      </c>
      <c r="B2536" s="58" t="s">
        <v>5952</v>
      </c>
      <c r="C2536" s="58" t="s">
        <v>5953</v>
      </c>
      <c r="D2536" s="59" t="s">
        <v>4216</v>
      </c>
      <c r="E2536" s="60">
        <v>100000</v>
      </c>
      <c r="F2536" s="61">
        <v>100000</v>
      </c>
      <c r="G2536" s="52">
        <v>1</v>
      </c>
      <c r="H2536" s="53">
        <v>2010</v>
      </c>
      <c r="I2536" s="53">
        <v>2010</v>
      </c>
      <c r="J2536" s="54" t="s">
        <v>1338</v>
      </c>
      <c r="K2536" s="55" t="s">
        <v>7993</v>
      </c>
      <c r="L2536" s="41" t="s">
        <v>44</v>
      </c>
      <c r="M2536" s="41" t="s">
        <v>8056</v>
      </c>
    </row>
    <row r="2537" spans="1:13" x14ac:dyDescent="0.35">
      <c r="A2537" s="57" t="s">
        <v>2950</v>
      </c>
      <c r="B2537" s="58" t="s">
        <v>5954</v>
      </c>
      <c r="C2537" s="58" t="s">
        <v>4780</v>
      </c>
      <c r="D2537" s="59" t="s">
        <v>4216</v>
      </c>
      <c r="E2537" s="60">
        <v>200000</v>
      </c>
      <c r="F2537" s="61">
        <v>200000</v>
      </c>
      <c r="G2537" s="52">
        <v>1</v>
      </c>
      <c r="H2537" s="53">
        <v>2010</v>
      </c>
      <c r="I2537" s="53">
        <v>2010</v>
      </c>
      <c r="J2537" s="54" t="s">
        <v>1338</v>
      </c>
      <c r="K2537" s="55" t="s">
        <v>7993</v>
      </c>
      <c r="L2537" s="41" t="s">
        <v>44</v>
      </c>
      <c r="M2537" s="41" t="s">
        <v>8056</v>
      </c>
    </row>
    <row r="2538" spans="1:13" x14ac:dyDescent="0.35">
      <c r="A2538" s="57" t="s">
        <v>2951</v>
      </c>
      <c r="B2538" s="58" t="s">
        <v>5955</v>
      </c>
      <c r="C2538" s="58" t="s">
        <v>5956</v>
      </c>
      <c r="D2538" s="59" t="s">
        <v>4218</v>
      </c>
      <c r="E2538" s="60">
        <v>300000</v>
      </c>
      <c r="F2538" s="61">
        <v>300000</v>
      </c>
      <c r="G2538" s="52">
        <v>1</v>
      </c>
      <c r="H2538" s="53">
        <v>2009</v>
      </c>
      <c r="I2538" s="53">
        <v>2010</v>
      </c>
      <c r="J2538" s="54" t="s">
        <v>60</v>
      </c>
      <c r="K2538" s="55" t="s">
        <v>7993</v>
      </c>
      <c r="L2538" s="41" t="s">
        <v>44</v>
      </c>
      <c r="M2538" s="41" t="s">
        <v>8130</v>
      </c>
    </row>
    <row r="2539" spans="1:13" x14ac:dyDescent="0.35">
      <c r="A2539" s="57" t="s">
        <v>2952</v>
      </c>
      <c r="B2539" s="58" t="s">
        <v>5957</v>
      </c>
      <c r="C2539" s="58" t="s">
        <v>5958</v>
      </c>
      <c r="D2539" s="59" t="s">
        <v>737</v>
      </c>
      <c r="E2539" s="60">
        <v>150000</v>
      </c>
      <c r="F2539" s="61">
        <v>150000</v>
      </c>
      <c r="G2539" s="52">
        <v>1</v>
      </c>
      <c r="H2539" s="53">
        <v>2008</v>
      </c>
      <c r="I2539" s="53">
        <v>2010</v>
      </c>
      <c r="J2539" s="54" t="s">
        <v>2325</v>
      </c>
      <c r="K2539" s="55" t="s">
        <v>7993</v>
      </c>
      <c r="L2539" s="41" t="s">
        <v>44</v>
      </c>
      <c r="M2539" s="41" t="s">
        <v>7961</v>
      </c>
    </row>
    <row r="2540" spans="1:13" x14ac:dyDescent="0.35">
      <c r="A2540" s="57" t="s">
        <v>2953</v>
      </c>
      <c r="B2540" s="58" t="s">
        <v>5959</v>
      </c>
      <c r="C2540" s="58" t="s">
        <v>5960</v>
      </c>
      <c r="D2540" s="59" t="s">
        <v>4216</v>
      </c>
      <c r="E2540" s="60">
        <v>360</v>
      </c>
      <c r="F2540" s="61">
        <v>360</v>
      </c>
      <c r="G2540" s="52">
        <v>1</v>
      </c>
      <c r="H2540" s="53">
        <v>2010</v>
      </c>
      <c r="I2540" s="53">
        <v>2010</v>
      </c>
      <c r="J2540" s="54" t="s">
        <v>1693</v>
      </c>
      <c r="K2540" s="55" t="s">
        <v>7993</v>
      </c>
      <c r="L2540" s="41" t="s">
        <v>44</v>
      </c>
      <c r="M2540" s="41" t="s">
        <v>8056</v>
      </c>
    </row>
    <row r="2541" spans="1:13" x14ac:dyDescent="0.35">
      <c r="A2541" s="57" t="s">
        <v>2954</v>
      </c>
      <c r="B2541" s="58" t="s">
        <v>5961</v>
      </c>
      <c r="C2541" s="58" t="s">
        <v>5962</v>
      </c>
      <c r="D2541" s="59" t="s">
        <v>4218</v>
      </c>
      <c r="E2541" s="60">
        <v>60000</v>
      </c>
      <c r="F2541" s="61">
        <v>60000</v>
      </c>
      <c r="G2541" s="52">
        <v>1</v>
      </c>
      <c r="H2541" s="53">
        <v>2011</v>
      </c>
      <c r="I2541" s="53">
        <v>2011</v>
      </c>
      <c r="J2541" s="54" t="s">
        <v>1702</v>
      </c>
      <c r="K2541" s="55" t="s">
        <v>7993</v>
      </c>
      <c r="L2541" s="41" t="s">
        <v>44</v>
      </c>
      <c r="M2541" s="41" t="s">
        <v>8010</v>
      </c>
    </row>
    <row r="2542" spans="1:13" x14ac:dyDescent="0.35">
      <c r="A2542" s="57" t="s">
        <v>2955</v>
      </c>
      <c r="B2542" s="58" t="s">
        <v>5963</v>
      </c>
      <c r="C2542" s="58" t="s">
        <v>4805</v>
      </c>
      <c r="D2542" s="59" t="s">
        <v>737</v>
      </c>
      <c r="E2542" s="60">
        <v>150000</v>
      </c>
      <c r="F2542" s="61">
        <v>150000</v>
      </c>
      <c r="G2542" s="52">
        <v>1</v>
      </c>
      <c r="H2542" s="53">
        <v>2010</v>
      </c>
      <c r="I2542" s="53">
        <v>2011</v>
      </c>
      <c r="J2542" s="54" t="s">
        <v>1336</v>
      </c>
      <c r="K2542" s="55" t="s">
        <v>7993</v>
      </c>
      <c r="L2542" s="41" t="s">
        <v>44</v>
      </c>
      <c r="M2542" s="41" t="s">
        <v>7864</v>
      </c>
    </row>
    <row r="2543" spans="1:13" x14ac:dyDescent="0.35">
      <c r="A2543" s="57" t="s">
        <v>2956</v>
      </c>
      <c r="B2543" s="58" t="s">
        <v>5964</v>
      </c>
      <c r="C2543" s="58" t="s">
        <v>5965</v>
      </c>
      <c r="D2543" s="59" t="s">
        <v>4218</v>
      </c>
      <c r="E2543" s="60">
        <v>80000</v>
      </c>
      <c r="F2543" s="61">
        <v>80000</v>
      </c>
      <c r="G2543" s="52">
        <v>1</v>
      </c>
      <c r="H2543" s="53">
        <v>2011</v>
      </c>
      <c r="I2543" s="53">
        <v>2011</v>
      </c>
      <c r="J2543" s="54" t="s">
        <v>1702</v>
      </c>
      <c r="K2543" s="55" t="s">
        <v>7993</v>
      </c>
      <c r="L2543" s="41" t="s">
        <v>44</v>
      </c>
      <c r="M2543" s="41" t="s">
        <v>8010</v>
      </c>
    </row>
    <row r="2544" spans="1:13" x14ac:dyDescent="0.35">
      <c r="A2544" s="57" t="s">
        <v>2957</v>
      </c>
      <c r="B2544" s="58" t="s">
        <v>4805</v>
      </c>
      <c r="C2544" s="58" t="s">
        <v>5966</v>
      </c>
      <c r="D2544" s="59" t="s">
        <v>4216</v>
      </c>
      <c r="E2544" s="60">
        <v>250000</v>
      </c>
      <c r="F2544" s="61">
        <v>250000</v>
      </c>
      <c r="G2544" s="52">
        <v>1</v>
      </c>
      <c r="H2544" s="53">
        <v>2011</v>
      </c>
      <c r="I2544" s="53">
        <v>2011</v>
      </c>
      <c r="J2544" s="54" t="s">
        <v>1702</v>
      </c>
      <c r="K2544" s="55" t="s">
        <v>7993</v>
      </c>
      <c r="L2544" s="41" t="s">
        <v>44</v>
      </c>
      <c r="M2544" s="41" t="s">
        <v>8060</v>
      </c>
    </row>
    <row r="2545" spans="1:13" x14ac:dyDescent="0.35">
      <c r="A2545" s="57" t="s">
        <v>2958</v>
      </c>
      <c r="B2545" s="58" t="s">
        <v>5967</v>
      </c>
      <c r="C2545" s="58" t="s">
        <v>5968</v>
      </c>
      <c r="D2545" s="59" t="s">
        <v>4216</v>
      </c>
      <c r="E2545" s="60">
        <v>298596.49119999999</v>
      </c>
      <c r="F2545" s="61">
        <v>298596.49119999999</v>
      </c>
      <c r="G2545" s="52">
        <v>1</v>
      </c>
      <c r="H2545" s="53">
        <v>2009</v>
      </c>
      <c r="I2545" s="53">
        <v>2011</v>
      </c>
      <c r="J2545" s="54" t="s">
        <v>60</v>
      </c>
      <c r="K2545" s="55" t="s">
        <v>7993</v>
      </c>
      <c r="L2545" s="41" t="s">
        <v>46</v>
      </c>
      <c r="M2545" s="41" t="s">
        <v>8164</v>
      </c>
    </row>
    <row r="2546" spans="1:13" x14ac:dyDescent="0.35">
      <c r="A2546" s="57" t="s">
        <v>2959</v>
      </c>
      <c r="B2546" s="58" t="s">
        <v>5969</v>
      </c>
      <c r="C2546" s="58" t="s">
        <v>4872</v>
      </c>
      <c r="D2546" s="59" t="s">
        <v>4218</v>
      </c>
      <c r="E2546" s="60">
        <v>80000</v>
      </c>
      <c r="F2546" s="61">
        <v>80000</v>
      </c>
      <c r="G2546" s="52">
        <v>1</v>
      </c>
      <c r="H2546" s="53">
        <v>2012</v>
      </c>
      <c r="I2546" s="53">
        <v>2012</v>
      </c>
      <c r="J2546" s="54" t="s">
        <v>1737</v>
      </c>
      <c r="K2546" s="55" t="s">
        <v>7993</v>
      </c>
      <c r="L2546" s="41" t="s">
        <v>44</v>
      </c>
      <c r="M2546" s="41" t="s">
        <v>8011</v>
      </c>
    </row>
    <row r="2547" spans="1:13" x14ac:dyDescent="0.35">
      <c r="A2547" s="57" t="s">
        <v>2960</v>
      </c>
      <c r="B2547" s="58" t="s">
        <v>5970</v>
      </c>
      <c r="C2547" s="58" t="s">
        <v>5971</v>
      </c>
      <c r="D2547" s="59" t="s">
        <v>737</v>
      </c>
      <c r="E2547" s="60">
        <v>150000</v>
      </c>
      <c r="F2547" s="61">
        <v>150000</v>
      </c>
      <c r="G2547" s="52">
        <v>1</v>
      </c>
      <c r="H2547" s="53">
        <v>2007</v>
      </c>
      <c r="I2547" s="53">
        <v>2012</v>
      </c>
      <c r="J2547" s="54" t="s">
        <v>2322</v>
      </c>
      <c r="K2547" s="55" t="s">
        <v>7993</v>
      </c>
      <c r="L2547" s="41" t="s">
        <v>44</v>
      </c>
      <c r="M2547" s="41" t="s">
        <v>7962</v>
      </c>
    </row>
    <row r="2548" spans="1:13" x14ac:dyDescent="0.35">
      <c r="A2548" s="57" t="s">
        <v>2961</v>
      </c>
      <c r="B2548" s="58" t="s">
        <v>5972</v>
      </c>
      <c r="C2548" s="58" t="s">
        <v>5973</v>
      </c>
      <c r="D2548" s="59" t="s">
        <v>4216</v>
      </c>
      <c r="E2548" s="60">
        <v>100000</v>
      </c>
      <c r="F2548" s="61">
        <v>100000</v>
      </c>
      <c r="G2548" s="52">
        <v>1</v>
      </c>
      <c r="H2548" s="53">
        <v>2011</v>
      </c>
      <c r="I2548" s="53">
        <v>2012</v>
      </c>
      <c r="J2548" s="54" t="s">
        <v>1341</v>
      </c>
      <c r="K2548" s="55" t="s">
        <v>7993</v>
      </c>
      <c r="L2548" s="41" t="s">
        <v>44</v>
      </c>
      <c r="M2548" s="41" t="s">
        <v>8060</v>
      </c>
    </row>
    <row r="2549" spans="1:13" x14ac:dyDescent="0.35">
      <c r="A2549" s="57" t="s">
        <v>2962</v>
      </c>
      <c r="B2549" s="58" t="s">
        <v>5974</v>
      </c>
      <c r="C2549" s="58" t="s">
        <v>5971</v>
      </c>
      <c r="D2549" s="59" t="s">
        <v>737</v>
      </c>
      <c r="E2549" s="60">
        <v>120000</v>
      </c>
      <c r="F2549" s="61">
        <v>120000</v>
      </c>
      <c r="G2549" s="52">
        <v>1</v>
      </c>
      <c r="H2549" s="53">
        <v>2008</v>
      </c>
      <c r="I2549" s="53">
        <v>2012</v>
      </c>
      <c r="J2549" s="54" t="s">
        <v>58</v>
      </c>
      <c r="K2549" s="55" t="s">
        <v>7993</v>
      </c>
      <c r="L2549" s="41" t="s">
        <v>44</v>
      </c>
      <c r="M2549" s="41" t="s">
        <v>7961</v>
      </c>
    </row>
    <row r="2550" spans="1:13" x14ac:dyDescent="0.35">
      <c r="A2550" s="57" t="s">
        <v>2963</v>
      </c>
      <c r="B2550" s="58" t="s">
        <v>5921</v>
      </c>
      <c r="C2550" s="58" t="s">
        <v>5975</v>
      </c>
      <c r="D2550" s="59" t="s">
        <v>737</v>
      </c>
      <c r="E2550" s="60">
        <v>150000</v>
      </c>
      <c r="F2550" s="61">
        <v>150000</v>
      </c>
      <c r="G2550" s="52">
        <v>1</v>
      </c>
      <c r="H2550" s="53">
        <v>2009</v>
      </c>
      <c r="I2550" s="53">
        <v>2012</v>
      </c>
      <c r="J2550" s="54" t="s">
        <v>60</v>
      </c>
      <c r="K2550" s="55" t="s">
        <v>7993</v>
      </c>
      <c r="L2550" s="41" t="s">
        <v>44</v>
      </c>
      <c r="M2550" s="41" t="s">
        <v>7963</v>
      </c>
    </row>
    <row r="2551" spans="1:13" x14ac:dyDescent="0.35">
      <c r="A2551" s="57" t="s">
        <v>2964</v>
      </c>
      <c r="B2551" s="58" t="s">
        <v>5976</v>
      </c>
      <c r="C2551" s="58" t="s">
        <v>5977</v>
      </c>
      <c r="D2551" s="59" t="s">
        <v>4218</v>
      </c>
      <c r="E2551" s="60">
        <v>60000</v>
      </c>
      <c r="F2551" s="61">
        <v>60000</v>
      </c>
      <c r="G2551" s="52">
        <v>1</v>
      </c>
      <c r="H2551" s="53">
        <v>2012</v>
      </c>
      <c r="I2551" s="53">
        <v>2012</v>
      </c>
      <c r="J2551" s="54" t="s">
        <v>1744</v>
      </c>
      <c r="K2551" s="55" t="s">
        <v>7993</v>
      </c>
      <c r="L2551" s="41" t="s">
        <v>44</v>
      </c>
      <c r="M2551" s="41" t="s">
        <v>8011</v>
      </c>
    </row>
    <row r="2552" spans="1:13" x14ac:dyDescent="0.35">
      <c r="A2552" s="57" t="s">
        <v>2965</v>
      </c>
      <c r="B2552" s="58" t="s">
        <v>5978</v>
      </c>
      <c r="C2552" s="58" t="s">
        <v>5979</v>
      </c>
      <c r="D2552" s="59" t="s">
        <v>4216</v>
      </c>
      <c r="E2552" s="60">
        <v>300000</v>
      </c>
      <c r="F2552" s="61">
        <v>300000</v>
      </c>
      <c r="G2552" s="52">
        <v>1</v>
      </c>
      <c r="H2552" s="53">
        <v>2010</v>
      </c>
      <c r="I2552" s="53">
        <v>2014</v>
      </c>
      <c r="J2552" s="54" t="s">
        <v>1690</v>
      </c>
      <c r="K2552" s="55" t="s">
        <v>7993</v>
      </c>
      <c r="L2552" s="41" t="s">
        <v>44</v>
      </c>
      <c r="M2552" s="41" t="s">
        <v>8056</v>
      </c>
    </row>
    <row r="2553" spans="1:13" x14ac:dyDescent="0.35">
      <c r="A2553" s="57" t="s">
        <v>2966</v>
      </c>
      <c r="B2553" s="58" t="s">
        <v>5980</v>
      </c>
      <c r="C2553" s="58" t="s">
        <v>5981</v>
      </c>
      <c r="D2553" s="59" t="s">
        <v>4218</v>
      </c>
      <c r="E2553" s="60">
        <v>250000</v>
      </c>
      <c r="F2553" s="61">
        <v>29200</v>
      </c>
      <c r="G2553" s="52">
        <v>1</v>
      </c>
      <c r="H2553" s="53">
        <v>2014</v>
      </c>
      <c r="I2553" s="53">
        <v>2014</v>
      </c>
      <c r="J2553" s="54" t="s">
        <v>740</v>
      </c>
      <c r="K2553" s="55" t="s">
        <v>7993</v>
      </c>
      <c r="L2553" s="41" t="s">
        <v>44</v>
      </c>
      <c r="M2553" s="41" t="s">
        <v>8078</v>
      </c>
    </row>
    <row r="2554" spans="1:13" x14ac:dyDescent="0.35">
      <c r="A2554" s="57" t="s">
        <v>2967</v>
      </c>
      <c r="B2554" s="58" t="s">
        <v>5982</v>
      </c>
      <c r="C2554" s="58" t="s">
        <v>5030</v>
      </c>
      <c r="D2554" s="59" t="s">
        <v>737</v>
      </c>
      <c r="E2554" s="60">
        <v>100000</v>
      </c>
      <c r="F2554" s="61">
        <v>100000</v>
      </c>
      <c r="G2554" s="52">
        <v>1</v>
      </c>
      <c r="H2554" s="53">
        <v>2013</v>
      </c>
      <c r="I2554" s="53">
        <v>2015</v>
      </c>
      <c r="J2554" s="54" t="s">
        <v>182</v>
      </c>
      <c r="K2554" s="55" t="s">
        <v>7993</v>
      </c>
      <c r="L2554" s="41" t="s">
        <v>46</v>
      </c>
      <c r="M2554" s="41" t="s">
        <v>7827</v>
      </c>
    </row>
    <row r="2555" spans="1:13" x14ac:dyDescent="0.35">
      <c r="A2555" s="57" t="s">
        <v>2968</v>
      </c>
      <c r="B2555" s="58" t="s">
        <v>5983</v>
      </c>
      <c r="C2555" s="58" t="s">
        <v>5984</v>
      </c>
      <c r="D2555" s="59" t="s">
        <v>737</v>
      </c>
      <c r="E2555" s="60">
        <v>100000</v>
      </c>
      <c r="F2555" s="61">
        <v>100000</v>
      </c>
      <c r="G2555" s="52">
        <v>1</v>
      </c>
      <c r="H2555" s="53">
        <v>2013</v>
      </c>
      <c r="I2555" s="53">
        <v>2015</v>
      </c>
      <c r="J2555" s="54" t="s">
        <v>182</v>
      </c>
      <c r="K2555" s="55" t="s">
        <v>7993</v>
      </c>
      <c r="L2555" s="41" t="s">
        <v>46</v>
      </c>
      <c r="M2555" s="41" t="s">
        <v>7827</v>
      </c>
    </row>
    <row r="2556" spans="1:13" x14ac:dyDescent="0.35">
      <c r="A2556" s="57" t="s">
        <v>2969</v>
      </c>
      <c r="B2556" s="58" t="s">
        <v>5985</v>
      </c>
      <c r="C2556" s="58" t="s">
        <v>5986</v>
      </c>
      <c r="D2556" s="59" t="s">
        <v>4218</v>
      </c>
      <c r="E2556" s="60">
        <v>6220</v>
      </c>
      <c r="F2556" s="61">
        <v>6220</v>
      </c>
      <c r="G2556" s="52">
        <v>1</v>
      </c>
      <c r="H2556" s="53">
        <v>2016</v>
      </c>
      <c r="I2556" s="53">
        <v>2016</v>
      </c>
      <c r="J2556" s="54" t="s">
        <v>1622</v>
      </c>
      <c r="K2556" s="55" t="s">
        <v>7993</v>
      </c>
      <c r="L2556" s="41" t="s">
        <v>44</v>
      </c>
      <c r="M2556" s="41" t="s">
        <v>8087</v>
      </c>
    </row>
    <row r="2557" spans="1:13" x14ac:dyDescent="0.35">
      <c r="A2557" s="57" t="s">
        <v>2970</v>
      </c>
      <c r="B2557" s="58" t="s">
        <v>5987</v>
      </c>
      <c r="C2557" s="58" t="s">
        <v>5988</v>
      </c>
      <c r="D2557" s="59" t="s">
        <v>737</v>
      </c>
      <c r="E2557" s="60">
        <v>189390</v>
      </c>
      <c r="F2557" s="61">
        <v>189390</v>
      </c>
      <c r="G2557" s="52">
        <v>1</v>
      </c>
      <c r="H2557" s="53">
        <v>2012</v>
      </c>
      <c r="I2557" s="53">
        <v>2016</v>
      </c>
      <c r="J2557" s="54" t="s">
        <v>1744</v>
      </c>
      <c r="K2557" s="55" t="s">
        <v>7993</v>
      </c>
      <c r="L2557" s="41" t="s">
        <v>44</v>
      </c>
      <c r="M2557" s="41" t="s">
        <v>7870</v>
      </c>
    </row>
    <row r="2558" spans="1:13" x14ac:dyDescent="0.35">
      <c r="A2558" s="57" t="s">
        <v>2971</v>
      </c>
      <c r="B2558" s="58" t="s">
        <v>4682</v>
      </c>
      <c r="C2558" s="58" t="s">
        <v>4695</v>
      </c>
      <c r="D2558" s="59" t="s">
        <v>4218</v>
      </c>
      <c r="E2558" s="60">
        <v>22000</v>
      </c>
      <c r="F2558" s="61">
        <v>22000</v>
      </c>
      <c r="G2558" s="52">
        <v>1</v>
      </c>
      <c r="H2558" s="53">
        <v>2020</v>
      </c>
      <c r="I2558" s="53">
        <v>2020</v>
      </c>
      <c r="J2558" s="54" t="s">
        <v>52</v>
      </c>
      <c r="K2558" s="55" t="s">
        <v>7993</v>
      </c>
      <c r="L2558" s="41" t="s">
        <v>44</v>
      </c>
      <c r="M2558" s="41" t="s">
        <v>7997</v>
      </c>
    </row>
    <row r="2559" spans="1:13" x14ac:dyDescent="0.35">
      <c r="A2559" s="57" t="s">
        <v>2538</v>
      </c>
      <c r="B2559" s="58" t="s">
        <v>5740</v>
      </c>
      <c r="C2559" s="58" t="s">
        <v>5742</v>
      </c>
      <c r="D2559" s="59" t="s">
        <v>4216</v>
      </c>
      <c r="E2559" s="60">
        <v>22700</v>
      </c>
      <c r="F2559" s="61">
        <v>22700</v>
      </c>
      <c r="G2559" s="52">
        <v>1</v>
      </c>
      <c r="H2559" s="53">
        <v>2021</v>
      </c>
      <c r="I2559" s="53">
        <v>2021</v>
      </c>
      <c r="J2559" s="54" t="s">
        <v>2407</v>
      </c>
      <c r="K2559" s="55" t="s">
        <v>7993</v>
      </c>
      <c r="L2559" s="41" t="s">
        <v>42</v>
      </c>
      <c r="M2559" s="41" t="s">
        <v>8004</v>
      </c>
    </row>
    <row r="2560" spans="1:13" x14ac:dyDescent="0.35">
      <c r="A2560" s="57" t="s">
        <v>2972</v>
      </c>
      <c r="B2560" s="58" t="s">
        <v>5718</v>
      </c>
      <c r="C2560" s="58" t="s">
        <v>5742</v>
      </c>
      <c r="D2560" s="59" t="s">
        <v>4218</v>
      </c>
      <c r="E2560" s="60">
        <v>15750</v>
      </c>
      <c r="F2560" s="61">
        <v>15750</v>
      </c>
      <c r="G2560" s="52">
        <v>1</v>
      </c>
      <c r="H2560" s="53">
        <v>2021</v>
      </c>
      <c r="I2560" s="53">
        <v>2021</v>
      </c>
      <c r="J2560" s="54" t="s">
        <v>27</v>
      </c>
      <c r="K2560" s="55" t="s">
        <v>7993</v>
      </c>
      <c r="L2560" s="41" t="s">
        <v>44</v>
      </c>
      <c r="M2560" s="41" t="s">
        <v>8000</v>
      </c>
    </row>
    <row r="2561" spans="1:13" x14ac:dyDescent="0.35">
      <c r="A2561" s="57" t="s">
        <v>2973</v>
      </c>
      <c r="B2561" s="58" t="s">
        <v>5989</v>
      </c>
      <c r="C2561" s="58" t="s">
        <v>5990</v>
      </c>
      <c r="D2561" s="59" t="s">
        <v>4218</v>
      </c>
      <c r="E2561" s="60">
        <v>3000</v>
      </c>
      <c r="F2561" s="61">
        <v>2700</v>
      </c>
      <c r="G2561" s="52">
        <v>1</v>
      </c>
      <c r="H2561" s="53">
        <v>1999</v>
      </c>
      <c r="I2561" s="53">
        <v>1999</v>
      </c>
      <c r="J2561" s="54" t="s">
        <v>2819</v>
      </c>
      <c r="K2561" s="55" t="s">
        <v>7993</v>
      </c>
      <c r="L2561" s="41" t="s">
        <v>44</v>
      </c>
      <c r="M2561" s="41" t="s">
        <v>8145</v>
      </c>
    </row>
    <row r="2562" spans="1:13" x14ac:dyDescent="0.35">
      <c r="A2562" s="57" t="s">
        <v>2974</v>
      </c>
      <c r="B2562" s="58" t="s">
        <v>5991</v>
      </c>
      <c r="C2562" s="58" t="s">
        <v>5992</v>
      </c>
      <c r="D2562" s="59" t="s">
        <v>4218</v>
      </c>
      <c r="E2562" s="60">
        <v>20000</v>
      </c>
      <c r="F2562" s="61">
        <v>19000</v>
      </c>
      <c r="G2562" s="52">
        <v>1</v>
      </c>
      <c r="H2562" s="53">
        <v>1999</v>
      </c>
      <c r="I2562" s="53">
        <v>1999</v>
      </c>
      <c r="J2562" s="54" t="s">
        <v>2975</v>
      </c>
      <c r="K2562" s="55" t="s">
        <v>7993</v>
      </c>
      <c r="L2562" s="41" t="s">
        <v>44</v>
      </c>
      <c r="M2562" s="41" t="s">
        <v>8145</v>
      </c>
    </row>
    <row r="2563" spans="1:13" x14ac:dyDescent="0.35">
      <c r="A2563" s="57" t="s">
        <v>2976</v>
      </c>
      <c r="B2563" s="58" t="s">
        <v>5993</v>
      </c>
      <c r="C2563" s="58" t="s">
        <v>5994</v>
      </c>
      <c r="D2563" s="59" t="s">
        <v>4216</v>
      </c>
      <c r="E2563" s="60">
        <v>200000</v>
      </c>
      <c r="F2563" s="61">
        <v>200000</v>
      </c>
      <c r="G2563" s="52">
        <v>1</v>
      </c>
      <c r="H2563" s="53">
        <v>2002</v>
      </c>
      <c r="I2563" s="53">
        <v>2002</v>
      </c>
      <c r="J2563" s="54" t="s">
        <v>2838</v>
      </c>
      <c r="K2563" s="55" t="s">
        <v>7993</v>
      </c>
      <c r="L2563" s="41" t="s">
        <v>44</v>
      </c>
      <c r="M2563" s="41" t="s">
        <v>8150</v>
      </c>
    </row>
    <row r="2564" spans="1:13" x14ac:dyDescent="0.35">
      <c r="A2564" s="57" t="s">
        <v>2977</v>
      </c>
      <c r="B2564" s="58" t="s">
        <v>5995</v>
      </c>
      <c r="C2564" s="58" t="s">
        <v>5996</v>
      </c>
      <c r="D2564" s="59" t="s">
        <v>737</v>
      </c>
      <c r="E2564" s="60">
        <v>70000</v>
      </c>
      <c r="F2564" s="61">
        <v>59500</v>
      </c>
      <c r="G2564" s="52">
        <v>1</v>
      </c>
      <c r="H2564" s="53">
        <v>1998</v>
      </c>
      <c r="I2564" s="53">
        <v>1998</v>
      </c>
      <c r="J2564" s="54" t="s">
        <v>2978</v>
      </c>
      <c r="K2564" s="55" t="s">
        <v>7993</v>
      </c>
      <c r="L2564" s="41" t="s">
        <v>44</v>
      </c>
      <c r="M2564" s="41" t="s">
        <v>7964</v>
      </c>
    </row>
    <row r="2565" spans="1:13" x14ac:dyDescent="0.35">
      <c r="A2565" s="57" t="s">
        <v>2979</v>
      </c>
      <c r="B2565" s="58" t="s">
        <v>5997</v>
      </c>
      <c r="C2565" s="58" t="s">
        <v>5801</v>
      </c>
      <c r="D2565" s="59" t="s">
        <v>737</v>
      </c>
      <c r="E2565" s="60">
        <v>10000</v>
      </c>
      <c r="F2565" s="61">
        <v>10000</v>
      </c>
      <c r="G2565" s="52">
        <v>1</v>
      </c>
      <c r="H2565" s="53">
        <v>2004</v>
      </c>
      <c r="I2565" s="53">
        <v>2004</v>
      </c>
      <c r="J2565" s="54" t="s">
        <v>2315</v>
      </c>
      <c r="K2565" s="55" t="s">
        <v>7993</v>
      </c>
      <c r="L2565" s="41" t="s">
        <v>44</v>
      </c>
      <c r="M2565" s="41" t="s">
        <v>7947</v>
      </c>
    </row>
    <row r="2566" spans="1:13" x14ac:dyDescent="0.35">
      <c r="A2566" s="57" t="s">
        <v>2980</v>
      </c>
      <c r="B2566" s="58" t="s">
        <v>5998</v>
      </c>
      <c r="C2566" s="58" t="s">
        <v>5999</v>
      </c>
      <c r="D2566" s="59" t="s">
        <v>4218</v>
      </c>
      <c r="E2566" s="60">
        <v>259649.12280000001</v>
      </c>
      <c r="F2566" s="61">
        <v>259649.12280000001</v>
      </c>
      <c r="G2566" s="52">
        <v>1</v>
      </c>
      <c r="H2566" s="53">
        <v>2004</v>
      </c>
      <c r="I2566" s="53">
        <v>2004</v>
      </c>
      <c r="J2566" s="54" t="s">
        <v>2866</v>
      </c>
      <c r="K2566" s="55" t="s">
        <v>7993</v>
      </c>
      <c r="L2566" s="41" t="s">
        <v>46</v>
      </c>
      <c r="M2566" s="41" t="s">
        <v>8165</v>
      </c>
    </row>
    <row r="2567" spans="1:13" x14ac:dyDescent="0.35">
      <c r="A2567" s="57" t="s">
        <v>2981</v>
      </c>
      <c r="B2567" s="58" t="s">
        <v>6000</v>
      </c>
      <c r="C2567" s="58" t="s">
        <v>6000</v>
      </c>
      <c r="D2567" s="59" t="s">
        <v>4218</v>
      </c>
      <c r="E2567" s="60">
        <v>100000</v>
      </c>
      <c r="F2567" s="61">
        <v>100000</v>
      </c>
      <c r="G2567" s="52">
        <v>1</v>
      </c>
      <c r="H2567" s="53">
        <v>2007</v>
      </c>
      <c r="I2567" s="53">
        <v>2007</v>
      </c>
      <c r="J2567" s="54" t="s">
        <v>2890</v>
      </c>
      <c r="K2567" s="55" t="s">
        <v>7993</v>
      </c>
      <c r="L2567" s="41" t="s">
        <v>44</v>
      </c>
      <c r="M2567" s="41" t="s">
        <v>8007</v>
      </c>
    </row>
    <row r="2568" spans="1:13" x14ac:dyDescent="0.35">
      <c r="A2568" s="57" t="s">
        <v>2982</v>
      </c>
      <c r="B2568" s="58" t="s">
        <v>6001</v>
      </c>
      <c r="C2568" s="58" t="s">
        <v>6002</v>
      </c>
      <c r="D2568" s="59" t="s">
        <v>4216</v>
      </c>
      <c r="E2568" s="60">
        <v>3000</v>
      </c>
      <c r="F2568" s="61">
        <v>3000</v>
      </c>
      <c r="G2568" s="52">
        <v>1</v>
      </c>
      <c r="H2568" s="53">
        <v>2008</v>
      </c>
      <c r="I2568" s="53">
        <v>2008</v>
      </c>
      <c r="J2568" s="54" t="s">
        <v>2493</v>
      </c>
      <c r="K2568" s="55" t="s">
        <v>7993</v>
      </c>
      <c r="L2568" s="41" t="s">
        <v>44</v>
      </c>
      <c r="M2568" s="41" t="s">
        <v>8008</v>
      </c>
    </row>
    <row r="2569" spans="1:13" x14ac:dyDescent="0.35">
      <c r="A2569" s="57" t="s">
        <v>2983</v>
      </c>
      <c r="B2569" s="58" t="s">
        <v>6003</v>
      </c>
      <c r="C2569" s="58" t="s">
        <v>6004</v>
      </c>
      <c r="D2569" s="59" t="s">
        <v>4218</v>
      </c>
      <c r="E2569" s="60">
        <v>300000</v>
      </c>
      <c r="F2569" s="61">
        <v>300000</v>
      </c>
      <c r="G2569" s="52">
        <v>1</v>
      </c>
      <c r="H2569" s="53">
        <v>2009</v>
      </c>
      <c r="I2569" s="53">
        <v>2009</v>
      </c>
      <c r="J2569" s="54" t="s">
        <v>2329</v>
      </c>
      <c r="K2569" s="55" t="s">
        <v>7993</v>
      </c>
      <c r="L2569" s="41" t="s">
        <v>44</v>
      </c>
      <c r="M2569" s="41" t="s">
        <v>8130</v>
      </c>
    </row>
    <row r="2570" spans="1:13" x14ac:dyDescent="0.35">
      <c r="A2570" s="57" t="s">
        <v>2539</v>
      </c>
      <c r="B2570" s="58" t="s">
        <v>4418</v>
      </c>
      <c r="C2570" s="58" t="s">
        <v>4468</v>
      </c>
      <c r="D2570" s="59" t="s">
        <v>4218</v>
      </c>
      <c r="E2570" s="60">
        <v>10550</v>
      </c>
      <c r="F2570" s="61">
        <v>10550</v>
      </c>
      <c r="G2570" s="52">
        <v>1</v>
      </c>
      <c r="H2570" s="53">
        <v>2020</v>
      </c>
      <c r="I2570" s="53">
        <v>2020</v>
      </c>
      <c r="J2570" s="54" t="s">
        <v>18</v>
      </c>
      <c r="K2570" s="55" t="s">
        <v>7993</v>
      </c>
      <c r="L2570" s="41" t="s">
        <v>44</v>
      </c>
      <c r="M2570" s="41" t="s">
        <v>7997</v>
      </c>
    </row>
    <row r="2571" spans="1:13" x14ac:dyDescent="0.35">
      <c r="A2571" s="57" t="s">
        <v>2540</v>
      </c>
      <c r="B2571" s="58" t="s">
        <v>4729</v>
      </c>
      <c r="C2571" s="58" t="s">
        <v>4730</v>
      </c>
      <c r="D2571" s="59" t="s">
        <v>4218</v>
      </c>
      <c r="E2571" s="60">
        <v>149526</v>
      </c>
      <c r="F2571" s="61">
        <v>149526</v>
      </c>
      <c r="G2571" s="52">
        <v>1</v>
      </c>
      <c r="H2571" s="53">
        <v>2020</v>
      </c>
      <c r="I2571" s="53">
        <v>2020</v>
      </c>
      <c r="J2571" s="54" t="s">
        <v>18</v>
      </c>
      <c r="K2571" s="55" t="s">
        <v>7993</v>
      </c>
      <c r="L2571" s="41" t="s">
        <v>42</v>
      </c>
      <c r="M2571" s="41" t="s">
        <v>7996</v>
      </c>
    </row>
    <row r="2572" spans="1:13" x14ac:dyDescent="0.35">
      <c r="A2572" s="57" t="s">
        <v>2984</v>
      </c>
      <c r="B2572" s="58" t="s">
        <v>4736</v>
      </c>
      <c r="C2572" s="58" t="s">
        <v>4229</v>
      </c>
      <c r="D2572" s="59" t="s">
        <v>4216</v>
      </c>
      <c r="E2572" s="60">
        <v>62300</v>
      </c>
      <c r="F2572" s="61">
        <v>62300</v>
      </c>
      <c r="G2572" s="52">
        <v>1</v>
      </c>
      <c r="H2572" s="53">
        <v>2020</v>
      </c>
      <c r="I2572" s="53">
        <v>2020</v>
      </c>
      <c r="J2572" s="54" t="s">
        <v>18</v>
      </c>
      <c r="K2572" s="55" t="s">
        <v>7993</v>
      </c>
      <c r="L2572" s="41" t="s">
        <v>42</v>
      </c>
      <c r="M2572" s="41" t="s">
        <v>7998</v>
      </c>
    </row>
    <row r="2573" spans="1:13" x14ac:dyDescent="0.35">
      <c r="A2573" s="57" t="s">
        <v>2541</v>
      </c>
      <c r="B2573" s="58" t="s">
        <v>5741</v>
      </c>
      <c r="C2573" s="58" t="s">
        <v>5742</v>
      </c>
      <c r="D2573" s="59" t="s">
        <v>4218</v>
      </c>
      <c r="E2573" s="60">
        <v>15878</v>
      </c>
      <c r="F2573" s="61">
        <v>140565.5</v>
      </c>
      <c r="G2573" s="52">
        <v>1</v>
      </c>
      <c r="H2573" s="53">
        <v>2021</v>
      </c>
      <c r="I2573" s="53">
        <v>2021</v>
      </c>
      <c r="J2573" s="54" t="s">
        <v>2407</v>
      </c>
      <c r="K2573" s="55" t="s">
        <v>7993</v>
      </c>
      <c r="L2573" s="41" t="s">
        <v>42</v>
      </c>
      <c r="M2573" s="41" t="s">
        <v>8003</v>
      </c>
    </row>
    <row r="2574" spans="1:13" x14ac:dyDescent="0.35">
      <c r="A2574" s="57" t="s">
        <v>6005</v>
      </c>
      <c r="B2574" s="58" t="s">
        <v>5617</v>
      </c>
      <c r="C2574" s="58" t="s">
        <v>5629</v>
      </c>
      <c r="D2574" s="59" t="s">
        <v>4218</v>
      </c>
      <c r="E2574" s="60">
        <v>17000</v>
      </c>
      <c r="F2574" s="61">
        <v>17000</v>
      </c>
      <c r="G2574" s="52">
        <v>1</v>
      </c>
      <c r="H2574" s="53">
        <v>2021</v>
      </c>
      <c r="I2574" s="53">
        <v>2021</v>
      </c>
      <c r="J2574" s="54" t="s">
        <v>27</v>
      </c>
      <c r="K2574" s="55" t="s">
        <v>4211</v>
      </c>
      <c r="L2574" s="41" t="s">
        <v>8013</v>
      </c>
      <c r="M2574" s="41" t="s">
        <v>8021</v>
      </c>
    </row>
    <row r="2575" spans="1:13" x14ac:dyDescent="0.35">
      <c r="A2575" s="57" t="s">
        <v>2985</v>
      </c>
      <c r="B2575" s="58" t="s">
        <v>6006</v>
      </c>
      <c r="C2575" s="58" t="s">
        <v>6007</v>
      </c>
      <c r="D2575" s="59" t="s">
        <v>4218</v>
      </c>
      <c r="E2575" s="60">
        <v>50000</v>
      </c>
      <c r="F2575" s="61">
        <v>50000</v>
      </c>
      <c r="G2575" s="52">
        <v>1</v>
      </c>
      <c r="H2575" s="53">
        <v>2006</v>
      </c>
      <c r="I2575" s="53">
        <v>2006</v>
      </c>
      <c r="J2575" s="54" t="s">
        <v>179</v>
      </c>
      <c r="K2575" s="55" t="s">
        <v>7993</v>
      </c>
      <c r="L2575" s="41" t="s">
        <v>44</v>
      </c>
      <c r="M2575" s="41" t="s">
        <v>8023</v>
      </c>
    </row>
    <row r="2576" spans="1:13" x14ac:dyDescent="0.35">
      <c r="A2576" s="57" t="s">
        <v>2986</v>
      </c>
      <c r="B2576" s="58" t="s">
        <v>5614</v>
      </c>
      <c r="C2576" s="58" t="s">
        <v>6008</v>
      </c>
      <c r="D2576" s="59" t="s">
        <v>4216</v>
      </c>
      <c r="E2576" s="60">
        <v>60000</v>
      </c>
      <c r="F2576" s="61">
        <v>60000</v>
      </c>
      <c r="G2576" s="52">
        <v>1</v>
      </c>
      <c r="H2576" s="53">
        <v>2006</v>
      </c>
      <c r="I2576" s="53">
        <v>2006</v>
      </c>
      <c r="J2576" s="54" t="s">
        <v>2987</v>
      </c>
      <c r="K2576" s="55" t="s">
        <v>7993</v>
      </c>
      <c r="L2576" s="41" t="s">
        <v>44</v>
      </c>
      <c r="M2576" s="41" t="s">
        <v>8133</v>
      </c>
    </row>
    <row r="2577" spans="1:13" x14ac:dyDescent="0.35">
      <c r="A2577" s="57" t="s">
        <v>2988</v>
      </c>
      <c r="B2577" s="58" t="s">
        <v>6009</v>
      </c>
      <c r="C2577" s="58" t="s">
        <v>6010</v>
      </c>
      <c r="D2577" s="59" t="s">
        <v>4216</v>
      </c>
      <c r="E2577" s="60">
        <v>100000</v>
      </c>
      <c r="F2577" s="61">
        <v>75000</v>
      </c>
      <c r="G2577" s="52">
        <v>1</v>
      </c>
      <c r="H2577" s="53">
        <v>1994</v>
      </c>
      <c r="I2577" s="53">
        <v>1994</v>
      </c>
      <c r="J2577" s="54" t="s">
        <v>2989</v>
      </c>
      <c r="K2577" s="55" t="s">
        <v>7993</v>
      </c>
      <c r="L2577" s="41" t="s">
        <v>44</v>
      </c>
      <c r="M2577" s="41" t="s">
        <v>8166</v>
      </c>
    </row>
    <row r="2578" spans="1:13" x14ac:dyDescent="0.35">
      <c r="A2578" s="57" t="s">
        <v>2990</v>
      </c>
      <c r="B2578" s="58" t="s">
        <v>6011</v>
      </c>
      <c r="C2578" s="58" t="s">
        <v>6012</v>
      </c>
      <c r="D2578" s="59" t="s">
        <v>4218</v>
      </c>
      <c r="E2578" s="60">
        <v>150000</v>
      </c>
      <c r="F2578" s="61">
        <v>112500</v>
      </c>
      <c r="G2578" s="52">
        <v>1</v>
      </c>
      <c r="H2578" s="53">
        <v>1994</v>
      </c>
      <c r="I2578" s="53">
        <v>1994</v>
      </c>
      <c r="J2578" s="54" t="s">
        <v>2991</v>
      </c>
      <c r="K2578" s="55" t="s">
        <v>7993</v>
      </c>
      <c r="L2578" s="41" t="s">
        <v>44</v>
      </c>
      <c r="M2578" s="41" t="s">
        <v>8167</v>
      </c>
    </row>
    <row r="2579" spans="1:13" x14ac:dyDescent="0.35">
      <c r="A2579" s="57" t="s">
        <v>2992</v>
      </c>
      <c r="B2579" s="58" t="s">
        <v>6013</v>
      </c>
      <c r="C2579" s="58" t="s">
        <v>6014</v>
      </c>
      <c r="D2579" s="59" t="s">
        <v>4218</v>
      </c>
      <c r="E2579" s="60">
        <v>290304</v>
      </c>
      <c r="F2579" s="61">
        <v>0</v>
      </c>
      <c r="G2579" s="52">
        <v>1</v>
      </c>
      <c r="H2579" s="53">
        <v>1994</v>
      </c>
      <c r="I2579" s="53">
        <v>1994</v>
      </c>
      <c r="J2579" s="54" t="s">
        <v>2989</v>
      </c>
      <c r="K2579" s="55" t="s">
        <v>7993</v>
      </c>
      <c r="L2579" s="41" t="s">
        <v>44</v>
      </c>
      <c r="M2579" s="41" t="s">
        <v>8167</v>
      </c>
    </row>
    <row r="2580" spans="1:13" x14ac:dyDescent="0.35">
      <c r="A2580" s="57" t="s">
        <v>2993</v>
      </c>
      <c r="B2580" s="58" t="s">
        <v>6015</v>
      </c>
      <c r="C2580" s="58" t="s">
        <v>6016</v>
      </c>
      <c r="D2580" s="59" t="s">
        <v>4216</v>
      </c>
      <c r="E2580" s="60">
        <v>150000</v>
      </c>
      <c r="F2580" s="61">
        <v>112500</v>
      </c>
      <c r="G2580" s="52">
        <v>1</v>
      </c>
      <c r="H2580" s="53">
        <v>1994</v>
      </c>
      <c r="I2580" s="53">
        <v>1994</v>
      </c>
      <c r="J2580" s="54" t="s">
        <v>2991</v>
      </c>
      <c r="K2580" s="55" t="s">
        <v>7993</v>
      </c>
      <c r="L2580" s="41" t="s">
        <v>44</v>
      </c>
      <c r="M2580" s="41" t="s">
        <v>8166</v>
      </c>
    </row>
    <row r="2581" spans="1:13" x14ac:dyDescent="0.35">
      <c r="A2581" s="57" t="s">
        <v>2994</v>
      </c>
      <c r="B2581" s="58" t="s">
        <v>6017</v>
      </c>
      <c r="C2581" s="58" t="s">
        <v>6018</v>
      </c>
      <c r="D2581" s="59" t="s">
        <v>4216</v>
      </c>
      <c r="E2581" s="60">
        <v>100000</v>
      </c>
      <c r="F2581" s="61">
        <v>0</v>
      </c>
      <c r="G2581" s="52">
        <v>1</v>
      </c>
      <c r="H2581" s="53">
        <v>1994</v>
      </c>
      <c r="I2581" s="53">
        <v>1994</v>
      </c>
      <c r="J2581" s="54" t="s">
        <v>2991</v>
      </c>
      <c r="K2581" s="55" t="s">
        <v>7993</v>
      </c>
      <c r="L2581" s="41" t="s">
        <v>44</v>
      </c>
      <c r="M2581" s="41" t="s">
        <v>8166</v>
      </c>
    </row>
    <row r="2582" spans="1:13" x14ac:dyDescent="0.35">
      <c r="A2582" s="57" t="s">
        <v>2995</v>
      </c>
      <c r="B2582" s="58" t="s">
        <v>6019</v>
      </c>
      <c r="C2582" s="58" t="s">
        <v>6020</v>
      </c>
      <c r="D2582" s="59" t="s">
        <v>4216</v>
      </c>
      <c r="E2582" s="60">
        <v>120000</v>
      </c>
      <c r="F2582" s="61">
        <v>90000</v>
      </c>
      <c r="G2582" s="52">
        <v>1</v>
      </c>
      <c r="H2582" s="53">
        <v>1994</v>
      </c>
      <c r="I2582" s="53">
        <v>1994</v>
      </c>
      <c r="J2582" s="54" t="s">
        <v>2996</v>
      </c>
      <c r="K2582" s="55" t="s">
        <v>7993</v>
      </c>
      <c r="L2582" s="41" t="s">
        <v>44</v>
      </c>
      <c r="M2582" s="41" t="s">
        <v>8166</v>
      </c>
    </row>
    <row r="2583" spans="1:13" x14ac:dyDescent="0.35">
      <c r="A2583" s="57" t="s">
        <v>2997</v>
      </c>
      <c r="B2583" s="58" t="s">
        <v>6021</v>
      </c>
      <c r="C2583" s="58" t="s">
        <v>6022</v>
      </c>
      <c r="D2583" s="59" t="s">
        <v>4216</v>
      </c>
      <c r="E2583" s="60">
        <v>200000</v>
      </c>
      <c r="F2583" s="61">
        <v>200000</v>
      </c>
      <c r="G2583" s="52">
        <v>1</v>
      </c>
      <c r="H2583" s="53">
        <v>2005</v>
      </c>
      <c r="I2583" s="53">
        <v>2005</v>
      </c>
      <c r="J2583" s="54" t="s">
        <v>2873</v>
      </c>
      <c r="K2583" s="55" t="s">
        <v>7993</v>
      </c>
      <c r="L2583" s="41" t="s">
        <v>46</v>
      </c>
      <c r="M2583" s="41" t="s">
        <v>8168</v>
      </c>
    </row>
    <row r="2584" spans="1:13" x14ac:dyDescent="0.35">
      <c r="A2584" s="57" t="s">
        <v>2998</v>
      </c>
      <c r="B2584" s="58" t="s">
        <v>6023</v>
      </c>
      <c r="C2584" s="58" t="s">
        <v>6024</v>
      </c>
      <c r="D2584" s="59" t="s">
        <v>4218</v>
      </c>
      <c r="E2584" s="60">
        <v>33000</v>
      </c>
      <c r="F2584" s="61">
        <v>33000</v>
      </c>
      <c r="G2584" s="52">
        <v>1</v>
      </c>
      <c r="H2584" s="53">
        <v>2005</v>
      </c>
      <c r="I2584" s="53">
        <v>2005</v>
      </c>
      <c r="J2584" s="54" t="s">
        <v>2881</v>
      </c>
      <c r="K2584" s="55" t="s">
        <v>7993</v>
      </c>
      <c r="L2584" s="41" t="s">
        <v>44</v>
      </c>
      <c r="M2584" s="41" t="s">
        <v>8153</v>
      </c>
    </row>
    <row r="2585" spans="1:13" x14ac:dyDescent="0.35">
      <c r="A2585" s="57" t="s">
        <v>2999</v>
      </c>
      <c r="B2585" s="58" t="s">
        <v>6025</v>
      </c>
      <c r="C2585" s="58" t="s">
        <v>6026</v>
      </c>
      <c r="D2585" s="59" t="s">
        <v>4218</v>
      </c>
      <c r="E2585" s="60">
        <v>30000</v>
      </c>
      <c r="F2585" s="61">
        <v>30000</v>
      </c>
      <c r="G2585" s="52">
        <v>1</v>
      </c>
      <c r="H2585" s="53">
        <v>2005</v>
      </c>
      <c r="I2585" s="53">
        <v>2005</v>
      </c>
      <c r="J2585" s="54" t="s">
        <v>2881</v>
      </c>
      <c r="K2585" s="55" t="s">
        <v>7993</v>
      </c>
      <c r="L2585" s="41" t="s">
        <v>44</v>
      </c>
      <c r="M2585" s="41" t="s">
        <v>8153</v>
      </c>
    </row>
    <row r="2586" spans="1:13" x14ac:dyDescent="0.35">
      <c r="A2586" s="57" t="s">
        <v>3000</v>
      </c>
      <c r="B2586" s="58" t="s">
        <v>6027</v>
      </c>
      <c r="C2586" s="58" t="s">
        <v>5822</v>
      </c>
      <c r="D2586" s="59" t="s">
        <v>4218</v>
      </c>
      <c r="E2586" s="60">
        <v>26985</v>
      </c>
      <c r="F2586" s="61">
        <v>26985</v>
      </c>
      <c r="G2586" s="52">
        <v>1</v>
      </c>
      <c r="H2586" s="53">
        <v>2005</v>
      </c>
      <c r="I2586" s="53">
        <v>2005</v>
      </c>
      <c r="J2586" s="54" t="s">
        <v>2881</v>
      </c>
      <c r="K2586" s="55" t="s">
        <v>7993</v>
      </c>
      <c r="L2586" s="41" t="s">
        <v>44</v>
      </c>
      <c r="M2586" s="41" t="s">
        <v>8153</v>
      </c>
    </row>
    <row r="2587" spans="1:13" x14ac:dyDescent="0.35">
      <c r="A2587" s="57" t="s">
        <v>3001</v>
      </c>
      <c r="B2587" s="58" t="s">
        <v>6028</v>
      </c>
      <c r="C2587" s="58" t="s">
        <v>6029</v>
      </c>
      <c r="D2587" s="59" t="s">
        <v>4216</v>
      </c>
      <c r="E2587" s="60">
        <v>10000</v>
      </c>
      <c r="F2587" s="61">
        <v>10000</v>
      </c>
      <c r="G2587" s="52">
        <v>1</v>
      </c>
      <c r="H2587" s="53">
        <v>2004</v>
      </c>
      <c r="I2587" s="53">
        <v>2005</v>
      </c>
      <c r="J2587" s="54" t="s">
        <v>2866</v>
      </c>
      <c r="K2587" s="55" t="s">
        <v>7993</v>
      </c>
      <c r="L2587" s="41" t="s">
        <v>44</v>
      </c>
      <c r="M2587" s="41" t="s">
        <v>8128</v>
      </c>
    </row>
    <row r="2588" spans="1:13" x14ac:dyDescent="0.35">
      <c r="A2588" s="57" t="s">
        <v>3002</v>
      </c>
      <c r="B2588" s="58" t="s">
        <v>6030</v>
      </c>
      <c r="C2588" s="58" t="s">
        <v>6031</v>
      </c>
      <c r="D2588" s="59" t="s">
        <v>4216</v>
      </c>
      <c r="E2588" s="60">
        <v>80000</v>
      </c>
      <c r="F2588" s="61">
        <v>80000</v>
      </c>
      <c r="G2588" s="52">
        <v>1</v>
      </c>
      <c r="H2588" s="53">
        <v>2005</v>
      </c>
      <c r="I2588" s="53">
        <v>2005</v>
      </c>
      <c r="J2588" s="54" t="s">
        <v>2881</v>
      </c>
      <c r="K2588" s="55" t="s">
        <v>7993</v>
      </c>
      <c r="L2588" s="41" t="s">
        <v>44</v>
      </c>
      <c r="M2588" s="41" t="s">
        <v>8129</v>
      </c>
    </row>
    <row r="2589" spans="1:13" x14ac:dyDescent="0.35">
      <c r="A2589" s="57" t="s">
        <v>3003</v>
      </c>
      <c r="B2589" s="58" t="s">
        <v>6032</v>
      </c>
      <c r="C2589" s="58" t="s">
        <v>6033</v>
      </c>
      <c r="D2589" s="59" t="s">
        <v>4218</v>
      </c>
      <c r="E2589" s="60">
        <v>19382</v>
      </c>
      <c r="F2589" s="61">
        <v>19382</v>
      </c>
      <c r="G2589" s="52">
        <v>1</v>
      </c>
      <c r="H2589" s="53">
        <v>2005</v>
      </c>
      <c r="I2589" s="53">
        <v>2005</v>
      </c>
      <c r="J2589" s="54" t="s">
        <v>1511</v>
      </c>
      <c r="K2589" s="55" t="s">
        <v>7993</v>
      </c>
      <c r="L2589" s="41" t="s">
        <v>44</v>
      </c>
      <c r="M2589" s="41" t="s">
        <v>8153</v>
      </c>
    </row>
    <row r="2590" spans="1:13" x14ac:dyDescent="0.35">
      <c r="A2590" s="57" t="s">
        <v>3004</v>
      </c>
      <c r="B2590" s="58" t="s">
        <v>5575</v>
      </c>
      <c r="C2590" s="58" t="s">
        <v>6034</v>
      </c>
      <c r="D2590" s="59" t="s">
        <v>4218</v>
      </c>
      <c r="E2590" s="60">
        <v>50000</v>
      </c>
      <c r="F2590" s="61">
        <v>50000</v>
      </c>
      <c r="G2590" s="52">
        <v>1</v>
      </c>
      <c r="H2590" s="53">
        <v>2006</v>
      </c>
      <c r="I2590" s="53">
        <v>2006</v>
      </c>
      <c r="J2590" s="54" t="s">
        <v>179</v>
      </c>
      <c r="K2590" s="55" t="s">
        <v>7993</v>
      </c>
      <c r="L2590" s="41" t="s">
        <v>44</v>
      </c>
      <c r="M2590" s="41" t="s">
        <v>8023</v>
      </c>
    </row>
    <row r="2591" spans="1:13" x14ac:dyDescent="0.35">
      <c r="A2591" s="57" t="s">
        <v>3005</v>
      </c>
      <c r="B2591" s="58" t="s">
        <v>6006</v>
      </c>
      <c r="C2591" s="58" t="s">
        <v>6007</v>
      </c>
      <c r="D2591" s="59" t="s">
        <v>4218</v>
      </c>
      <c r="E2591" s="60">
        <v>50000</v>
      </c>
      <c r="F2591" s="61">
        <v>50000</v>
      </c>
      <c r="G2591" s="52">
        <v>1</v>
      </c>
      <c r="H2591" s="53">
        <v>2006</v>
      </c>
      <c r="I2591" s="53">
        <v>2006</v>
      </c>
      <c r="J2591" s="54" t="s">
        <v>179</v>
      </c>
      <c r="K2591" s="55" t="s">
        <v>7993</v>
      </c>
      <c r="L2591" s="41" t="s">
        <v>44</v>
      </c>
      <c r="M2591" s="41" t="s">
        <v>8023</v>
      </c>
    </row>
    <row r="2592" spans="1:13" x14ac:dyDescent="0.35">
      <c r="A2592" s="57" t="s">
        <v>3006</v>
      </c>
      <c r="B2592" s="58" t="s">
        <v>6035</v>
      </c>
      <c r="C2592" s="58" t="s">
        <v>5826</v>
      </c>
      <c r="D2592" s="59" t="s">
        <v>4218</v>
      </c>
      <c r="E2592" s="60">
        <v>10000</v>
      </c>
      <c r="F2592" s="61">
        <v>10000</v>
      </c>
      <c r="G2592" s="52">
        <v>1</v>
      </c>
      <c r="H2592" s="53">
        <v>2006</v>
      </c>
      <c r="I2592" s="53">
        <v>2006</v>
      </c>
      <c r="J2592" s="54" t="s">
        <v>179</v>
      </c>
      <c r="K2592" s="55" t="s">
        <v>7993</v>
      </c>
      <c r="L2592" s="41" t="s">
        <v>44</v>
      </c>
      <c r="M2592" s="41" t="s">
        <v>8023</v>
      </c>
    </row>
    <row r="2593" spans="1:13" x14ac:dyDescent="0.35">
      <c r="A2593" s="57" t="s">
        <v>3007</v>
      </c>
      <c r="B2593" s="58" t="s">
        <v>6036</v>
      </c>
      <c r="C2593" s="58" t="s">
        <v>6036</v>
      </c>
      <c r="D2593" s="59" t="s">
        <v>4218</v>
      </c>
      <c r="E2593" s="60">
        <v>30000</v>
      </c>
      <c r="F2593" s="61">
        <v>30000</v>
      </c>
      <c r="G2593" s="52">
        <v>1</v>
      </c>
      <c r="H2593" s="53">
        <v>2006</v>
      </c>
      <c r="I2593" s="53">
        <v>2006</v>
      </c>
      <c r="J2593" s="54" t="s">
        <v>2354</v>
      </c>
      <c r="K2593" s="55" t="s">
        <v>7993</v>
      </c>
      <c r="L2593" s="41" t="s">
        <v>44</v>
      </c>
      <c r="M2593" s="41" t="s">
        <v>8023</v>
      </c>
    </row>
    <row r="2594" spans="1:13" x14ac:dyDescent="0.35">
      <c r="A2594" s="57" t="s">
        <v>3008</v>
      </c>
      <c r="B2594" s="58" t="s">
        <v>6037</v>
      </c>
      <c r="C2594" s="58" t="s">
        <v>6038</v>
      </c>
      <c r="D2594" s="59" t="s">
        <v>4218</v>
      </c>
      <c r="E2594" s="60">
        <v>10000</v>
      </c>
      <c r="F2594" s="61">
        <v>10000</v>
      </c>
      <c r="G2594" s="52">
        <v>1</v>
      </c>
      <c r="H2594" s="53">
        <v>2006</v>
      </c>
      <c r="I2594" s="53">
        <v>2006</v>
      </c>
      <c r="J2594" s="54" t="s">
        <v>2354</v>
      </c>
      <c r="K2594" s="55" t="s">
        <v>7993</v>
      </c>
      <c r="L2594" s="41" t="s">
        <v>44</v>
      </c>
      <c r="M2594" s="41" t="s">
        <v>8023</v>
      </c>
    </row>
    <row r="2595" spans="1:13" x14ac:dyDescent="0.35">
      <c r="A2595" s="57" t="s">
        <v>3009</v>
      </c>
      <c r="B2595" s="58" t="s">
        <v>5614</v>
      </c>
      <c r="C2595" s="58" t="s">
        <v>6008</v>
      </c>
      <c r="D2595" s="59" t="s">
        <v>4216</v>
      </c>
      <c r="E2595" s="60">
        <v>60000</v>
      </c>
      <c r="F2595" s="61">
        <v>60000</v>
      </c>
      <c r="G2595" s="52">
        <v>1</v>
      </c>
      <c r="H2595" s="53">
        <v>2006</v>
      </c>
      <c r="I2595" s="53">
        <v>2006</v>
      </c>
      <c r="J2595" s="54" t="s">
        <v>2987</v>
      </c>
      <c r="K2595" s="55" t="s">
        <v>7993</v>
      </c>
      <c r="L2595" s="41" t="s">
        <v>44</v>
      </c>
      <c r="M2595" s="41" t="s">
        <v>8133</v>
      </c>
    </row>
    <row r="2596" spans="1:13" x14ac:dyDescent="0.35">
      <c r="A2596" s="57" t="s">
        <v>3010</v>
      </c>
      <c r="B2596" s="58" t="s">
        <v>5614</v>
      </c>
      <c r="C2596" s="58" t="s">
        <v>6039</v>
      </c>
      <c r="D2596" s="59" t="s">
        <v>4216</v>
      </c>
      <c r="E2596" s="60">
        <v>200000</v>
      </c>
      <c r="F2596" s="61">
        <v>0</v>
      </c>
      <c r="G2596" s="52">
        <v>1</v>
      </c>
      <c r="H2596" s="53">
        <v>2006</v>
      </c>
      <c r="I2596" s="53">
        <v>2006</v>
      </c>
      <c r="J2596" s="54" t="s">
        <v>2987</v>
      </c>
      <c r="K2596" s="55" t="s">
        <v>7993</v>
      </c>
      <c r="L2596" s="41" t="s">
        <v>44</v>
      </c>
      <c r="M2596" s="41" t="s">
        <v>8133</v>
      </c>
    </row>
    <row r="2597" spans="1:13" x14ac:dyDescent="0.35">
      <c r="A2597" s="57" t="s">
        <v>3011</v>
      </c>
      <c r="B2597" s="58" t="s">
        <v>6040</v>
      </c>
      <c r="C2597" s="58" t="s">
        <v>6041</v>
      </c>
      <c r="D2597" s="59" t="s">
        <v>4218</v>
      </c>
      <c r="E2597" s="60">
        <v>20840</v>
      </c>
      <c r="F2597" s="61">
        <v>20840</v>
      </c>
      <c r="G2597" s="52">
        <v>1</v>
      </c>
      <c r="H2597" s="53">
        <v>2006</v>
      </c>
      <c r="I2597" s="53">
        <v>2006</v>
      </c>
      <c r="J2597" s="54" t="s">
        <v>2987</v>
      </c>
      <c r="K2597" s="55" t="s">
        <v>7993</v>
      </c>
      <c r="L2597" s="41" t="s">
        <v>44</v>
      </c>
      <c r="M2597" s="41" t="s">
        <v>8023</v>
      </c>
    </row>
    <row r="2598" spans="1:13" x14ac:dyDescent="0.35">
      <c r="A2598" s="57" t="s">
        <v>3012</v>
      </c>
      <c r="B2598" s="58" t="s">
        <v>5831</v>
      </c>
      <c r="C2598" s="58" t="s">
        <v>6042</v>
      </c>
      <c r="D2598" s="59" t="s">
        <v>4218</v>
      </c>
      <c r="E2598" s="60">
        <v>30000</v>
      </c>
      <c r="F2598" s="61">
        <v>30000</v>
      </c>
      <c r="G2598" s="52">
        <v>1</v>
      </c>
      <c r="H2598" s="53">
        <v>2006</v>
      </c>
      <c r="I2598" s="53">
        <v>2006</v>
      </c>
      <c r="J2598" s="54" t="s">
        <v>2987</v>
      </c>
      <c r="K2598" s="55" t="s">
        <v>7993</v>
      </c>
      <c r="L2598" s="41" t="s">
        <v>44</v>
      </c>
      <c r="M2598" s="41" t="s">
        <v>8023</v>
      </c>
    </row>
    <row r="2599" spans="1:13" x14ac:dyDescent="0.35">
      <c r="A2599" s="57" t="s">
        <v>3013</v>
      </c>
      <c r="B2599" s="58" t="s">
        <v>6043</v>
      </c>
      <c r="C2599" s="58" t="s">
        <v>6044</v>
      </c>
      <c r="D2599" s="59" t="s">
        <v>4216</v>
      </c>
      <c r="E2599" s="60">
        <v>200000</v>
      </c>
      <c r="F2599" s="61">
        <v>200000</v>
      </c>
      <c r="G2599" s="52">
        <v>1</v>
      </c>
      <c r="H2599" s="53">
        <v>2006</v>
      </c>
      <c r="I2599" s="53">
        <v>2006</v>
      </c>
      <c r="J2599" s="54" t="s">
        <v>2987</v>
      </c>
      <c r="K2599" s="55" t="s">
        <v>7993</v>
      </c>
      <c r="L2599" s="41" t="s">
        <v>44</v>
      </c>
      <c r="M2599" s="41" t="s">
        <v>8133</v>
      </c>
    </row>
    <row r="2600" spans="1:13" x14ac:dyDescent="0.35">
      <c r="A2600" s="57" t="s">
        <v>3014</v>
      </c>
      <c r="B2600" s="58" t="s">
        <v>6045</v>
      </c>
      <c r="C2600" s="58" t="s">
        <v>6046</v>
      </c>
      <c r="D2600" s="59" t="s">
        <v>4216</v>
      </c>
      <c r="E2600" s="60">
        <v>190000</v>
      </c>
      <c r="F2600" s="61">
        <v>0</v>
      </c>
      <c r="G2600" s="52">
        <v>1</v>
      </c>
      <c r="H2600" s="53">
        <v>2006</v>
      </c>
      <c r="I2600" s="53">
        <v>2006</v>
      </c>
      <c r="J2600" s="54" t="s">
        <v>2356</v>
      </c>
      <c r="K2600" s="55" t="s">
        <v>7993</v>
      </c>
      <c r="L2600" s="41" t="s">
        <v>44</v>
      </c>
      <c r="M2600" s="41" t="s">
        <v>8133</v>
      </c>
    </row>
    <row r="2601" spans="1:13" x14ac:dyDescent="0.35">
      <c r="A2601" s="57" t="s">
        <v>3015</v>
      </c>
      <c r="B2601" s="58" t="s">
        <v>6047</v>
      </c>
      <c r="C2601" s="58" t="s">
        <v>6048</v>
      </c>
      <c r="D2601" s="59" t="s">
        <v>4216</v>
      </c>
      <c r="E2601" s="60">
        <v>298596.49119999999</v>
      </c>
      <c r="F2601" s="61">
        <v>298596.49119999999</v>
      </c>
      <c r="G2601" s="52">
        <v>1</v>
      </c>
      <c r="H2601" s="53">
        <v>2006</v>
      </c>
      <c r="I2601" s="53">
        <v>2006</v>
      </c>
      <c r="J2601" s="54" t="s">
        <v>2356</v>
      </c>
      <c r="K2601" s="55" t="s">
        <v>7993</v>
      </c>
      <c r="L2601" s="41" t="s">
        <v>46</v>
      </c>
      <c r="M2601" s="41" t="s">
        <v>8169</v>
      </c>
    </row>
    <row r="2602" spans="1:13" x14ac:dyDescent="0.35">
      <c r="A2602" s="57" t="s">
        <v>3016</v>
      </c>
      <c r="B2602" s="58" t="s">
        <v>6049</v>
      </c>
      <c r="C2602" s="58" t="s">
        <v>6045</v>
      </c>
      <c r="D2602" s="59" t="s">
        <v>4216</v>
      </c>
      <c r="E2602" s="60">
        <v>520554.64117999998</v>
      </c>
      <c r="F2602" s="61">
        <v>520554.64117999998</v>
      </c>
      <c r="G2602" s="52">
        <v>1</v>
      </c>
      <c r="H2602" s="53">
        <v>2006</v>
      </c>
      <c r="I2602" s="53">
        <v>2006</v>
      </c>
      <c r="J2602" s="54" t="s">
        <v>2356</v>
      </c>
      <c r="K2602" s="55" t="s">
        <v>7993</v>
      </c>
      <c r="L2602" s="41" t="s">
        <v>46</v>
      </c>
      <c r="M2602" s="41" t="s">
        <v>8169</v>
      </c>
    </row>
    <row r="2603" spans="1:13" x14ac:dyDescent="0.35">
      <c r="A2603" s="57" t="s">
        <v>3017</v>
      </c>
      <c r="B2603" s="58" t="s">
        <v>6050</v>
      </c>
      <c r="C2603" s="58" t="s">
        <v>6050</v>
      </c>
      <c r="D2603" s="59" t="s">
        <v>4218</v>
      </c>
      <c r="E2603" s="60">
        <v>294712.78950000001</v>
      </c>
      <c r="F2603" s="61">
        <v>294712.78950000001</v>
      </c>
      <c r="G2603" s="52">
        <v>1</v>
      </c>
      <c r="H2603" s="53">
        <v>2006</v>
      </c>
      <c r="I2603" s="53">
        <v>2006</v>
      </c>
      <c r="J2603" s="54" t="s">
        <v>2356</v>
      </c>
      <c r="K2603" s="55" t="s">
        <v>7993</v>
      </c>
      <c r="L2603" s="41" t="s">
        <v>46</v>
      </c>
      <c r="M2603" s="41" t="s">
        <v>8170</v>
      </c>
    </row>
    <row r="2604" spans="1:13" x14ac:dyDescent="0.35">
      <c r="A2604" s="57" t="s">
        <v>2542</v>
      </c>
      <c r="B2604" s="58" t="s">
        <v>5715</v>
      </c>
      <c r="C2604" s="58" t="s">
        <v>6051</v>
      </c>
      <c r="D2604" s="59" t="s">
        <v>4218</v>
      </c>
      <c r="E2604" s="60">
        <v>4500</v>
      </c>
      <c r="F2604" s="61">
        <v>4500</v>
      </c>
      <c r="G2604" s="52">
        <v>1</v>
      </c>
      <c r="H2604" s="53">
        <v>2021</v>
      </c>
      <c r="I2604" s="53">
        <v>2021</v>
      </c>
      <c r="J2604" s="54" t="s">
        <v>27</v>
      </c>
      <c r="K2604" s="55" t="s">
        <v>7993</v>
      </c>
      <c r="L2604" s="41" t="s">
        <v>44</v>
      </c>
      <c r="M2604" s="41" t="s">
        <v>8000</v>
      </c>
    </row>
    <row r="2605" spans="1:13" x14ac:dyDescent="0.35">
      <c r="A2605" s="57" t="s">
        <v>6052</v>
      </c>
      <c r="B2605" s="58" t="s">
        <v>5741</v>
      </c>
      <c r="C2605" s="58" t="s">
        <v>6051</v>
      </c>
      <c r="D2605" s="59" t="s">
        <v>4216</v>
      </c>
      <c r="E2605" s="60">
        <v>24000</v>
      </c>
      <c r="F2605" s="61">
        <v>24000</v>
      </c>
      <c r="G2605" s="52">
        <v>1</v>
      </c>
      <c r="H2605" s="53">
        <v>2021</v>
      </c>
      <c r="I2605" s="53">
        <v>2021</v>
      </c>
      <c r="J2605" s="54" t="s">
        <v>2407</v>
      </c>
      <c r="K2605" s="55" t="s">
        <v>4211</v>
      </c>
      <c r="L2605" s="41" t="s">
        <v>8013</v>
      </c>
      <c r="M2605" s="41" t="s">
        <v>8122</v>
      </c>
    </row>
    <row r="2606" spans="1:13" x14ac:dyDescent="0.35">
      <c r="A2606" s="57" t="s">
        <v>2543</v>
      </c>
      <c r="B2606" s="58" t="s">
        <v>5729</v>
      </c>
      <c r="C2606" s="58" t="s">
        <v>5736</v>
      </c>
      <c r="D2606" s="59" t="s">
        <v>4216</v>
      </c>
      <c r="E2606" s="60">
        <v>172500</v>
      </c>
      <c r="F2606" s="61">
        <v>172500</v>
      </c>
      <c r="G2606" s="52">
        <v>1</v>
      </c>
      <c r="H2606" s="53">
        <v>2021</v>
      </c>
      <c r="I2606" s="53">
        <v>2021</v>
      </c>
      <c r="J2606" s="54" t="s">
        <v>2407</v>
      </c>
      <c r="K2606" s="55" t="s">
        <v>7993</v>
      </c>
      <c r="L2606" s="41" t="s">
        <v>44</v>
      </c>
      <c r="M2606" s="41" t="s">
        <v>8022</v>
      </c>
    </row>
    <row r="2607" spans="1:13" x14ac:dyDescent="0.35">
      <c r="A2607" s="57" t="s">
        <v>3018</v>
      </c>
      <c r="B2607" s="58" t="s">
        <v>5730</v>
      </c>
      <c r="C2607" s="58" t="s">
        <v>6053</v>
      </c>
      <c r="D2607" s="59" t="s">
        <v>4216</v>
      </c>
      <c r="E2607" s="60">
        <v>600000</v>
      </c>
      <c r="F2607" s="61">
        <v>600000</v>
      </c>
      <c r="G2607" s="52">
        <v>1</v>
      </c>
      <c r="H2607" s="53">
        <v>2021</v>
      </c>
      <c r="I2607" s="53">
        <v>2021</v>
      </c>
      <c r="J2607" s="54" t="s">
        <v>2407</v>
      </c>
      <c r="K2607" s="55" t="s">
        <v>7993</v>
      </c>
      <c r="L2607" s="41" t="s">
        <v>46</v>
      </c>
      <c r="M2607" s="41" t="s">
        <v>8001</v>
      </c>
    </row>
    <row r="2608" spans="1:13" x14ac:dyDescent="0.35">
      <c r="A2608" s="57" t="s">
        <v>3019</v>
      </c>
      <c r="B2608" s="58" t="s">
        <v>5736</v>
      </c>
      <c r="C2608" s="58" t="s">
        <v>6053</v>
      </c>
      <c r="D2608" s="59" t="s">
        <v>4216</v>
      </c>
      <c r="E2608" s="60">
        <v>100000</v>
      </c>
      <c r="F2608" s="61">
        <v>100000</v>
      </c>
      <c r="G2608" s="52">
        <v>1</v>
      </c>
      <c r="H2608" s="53">
        <v>2021</v>
      </c>
      <c r="I2608" s="53">
        <v>2021</v>
      </c>
      <c r="J2608" s="54" t="s">
        <v>2407</v>
      </c>
      <c r="K2608" s="55" t="s">
        <v>7993</v>
      </c>
      <c r="L2608" s="41" t="s">
        <v>44</v>
      </c>
      <c r="M2608" s="41" t="s">
        <v>8022</v>
      </c>
    </row>
    <row r="2609" spans="1:13" x14ac:dyDescent="0.35">
      <c r="A2609" s="57" t="s">
        <v>2544</v>
      </c>
      <c r="B2609" s="58" t="s">
        <v>5712</v>
      </c>
      <c r="C2609" s="58" t="s">
        <v>5718</v>
      </c>
      <c r="D2609" s="59" t="s">
        <v>4218</v>
      </c>
      <c r="E2609" s="60">
        <v>16</v>
      </c>
      <c r="F2609" s="61">
        <v>16</v>
      </c>
      <c r="G2609" s="52">
        <v>1</v>
      </c>
      <c r="H2609" s="53">
        <v>2021</v>
      </c>
      <c r="I2609" s="53">
        <v>2021</v>
      </c>
      <c r="J2609" s="54" t="s">
        <v>27</v>
      </c>
      <c r="K2609" s="55" t="s">
        <v>7993</v>
      </c>
      <c r="L2609" s="41" t="s">
        <v>42</v>
      </c>
      <c r="M2609" s="41" t="s">
        <v>8003</v>
      </c>
    </row>
    <row r="2610" spans="1:13" x14ac:dyDescent="0.35">
      <c r="A2610" s="57" t="s">
        <v>3020</v>
      </c>
      <c r="B2610" s="58" t="s">
        <v>5624</v>
      </c>
      <c r="C2610" s="58" t="s">
        <v>6053</v>
      </c>
      <c r="D2610" s="59" t="s">
        <v>4218</v>
      </c>
      <c r="E2610" s="60">
        <v>68250</v>
      </c>
      <c r="F2610" s="61">
        <v>68250</v>
      </c>
      <c r="G2610" s="52">
        <v>1</v>
      </c>
      <c r="H2610" s="53">
        <v>2021</v>
      </c>
      <c r="I2610" s="53">
        <v>2021</v>
      </c>
      <c r="J2610" s="54" t="s">
        <v>27</v>
      </c>
      <c r="K2610" s="55" t="s">
        <v>7993</v>
      </c>
      <c r="L2610" s="41" t="s">
        <v>44</v>
      </c>
      <c r="M2610" s="41" t="s">
        <v>8000</v>
      </c>
    </row>
    <row r="2611" spans="1:13" x14ac:dyDescent="0.35">
      <c r="A2611" s="57" t="s">
        <v>3021</v>
      </c>
      <c r="B2611" s="58" t="s">
        <v>5729</v>
      </c>
      <c r="C2611" s="58" t="s">
        <v>6051</v>
      </c>
      <c r="D2611" s="59" t="s">
        <v>4218</v>
      </c>
      <c r="E2611" s="60">
        <v>1910</v>
      </c>
      <c r="F2611" s="61">
        <v>1910</v>
      </c>
      <c r="G2611" s="52">
        <v>1</v>
      </c>
      <c r="H2611" s="53">
        <v>2021</v>
      </c>
      <c r="I2611" s="53">
        <v>2021</v>
      </c>
      <c r="J2611" s="54" t="s">
        <v>2407</v>
      </c>
      <c r="K2611" s="55" t="s">
        <v>7993</v>
      </c>
      <c r="L2611" s="41" t="s">
        <v>42</v>
      </c>
      <c r="M2611" s="41" t="s">
        <v>8003</v>
      </c>
    </row>
    <row r="2612" spans="1:13" x14ac:dyDescent="0.35">
      <c r="A2612" s="57" t="s">
        <v>3022</v>
      </c>
      <c r="B2612" s="58" t="s">
        <v>5632</v>
      </c>
      <c r="C2612" s="58" t="s">
        <v>6051</v>
      </c>
      <c r="D2612" s="59" t="s">
        <v>4216</v>
      </c>
      <c r="E2612" s="60">
        <v>11000</v>
      </c>
      <c r="F2612" s="61">
        <v>11000</v>
      </c>
      <c r="G2612" s="52">
        <v>1</v>
      </c>
      <c r="H2612" s="53">
        <v>2021</v>
      </c>
      <c r="I2612" s="53">
        <v>2021</v>
      </c>
      <c r="J2612" s="54" t="s">
        <v>27</v>
      </c>
      <c r="K2612" s="55" t="s">
        <v>7993</v>
      </c>
      <c r="L2612" s="41" t="s">
        <v>44</v>
      </c>
      <c r="M2612" s="41" t="s">
        <v>8022</v>
      </c>
    </row>
    <row r="2613" spans="1:13" x14ac:dyDescent="0.35">
      <c r="A2613" s="57" t="s">
        <v>3023</v>
      </c>
      <c r="B2613" s="58" t="s">
        <v>5734</v>
      </c>
      <c r="C2613" s="58" t="s">
        <v>6054</v>
      </c>
      <c r="D2613" s="59" t="s">
        <v>4216</v>
      </c>
      <c r="E2613" s="60">
        <v>44000</v>
      </c>
      <c r="F2613" s="61">
        <v>44000</v>
      </c>
      <c r="G2613" s="52">
        <v>1</v>
      </c>
      <c r="H2613" s="53">
        <v>2021</v>
      </c>
      <c r="I2613" s="53">
        <v>2021</v>
      </c>
      <c r="J2613" s="54" t="s">
        <v>2407</v>
      </c>
      <c r="K2613" s="55" t="s">
        <v>7993</v>
      </c>
      <c r="L2613" s="41" t="s">
        <v>46</v>
      </c>
      <c r="M2613" s="41" t="s">
        <v>8001</v>
      </c>
    </row>
    <row r="2614" spans="1:13" x14ac:dyDescent="0.35">
      <c r="A2614" s="57" t="s">
        <v>2545</v>
      </c>
      <c r="B2614" s="58" t="s">
        <v>5735</v>
      </c>
      <c r="C2614" s="58" t="s">
        <v>6054</v>
      </c>
      <c r="D2614" s="59" t="s">
        <v>4218</v>
      </c>
      <c r="E2614" s="60">
        <v>259348.5294</v>
      </c>
      <c r="F2614" s="61">
        <v>259348.5294</v>
      </c>
      <c r="G2614" s="52">
        <v>1</v>
      </c>
      <c r="H2614" s="53">
        <v>2021</v>
      </c>
      <c r="I2614" s="53">
        <v>2021</v>
      </c>
      <c r="J2614" s="54" t="s">
        <v>2407</v>
      </c>
      <c r="K2614" s="55" t="s">
        <v>7993</v>
      </c>
      <c r="L2614" s="41" t="s">
        <v>42</v>
      </c>
      <c r="M2614" s="41" t="s">
        <v>8003</v>
      </c>
    </row>
    <row r="2615" spans="1:13" x14ac:dyDescent="0.35">
      <c r="A2615" s="57" t="s">
        <v>3024</v>
      </c>
      <c r="B2615" s="58" t="s">
        <v>5712</v>
      </c>
      <c r="C2615" s="58" t="s">
        <v>5729</v>
      </c>
      <c r="D2615" s="59" t="s">
        <v>4218</v>
      </c>
      <c r="E2615" s="60">
        <v>18000</v>
      </c>
      <c r="F2615" s="61">
        <v>18000</v>
      </c>
      <c r="G2615" s="52">
        <v>1</v>
      </c>
      <c r="H2615" s="53">
        <v>2021</v>
      </c>
      <c r="I2615" s="53">
        <v>2021</v>
      </c>
      <c r="J2615" s="54" t="s">
        <v>27</v>
      </c>
      <c r="K2615" s="55" t="s">
        <v>7993</v>
      </c>
      <c r="L2615" s="41" t="s">
        <v>46</v>
      </c>
      <c r="M2615" s="41" t="s">
        <v>8002</v>
      </c>
    </row>
    <row r="2616" spans="1:13" x14ac:dyDescent="0.35">
      <c r="A2616" s="57" t="s">
        <v>6055</v>
      </c>
      <c r="B2616" s="58" t="s">
        <v>4429</v>
      </c>
      <c r="C2616" s="58" t="s">
        <v>5740</v>
      </c>
      <c r="D2616" s="59" t="s">
        <v>4218</v>
      </c>
      <c r="E2616" s="60">
        <v>1.7905676941154999E-12</v>
      </c>
      <c r="F2616" s="61">
        <v>1.7905676941154999E-12</v>
      </c>
      <c r="G2616" s="52">
        <v>1</v>
      </c>
      <c r="H2616" s="53">
        <v>2020</v>
      </c>
      <c r="I2616" s="53">
        <v>2021</v>
      </c>
      <c r="J2616" s="54" t="s">
        <v>18</v>
      </c>
      <c r="K2616" s="55" t="s">
        <v>4211</v>
      </c>
      <c r="L2616" s="41" t="s">
        <v>8013</v>
      </c>
      <c r="M2616" s="41" t="s">
        <v>8020</v>
      </c>
    </row>
    <row r="2617" spans="1:13" x14ac:dyDescent="0.35">
      <c r="A2617" s="57" t="s">
        <v>3026</v>
      </c>
      <c r="B2617" s="58" t="s">
        <v>5727</v>
      </c>
      <c r="C2617" s="58" t="s">
        <v>6054</v>
      </c>
      <c r="D2617" s="59" t="s">
        <v>4216</v>
      </c>
      <c r="E2617" s="60">
        <v>27808</v>
      </c>
      <c r="F2617" s="61">
        <v>27808</v>
      </c>
      <c r="G2617" s="52">
        <v>1</v>
      </c>
      <c r="H2617" s="53">
        <v>2021</v>
      </c>
      <c r="I2617" s="53">
        <v>2021</v>
      </c>
      <c r="J2617" s="54" t="s">
        <v>2407</v>
      </c>
      <c r="K2617" s="55" t="s">
        <v>7993</v>
      </c>
      <c r="L2617" s="41" t="s">
        <v>42</v>
      </c>
      <c r="M2617" s="41" t="s">
        <v>8004</v>
      </c>
    </row>
    <row r="2618" spans="1:13" x14ac:dyDescent="0.35">
      <c r="A2618" s="57" t="s">
        <v>3027</v>
      </c>
      <c r="B2618" s="58" t="s">
        <v>5715</v>
      </c>
      <c r="C2618" s="58" t="s">
        <v>6054</v>
      </c>
      <c r="D2618" s="59" t="s">
        <v>4218</v>
      </c>
      <c r="E2618" s="60">
        <v>51187.5</v>
      </c>
      <c r="F2618" s="61">
        <v>51187.5</v>
      </c>
      <c r="G2618" s="52">
        <v>1</v>
      </c>
      <c r="H2618" s="53">
        <v>2021</v>
      </c>
      <c r="I2618" s="53">
        <v>2021</v>
      </c>
      <c r="J2618" s="54" t="s">
        <v>27</v>
      </c>
      <c r="K2618" s="55" t="s">
        <v>7993</v>
      </c>
      <c r="L2618" s="41" t="s">
        <v>44</v>
      </c>
      <c r="M2618" s="41" t="s">
        <v>8000</v>
      </c>
    </row>
    <row r="2619" spans="1:13" x14ac:dyDescent="0.35">
      <c r="A2619" s="57" t="s">
        <v>3028</v>
      </c>
      <c r="B2619" s="58" t="s">
        <v>5742</v>
      </c>
      <c r="C2619" s="58" t="s">
        <v>6054</v>
      </c>
      <c r="D2619" s="59" t="s">
        <v>4218</v>
      </c>
      <c r="E2619" s="60">
        <v>2515441.1765000001</v>
      </c>
      <c r="F2619" s="61">
        <v>2015441.1765000001</v>
      </c>
      <c r="G2619" s="52">
        <v>1</v>
      </c>
      <c r="H2619" s="53">
        <v>2021</v>
      </c>
      <c r="I2619" s="53">
        <v>2021</v>
      </c>
      <c r="J2619" s="54" t="s">
        <v>2407</v>
      </c>
      <c r="K2619" s="55" t="s">
        <v>7993</v>
      </c>
      <c r="L2619" s="41" t="s">
        <v>46</v>
      </c>
      <c r="M2619" s="41" t="s">
        <v>8002</v>
      </c>
    </row>
    <row r="2620" spans="1:13" x14ac:dyDescent="0.35">
      <c r="A2620" s="57" t="s">
        <v>3029</v>
      </c>
      <c r="B2620" s="58" t="s">
        <v>5712</v>
      </c>
      <c r="C2620" s="58" t="s">
        <v>5736</v>
      </c>
      <c r="D2620" s="59" t="s">
        <v>4216</v>
      </c>
      <c r="E2620" s="60">
        <v>51187.5</v>
      </c>
      <c r="F2620" s="61">
        <v>51187.5</v>
      </c>
      <c r="G2620" s="52">
        <v>1</v>
      </c>
      <c r="H2620" s="53">
        <v>2021</v>
      </c>
      <c r="I2620" s="53">
        <v>2021</v>
      </c>
      <c r="J2620" s="54" t="s">
        <v>27</v>
      </c>
      <c r="K2620" s="55" t="s">
        <v>7993</v>
      </c>
      <c r="L2620" s="41" t="s">
        <v>44</v>
      </c>
      <c r="M2620" s="41" t="s">
        <v>8022</v>
      </c>
    </row>
    <row r="2621" spans="1:13" x14ac:dyDescent="0.35">
      <c r="A2621" s="57" t="s">
        <v>3030</v>
      </c>
      <c r="B2621" s="58" t="s">
        <v>5738</v>
      </c>
      <c r="C2621" s="58" t="s">
        <v>6054</v>
      </c>
      <c r="D2621" s="59" t="s">
        <v>4218</v>
      </c>
      <c r="E2621" s="60">
        <v>7200</v>
      </c>
      <c r="F2621" s="61">
        <v>7200</v>
      </c>
      <c r="G2621" s="52">
        <v>1</v>
      </c>
      <c r="H2621" s="53">
        <v>2021</v>
      </c>
      <c r="I2621" s="53">
        <v>2021</v>
      </c>
      <c r="J2621" s="54" t="s">
        <v>2407</v>
      </c>
      <c r="K2621" s="55" t="s">
        <v>7993</v>
      </c>
      <c r="L2621" s="41" t="s">
        <v>42</v>
      </c>
      <c r="M2621" s="41" t="s">
        <v>8003</v>
      </c>
    </row>
    <row r="2622" spans="1:13" x14ac:dyDescent="0.35">
      <c r="A2622" s="57" t="s">
        <v>2546</v>
      </c>
      <c r="B2622" s="58" t="s">
        <v>6051</v>
      </c>
      <c r="C2622" s="58" t="s">
        <v>6054</v>
      </c>
      <c r="D2622" s="59" t="s">
        <v>4218</v>
      </c>
      <c r="E2622" s="60">
        <v>148000</v>
      </c>
      <c r="F2622" s="61">
        <v>148000</v>
      </c>
      <c r="G2622" s="52">
        <v>1</v>
      </c>
      <c r="H2622" s="53">
        <v>2021</v>
      </c>
      <c r="I2622" s="53">
        <v>2021</v>
      </c>
      <c r="J2622" s="54" t="s">
        <v>2407</v>
      </c>
      <c r="K2622" s="55" t="s">
        <v>7993</v>
      </c>
      <c r="L2622" s="41" t="s">
        <v>44</v>
      </c>
      <c r="M2622" s="41" t="s">
        <v>8000</v>
      </c>
    </row>
    <row r="2623" spans="1:13" x14ac:dyDescent="0.35">
      <c r="A2623" s="57" t="s">
        <v>2547</v>
      </c>
      <c r="B2623" s="58" t="s">
        <v>6056</v>
      </c>
      <c r="C2623" s="58" t="s">
        <v>6054</v>
      </c>
      <c r="D2623" s="59" t="s">
        <v>4218</v>
      </c>
      <c r="E2623" s="60">
        <v>20942</v>
      </c>
      <c r="F2623" s="61">
        <v>20942</v>
      </c>
      <c r="G2623" s="52">
        <v>1</v>
      </c>
      <c r="H2623" s="53">
        <v>2021</v>
      </c>
      <c r="I2623" s="53">
        <v>2021</v>
      </c>
      <c r="J2623" s="54" t="s">
        <v>2407</v>
      </c>
      <c r="K2623" s="55" t="s">
        <v>7993</v>
      </c>
      <c r="L2623" s="41" t="s">
        <v>42</v>
      </c>
      <c r="M2623" s="41" t="s">
        <v>8003</v>
      </c>
    </row>
    <row r="2624" spans="1:13" x14ac:dyDescent="0.35">
      <c r="A2624" s="57" t="s">
        <v>6057</v>
      </c>
      <c r="B2624" s="58" t="s">
        <v>6051</v>
      </c>
      <c r="C2624" s="58" t="s">
        <v>6054</v>
      </c>
      <c r="D2624" s="59" t="s">
        <v>4218</v>
      </c>
      <c r="E2624" s="60">
        <v>34000</v>
      </c>
      <c r="F2624" s="61">
        <v>34000</v>
      </c>
      <c r="G2624" s="52">
        <v>1</v>
      </c>
      <c r="H2624" s="53">
        <v>2021</v>
      </c>
      <c r="I2624" s="53">
        <v>2021</v>
      </c>
      <c r="J2624" s="54" t="s">
        <v>2407</v>
      </c>
      <c r="K2624" s="55" t="s">
        <v>4211</v>
      </c>
      <c r="L2624" s="41" t="s">
        <v>8013</v>
      </c>
      <c r="M2624" s="41" t="s">
        <v>8021</v>
      </c>
    </row>
    <row r="2625" spans="1:13" x14ac:dyDescent="0.35">
      <c r="A2625" s="57" t="s">
        <v>6058</v>
      </c>
      <c r="B2625" s="58" t="s">
        <v>5742</v>
      </c>
      <c r="C2625" s="58" t="s">
        <v>6053</v>
      </c>
      <c r="D2625" s="59" t="s">
        <v>4218</v>
      </c>
      <c r="E2625" s="60">
        <v>31474</v>
      </c>
      <c r="F2625" s="61">
        <v>31474</v>
      </c>
      <c r="G2625" s="52">
        <v>1</v>
      </c>
      <c r="H2625" s="53">
        <v>2021</v>
      </c>
      <c r="I2625" s="53">
        <v>2021</v>
      </c>
      <c r="J2625" s="54" t="s">
        <v>2407</v>
      </c>
      <c r="K2625" s="55" t="s">
        <v>4211</v>
      </c>
      <c r="L2625" s="41" t="s">
        <v>8013</v>
      </c>
      <c r="M2625" s="41" t="s">
        <v>8021</v>
      </c>
    </row>
    <row r="2626" spans="1:13" x14ac:dyDescent="0.35">
      <c r="A2626" s="57" t="s">
        <v>2548</v>
      </c>
      <c r="B2626" s="58" t="s">
        <v>5732</v>
      </c>
      <c r="C2626" s="58" t="s">
        <v>6059</v>
      </c>
      <c r="D2626" s="59" t="s">
        <v>4218</v>
      </c>
      <c r="E2626" s="60">
        <v>55000</v>
      </c>
      <c r="F2626" s="61">
        <v>55000</v>
      </c>
      <c r="G2626" s="52">
        <v>1</v>
      </c>
      <c r="H2626" s="53">
        <v>2021</v>
      </c>
      <c r="I2626" s="53">
        <v>2021</v>
      </c>
      <c r="J2626" s="54" t="s">
        <v>2407</v>
      </c>
      <c r="K2626" s="55" t="s">
        <v>7993</v>
      </c>
      <c r="L2626" s="41" t="s">
        <v>44</v>
      </c>
      <c r="M2626" s="41" t="s">
        <v>8000</v>
      </c>
    </row>
    <row r="2627" spans="1:13" x14ac:dyDescent="0.35">
      <c r="A2627" s="57" t="s">
        <v>2549</v>
      </c>
      <c r="B2627" s="58" t="s">
        <v>6060</v>
      </c>
      <c r="C2627" s="58" t="s">
        <v>6059</v>
      </c>
      <c r="D2627" s="59" t="s">
        <v>4218</v>
      </c>
      <c r="E2627" s="60">
        <v>8704</v>
      </c>
      <c r="F2627" s="61">
        <v>8704</v>
      </c>
      <c r="G2627" s="52">
        <v>1</v>
      </c>
      <c r="H2627" s="53">
        <v>2021</v>
      </c>
      <c r="I2627" s="53">
        <v>2021</v>
      </c>
      <c r="J2627" s="54" t="s">
        <v>2407</v>
      </c>
      <c r="K2627" s="55" t="s">
        <v>7993</v>
      </c>
      <c r="L2627" s="41" t="s">
        <v>44</v>
      </c>
      <c r="M2627" s="41" t="s">
        <v>8000</v>
      </c>
    </row>
    <row r="2628" spans="1:13" x14ac:dyDescent="0.35">
      <c r="A2628" s="57" t="s">
        <v>2550</v>
      </c>
      <c r="B2628" s="58" t="s">
        <v>6060</v>
      </c>
      <c r="C2628" s="58" t="s">
        <v>6059</v>
      </c>
      <c r="D2628" s="59" t="s">
        <v>4218</v>
      </c>
      <c r="E2628" s="60">
        <v>156800</v>
      </c>
      <c r="F2628" s="61">
        <v>156800</v>
      </c>
      <c r="G2628" s="52">
        <v>1</v>
      </c>
      <c r="H2628" s="53">
        <v>2021</v>
      </c>
      <c r="I2628" s="53">
        <v>2021</v>
      </c>
      <c r="J2628" s="54" t="s">
        <v>2407</v>
      </c>
      <c r="K2628" s="55" t="s">
        <v>7993</v>
      </c>
      <c r="L2628" s="41" t="s">
        <v>42</v>
      </c>
      <c r="M2628" s="41" t="s">
        <v>8003</v>
      </c>
    </row>
    <row r="2629" spans="1:13" x14ac:dyDescent="0.35">
      <c r="A2629" s="57" t="s">
        <v>2551</v>
      </c>
      <c r="B2629" s="58" t="s">
        <v>6060</v>
      </c>
      <c r="C2629" s="58" t="s">
        <v>6059</v>
      </c>
      <c r="D2629" s="59" t="s">
        <v>4218</v>
      </c>
      <c r="E2629" s="60">
        <v>148700</v>
      </c>
      <c r="F2629" s="61">
        <v>148700</v>
      </c>
      <c r="G2629" s="52">
        <v>1</v>
      </c>
      <c r="H2629" s="53">
        <v>2021</v>
      </c>
      <c r="I2629" s="53">
        <v>2021</v>
      </c>
      <c r="J2629" s="54" t="s">
        <v>2407</v>
      </c>
      <c r="K2629" s="55" t="s">
        <v>7993</v>
      </c>
      <c r="L2629" s="41" t="s">
        <v>44</v>
      </c>
      <c r="M2629" s="41" t="s">
        <v>8000</v>
      </c>
    </row>
    <row r="2630" spans="1:13" x14ac:dyDescent="0.35">
      <c r="A2630" s="57" t="s">
        <v>3031</v>
      </c>
      <c r="B2630" s="58" t="s">
        <v>5699</v>
      </c>
      <c r="C2630" s="58" t="s">
        <v>6059</v>
      </c>
      <c r="D2630" s="59" t="s">
        <v>4216</v>
      </c>
      <c r="E2630" s="60">
        <v>151410</v>
      </c>
      <c r="F2630" s="61">
        <v>151410</v>
      </c>
      <c r="G2630" s="52">
        <v>1</v>
      </c>
      <c r="H2630" s="53">
        <v>2021</v>
      </c>
      <c r="I2630" s="53">
        <v>2021</v>
      </c>
      <c r="J2630" s="54" t="s">
        <v>27</v>
      </c>
      <c r="K2630" s="55" t="s">
        <v>7993</v>
      </c>
      <c r="L2630" s="41" t="s">
        <v>42</v>
      </c>
      <c r="M2630" s="41" t="s">
        <v>8004</v>
      </c>
    </row>
    <row r="2631" spans="1:13" x14ac:dyDescent="0.35">
      <c r="A2631" s="57" t="s">
        <v>3032</v>
      </c>
      <c r="B2631" s="58" t="s">
        <v>6051</v>
      </c>
      <c r="C2631" s="58" t="s">
        <v>6061</v>
      </c>
      <c r="D2631" s="59" t="s">
        <v>4216</v>
      </c>
      <c r="E2631" s="60">
        <v>4772</v>
      </c>
      <c r="F2631" s="61">
        <v>4772</v>
      </c>
      <c r="G2631" s="52">
        <v>1</v>
      </c>
      <c r="H2631" s="53">
        <v>2021</v>
      </c>
      <c r="I2631" s="53">
        <v>2021</v>
      </c>
      <c r="J2631" s="54" t="s">
        <v>2407</v>
      </c>
      <c r="K2631" s="55" t="s">
        <v>7993</v>
      </c>
      <c r="L2631" s="41" t="s">
        <v>42</v>
      </c>
      <c r="M2631" s="41" t="s">
        <v>8004</v>
      </c>
    </row>
    <row r="2632" spans="1:13" x14ac:dyDescent="0.35">
      <c r="A2632" s="57" t="s">
        <v>2552</v>
      </c>
      <c r="B2632" s="58" t="s">
        <v>6053</v>
      </c>
      <c r="C2632" s="58" t="s">
        <v>6059</v>
      </c>
      <c r="D2632" s="59" t="s">
        <v>4218</v>
      </c>
      <c r="E2632" s="60">
        <v>10000</v>
      </c>
      <c r="F2632" s="61">
        <v>10000</v>
      </c>
      <c r="G2632" s="52">
        <v>1</v>
      </c>
      <c r="H2632" s="53">
        <v>2021</v>
      </c>
      <c r="I2632" s="53">
        <v>2021</v>
      </c>
      <c r="J2632" s="54" t="s">
        <v>2407</v>
      </c>
      <c r="K2632" s="55" t="s">
        <v>7993</v>
      </c>
      <c r="L2632" s="41" t="s">
        <v>44</v>
      </c>
      <c r="M2632" s="41" t="s">
        <v>8000</v>
      </c>
    </row>
    <row r="2633" spans="1:13" x14ac:dyDescent="0.35">
      <c r="A2633" s="57" t="s">
        <v>2553</v>
      </c>
      <c r="B2633" s="58" t="s">
        <v>6054</v>
      </c>
      <c r="C2633" s="58" t="s">
        <v>6061</v>
      </c>
      <c r="D2633" s="59" t="s">
        <v>4218</v>
      </c>
      <c r="E2633" s="60">
        <v>21684</v>
      </c>
      <c r="F2633" s="61">
        <v>21684</v>
      </c>
      <c r="G2633" s="52">
        <v>1</v>
      </c>
      <c r="H2633" s="53">
        <v>2021</v>
      </c>
      <c r="I2633" s="53">
        <v>2021</v>
      </c>
      <c r="J2633" s="54" t="s">
        <v>2407</v>
      </c>
      <c r="K2633" s="55" t="s">
        <v>7993</v>
      </c>
      <c r="L2633" s="41" t="s">
        <v>44</v>
      </c>
      <c r="M2633" s="41" t="s">
        <v>8000</v>
      </c>
    </row>
    <row r="2634" spans="1:13" x14ac:dyDescent="0.35">
      <c r="A2634" s="57" t="s">
        <v>3033</v>
      </c>
      <c r="B2634" s="58" t="s">
        <v>6054</v>
      </c>
      <c r="C2634" s="58" t="s">
        <v>6061</v>
      </c>
      <c r="D2634" s="59" t="s">
        <v>4218</v>
      </c>
      <c r="E2634" s="60">
        <v>17062.5</v>
      </c>
      <c r="F2634" s="61">
        <v>17062.5</v>
      </c>
      <c r="G2634" s="52">
        <v>1</v>
      </c>
      <c r="H2634" s="53">
        <v>2021</v>
      </c>
      <c r="I2634" s="53">
        <v>2021</v>
      </c>
      <c r="J2634" s="54" t="s">
        <v>2407</v>
      </c>
      <c r="K2634" s="55" t="s">
        <v>7993</v>
      </c>
      <c r="L2634" s="41" t="s">
        <v>44</v>
      </c>
      <c r="M2634" s="41" t="s">
        <v>8000</v>
      </c>
    </row>
    <row r="2635" spans="1:13" x14ac:dyDescent="0.35">
      <c r="A2635" s="57" t="s">
        <v>2554</v>
      </c>
      <c r="B2635" s="58" t="s">
        <v>6060</v>
      </c>
      <c r="C2635" s="58" t="s">
        <v>6061</v>
      </c>
      <c r="D2635" s="59" t="s">
        <v>4218</v>
      </c>
      <c r="E2635" s="60">
        <v>56380</v>
      </c>
      <c r="F2635" s="61">
        <v>56380</v>
      </c>
      <c r="G2635" s="52">
        <v>1</v>
      </c>
      <c r="H2635" s="53">
        <v>2021</v>
      </c>
      <c r="I2635" s="53">
        <v>2021</v>
      </c>
      <c r="J2635" s="54" t="s">
        <v>2407</v>
      </c>
      <c r="K2635" s="55" t="s">
        <v>7993</v>
      </c>
      <c r="L2635" s="41" t="s">
        <v>42</v>
      </c>
      <c r="M2635" s="41" t="s">
        <v>8003</v>
      </c>
    </row>
    <row r="2636" spans="1:13" x14ac:dyDescent="0.35">
      <c r="A2636" s="57" t="s">
        <v>2555</v>
      </c>
      <c r="B2636" s="58" t="s">
        <v>6059</v>
      </c>
      <c r="C2636" s="58" t="s">
        <v>6061</v>
      </c>
      <c r="D2636" s="59" t="s">
        <v>4218</v>
      </c>
      <c r="E2636" s="60">
        <v>31500</v>
      </c>
      <c r="F2636" s="61">
        <v>31500</v>
      </c>
      <c r="G2636" s="52">
        <v>1</v>
      </c>
      <c r="H2636" s="53">
        <v>2021</v>
      </c>
      <c r="I2636" s="53">
        <v>2021</v>
      </c>
      <c r="J2636" s="54" t="s">
        <v>2407</v>
      </c>
      <c r="K2636" s="55" t="s">
        <v>7993</v>
      </c>
      <c r="L2636" s="41" t="s">
        <v>44</v>
      </c>
      <c r="M2636" s="41" t="s">
        <v>8000</v>
      </c>
    </row>
    <row r="2637" spans="1:13" x14ac:dyDescent="0.35">
      <c r="A2637" s="57" t="s">
        <v>3034</v>
      </c>
      <c r="B2637" s="58" t="s">
        <v>5685</v>
      </c>
      <c r="C2637" s="58" t="s">
        <v>6061</v>
      </c>
      <c r="D2637" s="59" t="s">
        <v>4218</v>
      </c>
      <c r="E2637" s="60">
        <v>200000</v>
      </c>
      <c r="F2637" s="61">
        <v>200000</v>
      </c>
      <c r="G2637" s="52">
        <v>1</v>
      </c>
      <c r="H2637" s="53">
        <v>2018</v>
      </c>
      <c r="I2637" s="53">
        <v>2021</v>
      </c>
      <c r="J2637" s="54" t="s">
        <v>67</v>
      </c>
      <c r="K2637" s="55" t="s">
        <v>7993</v>
      </c>
      <c r="L2637" s="41" t="s">
        <v>44</v>
      </c>
      <c r="M2637" s="41" t="s">
        <v>8015</v>
      </c>
    </row>
    <row r="2638" spans="1:13" x14ac:dyDescent="0.35">
      <c r="A2638" s="57" t="s">
        <v>2556</v>
      </c>
      <c r="B2638" s="58" t="s">
        <v>6056</v>
      </c>
      <c r="C2638" s="58" t="s">
        <v>6062</v>
      </c>
      <c r="D2638" s="59" t="s">
        <v>4216</v>
      </c>
      <c r="E2638" s="60">
        <v>178000</v>
      </c>
      <c r="F2638" s="61">
        <v>178000</v>
      </c>
      <c r="G2638" s="52">
        <v>1</v>
      </c>
      <c r="H2638" s="53">
        <v>2021</v>
      </c>
      <c r="I2638" s="53">
        <v>2021</v>
      </c>
      <c r="J2638" s="54" t="s">
        <v>2407</v>
      </c>
      <c r="K2638" s="55" t="s">
        <v>7993</v>
      </c>
      <c r="L2638" s="41" t="s">
        <v>44</v>
      </c>
      <c r="M2638" s="41" t="s">
        <v>8022</v>
      </c>
    </row>
    <row r="2639" spans="1:13" x14ac:dyDescent="0.35">
      <c r="A2639" s="57" t="s">
        <v>3035</v>
      </c>
      <c r="B2639" s="58" t="s">
        <v>6061</v>
      </c>
      <c r="C2639" s="58" t="s">
        <v>6062</v>
      </c>
      <c r="D2639" s="59" t="s">
        <v>4218</v>
      </c>
      <c r="E2639" s="60">
        <v>1200000</v>
      </c>
      <c r="F2639" s="61">
        <v>1200000</v>
      </c>
      <c r="G2639" s="52">
        <v>1</v>
      </c>
      <c r="H2639" s="53">
        <v>2021</v>
      </c>
      <c r="I2639" s="53">
        <v>2021</v>
      </c>
      <c r="J2639" s="54" t="s">
        <v>2407</v>
      </c>
      <c r="K2639" s="55" t="s">
        <v>7993</v>
      </c>
      <c r="L2639" s="41" t="s">
        <v>44</v>
      </c>
      <c r="M2639" s="41" t="s">
        <v>8000</v>
      </c>
    </row>
    <row r="2640" spans="1:13" x14ac:dyDescent="0.35">
      <c r="A2640" s="57" t="s">
        <v>2557</v>
      </c>
      <c r="B2640" s="58" t="s">
        <v>6051</v>
      </c>
      <c r="C2640" s="58" t="s">
        <v>6062</v>
      </c>
      <c r="D2640" s="59" t="s">
        <v>4218</v>
      </c>
      <c r="E2640" s="60">
        <v>8620</v>
      </c>
      <c r="F2640" s="61">
        <v>8620</v>
      </c>
      <c r="G2640" s="52">
        <v>1</v>
      </c>
      <c r="H2640" s="53">
        <v>2021</v>
      </c>
      <c r="I2640" s="53">
        <v>2021</v>
      </c>
      <c r="J2640" s="54" t="s">
        <v>2407</v>
      </c>
      <c r="K2640" s="55" t="s">
        <v>7993</v>
      </c>
      <c r="L2640" s="41" t="s">
        <v>42</v>
      </c>
      <c r="M2640" s="41" t="s">
        <v>8003</v>
      </c>
    </row>
    <row r="2641" spans="1:13" x14ac:dyDescent="0.35">
      <c r="A2641" s="57" t="s">
        <v>2558</v>
      </c>
      <c r="B2641" s="58" t="s">
        <v>6059</v>
      </c>
      <c r="C2641" s="58" t="s">
        <v>6062</v>
      </c>
      <c r="D2641" s="59" t="s">
        <v>4216</v>
      </c>
      <c r="E2641" s="60">
        <v>143500</v>
      </c>
      <c r="F2641" s="61">
        <v>143500</v>
      </c>
      <c r="G2641" s="52">
        <v>1</v>
      </c>
      <c r="H2641" s="53">
        <v>2021</v>
      </c>
      <c r="I2641" s="53">
        <v>2021</v>
      </c>
      <c r="J2641" s="54" t="s">
        <v>2407</v>
      </c>
      <c r="K2641" s="55" t="s">
        <v>7993</v>
      </c>
      <c r="L2641" s="41" t="s">
        <v>44</v>
      </c>
      <c r="M2641" s="41" t="s">
        <v>8022</v>
      </c>
    </row>
    <row r="2642" spans="1:13" x14ac:dyDescent="0.35">
      <c r="A2642" s="57" t="s">
        <v>2559</v>
      </c>
      <c r="B2642" s="58" t="s">
        <v>6061</v>
      </c>
      <c r="C2642" s="58" t="s">
        <v>6063</v>
      </c>
      <c r="D2642" s="59" t="s">
        <v>4218</v>
      </c>
      <c r="E2642" s="60">
        <v>14256</v>
      </c>
      <c r="F2642" s="61">
        <v>14256</v>
      </c>
      <c r="G2642" s="52">
        <v>1</v>
      </c>
      <c r="H2642" s="53">
        <v>2021</v>
      </c>
      <c r="I2642" s="53">
        <v>2021</v>
      </c>
      <c r="J2642" s="54" t="s">
        <v>2407</v>
      </c>
      <c r="K2642" s="55" t="s">
        <v>7993</v>
      </c>
      <c r="L2642" s="41" t="s">
        <v>44</v>
      </c>
      <c r="M2642" s="41" t="s">
        <v>8000</v>
      </c>
    </row>
    <row r="2643" spans="1:13" x14ac:dyDescent="0.35">
      <c r="A2643" s="57" t="s">
        <v>3036</v>
      </c>
      <c r="B2643" s="58" t="s">
        <v>5740</v>
      </c>
      <c r="C2643" s="58" t="s">
        <v>6062</v>
      </c>
      <c r="D2643" s="59" t="s">
        <v>4218</v>
      </c>
      <c r="E2643" s="60">
        <v>40950</v>
      </c>
      <c r="F2643" s="61">
        <v>40950</v>
      </c>
      <c r="G2643" s="52">
        <v>1</v>
      </c>
      <c r="H2643" s="53">
        <v>2021</v>
      </c>
      <c r="I2643" s="53">
        <v>2021</v>
      </c>
      <c r="J2643" s="54" t="s">
        <v>2407</v>
      </c>
      <c r="K2643" s="55" t="s">
        <v>7993</v>
      </c>
      <c r="L2643" s="41" t="s">
        <v>44</v>
      </c>
      <c r="M2643" s="41" t="s">
        <v>8000</v>
      </c>
    </row>
    <row r="2644" spans="1:13" x14ac:dyDescent="0.35">
      <c r="A2644" s="57" t="s">
        <v>3037</v>
      </c>
      <c r="B2644" s="58" t="s">
        <v>5727</v>
      </c>
      <c r="C2644" s="58" t="s">
        <v>6062</v>
      </c>
      <c r="D2644" s="59" t="s">
        <v>4218</v>
      </c>
      <c r="E2644" s="60">
        <v>17062.5</v>
      </c>
      <c r="F2644" s="61">
        <v>17062.5</v>
      </c>
      <c r="G2644" s="52">
        <v>1</v>
      </c>
      <c r="H2644" s="53">
        <v>2021</v>
      </c>
      <c r="I2644" s="53">
        <v>2021</v>
      </c>
      <c r="J2644" s="54" t="s">
        <v>2407</v>
      </c>
      <c r="K2644" s="55" t="s">
        <v>7993</v>
      </c>
      <c r="L2644" s="41" t="s">
        <v>44</v>
      </c>
      <c r="M2644" s="41" t="s">
        <v>8000</v>
      </c>
    </row>
    <row r="2645" spans="1:13" x14ac:dyDescent="0.35">
      <c r="A2645" s="57" t="s">
        <v>2560</v>
      </c>
      <c r="B2645" s="58" t="s">
        <v>6053</v>
      </c>
      <c r="C2645" s="58" t="s">
        <v>6062</v>
      </c>
      <c r="D2645" s="59" t="s">
        <v>4218</v>
      </c>
      <c r="E2645" s="60">
        <v>5500</v>
      </c>
      <c r="F2645" s="61">
        <v>5500</v>
      </c>
      <c r="G2645" s="52">
        <v>1</v>
      </c>
      <c r="H2645" s="53">
        <v>2021</v>
      </c>
      <c r="I2645" s="53">
        <v>2021</v>
      </c>
      <c r="J2645" s="54" t="s">
        <v>2407</v>
      </c>
      <c r="K2645" s="55" t="s">
        <v>7993</v>
      </c>
      <c r="L2645" s="41" t="s">
        <v>44</v>
      </c>
      <c r="M2645" s="41" t="s">
        <v>8000</v>
      </c>
    </row>
    <row r="2646" spans="1:13" x14ac:dyDescent="0.35">
      <c r="A2646" s="57" t="s">
        <v>2561</v>
      </c>
      <c r="B2646" s="58" t="s">
        <v>6053</v>
      </c>
      <c r="C2646" s="58" t="s">
        <v>6054</v>
      </c>
      <c r="D2646" s="59" t="s">
        <v>4218</v>
      </c>
      <c r="E2646" s="60">
        <v>1818858.5882000001</v>
      </c>
      <c r="F2646" s="61">
        <v>1818858.5882000001</v>
      </c>
      <c r="G2646" s="52">
        <v>1</v>
      </c>
      <c r="H2646" s="53">
        <v>2021</v>
      </c>
      <c r="I2646" s="53">
        <v>2021</v>
      </c>
      <c r="J2646" s="54" t="s">
        <v>2407</v>
      </c>
      <c r="K2646" s="55" t="s">
        <v>7993</v>
      </c>
      <c r="L2646" s="41" t="s">
        <v>42</v>
      </c>
      <c r="M2646" s="41" t="s">
        <v>8003</v>
      </c>
    </row>
    <row r="2647" spans="1:13" x14ac:dyDescent="0.35">
      <c r="A2647" s="57" t="s">
        <v>3038</v>
      </c>
      <c r="B2647" s="58" t="s">
        <v>5703</v>
      </c>
      <c r="C2647" s="58" t="s">
        <v>6061</v>
      </c>
      <c r="D2647" s="59" t="s">
        <v>4218</v>
      </c>
      <c r="E2647" s="60">
        <v>40950</v>
      </c>
      <c r="F2647" s="61">
        <v>40950</v>
      </c>
      <c r="G2647" s="52">
        <v>1</v>
      </c>
      <c r="H2647" s="53">
        <v>2021</v>
      </c>
      <c r="I2647" s="53">
        <v>2021</v>
      </c>
      <c r="J2647" s="54" t="s">
        <v>27</v>
      </c>
      <c r="K2647" s="55" t="s">
        <v>7993</v>
      </c>
      <c r="L2647" s="41" t="s">
        <v>44</v>
      </c>
      <c r="M2647" s="41" t="s">
        <v>8000</v>
      </c>
    </row>
    <row r="2648" spans="1:13" x14ac:dyDescent="0.35">
      <c r="A2648" s="57" t="s">
        <v>2562</v>
      </c>
      <c r="B2648" s="58" t="s">
        <v>6053</v>
      </c>
      <c r="C2648" s="58" t="s">
        <v>6062</v>
      </c>
      <c r="D2648" s="59" t="s">
        <v>4218</v>
      </c>
      <c r="E2648" s="60">
        <v>54500</v>
      </c>
      <c r="F2648" s="61">
        <v>54500</v>
      </c>
      <c r="G2648" s="52">
        <v>1</v>
      </c>
      <c r="H2648" s="53">
        <v>2021</v>
      </c>
      <c r="I2648" s="53">
        <v>2021</v>
      </c>
      <c r="J2648" s="54" t="s">
        <v>2407</v>
      </c>
      <c r="K2648" s="55" t="s">
        <v>7993</v>
      </c>
      <c r="L2648" s="41" t="s">
        <v>44</v>
      </c>
      <c r="M2648" s="41" t="s">
        <v>8000</v>
      </c>
    </row>
    <row r="2649" spans="1:13" x14ac:dyDescent="0.35">
      <c r="A2649" s="57" t="s">
        <v>3039</v>
      </c>
      <c r="B2649" s="58" t="s">
        <v>5728</v>
      </c>
      <c r="C2649" s="58" t="s">
        <v>6063</v>
      </c>
      <c r="D2649" s="59" t="s">
        <v>4216</v>
      </c>
      <c r="E2649" s="60">
        <v>120000</v>
      </c>
      <c r="F2649" s="61">
        <v>120000</v>
      </c>
      <c r="G2649" s="52">
        <v>1</v>
      </c>
      <c r="H2649" s="53">
        <v>2021</v>
      </c>
      <c r="I2649" s="53">
        <v>2021</v>
      </c>
      <c r="J2649" s="54" t="s">
        <v>2407</v>
      </c>
      <c r="K2649" s="55" t="s">
        <v>7993</v>
      </c>
      <c r="L2649" s="41" t="s">
        <v>44</v>
      </c>
      <c r="M2649" s="41" t="s">
        <v>8022</v>
      </c>
    </row>
    <row r="2650" spans="1:13" x14ac:dyDescent="0.35">
      <c r="A2650" s="57" t="s">
        <v>2563</v>
      </c>
      <c r="B2650" s="58" t="s">
        <v>6060</v>
      </c>
      <c r="C2650" s="58" t="s">
        <v>6063</v>
      </c>
      <c r="D2650" s="59" t="s">
        <v>4218</v>
      </c>
      <c r="E2650" s="60">
        <v>64620</v>
      </c>
      <c r="F2650" s="61">
        <v>64620</v>
      </c>
      <c r="G2650" s="52">
        <v>1</v>
      </c>
      <c r="H2650" s="53">
        <v>2021</v>
      </c>
      <c r="I2650" s="53">
        <v>2021</v>
      </c>
      <c r="J2650" s="54" t="s">
        <v>2407</v>
      </c>
      <c r="K2650" s="55" t="s">
        <v>7993</v>
      </c>
      <c r="L2650" s="41" t="s">
        <v>42</v>
      </c>
      <c r="M2650" s="41" t="s">
        <v>8003</v>
      </c>
    </row>
    <row r="2651" spans="1:13" x14ac:dyDescent="0.35">
      <c r="A2651" s="57" t="s">
        <v>3040</v>
      </c>
      <c r="B2651" s="58" t="s">
        <v>5732</v>
      </c>
      <c r="C2651" s="58" t="s">
        <v>5728</v>
      </c>
      <c r="D2651" s="59" t="s">
        <v>4218</v>
      </c>
      <c r="E2651" s="60">
        <v>14000</v>
      </c>
      <c r="F2651" s="61">
        <v>14000</v>
      </c>
      <c r="G2651" s="52">
        <v>1</v>
      </c>
      <c r="H2651" s="53">
        <v>2021</v>
      </c>
      <c r="I2651" s="53">
        <v>2021</v>
      </c>
      <c r="J2651" s="54" t="s">
        <v>2407</v>
      </c>
      <c r="K2651" s="55" t="s">
        <v>7993</v>
      </c>
      <c r="L2651" s="41" t="s">
        <v>44</v>
      </c>
      <c r="M2651" s="41" t="s">
        <v>8000</v>
      </c>
    </row>
    <row r="2652" spans="1:13" x14ac:dyDescent="0.35">
      <c r="A2652" s="57" t="s">
        <v>2564</v>
      </c>
      <c r="B2652" s="58" t="s">
        <v>6063</v>
      </c>
      <c r="C2652" s="58" t="s">
        <v>6063</v>
      </c>
      <c r="D2652" s="59" t="s">
        <v>4218</v>
      </c>
      <c r="E2652" s="60">
        <v>599270</v>
      </c>
      <c r="F2652" s="61">
        <v>599270</v>
      </c>
      <c r="G2652" s="52">
        <v>1</v>
      </c>
      <c r="H2652" s="53">
        <v>2021</v>
      </c>
      <c r="I2652" s="53">
        <v>2021</v>
      </c>
      <c r="J2652" s="54" t="s">
        <v>2407</v>
      </c>
      <c r="K2652" s="55" t="s">
        <v>7993</v>
      </c>
      <c r="L2652" s="41" t="s">
        <v>42</v>
      </c>
      <c r="M2652" s="41" t="s">
        <v>8003</v>
      </c>
    </row>
    <row r="2653" spans="1:13" x14ac:dyDescent="0.35">
      <c r="A2653" s="57" t="s">
        <v>3041</v>
      </c>
      <c r="B2653" s="58" t="s">
        <v>5717</v>
      </c>
      <c r="C2653" s="58" t="s">
        <v>5735</v>
      </c>
      <c r="D2653" s="59" t="s">
        <v>4218</v>
      </c>
      <c r="E2653" s="60">
        <v>158000</v>
      </c>
      <c r="F2653" s="61">
        <v>158000</v>
      </c>
      <c r="G2653" s="52">
        <v>1</v>
      </c>
      <c r="H2653" s="53">
        <v>2021</v>
      </c>
      <c r="I2653" s="53">
        <v>2021</v>
      </c>
      <c r="J2653" s="54" t="s">
        <v>27</v>
      </c>
      <c r="K2653" s="55" t="s">
        <v>7993</v>
      </c>
      <c r="L2653" s="41" t="s">
        <v>44</v>
      </c>
      <c r="M2653" s="41" t="s">
        <v>8000</v>
      </c>
    </row>
    <row r="2654" spans="1:13" x14ac:dyDescent="0.35">
      <c r="A2654" s="57" t="s">
        <v>2565</v>
      </c>
      <c r="B2654" s="58" t="s">
        <v>5739</v>
      </c>
      <c r="C2654" s="58" t="s">
        <v>6059</v>
      </c>
      <c r="D2654" s="59" t="s">
        <v>4218</v>
      </c>
      <c r="E2654" s="60">
        <v>56800</v>
      </c>
      <c r="F2654" s="61">
        <v>56800</v>
      </c>
      <c r="G2654" s="52">
        <v>1</v>
      </c>
      <c r="H2654" s="53">
        <v>2021</v>
      </c>
      <c r="I2654" s="53">
        <v>2021</v>
      </c>
      <c r="J2654" s="54" t="s">
        <v>2407</v>
      </c>
      <c r="K2654" s="55" t="s">
        <v>7993</v>
      </c>
      <c r="L2654" s="41" t="s">
        <v>44</v>
      </c>
      <c r="M2654" s="41" t="s">
        <v>8000</v>
      </c>
    </row>
    <row r="2655" spans="1:13" x14ac:dyDescent="0.35">
      <c r="A2655" s="57" t="s">
        <v>3042</v>
      </c>
      <c r="B2655" s="58" t="s">
        <v>5702</v>
      </c>
      <c r="C2655" s="58" t="s">
        <v>6054</v>
      </c>
      <c r="D2655" s="59" t="s">
        <v>4218</v>
      </c>
      <c r="E2655" s="60">
        <v>20000</v>
      </c>
      <c r="F2655" s="61">
        <v>20000</v>
      </c>
      <c r="G2655" s="52">
        <v>1</v>
      </c>
      <c r="H2655" s="53">
        <v>2021</v>
      </c>
      <c r="I2655" s="53">
        <v>2021</v>
      </c>
      <c r="J2655" s="54" t="s">
        <v>27</v>
      </c>
      <c r="K2655" s="55" t="s">
        <v>7993</v>
      </c>
      <c r="L2655" s="41" t="s">
        <v>42</v>
      </c>
      <c r="M2655" s="41" t="s">
        <v>8003</v>
      </c>
    </row>
    <row r="2656" spans="1:13" x14ac:dyDescent="0.35">
      <c r="A2656" s="57" t="s">
        <v>2566</v>
      </c>
      <c r="B2656" s="58" t="s">
        <v>6061</v>
      </c>
      <c r="C2656" s="58" t="s">
        <v>6064</v>
      </c>
      <c r="D2656" s="59" t="s">
        <v>4218</v>
      </c>
      <c r="E2656" s="60">
        <v>8500</v>
      </c>
      <c r="F2656" s="61">
        <v>8500</v>
      </c>
      <c r="G2656" s="52">
        <v>1</v>
      </c>
      <c r="H2656" s="53">
        <v>2021</v>
      </c>
      <c r="I2656" s="53">
        <v>2021</v>
      </c>
      <c r="J2656" s="54" t="s">
        <v>2407</v>
      </c>
      <c r="K2656" s="55" t="s">
        <v>7993</v>
      </c>
      <c r="L2656" s="41" t="s">
        <v>44</v>
      </c>
      <c r="M2656" s="41" t="s">
        <v>8000</v>
      </c>
    </row>
    <row r="2657" spans="1:13" x14ac:dyDescent="0.35">
      <c r="A2657" s="57" t="s">
        <v>3043</v>
      </c>
      <c r="B2657" s="58" t="s">
        <v>6065</v>
      </c>
      <c r="C2657" s="58" t="s">
        <v>6064</v>
      </c>
      <c r="D2657" s="59" t="s">
        <v>4216</v>
      </c>
      <c r="E2657" s="60">
        <v>460000</v>
      </c>
      <c r="F2657" s="61">
        <v>460000</v>
      </c>
      <c r="G2657" s="52">
        <v>1</v>
      </c>
      <c r="H2657" s="53">
        <v>2021</v>
      </c>
      <c r="I2657" s="53">
        <v>2021</v>
      </c>
      <c r="J2657" s="54" t="s">
        <v>2407</v>
      </c>
      <c r="K2657" s="55" t="s">
        <v>7993</v>
      </c>
      <c r="L2657" s="41" t="s">
        <v>46</v>
      </c>
      <c r="M2657" s="41" t="s">
        <v>8001</v>
      </c>
    </row>
    <row r="2658" spans="1:13" x14ac:dyDescent="0.35">
      <c r="A2658" s="57" t="s">
        <v>3044</v>
      </c>
      <c r="B2658" s="58" t="s">
        <v>6062</v>
      </c>
      <c r="C2658" s="58" t="s">
        <v>6064</v>
      </c>
      <c r="D2658" s="59" t="s">
        <v>4216</v>
      </c>
      <c r="E2658" s="60">
        <v>32366</v>
      </c>
      <c r="F2658" s="61">
        <v>32366</v>
      </c>
      <c r="G2658" s="52">
        <v>1</v>
      </c>
      <c r="H2658" s="53">
        <v>2021</v>
      </c>
      <c r="I2658" s="53">
        <v>2021</v>
      </c>
      <c r="J2658" s="54" t="s">
        <v>2407</v>
      </c>
      <c r="K2658" s="55" t="s">
        <v>7993</v>
      </c>
      <c r="L2658" s="41" t="s">
        <v>42</v>
      </c>
      <c r="M2658" s="41" t="s">
        <v>8004</v>
      </c>
    </row>
    <row r="2659" spans="1:13" x14ac:dyDescent="0.35">
      <c r="A2659" s="57" t="s">
        <v>2567</v>
      </c>
      <c r="B2659" s="58" t="s">
        <v>6062</v>
      </c>
      <c r="C2659" s="58" t="s">
        <v>6066</v>
      </c>
      <c r="D2659" s="59" t="s">
        <v>4216</v>
      </c>
      <c r="E2659" s="60">
        <v>8704</v>
      </c>
      <c r="F2659" s="61">
        <v>8704</v>
      </c>
      <c r="G2659" s="52">
        <v>1</v>
      </c>
      <c r="H2659" s="53">
        <v>2021</v>
      </c>
      <c r="I2659" s="53">
        <v>2021</v>
      </c>
      <c r="J2659" s="54" t="s">
        <v>2407</v>
      </c>
      <c r="K2659" s="55" t="s">
        <v>7993</v>
      </c>
      <c r="L2659" s="41" t="s">
        <v>44</v>
      </c>
      <c r="M2659" s="41" t="s">
        <v>8022</v>
      </c>
    </row>
    <row r="2660" spans="1:13" x14ac:dyDescent="0.35">
      <c r="A2660" s="57" t="s">
        <v>2568</v>
      </c>
      <c r="B2660" s="58" t="s">
        <v>6053</v>
      </c>
      <c r="C2660" s="58" t="s">
        <v>6066</v>
      </c>
      <c r="D2660" s="59" t="s">
        <v>4218</v>
      </c>
      <c r="E2660" s="60">
        <v>8132</v>
      </c>
      <c r="F2660" s="61">
        <v>8132</v>
      </c>
      <c r="G2660" s="52">
        <v>1</v>
      </c>
      <c r="H2660" s="53">
        <v>2021</v>
      </c>
      <c r="I2660" s="53">
        <v>2021</v>
      </c>
      <c r="J2660" s="54" t="s">
        <v>2407</v>
      </c>
      <c r="K2660" s="55" t="s">
        <v>7993</v>
      </c>
      <c r="L2660" s="41" t="s">
        <v>42</v>
      </c>
      <c r="M2660" s="41" t="s">
        <v>8003</v>
      </c>
    </row>
    <row r="2661" spans="1:13" x14ac:dyDescent="0.35">
      <c r="A2661" s="57" t="s">
        <v>2569</v>
      </c>
      <c r="B2661" s="58" t="s">
        <v>6067</v>
      </c>
      <c r="C2661" s="58" t="s">
        <v>6066</v>
      </c>
      <c r="D2661" s="59" t="s">
        <v>4216</v>
      </c>
      <c r="E2661" s="60">
        <v>191920</v>
      </c>
      <c r="F2661" s="61">
        <v>191920</v>
      </c>
      <c r="G2661" s="52">
        <v>1</v>
      </c>
      <c r="H2661" s="53">
        <v>2021</v>
      </c>
      <c r="I2661" s="53">
        <v>2021</v>
      </c>
      <c r="J2661" s="54" t="s">
        <v>2407</v>
      </c>
      <c r="K2661" s="55" t="s">
        <v>7993</v>
      </c>
      <c r="L2661" s="41" t="s">
        <v>42</v>
      </c>
      <c r="M2661" s="41" t="s">
        <v>8004</v>
      </c>
    </row>
    <row r="2662" spans="1:13" x14ac:dyDescent="0.35">
      <c r="A2662" s="57" t="s">
        <v>3046</v>
      </c>
      <c r="B2662" s="58" t="s">
        <v>5740</v>
      </c>
      <c r="C2662" s="58" t="s">
        <v>6066</v>
      </c>
      <c r="D2662" s="59" t="s">
        <v>4218</v>
      </c>
      <c r="E2662" s="60">
        <v>320000</v>
      </c>
      <c r="F2662" s="61">
        <v>320000</v>
      </c>
      <c r="G2662" s="52">
        <v>1</v>
      </c>
      <c r="H2662" s="53">
        <v>2021</v>
      </c>
      <c r="I2662" s="53">
        <v>2021</v>
      </c>
      <c r="J2662" s="54" t="s">
        <v>2407</v>
      </c>
      <c r="K2662" s="55" t="s">
        <v>7993</v>
      </c>
      <c r="L2662" s="41" t="s">
        <v>46</v>
      </c>
      <c r="M2662" s="41" t="s">
        <v>8002</v>
      </c>
    </row>
    <row r="2663" spans="1:13" x14ac:dyDescent="0.35">
      <c r="A2663" s="57" t="s">
        <v>2570</v>
      </c>
      <c r="B2663" s="58" t="s">
        <v>6064</v>
      </c>
      <c r="C2663" s="58" t="s">
        <v>6066</v>
      </c>
      <c r="D2663" s="59" t="s">
        <v>4218</v>
      </c>
      <c r="E2663" s="60">
        <v>1125</v>
      </c>
      <c r="F2663" s="61">
        <v>1125</v>
      </c>
      <c r="G2663" s="52">
        <v>1</v>
      </c>
      <c r="H2663" s="53">
        <v>2021</v>
      </c>
      <c r="I2663" s="53">
        <v>2021</v>
      </c>
      <c r="J2663" s="54" t="s">
        <v>2407</v>
      </c>
      <c r="K2663" s="55" t="s">
        <v>7993</v>
      </c>
      <c r="L2663" s="41" t="s">
        <v>44</v>
      </c>
      <c r="M2663" s="41" t="s">
        <v>8000</v>
      </c>
    </row>
    <row r="2664" spans="1:13" x14ac:dyDescent="0.35">
      <c r="A2664" s="57" t="s">
        <v>3047</v>
      </c>
      <c r="B2664" s="58" t="s">
        <v>6067</v>
      </c>
      <c r="C2664" s="58" t="s">
        <v>6064</v>
      </c>
      <c r="D2664" s="59" t="s">
        <v>4216</v>
      </c>
      <c r="E2664" s="60">
        <v>9132</v>
      </c>
      <c r="F2664" s="61">
        <v>9132</v>
      </c>
      <c r="G2664" s="52">
        <v>1</v>
      </c>
      <c r="H2664" s="53">
        <v>2021</v>
      </c>
      <c r="I2664" s="53">
        <v>2021</v>
      </c>
      <c r="J2664" s="54" t="s">
        <v>2407</v>
      </c>
      <c r="K2664" s="55" t="s">
        <v>7993</v>
      </c>
      <c r="L2664" s="41" t="s">
        <v>42</v>
      </c>
      <c r="M2664" s="41" t="s">
        <v>8004</v>
      </c>
    </row>
    <row r="2665" spans="1:13" x14ac:dyDescent="0.35">
      <c r="A2665" s="57" t="s">
        <v>2571</v>
      </c>
      <c r="B2665" s="58" t="s">
        <v>6067</v>
      </c>
      <c r="C2665" s="58" t="s">
        <v>6068</v>
      </c>
      <c r="D2665" s="59" t="s">
        <v>4218</v>
      </c>
      <c r="E2665" s="60">
        <v>2300</v>
      </c>
      <c r="F2665" s="61">
        <v>2300</v>
      </c>
      <c r="G2665" s="52">
        <v>1</v>
      </c>
      <c r="H2665" s="53">
        <v>2021</v>
      </c>
      <c r="I2665" s="53">
        <v>2021</v>
      </c>
      <c r="J2665" s="54" t="s">
        <v>2407</v>
      </c>
      <c r="K2665" s="55" t="s">
        <v>7993</v>
      </c>
      <c r="L2665" s="41" t="s">
        <v>46</v>
      </c>
      <c r="M2665" s="41" t="s">
        <v>8002</v>
      </c>
    </row>
    <row r="2666" spans="1:13" x14ac:dyDescent="0.35">
      <c r="A2666" s="57" t="s">
        <v>2572</v>
      </c>
      <c r="B2666" s="58" t="s">
        <v>6061</v>
      </c>
      <c r="C2666" s="58" t="s">
        <v>6064</v>
      </c>
      <c r="D2666" s="59" t="s">
        <v>4216</v>
      </c>
      <c r="E2666" s="60">
        <v>24600</v>
      </c>
      <c r="F2666" s="61">
        <v>24600</v>
      </c>
      <c r="G2666" s="52">
        <v>1</v>
      </c>
      <c r="H2666" s="53">
        <v>2021</v>
      </c>
      <c r="I2666" s="53">
        <v>2021</v>
      </c>
      <c r="J2666" s="54" t="s">
        <v>2407</v>
      </c>
      <c r="K2666" s="55" t="s">
        <v>7993</v>
      </c>
      <c r="L2666" s="41" t="s">
        <v>42</v>
      </c>
      <c r="M2666" s="41" t="s">
        <v>8004</v>
      </c>
    </row>
    <row r="2667" spans="1:13" x14ac:dyDescent="0.35">
      <c r="A2667" s="57" t="s">
        <v>3048</v>
      </c>
      <c r="B2667" s="58" t="s">
        <v>6065</v>
      </c>
      <c r="C2667" s="58" t="s">
        <v>6068</v>
      </c>
      <c r="D2667" s="59" t="s">
        <v>4233</v>
      </c>
      <c r="E2667" s="60">
        <v>920</v>
      </c>
      <c r="F2667" s="61">
        <v>920</v>
      </c>
      <c r="G2667" s="52">
        <v>1</v>
      </c>
      <c r="H2667" s="53">
        <v>2021</v>
      </c>
      <c r="I2667" s="53">
        <v>2021</v>
      </c>
      <c r="J2667" s="54" t="s">
        <v>2407</v>
      </c>
      <c r="K2667" s="55" t="s">
        <v>7993</v>
      </c>
      <c r="L2667" s="41" t="s">
        <v>42</v>
      </c>
      <c r="M2667" s="41" t="s">
        <v>8171</v>
      </c>
    </row>
    <row r="2668" spans="1:13" x14ac:dyDescent="0.35">
      <c r="A2668" s="57" t="s">
        <v>2573</v>
      </c>
      <c r="B2668" s="58" t="s">
        <v>6060</v>
      </c>
      <c r="C2668" s="58" t="s">
        <v>6068</v>
      </c>
      <c r="D2668" s="59" t="s">
        <v>4218</v>
      </c>
      <c r="E2668" s="60">
        <v>27896</v>
      </c>
      <c r="F2668" s="61">
        <v>27896</v>
      </c>
      <c r="G2668" s="52">
        <v>1</v>
      </c>
      <c r="H2668" s="53">
        <v>2021</v>
      </c>
      <c r="I2668" s="53">
        <v>2021</v>
      </c>
      <c r="J2668" s="54" t="s">
        <v>2407</v>
      </c>
      <c r="K2668" s="55" t="s">
        <v>7993</v>
      </c>
      <c r="L2668" s="41" t="s">
        <v>42</v>
      </c>
      <c r="M2668" s="41" t="s">
        <v>8003</v>
      </c>
    </row>
    <row r="2669" spans="1:13" x14ac:dyDescent="0.35">
      <c r="A2669" s="57" t="s">
        <v>2574</v>
      </c>
      <c r="B2669" s="58" t="s">
        <v>6065</v>
      </c>
      <c r="C2669" s="58" t="s">
        <v>6068</v>
      </c>
      <c r="D2669" s="59" t="s">
        <v>4218</v>
      </c>
      <c r="E2669" s="60">
        <v>342220</v>
      </c>
      <c r="F2669" s="61">
        <v>342220</v>
      </c>
      <c r="G2669" s="52">
        <v>1</v>
      </c>
      <c r="H2669" s="53">
        <v>2021</v>
      </c>
      <c r="I2669" s="53">
        <v>2021</v>
      </c>
      <c r="J2669" s="54" t="s">
        <v>2407</v>
      </c>
      <c r="K2669" s="55" t="s">
        <v>7993</v>
      </c>
      <c r="L2669" s="41" t="s">
        <v>42</v>
      </c>
      <c r="M2669" s="41" t="s">
        <v>8003</v>
      </c>
    </row>
    <row r="2670" spans="1:13" x14ac:dyDescent="0.35">
      <c r="A2670" s="57" t="s">
        <v>2575</v>
      </c>
      <c r="B2670" s="58" t="s">
        <v>5715</v>
      </c>
      <c r="C2670" s="58" t="s">
        <v>6054</v>
      </c>
      <c r="D2670" s="59" t="s">
        <v>4233</v>
      </c>
      <c r="E2670" s="60">
        <v>50997</v>
      </c>
      <c r="F2670" s="61">
        <v>50997</v>
      </c>
      <c r="G2670" s="52">
        <v>1</v>
      </c>
      <c r="H2670" s="53">
        <v>2021</v>
      </c>
      <c r="I2670" s="53">
        <v>2021</v>
      </c>
      <c r="J2670" s="54" t="s">
        <v>27</v>
      </c>
      <c r="K2670" s="55" t="s">
        <v>7993</v>
      </c>
      <c r="L2670" s="41" t="s">
        <v>44</v>
      </c>
      <c r="M2670" s="41" t="s">
        <v>8131</v>
      </c>
    </row>
    <row r="2671" spans="1:13" x14ac:dyDescent="0.35">
      <c r="A2671" s="57" t="s">
        <v>3049</v>
      </c>
      <c r="B2671" s="58" t="s">
        <v>6065</v>
      </c>
      <c r="C2671" s="58" t="s">
        <v>6068</v>
      </c>
      <c r="D2671" s="59" t="s">
        <v>4218</v>
      </c>
      <c r="E2671" s="60">
        <v>600000</v>
      </c>
      <c r="F2671" s="61">
        <v>600000</v>
      </c>
      <c r="G2671" s="52">
        <v>1</v>
      </c>
      <c r="H2671" s="53">
        <v>2021</v>
      </c>
      <c r="I2671" s="53">
        <v>2021</v>
      </c>
      <c r="J2671" s="54" t="s">
        <v>2407</v>
      </c>
      <c r="K2671" s="55" t="s">
        <v>7993</v>
      </c>
      <c r="L2671" s="41" t="s">
        <v>46</v>
      </c>
      <c r="M2671" s="41" t="s">
        <v>8002</v>
      </c>
    </row>
    <row r="2672" spans="1:13" x14ac:dyDescent="0.35">
      <c r="A2672" s="57" t="s">
        <v>2576</v>
      </c>
      <c r="B2672" s="58" t="s">
        <v>6063</v>
      </c>
      <c r="C2672" s="58" t="s">
        <v>6068</v>
      </c>
      <c r="D2672" s="59" t="s">
        <v>4218</v>
      </c>
      <c r="E2672" s="60">
        <v>270500</v>
      </c>
      <c r="F2672" s="61">
        <v>270500</v>
      </c>
      <c r="G2672" s="52">
        <v>1</v>
      </c>
      <c r="H2672" s="53">
        <v>2021</v>
      </c>
      <c r="I2672" s="53">
        <v>2021</v>
      </c>
      <c r="J2672" s="54" t="s">
        <v>2407</v>
      </c>
      <c r="K2672" s="55" t="s">
        <v>7993</v>
      </c>
      <c r="L2672" s="41" t="s">
        <v>44</v>
      </c>
      <c r="M2672" s="41" t="s">
        <v>8000</v>
      </c>
    </row>
    <row r="2673" spans="1:13" x14ac:dyDescent="0.35">
      <c r="A2673" s="57" t="s">
        <v>6069</v>
      </c>
      <c r="B2673" s="58" t="s">
        <v>4235</v>
      </c>
      <c r="C2673" s="58" t="s">
        <v>5728</v>
      </c>
      <c r="D2673" s="59" t="s">
        <v>4218</v>
      </c>
      <c r="E2673" s="60">
        <v>228600</v>
      </c>
      <c r="F2673" s="61">
        <v>228600</v>
      </c>
      <c r="G2673" s="52">
        <v>1</v>
      </c>
      <c r="H2673" s="53">
        <v>2020</v>
      </c>
      <c r="I2673" s="53">
        <v>2021</v>
      </c>
      <c r="J2673" s="54" t="s">
        <v>18</v>
      </c>
      <c r="K2673" s="55" t="s">
        <v>4211</v>
      </c>
      <c r="L2673" s="41" t="s">
        <v>8013</v>
      </c>
      <c r="M2673" s="41" t="s">
        <v>8020</v>
      </c>
    </row>
    <row r="2674" spans="1:13" x14ac:dyDescent="0.35">
      <c r="A2674" s="57" t="s">
        <v>3050</v>
      </c>
      <c r="B2674" s="58" t="s">
        <v>4493</v>
      </c>
      <c r="C2674" s="58" t="s">
        <v>5740</v>
      </c>
      <c r="D2674" s="59" t="s">
        <v>4216</v>
      </c>
      <c r="E2674" s="60">
        <v>2822</v>
      </c>
      <c r="F2674" s="61">
        <v>2822</v>
      </c>
      <c r="G2674" s="52">
        <v>1</v>
      </c>
      <c r="H2674" s="53">
        <v>2021</v>
      </c>
      <c r="I2674" s="53">
        <v>2021</v>
      </c>
      <c r="J2674" s="54" t="s">
        <v>27</v>
      </c>
      <c r="K2674" s="55" t="s">
        <v>7993</v>
      </c>
      <c r="L2674" s="41" t="s">
        <v>42</v>
      </c>
      <c r="M2674" s="41" t="s">
        <v>8004</v>
      </c>
    </row>
    <row r="2675" spans="1:13" x14ac:dyDescent="0.35">
      <c r="A2675" s="57" t="s">
        <v>3051</v>
      </c>
      <c r="B2675" s="58" t="s">
        <v>6054</v>
      </c>
      <c r="C2675" s="58" t="s">
        <v>6064</v>
      </c>
      <c r="D2675" s="59" t="s">
        <v>4216</v>
      </c>
      <c r="E2675" s="60">
        <v>323580</v>
      </c>
      <c r="F2675" s="61">
        <v>323580</v>
      </c>
      <c r="G2675" s="52">
        <v>1</v>
      </c>
      <c r="H2675" s="53">
        <v>2021</v>
      </c>
      <c r="I2675" s="53">
        <v>2021</v>
      </c>
      <c r="J2675" s="54" t="s">
        <v>2407</v>
      </c>
      <c r="K2675" s="55" t="s">
        <v>7993</v>
      </c>
      <c r="L2675" s="41" t="s">
        <v>42</v>
      </c>
      <c r="M2675" s="41" t="s">
        <v>8004</v>
      </c>
    </row>
    <row r="2676" spans="1:13" x14ac:dyDescent="0.35">
      <c r="A2676" s="57" t="s">
        <v>3052</v>
      </c>
      <c r="B2676" s="58" t="s">
        <v>5540</v>
      </c>
      <c r="C2676" s="58" t="s">
        <v>5562</v>
      </c>
      <c r="D2676" s="59" t="s">
        <v>4216</v>
      </c>
      <c r="E2676" s="60">
        <v>1459600</v>
      </c>
      <c r="F2676" s="61">
        <v>1459600</v>
      </c>
      <c r="G2676" s="52">
        <v>1</v>
      </c>
      <c r="H2676" s="53">
        <v>2021</v>
      </c>
      <c r="I2676" s="53">
        <v>2021</v>
      </c>
      <c r="J2676" s="54" t="s">
        <v>27</v>
      </c>
      <c r="K2676" s="55" t="s">
        <v>7993</v>
      </c>
      <c r="L2676" s="41" t="s">
        <v>42</v>
      </c>
      <c r="M2676" s="41" t="s">
        <v>8004</v>
      </c>
    </row>
    <row r="2677" spans="1:13" x14ac:dyDescent="0.35">
      <c r="A2677" s="57" t="s">
        <v>3053</v>
      </c>
      <c r="B2677" s="58" t="s">
        <v>5730</v>
      </c>
      <c r="C2677" s="58" t="s">
        <v>6068</v>
      </c>
      <c r="D2677" s="59" t="s">
        <v>4218</v>
      </c>
      <c r="E2677" s="60">
        <v>16486</v>
      </c>
      <c r="F2677" s="61">
        <v>16486</v>
      </c>
      <c r="G2677" s="52">
        <v>1</v>
      </c>
      <c r="H2677" s="53">
        <v>2021</v>
      </c>
      <c r="I2677" s="53">
        <v>2021</v>
      </c>
      <c r="J2677" s="54" t="s">
        <v>2407</v>
      </c>
      <c r="K2677" s="55" t="s">
        <v>7993</v>
      </c>
      <c r="L2677" s="41" t="s">
        <v>42</v>
      </c>
      <c r="M2677" s="41" t="s">
        <v>8003</v>
      </c>
    </row>
    <row r="2678" spans="1:13" x14ac:dyDescent="0.35">
      <c r="A2678" s="57" t="s">
        <v>2577</v>
      </c>
      <c r="B2678" s="58" t="s">
        <v>5548</v>
      </c>
      <c r="C2678" s="58" t="s">
        <v>6070</v>
      </c>
      <c r="D2678" s="59" t="s">
        <v>4218</v>
      </c>
      <c r="E2678" s="60">
        <v>1372</v>
      </c>
      <c r="F2678" s="61">
        <v>1372</v>
      </c>
      <c r="G2678" s="52">
        <v>1</v>
      </c>
      <c r="H2678" s="53">
        <v>2021</v>
      </c>
      <c r="I2678" s="53">
        <v>2021</v>
      </c>
      <c r="J2678" s="54" t="s">
        <v>27</v>
      </c>
      <c r="K2678" s="55" t="s">
        <v>7993</v>
      </c>
      <c r="L2678" s="41" t="s">
        <v>44</v>
      </c>
      <c r="M2678" s="41" t="s">
        <v>8000</v>
      </c>
    </row>
    <row r="2679" spans="1:13" x14ac:dyDescent="0.35">
      <c r="A2679" s="57" t="s">
        <v>2578</v>
      </c>
      <c r="B2679" s="58" t="s">
        <v>6068</v>
      </c>
      <c r="C2679" s="58" t="s">
        <v>6070</v>
      </c>
      <c r="D2679" s="59" t="s">
        <v>4218</v>
      </c>
      <c r="E2679" s="60">
        <v>30200</v>
      </c>
      <c r="F2679" s="61">
        <v>30200</v>
      </c>
      <c r="G2679" s="52">
        <v>1</v>
      </c>
      <c r="H2679" s="53">
        <v>2021</v>
      </c>
      <c r="I2679" s="53">
        <v>2021</v>
      </c>
      <c r="J2679" s="54" t="s">
        <v>2407</v>
      </c>
      <c r="K2679" s="55" t="s">
        <v>7993</v>
      </c>
      <c r="L2679" s="41" t="s">
        <v>44</v>
      </c>
      <c r="M2679" s="41" t="s">
        <v>8000</v>
      </c>
    </row>
    <row r="2680" spans="1:13" x14ac:dyDescent="0.35">
      <c r="A2680" s="57" t="s">
        <v>2579</v>
      </c>
      <c r="B2680" s="58" t="s">
        <v>5742</v>
      </c>
      <c r="C2680" s="58" t="s">
        <v>6070</v>
      </c>
      <c r="D2680" s="59" t="s">
        <v>4218</v>
      </c>
      <c r="E2680" s="60">
        <v>10000</v>
      </c>
      <c r="F2680" s="61">
        <v>10000</v>
      </c>
      <c r="G2680" s="52">
        <v>1</v>
      </c>
      <c r="H2680" s="53">
        <v>2021</v>
      </c>
      <c r="I2680" s="53">
        <v>2021</v>
      </c>
      <c r="J2680" s="54" t="s">
        <v>2407</v>
      </c>
      <c r="K2680" s="55" t="s">
        <v>7993</v>
      </c>
      <c r="L2680" s="41" t="s">
        <v>44</v>
      </c>
      <c r="M2680" s="41" t="s">
        <v>8000</v>
      </c>
    </row>
    <row r="2681" spans="1:13" x14ac:dyDescent="0.35">
      <c r="A2681" s="57" t="s">
        <v>2580</v>
      </c>
      <c r="B2681" s="58" t="s">
        <v>5714</v>
      </c>
      <c r="C2681" s="58" t="s">
        <v>6070</v>
      </c>
      <c r="D2681" s="59" t="s">
        <v>4218</v>
      </c>
      <c r="E2681" s="60">
        <v>1323529.412</v>
      </c>
      <c r="F2681" s="61">
        <v>1323529.412</v>
      </c>
      <c r="G2681" s="52">
        <v>1</v>
      </c>
      <c r="H2681" s="53">
        <v>2021</v>
      </c>
      <c r="I2681" s="53">
        <v>2021</v>
      </c>
      <c r="J2681" s="54" t="s">
        <v>27</v>
      </c>
      <c r="K2681" s="55" t="s">
        <v>7993</v>
      </c>
      <c r="L2681" s="41" t="s">
        <v>46</v>
      </c>
      <c r="M2681" s="41" t="s">
        <v>8002</v>
      </c>
    </row>
    <row r="2682" spans="1:13" x14ac:dyDescent="0.35">
      <c r="A2682" s="57" t="s">
        <v>2581</v>
      </c>
      <c r="B2682" s="58" t="s">
        <v>6064</v>
      </c>
      <c r="C2682" s="58" t="s">
        <v>6070</v>
      </c>
      <c r="D2682" s="59" t="s">
        <v>4216</v>
      </c>
      <c r="E2682" s="60">
        <v>6380</v>
      </c>
      <c r="F2682" s="61">
        <v>6380</v>
      </c>
      <c r="G2682" s="52">
        <v>1</v>
      </c>
      <c r="H2682" s="53">
        <v>2021</v>
      </c>
      <c r="I2682" s="53">
        <v>2021</v>
      </c>
      <c r="J2682" s="54" t="s">
        <v>2407</v>
      </c>
      <c r="K2682" s="55" t="s">
        <v>7993</v>
      </c>
      <c r="L2682" s="41" t="s">
        <v>44</v>
      </c>
      <c r="M2682" s="41" t="s">
        <v>8022</v>
      </c>
    </row>
    <row r="2683" spans="1:13" x14ac:dyDescent="0.35">
      <c r="A2683" s="57" t="s">
        <v>3054</v>
      </c>
      <c r="B2683" s="58" t="s">
        <v>6065</v>
      </c>
      <c r="C2683" s="58" t="s">
        <v>6066</v>
      </c>
      <c r="D2683" s="59" t="s">
        <v>4218</v>
      </c>
      <c r="E2683" s="60">
        <v>200000</v>
      </c>
      <c r="F2683" s="61">
        <v>200000</v>
      </c>
      <c r="G2683" s="52">
        <v>1</v>
      </c>
      <c r="H2683" s="53">
        <v>2021</v>
      </c>
      <c r="I2683" s="53">
        <v>2021</v>
      </c>
      <c r="J2683" s="54" t="s">
        <v>2407</v>
      </c>
      <c r="K2683" s="55" t="s">
        <v>7993</v>
      </c>
      <c r="L2683" s="41" t="s">
        <v>46</v>
      </c>
      <c r="M2683" s="41" t="s">
        <v>8002</v>
      </c>
    </row>
    <row r="2684" spans="1:13" x14ac:dyDescent="0.35">
      <c r="A2684" s="57" t="s">
        <v>2582</v>
      </c>
      <c r="B2684" s="58" t="s">
        <v>6061</v>
      </c>
      <c r="C2684" s="58" t="s">
        <v>6063</v>
      </c>
      <c r="D2684" s="59" t="s">
        <v>4216</v>
      </c>
      <c r="E2684" s="60">
        <v>50940</v>
      </c>
      <c r="F2684" s="61">
        <v>50940</v>
      </c>
      <c r="G2684" s="52">
        <v>1</v>
      </c>
      <c r="H2684" s="53">
        <v>2021</v>
      </c>
      <c r="I2684" s="53">
        <v>2021</v>
      </c>
      <c r="J2684" s="54" t="s">
        <v>2407</v>
      </c>
      <c r="K2684" s="55" t="s">
        <v>7993</v>
      </c>
      <c r="L2684" s="41" t="s">
        <v>44</v>
      </c>
      <c r="M2684" s="41" t="s">
        <v>8022</v>
      </c>
    </row>
    <row r="2685" spans="1:13" x14ac:dyDescent="0.35">
      <c r="A2685" s="57" t="s">
        <v>3055</v>
      </c>
      <c r="B2685" s="58" t="s">
        <v>6059</v>
      </c>
      <c r="C2685" s="58" t="s">
        <v>6071</v>
      </c>
      <c r="D2685" s="59" t="s">
        <v>4218</v>
      </c>
      <c r="E2685" s="60">
        <v>20475</v>
      </c>
      <c r="F2685" s="61">
        <v>20475</v>
      </c>
      <c r="G2685" s="52">
        <v>1</v>
      </c>
      <c r="H2685" s="53">
        <v>2021</v>
      </c>
      <c r="I2685" s="53">
        <v>2021</v>
      </c>
      <c r="J2685" s="54" t="s">
        <v>2407</v>
      </c>
      <c r="K2685" s="55" t="s">
        <v>7993</v>
      </c>
      <c r="L2685" s="41" t="s">
        <v>44</v>
      </c>
      <c r="M2685" s="41" t="s">
        <v>8000</v>
      </c>
    </row>
    <row r="2686" spans="1:13" x14ac:dyDescent="0.35">
      <c r="A2686" s="57" t="s">
        <v>3056</v>
      </c>
      <c r="B2686" s="58" t="s">
        <v>5739</v>
      </c>
      <c r="C2686" s="58" t="s">
        <v>6071</v>
      </c>
      <c r="D2686" s="59" t="s">
        <v>4218</v>
      </c>
      <c r="E2686" s="60">
        <v>25250</v>
      </c>
      <c r="F2686" s="61">
        <v>25250</v>
      </c>
      <c r="G2686" s="52">
        <v>1</v>
      </c>
      <c r="H2686" s="53">
        <v>2021</v>
      </c>
      <c r="I2686" s="53">
        <v>2021</v>
      </c>
      <c r="J2686" s="54" t="s">
        <v>2407</v>
      </c>
      <c r="K2686" s="55" t="s">
        <v>7993</v>
      </c>
      <c r="L2686" s="41" t="s">
        <v>42</v>
      </c>
      <c r="M2686" s="41" t="s">
        <v>8003</v>
      </c>
    </row>
    <row r="2687" spans="1:13" x14ac:dyDescent="0.35">
      <c r="A2687" s="57" t="s">
        <v>2583</v>
      </c>
      <c r="B2687" s="58" t="s">
        <v>6068</v>
      </c>
      <c r="C2687" s="58" t="s">
        <v>6071</v>
      </c>
      <c r="D2687" s="59" t="s">
        <v>4218</v>
      </c>
      <c r="E2687" s="60">
        <v>700</v>
      </c>
      <c r="F2687" s="61">
        <v>700</v>
      </c>
      <c r="G2687" s="52">
        <v>1</v>
      </c>
      <c r="H2687" s="53">
        <v>2021</v>
      </c>
      <c r="I2687" s="53">
        <v>2021</v>
      </c>
      <c r="J2687" s="54" t="s">
        <v>2407</v>
      </c>
      <c r="K2687" s="55" t="s">
        <v>7993</v>
      </c>
      <c r="L2687" s="41" t="s">
        <v>44</v>
      </c>
      <c r="M2687" s="41" t="s">
        <v>8000</v>
      </c>
    </row>
    <row r="2688" spans="1:13" x14ac:dyDescent="0.35">
      <c r="A2688" s="57" t="s">
        <v>3057</v>
      </c>
      <c r="B2688" s="58" t="s">
        <v>6068</v>
      </c>
      <c r="C2688" s="58" t="s">
        <v>6071</v>
      </c>
      <c r="D2688" s="59" t="s">
        <v>4216</v>
      </c>
      <c r="E2688" s="60">
        <v>1000</v>
      </c>
      <c r="F2688" s="61">
        <v>1000</v>
      </c>
      <c r="G2688" s="52">
        <v>1</v>
      </c>
      <c r="H2688" s="53">
        <v>2021</v>
      </c>
      <c r="I2688" s="53">
        <v>2021</v>
      </c>
      <c r="J2688" s="54" t="s">
        <v>2407</v>
      </c>
      <c r="K2688" s="55" t="s">
        <v>7993</v>
      </c>
      <c r="L2688" s="41" t="s">
        <v>42</v>
      </c>
      <c r="M2688" s="41" t="s">
        <v>8004</v>
      </c>
    </row>
    <row r="2689" spans="1:13" x14ac:dyDescent="0.35">
      <c r="A2689" s="57" t="s">
        <v>3058</v>
      </c>
      <c r="B2689" s="58" t="s">
        <v>5742</v>
      </c>
      <c r="C2689" s="58" t="s">
        <v>6062</v>
      </c>
      <c r="D2689" s="59" t="s">
        <v>4218</v>
      </c>
      <c r="E2689" s="60">
        <v>6924</v>
      </c>
      <c r="F2689" s="61">
        <v>6924</v>
      </c>
      <c r="G2689" s="52">
        <v>1</v>
      </c>
      <c r="H2689" s="53">
        <v>2021</v>
      </c>
      <c r="I2689" s="53">
        <v>2021</v>
      </c>
      <c r="J2689" s="54" t="s">
        <v>2407</v>
      </c>
      <c r="K2689" s="55" t="s">
        <v>7993</v>
      </c>
      <c r="L2689" s="41" t="s">
        <v>42</v>
      </c>
      <c r="M2689" s="41" t="s">
        <v>8003</v>
      </c>
    </row>
    <row r="2690" spans="1:13" x14ac:dyDescent="0.35">
      <c r="A2690" s="57" t="s">
        <v>2584</v>
      </c>
      <c r="B2690" s="58" t="s">
        <v>6065</v>
      </c>
      <c r="C2690" s="58" t="s">
        <v>6071</v>
      </c>
      <c r="D2690" s="59" t="s">
        <v>4216</v>
      </c>
      <c r="E2690" s="60">
        <v>7434</v>
      </c>
      <c r="F2690" s="61">
        <v>7434</v>
      </c>
      <c r="G2690" s="52">
        <v>1</v>
      </c>
      <c r="H2690" s="53">
        <v>2021</v>
      </c>
      <c r="I2690" s="53">
        <v>2021</v>
      </c>
      <c r="J2690" s="54" t="s">
        <v>2407</v>
      </c>
      <c r="K2690" s="55" t="s">
        <v>7993</v>
      </c>
      <c r="L2690" s="41" t="s">
        <v>42</v>
      </c>
      <c r="M2690" s="41" t="s">
        <v>8004</v>
      </c>
    </row>
    <row r="2691" spans="1:13" x14ac:dyDescent="0.35">
      <c r="A2691" s="57" t="s">
        <v>2585</v>
      </c>
      <c r="B2691" s="58" t="s">
        <v>5740</v>
      </c>
      <c r="C2691" s="58" t="s">
        <v>6071</v>
      </c>
      <c r="D2691" s="59" t="s">
        <v>4218</v>
      </c>
      <c r="E2691" s="60">
        <v>323940</v>
      </c>
      <c r="F2691" s="61">
        <v>323940</v>
      </c>
      <c r="G2691" s="52">
        <v>1</v>
      </c>
      <c r="H2691" s="53">
        <v>2021</v>
      </c>
      <c r="I2691" s="53">
        <v>2021</v>
      </c>
      <c r="J2691" s="54" t="s">
        <v>2407</v>
      </c>
      <c r="K2691" s="55" t="s">
        <v>7993</v>
      </c>
      <c r="L2691" s="41" t="s">
        <v>42</v>
      </c>
      <c r="M2691" s="41" t="s">
        <v>8003</v>
      </c>
    </row>
    <row r="2692" spans="1:13" x14ac:dyDescent="0.35">
      <c r="A2692" s="57" t="s">
        <v>2586</v>
      </c>
      <c r="B2692" s="58" t="s">
        <v>6068</v>
      </c>
      <c r="C2692" s="58" t="s">
        <v>6070</v>
      </c>
      <c r="D2692" s="59" t="s">
        <v>4218</v>
      </c>
      <c r="E2692" s="60">
        <v>30876</v>
      </c>
      <c r="F2692" s="61">
        <v>30876</v>
      </c>
      <c r="G2692" s="52">
        <v>1</v>
      </c>
      <c r="H2692" s="53">
        <v>2021</v>
      </c>
      <c r="I2692" s="53">
        <v>2021</v>
      </c>
      <c r="J2692" s="54" t="s">
        <v>2407</v>
      </c>
      <c r="K2692" s="55" t="s">
        <v>7993</v>
      </c>
      <c r="L2692" s="41" t="s">
        <v>42</v>
      </c>
      <c r="M2692" s="41" t="s">
        <v>8003</v>
      </c>
    </row>
    <row r="2693" spans="1:13" x14ac:dyDescent="0.35">
      <c r="A2693" s="57" t="s">
        <v>3060</v>
      </c>
      <c r="B2693" s="58" t="s">
        <v>6066</v>
      </c>
      <c r="C2693" s="58" t="s">
        <v>6070</v>
      </c>
      <c r="D2693" s="59" t="s">
        <v>4218</v>
      </c>
      <c r="E2693" s="60">
        <v>29006.25</v>
      </c>
      <c r="F2693" s="61">
        <v>29006.25</v>
      </c>
      <c r="G2693" s="52">
        <v>1</v>
      </c>
      <c r="H2693" s="53">
        <v>2021</v>
      </c>
      <c r="I2693" s="53">
        <v>2021</v>
      </c>
      <c r="J2693" s="54" t="s">
        <v>2407</v>
      </c>
      <c r="K2693" s="55" t="s">
        <v>7993</v>
      </c>
      <c r="L2693" s="41" t="s">
        <v>44</v>
      </c>
      <c r="M2693" s="41" t="s">
        <v>8000</v>
      </c>
    </row>
    <row r="2694" spans="1:13" x14ac:dyDescent="0.35">
      <c r="A2694" s="57" t="s">
        <v>3061</v>
      </c>
      <c r="B2694" s="58" t="s">
        <v>6062</v>
      </c>
      <c r="C2694" s="58" t="s">
        <v>6071</v>
      </c>
      <c r="D2694" s="59" t="s">
        <v>4218</v>
      </c>
      <c r="E2694" s="60">
        <v>17062.5</v>
      </c>
      <c r="F2694" s="61">
        <v>17062.5</v>
      </c>
      <c r="G2694" s="52">
        <v>1</v>
      </c>
      <c r="H2694" s="53">
        <v>2021</v>
      </c>
      <c r="I2694" s="53">
        <v>2021</v>
      </c>
      <c r="J2694" s="54" t="s">
        <v>2407</v>
      </c>
      <c r="K2694" s="55" t="s">
        <v>7993</v>
      </c>
      <c r="L2694" s="41" t="s">
        <v>44</v>
      </c>
      <c r="M2694" s="41" t="s">
        <v>8000</v>
      </c>
    </row>
    <row r="2695" spans="1:13" x14ac:dyDescent="0.35">
      <c r="A2695" s="57" t="s">
        <v>2587</v>
      </c>
      <c r="B2695" s="58" t="s">
        <v>6059</v>
      </c>
      <c r="C2695" s="58" t="s">
        <v>6066</v>
      </c>
      <c r="D2695" s="59" t="s">
        <v>4218</v>
      </c>
      <c r="E2695" s="60">
        <v>51280</v>
      </c>
      <c r="F2695" s="61">
        <v>51280</v>
      </c>
      <c r="G2695" s="52">
        <v>1</v>
      </c>
      <c r="H2695" s="53">
        <v>2021</v>
      </c>
      <c r="I2695" s="53">
        <v>2021</v>
      </c>
      <c r="J2695" s="54" t="s">
        <v>2407</v>
      </c>
      <c r="K2695" s="55" t="s">
        <v>7993</v>
      </c>
      <c r="L2695" s="41" t="s">
        <v>44</v>
      </c>
      <c r="M2695" s="41" t="s">
        <v>8000</v>
      </c>
    </row>
    <row r="2696" spans="1:13" x14ac:dyDescent="0.35">
      <c r="A2696" s="57" t="s">
        <v>3062</v>
      </c>
      <c r="B2696" s="58" t="s">
        <v>5634</v>
      </c>
      <c r="C2696" s="58" t="s">
        <v>6072</v>
      </c>
      <c r="D2696" s="59" t="s">
        <v>4218</v>
      </c>
      <c r="E2696" s="60">
        <v>34125</v>
      </c>
      <c r="F2696" s="61">
        <v>34125</v>
      </c>
      <c r="G2696" s="52">
        <v>1</v>
      </c>
      <c r="H2696" s="53">
        <v>2021</v>
      </c>
      <c r="I2696" s="53">
        <v>2021</v>
      </c>
      <c r="J2696" s="54" t="s">
        <v>27</v>
      </c>
      <c r="K2696" s="55" t="s">
        <v>7993</v>
      </c>
      <c r="L2696" s="41" t="s">
        <v>44</v>
      </c>
      <c r="M2696" s="41" t="s">
        <v>8000</v>
      </c>
    </row>
    <row r="2697" spans="1:13" x14ac:dyDescent="0.35">
      <c r="A2697" s="57" t="s">
        <v>2588</v>
      </c>
      <c r="B2697" s="58" t="s">
        <v>6071</v>
      </c>
      <c r="C2697" s="58" t="s">
        <v>6073</v>
      </c>
      <c r="D2697" s="59" t="s">
        <v>4218</v>
      </c>
      <c r="E2697" s="60">
        <v>124705.88235</v>
      </c>
      <c r="F2697" s="61">
        <v>124705.88235</v>
      </c>
      <c r="G2697" s="52">
        <v>1</v>
      </c>
      <c r="H2697" s="53">
        <v>2021</v>
      </c>
      <c r="I2697" s="53">
        <v>2021</v>
      </c>
      <c r="J2697" s="54" t="s">
        <v>2407</v>
      </c>
      <c r="K2697" s="55" t="s">
        <v>7993</v>
      </c>
      <c r="L2697" s="41" t="s">
        <v>42</v>
      </c>
      <c r="M2697" s="41" t="s">
        <v>8003</v>
      </c>
    </row>
    <row r="2698" spans="1:13" x14ac:dyDescent="0.35">
      <c r="A2698" s="57" t="s">
        <v>2589</v>
      </c>
      <c r="B2698" s="58" t="s">
        <v>5736</v>
      </c>
      <c r="C2698" s="58" t="s">
        <v>5740</v>
      </c>
      <c r="D2698" s="59" t="s">
        <v>4218</v>
      </c>
      <c r="E2698" s="60">
        <v>6540</v>
      </c>
      <c r="F2698" s="61">
        <v>6540</v>
      </c>
      <c r="G2698" s="52">
        <v>1</v>
      </c>
      <c r="H2698" s="53">
        <v>2021</v>
      </c>
      <c r="I2698" s="53">
        <v>2021</v>
      </c>
      <c r="J2698" s="54" t="s">
        <v>2407</v>
      </c>
      <c r="K2698" s="55" t="s">
        <v>7993</v>
      </c>
      <c r="L2698" s="41" t="s">
        <v>42</v>
      </c>
      <c r="M2698" s="41" t="s">
        <v>8003</v>
      </c>
    </row>
    <row r="2699" spans="1:13" x14ac:dyDescent="0.35">
      <c r="A2699" s="57" t="s">
        <v>2590</v>
      </c>
      <c r="B2699" s="58" t="s">
        <v>4753</v>
      </c>
      <c r="C2699" s="58" t="s">
        <v>5728</v>
      </c>
      <c r="D2699" s="59" t="s">
        <v>4218</v>
      </c>
      <c r="E2699" s="60">
        <v>500000</v>
      </c>
      <c r="F2699" s="61">
        <v>500000</v>
      </c>
      <c r="G2699" s="52">
        <v>1</v>
      </c>
      <c r="H2699" s="53">
        <v>2021</v>
      </c>
      <c r="I2699" s="53">
        <v>2021</v>
      </c>
      <c r="J2699" s="54" t="s">
        <v>27</v>
      </c>
      <c r="K2699" s="55" t="s">
        <v>7993</v>
      </c>
      <c r="L2699" s="41" t="s">
        <v>42</v>
      </c>
      <c r="M2699" s="41" t="s">
        <v>8003</v>
      </c>
    </row>
    <row r="2700" spans="1:13" x14ac:dyDescent="0.35">
      <c r="A2700" s="57" t="s">
        <v>2591</v>
      </c>
      <c r="B2700" s="58" t="s">
        <v>6074</v>
      </c>
      <c r="C2700" s="58" t="s">
        <v>6072</v>
      </c>
      <c r="D2700" s="59" t="s">
        <v>4218</v>
      </c>
      <c r="E2700" s="60">
        <v>26011</v>
      </c>
      <c r="F2700" s="61">
        <v>26011</v>
      </c>
      <c r="G2700" s="52">
        <v>1</v>
      </c>
      <c r="H2700" s="53">
        <v>2021</v>
      </c>
      <c r="I2700" s="53">
        <v>2021</v>
      </c>
      <c r="J2700" s="54" t="s">
        <v>2407</v>
      </c>
      <c r="K2700" s="55" t="s">
        <v>7993</v>
      </c>
      <c r="L2700" s="41" t="s">
        <v>44</v>
      </c>
      <c r="M2700" s="41" t="s">
        <v>8000</v>
      </c>
    </row>
    <row r="2701" spans="1:13" x14ac:dyDescent="0.35">
      <c r="A2701" s="57" t="s">
        <v>3063</v>
      </c>
      <c r="B2701" s="58" t="s">
        <v>6065</v>
      </c>
      <c r="C2701" s="58" t="s">
        <v>6073</v>
      </c>
      <c r="D2701" s="59" t="s">
        <v>4218</v>
      </c>
      <c r="E2701" s="60">
        <v>78487.5</v>
      </c>
      <c r="F2701" s="61">
        <v>78487.5</v>
      </c>
      <c r="G2701" s="52">
        <v>1</v>
      </c>
      <c r="H2701" s="53">
        <v>2021</v>
      </c>
      <c r="I2701" s="53">
        <v>2021</v>
      </c>
      <c r="J2701" s="54" t="s">
        <v>2407</v>
      </c>
      <c r="K2701" s="55" t="s">
        <v>7993</v>
      </c>
      <c r="L2701" s="41" t="s">
        <v>44</v>
      </c>
      <c r="M2701" s="41" t="s">
        <v>8000</v>
      </c>
    </row>
    <row r="2702" spans="1:13" x14ac:dyDescent="0.35">
      <c r="A2702" s="57" t="s">
        <v>3064</v>
      </c>
      <c r="B2702" s="58" t="s">
        <v>5730</v>
      </c>
      <c r="C2702" s="58" t="s">
        <v>6071</v>
      </c>
      <c r="D2702" s="59" t="s">
        <v>4218</v>
      </c>
      <c r="E2702" s="60">
        <v>17204</v>
      </c>
      <c r="F2702" s="61">
        <v>17204</v>
      </c>
      <c r="G2702" s="52">
        <v>1</v>
      </c>
      <c r="H2702" s="53">
        <v>2021</v>
      </c>
      <c r="I2702" s="53">
        <v>2021</v>
      </c>
      <c r="J2702" s="54" t="s">
        <v>2407</v>
      </c>
      <c r="K2702" s="55" t="s">
        <v>7993</v>
      </c>
      <c r="L2702" s="41" t="s">
        <v>42</v>
      </c>
      <c r="M2702" s="41" t="s">
        <v>8003</v>
      </c>
    </row>
    <row r="2703" spans="1:13" x14ac:dyDescent="0.35">
      <c r="A2703" s="57" t="s">
        <v>2592</v>
      </c>
      <c r="B2703" s="58" t="s">
        <v>5702</v>
      </c>
      <c r="C2703" s="58" t="s">
        <v>5709</v>
      </c>
      <c r="D2703" s="59" t="s">
        <v>4218</v>
      </c>
      <c r="E2703" s="60">
        <v>373000</v>
      </c>
      <c r="F2703" s="61">
        <v>373000</v>
      </c>
      <c r="G2703" s="52">
        <v>1</v>
      </c>
      <c r="H2703" s="53">
        <v>2021</v>
      </c>
      <c r="I2703" s="53">
        <v>2021</v>
      </c>
      <c r="J2703" s="54" t="s">
        <v>27</v>
      </c>
      <c r="K2703" s="55" t="s">
        <v>7993</v>
      </c>
      <c r="L2703" s="41" t="s">
        <v>46</v>
      </c>
      <c r="M2703" s="41" t="s">
        <v>8002</v>
      </c>
    </row>
    <row r="2704" spans="1:13" x14ac:dyDescent="0.35">
      <c r="A2704" s="57" t="s">
        <v>2593</v>
      </c>
      <c r="B2704" s="58" t="s">
        <v>6071</v>
      </c>
      <c r="C2704" s="58" t="s">
        <v>6073</v>
      </c>
      <c r="D2704" s="59" t="s">
        <v>4216</v>
      </c>
      <c r="E2704" s="60">
        <v>100</v>
      </c>
      <c r="F2704" s="61">
        <v>100</v>
      </c>
      <c r="G2704" s="52">
        <v>1</v>
      </c>
      <c r="H2704" s="53">
        <v>2021</v>
      </c>
      <c r="I2704" s="53">
        <v>2021</v>
      </c>
      <c r="J2704" s="54" t="s">
        <v>2407</v>
      </c>
      <c r="K2704" s="55" t="s">
        <v>7993</v>
      </c>
      <c r="L2704" s="41" t="s">
        <v>42</v>
      </c>
      <c r="M2704" s="41" t="s">
        <v>8004</v>
      </c>
    </row>
    <row r="2705" spans="1:13" x14ac:dyDescent="0.35">
      <c r="A2705" s="57" t="s">
        <v>3065</v>
      </c>
      <c r="B2705" s="58" t="s">
        <v>4246</v>
      </c>
      <c r="C2705" s="58" t="s">
        <v>5638</v>
      </c>
      <c r="D2705" s="59" t="s">
        <v>4216</v>
      </c>
      <c r="E2705" s="60">
        <v>10000</v>
      </c>
      <c r="F2705" s="61">
        <v>10000</v>
      </c>
      <c r="G2705" s="52">
        <v>1</v>
      </c>
      <c r="H2705" s="53">
        <v>2021</v>
      </c>
      <c r="I2705" s="53">
        <v>2021</v>
      </c>
      <c r="J2705" s="54" t="s">
        <v>27</v>
      </c>
      <c r="K2705" s="55" t="s">
        <v>7993</v>
      </c>
      <c r="L2705" s="41" t="s">
        <v>42</v>
      </c>
      <c r="M2705" s="41" t="s">
        <v>8004</v>
      </c>
    </row>
    <row r="2706" spans="1:13" x14ac:dyDescent="0.35">
      <c r="A2706" s="57" t="s">
        <v>3066</v>
      </c>
      <c r="B2706" s="58" t="s">
        <v>4755</v>
      </c>
      <c r="C2706" s="58" t="s">
        <v>5632</v>
      </c>
      <c r="D2706" s="59" t="s">
        <v>4218</v>
      </c>
      <c r="E2706" s="60">
        <v>729308.56559999997</v>
      </c>
      <c r="F2706" s="61">
        <v>729308.56559999997</v>
      </c>
      <c r="G2706" s="52">
        <v>1</v>
      </c>
      <c r="H2706" s="53">
        <v>2021</v>
      </c>
      <c r="I2706" s="53">
        <v>2021</v>
      </c>
      <c r="J2706" s="54" t="s">
        <v>27</v>
      </c>
      <c r="K2706" s="55" t="s">
        <v>7993</v>
      </c>
      <c r="L2706" s="41" t="s">
        <v>46</v>
      </c>
      <c r="M2706" s="41" t="s">
        <v>8002</v>
      </c>
    </row>
    <row r="2707" spans="1:13" x14ac:dyDescent="0.35">
      <c r="A2707" s="57" t="s">
        <v>2594</v>
      </c>
      <c r="B2707" s="58" t="s">
        <v>6059</v>
      </c>
      <c r="C2707" s="58" t="s">
        <v>6064</v>
      </c>
      <c r="D2707" s="59" t="s">
        <v>4218</v>
      </c>
      <c r="E2707" s="60">
        <v>167500</v>
      </c>
      <c r="F2707" s="61">
        <v>167500</v>
      </c>
      <c r="G2707" s="52">
        <v>1</v>
      </c>
      <c r="H2707" s="53">
        <v>2021</v>
      </c>
      <c r="I2707" s="53">
        <v>2021</v>
      </c>
      <c r="J2707" s="54" t="s">
        <v>2407</v>
      </c>
      <c r="K2707" s="55" t="s">
        <v>7993</v>
      </c>
      <c r="L2707" s="41" t="s">
        <v>44</v>
      </c>
      <c r="M2707" s="41" t="s">
        <v>8000</v>
      </c>
    </row>
    <row r="2708" spans="1:13" x14ac:dyDescent="0.35">
      <c r="A2708" s="57" t="s">
        <v>3067</v>
      </c>
      <c r="B2708" s="58" t="s">
        <v>6074</v>
      </c>
      <c r="C2708" s="58" t="s">
        <v>6073</v>
      </c>
      <c r="D2708" s="59" t="s">
        <v>4216</v>
      </c>
      <c r="E2708" s="60">
        <v>168000</v>
      </c>
      <c r="F2708" s="61">
        <v>168000</v>
      </c>
      <c r="G2708" s="52">
        <v>1</v>
      </c>
      <c r="H2708" s="53">
        <v>2021</v>
      </c>
      <c r="I2708" s="53">
        <v>2021</v>
      </c>
      <c r="J2708" s="54" t="s">
        <v>2407</v>
      </c>
      <c r="K2708" s="55" t="s">
        <v>7993</v>
      </c>
      <c r="L2708" s="41" t="s">
        <v>44</v>
      </c>
      <c r="M2708" s="41" t="s">
        <v>8022</v>
      </c>
    </row>
    <row r="2709" spans="1:13" x14ac:dyDescent="0.35">
      <c r="A2709" s="57" t="s">
        <v>3068</v>
      </c>
      <c r="B2709" s="58" t="s">
        <v>5712</v>
      </c>
      <c r="C2709" s="58" t="s">
        <v>6075</v>
      </c>
      <c r="D2709" s="59" t="s">
        <v>4218</v>
      </c>
      <c r="E2709" s="60">
        <v>80000</v>
      </c>
      <c r="F2709" s="61">
        <v>80000</v>
      </c>
      <c r="G2709" s="52">
        <v>1</v>
      </c>
      <c r="H2709" s="53">
        <v>2021</v>
      </c>
      <c r="I2709" s="53">
        <v>2021</v>
      </c>
      <c r="J2709" s="54" t="s">
        <v>27</v>
      </c>
      <c r="K2709" s="55" t="s">
        <v>7993</v>
      </c>
      <c r="L2709" s="41" t="s">
        <v>46</v>
      </c>
      <c r="M2709" s="41" t="s">
        <v>8002</v>
      </c>
    </row>
    <row r="2710" spans="1:13" x14ac:dyDescent="0.35">
      <c r="A2710" s="57" t="s">
        <v>2595</v>
      </c>
      <c r="B2710" s="58" t="s">
        <v>6075</v>
      </c>
      <c r="C2710" s="58" t="s">
        <v>6075</v>
      </c>
      <c r="D2710" s="59" t="s">
        <v>4216</v>
      </c>
      <c r="E2710" s="60">
        <v>217800</v>
      </c>
      <c r="F2710" s="61">
        <v>217800</v>
      </c>
      <c r="G2710" s="52">
        <v>1</v>
      </c>
      <c r="H2710" s="53">
        <v>2021</v>
      </c>
      <c r="I2710" s="53">
        <v>2021</v>
      </c>
      <c r="J2710" s="54" t="s">
        <v>2407</v>
      </c>
      <c r="K2710" s="55" t="s">
        <v>7993</v>
      </c>
      <c r="L2710" s="41" t="s">
        <v>42</v>
      </c>
      <c r="M2710" s="41" t="s">
        <v>8004</v>
      </c>
    </row>
    <row r="2711" spans="1:13" x14ac:dyDescent="0.35">
      <c r="A2711" s="57" t="s">
        <v>2596</v>
      </c>
      <c r="B2711" s="58" t="s">
        <v>6071</v>
      </c>
      <c r="C2711" s="58" t="s">
        <v>6075</v>
      </c>
      <c r="D2711" s="59" t="s">
        <v>4218</v>
      </c>
      <c r="E2711" s="60">
        <v>11000</v>
      </c>
      <c r="F2711" s="61">
        <v>11000</v>
      </c>
      <c r="G2711" s="52">
        <v>1</v>
      </c>
      <c r="H2711" s="53">
        <v>2021</v>
      </c>
      <c r="I2711" s="53">
        <v>2021</v>
      </c>
      <c r="J2711" s="54" t="s">
        <v>2407</v>
      </c>
      <c r="K2711" s="55" t="s">
        <v>7993</v>
      </c>
      <c r="L2711" s="41" t="s">
        <v>44</v>
      </c>
      <c r="M2711" s="41" t="s">
        <v>8000</v>
      </c>
    </row>
    <row r="2712" spans="1:13" x14ac:dyDescent="0.35">
      <c r="A2712" s="57" t="s">
        <v>2597</v>
      </c>
      <c r="B2712" s="58" t="s">
        <v>5557</v>
      </c>
      <c r="C2712" s="58" t="s">
        <v>6075</v>
      </c>
      <c r="D2712" s="59" t="s">
        <v>4218</v>
      </c>
      <c r="E2712" s="60">
        <v>466600</v>
      </c>
      <c r="F2712" s="61">
        <v>466600</v>
      </c>
      <c r="G2712" s="52">
        <v>1</v>
      </c>
      <c r="H2712" s="53">
        <v>2021</v>
      </c>
      <c r="I2712" s="53">
        <v>2021</v>
      </c>
      <c r="J2712" s="54" t="s">
        <v>27</v>
      </c>
      <c r="K2712" s="55" t="s">
        <v>7993</v>
      </c>
      <c r="L2712" s="41" t="s">
        <v>44</v>
      </c>
      <c r="M2712" s="41" t="s">
        <v>8000</v>
      </c>
    </row>
    <row r="2713" spans="1:13" x14ac:dyDescent="0.35">
      <c r="A2713" s="57" t="s">
        <v>2598</v>
      </c>
      <c r="B2713" s="58" t="s">
        <v>6068</v>
      </c>
      <c r="C2713" s="58" t="s">
        <v>6072</v>
      </c>
      <c r="D2713" s="59" t="s">
        <v>4216</v>
      </c>
      <c r="E2713" s="60">
        <v>50000</v>
      </c>
      <c r="F2713" s="61">
        <v>50000</v>
      </c>
      <c r="G2713" s="52">
        <v>1</v>
      </c>
      <c r="H2713" s="53">
        <v>2021</v>
      </c>
      <c r="I2713" s="53">
        <v>2021</v>
      </c>
      <c r="J2713" s="54" t="s">
        <v>2407</v>
      </c>
      <c r="K2713" s="55" t="s">
        <v>7993</v>
      </c>
      <c r="L2713" s="41" t="s">
        <v>44</v>
      </c>
      <c r="M2713" s="41" t="s">
        <v>8022</v>
      </c>
    </row>
    <row r="2714" spans="1:13" x14ac:dyDescent="0.35">
      <c r="A2714" s="57" t="s">
        <v>3069</v>
      </c>
      <c r="B2714" s="58" t="s">
        <v>5739</v>
      </c>
      <c r="C2714" s="58" t="s">
        <v>6073</v>
      </c>
      <c r="D2714" s="59" t="s">
        <v>4218</v>
      </c>
      <c r="E2714" s="60">
        <v>4095</v>
      </c>
      <c r="F2714" s="61">
        <v>4095</v>
      </c>
      <c r="G2714" s="52">
        <v>1</v>
      </c>
      <c r="H2714" s="53">
        <v>2021</v>
      </c>
      <c r="I2714" s="53">
        <v>2021</v>
      </c>
      <c r="J2714" s="54" t="s">
        <v>2407</v>
      </c>
      <c r="K2714" s="55" t="s">
        <v>7993</v>
      </c>
      <c r="L2714" s="41" t="s">
        <v>44</v>
      </c>
      <c r="M2714" s="41" t="s">
        <v>8000</v>
      </c>
    </row>
    <row r="2715" spans="1:13" x14ac:dyDescent="0.35">
      <c r="A2715" s="57" t="s">
        <v>3070</v>
      </c>
      <c r="B2715" s="58" t="s">
        <v>6073</v>
      </c>
      <c r="C2715" s="58" t="s">
        <v>6073</v>
      </c>
      <c r="D2715" s="59" t="s">
        <v>4216</v>
      </c>
      <c r="E2715" s="60">
        <v>19128</v>
      </c>
      <c r="F2715" s="61">
        <v>19128</v>
      </c>
      <c r="G2715" s="52">
        <v>1</v>
      </c>
      <c r="H2715" s="53">
        <v>2021</v>
      </c>
      <c r="I2715" s="53">
        <v>2021</v>
      </c>
      <c r="J2715" s="54" t="s">
        <v>2407</v>
      </c>
      <c r="K2715" s="55" t="s">
        <v>7993</v>
      </c>
      <c r="L2715" s="41" t="s">
        <v>42</v>
      </c>
      <c r="M2715" s="41" t="s">
        <v>8004</v>
      </c>
    </row>
    <row r="2716" spans="1:13" x14ac:dyDescent="0.35">
      <c r="A2716" s="57" t="s">
        <v>3071</v>
      </c>
      <c r="B2716" s="58" t="s">
        <v>5741</v>
      </c>
      <c r="C2716" s="58" t="s">
        <v>6071</v>
      </c>
      <c r="D2716" s="59" t="s">
        <v>4218</v>
      </c>
      <c r="E2716" s="60">
        <v>1608</v>
      </c>
      <c r="F2716" s="61">
        <v>1608</v>
      </c>
      <c r="G2716" s="52">
        <v>1</v>
      </c>
      <c r="H2716" s="53">
        <v>2021</v>
      </c>
      <c r="I2716" s="53">
        <v>2021</v>
      </c>
      <c r="J2716" s="54" t="s">
        <v>2407</v>
      </c>
      <c r="K2716" s="55" t="s">
        <v>7993</v>
      </c>
      <c r="L2716" s="41" t="s">
        <v>42</v>
      </c>
      <c r="M2716" s="41" t="s">
        <v>8003</v>
      </c>
    </row>
    <row r="2717" spans="1:13" x14ac:dyDescent="0.35">
      <c r="A2717" s="57" t="s">
        <v>2599</v>
      </c>
      <c r="B2717" s="58" t="s">
        <v>6063</v>
      </c>
      <c r="C2717" s="58" t="s">
        <v>6070</v>
      </c>
      <c r="D2717" s="59" t="s">
        <v>4218</v>
      </c>
      <c r="E2717" s="60">
        <v>375000</v>
      </c>
      <c r="F2717" s="61">
        <v>375000</v>
      </c>
      <c r="G2717" s="52">
        <v>1</v>
      </c>
      <c r="H2717" s="53">
        <v>2021</v>
      </c>
      <c r="I2717" s="53">
        <v>2021</v>
      </c>
      <c r="J2717" s="54" t="s">
        <v>2407</v>
      </c>
      <c r="K2717" s="55" t="s">
        <v>7993</v>
      </c>
      <c r="L2717" s="41" t="s">
        <v>44</v>
      </c>
      <c r="M2717" s="41" t="s">
        <v>8000</v>
      </c>
    </row>
    <row r="2718" spans="1:13" x14ac:dyDescent="0.35">
      <c r="A2718" s="57" t="s">
        <v>2600</v>
      </c>
      <c r="B2718" s="58" t="s">
        <v>6074</v>
      </c>
      <c r="C2718" s="58" t="s">
        <v>6076</v>
      </c>
      <c r="D2718" s="59" t="s">
        <v>4216</v>
      </c>
      <c r="E2718" s="60">
        <v>293500</v>
      </c>
      <c r="F2718" s="61">
        <v>293500</v>
      </c>
      <c r="G2718" s="52">
        <v>1</v>
      </c>
      <c r="H2718" s="53">
        <v>2021</v>
      </c>
      <c r="I2718" s="53">
        <v>2021</v>
      </c>
      <c r="J2718" s="54" t="s">
        <v>2407</v>
      </c>
      <c r="K2718" s="55" t="s">
        <v>7993</v>
      </c>
      <c r="L2718" s="41" t="s">
        <v>44</v>
      </c>
      <c r="M2718" s="41" t="s">
        <v>8022</v>
      </c>
    </row>
    <row r="2719" spans="1:13" x14ac:dyDescent="0.35">
      <c r="A2719" s="57" t="s">
        <v>3073</v>
      </c>
      <c r="B2719" s="58" t="s">
        <v>6073</v>
      </c>
      <c r="C2719" s="58" t="s">
        <v>6075</v>
      </c>
      <c r="D2719" s="59" t="s">
        <v>4218</v>
      </c>
      <c r="E2719" s="60">
        <v>5000</v>
      </c>
      <c r="F2719" s="61">
        <v>5000</v>
      </c>
      <c r="G2719" s="52">
        <v>1</v>
      </c>
      <c r="H2719" s="53">
        <v>2021</v>
      </c>
      <c r="I2719" s="53">
        <v>2021</v>
      </c>
      <c r="J2719" s="54" t="s">
        <v>2407</v>
      </c>
      <c r="K2719" s="55" t="s">
        <v>7993</v>
      </c>
      <c r="L2719" s="41" t="s">
        <v>44</v>
      </c>
      <c r="M2719" s="41" t="s">
        <v>8000</v>
      </c>
    </row>
    <row r="2720" spans="1:13" x14ac:dyDescent="0.35">
      <c r="A2720" s="57" t="s">
        <v>3074</v>
      </c>
      <c r="B2720" s="58" t="s">
        <v>6075</v>
      </c>
      <c r="C2720" s="58" t="s">
        <v>6075</v>
      </c>
      <c r="D2720" s="59" t="s">
        <v>4218</v>
      </c>
      <c r="E2720" s="60">
        <v>4095</v>
      </c>
      <c r="F2720" s="61">
        <v>4095</v>
      </c>
      <c r="G2720" s="52">
        <v>1</v>
      </c>
      <c r="H2720" s="53">
        <v>2021</v>
      </c>
      <c r="I2720" s="53">
        <v>2021</v>
      </c>
      <c r="J2720" s="54" t="s">
        <v>2407</v>
      </c>
      <c r="K2720" s="55" t="s">
        <v>7993</v>
      </c>
      <c r="L2720" s="41" t="s">
        <v>44</v>
      </c>
      <c r="M2720" s="41" t="s">
        <v>8000</v>
      </c>
    </row>
    <row r="2721" spans="1:13" x14ac:dyDescent="0.35">
      <c r="A2721" s="57" t="s">
        <v>3076</v>
      </c>
      <c r="B2721" s="58" t="s">
        <v>6071</v>
      </c>
      <c r="C2721" s="58" t="s">
        <v>6076</v>
      </c>
      <c r="D2721" s="59" t="s">
        <v>4218</v>
      </c>
      <c r="E2721" s="60">
        <v>58012.5</v>
      </c>
      <c r="F2721" s="61">
        <v>58012.5</v>
      </c>
      <c r="G2721" s="52">
        <v>1</v>
      </c>
      <c r="H2721" s="53">
        <v>2021</v>
      </c>
      <c r="I2721" s="53">
        <v>2021</v>
      </c>
      <c r="J2721" s="54" t="s">
        <v>2407</v>
      </c>
      <c r="K2721" s="55" t="s">
        <v>7993</v>
      </c>
      <c r="L2721" s="41" t="s">
        <v>44</v>
      </c>
      <c r="M2721" s="41" t="s">
        <v>8000</v>
      </c>
    </row>
    <row r="2722" spans="1:13" x14ac:dyDescent="0.35">
      <c r="A2722" s="57" t="s">
        <v>3077</v>
      </c>
      <c r="B2722" s="58" t="s">
        <v>6071</v>
      </c>
      <c r="C2722" s="58" t="s">
        <v>6076</v>
      </c>
      <c r="D2722" s="59" t="s">
        <v>4218</v>
      </c>
      <c r="E2722" s="60">
        <v>7000</v>
      </c>
      <c r="F2722" s="61">
        <v>7000</v>
      </c>
      <c r="G2722" s="52">
        <v>1</v>
      </c>
      <c r="H2722" s="53">
        <v>2021</v>
      </c>
      <c r="I2722" s="53">
        <v>2021</v>
      </c>
      <c r="J2722" s="54" t="s">
        <v>2407</v>
      </c>
      <c r="K2722" s="55" t="s">
        <v>7993</v>
      </c>
      <c r="L2722" s="41" t="s">
        <v>42</v>
      </c>
      <c r="M2722" s="41" t="s">
        <v>8003</v>
      </c>
    </row>
    <row r="2723" spans="1:13" x14ac:dyDescent="0.35">
      <c r="A2723" s="57" t="s">
        <v>2601</v>
      </c>
      <c r="B2723" s="58" t="s">
        <v>6074</v>
      </c>
      <c r="C2723" s="58" t="s">
        <v>6076</v>
      </c>
      <c r="D2723" s="59" t="s">
        <v>4218</v>
      </c>
      <c r="E2723" s="60">
        <v>2818</v>
      </c>
      <c r="F2723" s="61">
        <v>2818</v>
      </c>
      <c r="G2723" s="52">
        <v>1</v>
      </c>
      <c r="H2723" s="53">
        <v>2021</v>
      </c>
      <c r="I2723" s="53">
        <v>2021</v>
      </c>
      <c r="J2723" s="54" t="s">
        <v>2407</v>
      </c>
      <c r="K2723" s="55" t="s">
        <v>7993</v>
      </c>
      <c r="L2723" s="41" t="s">
        <v>42</v>
      </c>
      <c r="M2723" s="41" t="s">
        <v>8003</v>
      </c>
    </row>
    <row r="2724" spans="1:13" x14ac:dyDescent="0.35">
      <c r="A2724" s="57" t="s">
        <v>2602</v>
      </c>
      <c r="B2724" s="58" t="s">
        <v>6065</v>
      </c>
      <c r="C2724" s="58" t="s">
        <v>6076</v>
      </c>
      <c r="D2724" s="59" t="s">
        <v>4218</v>
      </c>
      <c r="E2724" s="60">
        <v>11000</v>
      </c>
      <c r="F2724" s="61">
        <v>11000</v>
      </c>
      <c r="G2724" s="52">
        <v>1</v>
      </c>
      <c r="H2724" s="53">
        <v>2021</v>
      </c>
      <c r="I2724" s="53">
        <v>2021</v>
      </c>
      <c r="J2724" s="54" t="s">
        <v>2407</v>
      </c>
      <c r="K2724" s="55" t="s">
        <v>7993</v>
      </c>
      <c r="L2724" s="41" t="s">
        <v>42</v>
      </c>
      <c r="M2724" s="41" t="s">
        <v>8003</v>
      </c>
    </row>
    <row r="2725" spans="1:13" x14ac:dyDescent="0.35">
      <c r="A2725" s="57" t="s">
        <v>3078</v>
      </c>
      <c r="B2725" s="58" t="s">
        <v>5742</v>
      </c>
      <c r="C2725" s="58" t="s">
        <v>6075</v>
      </c>
      <c r="D2725" s="59" t="s">
        <v>4227</v>
      </c>
      <c r="E2725" s="60">
        <v>110000</v>
      </c>
      <c r="F2725" s="61">
        <v>110000</v>
      </c>
      <c r="G2725" s="52">
        <v>1</v>
      </c>
      <c r="H2725" s="53">
        <v>2021</v>
      </c>
      <c r="I2725" s="53">
        <v>2021</v>
      </c>
      <c r="J2725" s="54" t="s">
        <v>2407</v>
      </c>
      <c r="K2725" s="55" t="s">
        <v>7993</v>
      </c>
      <c r="L2725" s="41" t="s">
        <v>44</v>
      </c>
      <c r="M2725" s="41" t="s">
        <v>8172</v>
      </c>
    </row>
    <row r="2726" spans="1:13" x14ac:dyDescent="0.35">
      <c r="A2726" s="57" t="s">
        <v>2603</v>
      </c>
      <c r="B2726" s="58" t="s">
        <v>6072</v>
      </c>
      <c r="C2726" s="58" t="s">
        <v>6077</v>
      </c>
      <c r="D2726" s="59" t="s">
        <v>4218</v>
      </c>
      <c r="E2726" s="60">
        <v>179000</v>
      </c>
      <c r="F2726" s="61">
        <v>179000</v>
      </c>
      <c r="G2726" s="52">
        <v>1</v>
      </c>
      <c r="H2726" s="53">
        <v>2021</v>
      </c>
      <c r="I2726" s="53">
        <v>2021</v>
      </c>
      <c r="J2726" s="54" t="s">
        <v>2407</v>
      </c>
      <c r="K2726" s="55" t="s">
        <v>7993</v>
      </c>
      <c r="L2726" s="41" t="s">
        <v>44</v>
      </c>
      <c r="M2726" s="41" t="s">
        <v>8000</v>
      </c>
    </row>
    <row r="2727" spans="1:13" x14ac:dyDescent="0.35">
      <c r="A2727" s="57" t="s">
        <v>3079</v>
      </c>
      <c r="B2727" s="58" t="s">
        <v>6078</v>
      </c>
      <c r="C2727" s="58" t="s">
        <v>6077</v>
      </c>
      <c r="D2727" s="59" t="s">
        <v>4216</v>
      </c>
      <c r="E2727" s="60">
        <v>391000</v>
      </c>
      <c r="F2727" s="61">
        <v>391000</v>
      </c>
      <c r="G2727" s="52">
        <v>1</v>
      </c>
      <c r="H2727" s="53">
        <v>2021</v>
      </c>
      <c r="I2727" s="53">
        <v>2021</v>
      </c>
      <c r="J2727" s="54" t="s">
        <v>2407</v>
      </c>
      <c r="K2727" s="55" t="s">
        <v>7993</v>
      </c>
      <c r="L2727" s="41" t="s">
        <v>46</v>
      </c>
      <c r="M2727" s="41" t="s">
        <v>8001</v>
      </c>
    </row>
    <row r="2728" spans="1:13" x14ac:dyDescent="0.35">
      <c r="A2728" s="57" t="s">
        <v>2604</v>
      </c>
      <c r="B2728" s="58" t="s">
        <v>6072</v>
      </c>
      <c r="C2728" s="58" t="s">
        <v>6075</v>
      </c>
      <c r="D2728" s="59" t="s">
        <v>4218</v>
      </c>
      <c r="E2728" s="60">
        <v>163000</v>
      </c>
      <c r="F2728" s="61">
        <v>163000</v>
      </c>
      <c r="G2728" s="52">
        <v>1</v>
      </c>
      <c r="H2728" s="53">
        <v>2021</v>
      </c>
      <c r="I2728" s="53">
        <v>2021</v>
      </c>
      <c r="J2728" s="54" t="s">
        <v>2407</v>
      </c>
      <c r="K2728" s="55" t="s">
        <v>7993</v>
      </c>
      <c r="L2728" s="41" t="s">
        <v>44</v>
      </c>
      <c r="M2728" s="41" t="s">
        <v>8000</v>
      </c>
    </row>
    <row r="2729" spans="1:13" x14ac:dyDescent="0.35">
      <c r="A2729" s="57" t="s">
        <v>2605</v>
      </c>
      <c r="B2729" s="58" t="s">
        <v>5739</v>
      </c>
      <c r="C2729" s="58" t="s">
        <v>6053</v>
      </c>
      <c r="D2729" s="59" t="s">
        <v>4218</v>
      </c>
      <c r="E2729" s="60">
        <v>166000</v>
      </c>
      <c r="F2729" s="61">
        <v>166000</v>
      </c>
      <c r="G2729" s="52">
        <v>1</v>
      </c>
      <c r="H2729" s="53">
        <v>2021</v>
      </c>
      <c r="I2729" s="53">
        <v>2021</v>
      </c>
      <c r="J2729" s="54" t="s">
        <v>2407</v>
      </c>
      <c r="K2729" s="55" t="s">
        <v>7993</v>
      </c>
      <c r="L2729" s="41" t="s">
        <v>44</v>
      </c>
      <c r="M2729" s="41" t="s">
        <v>8000</v>
      </c>
    </row>
    <row r="2730" spans="1:13" x14ac:dyDescent="0.35">
      <c r="A2730" s="57" t="s">
        <v>2606</v>
      </c>
      <c r="B2730" s="58" t="s">
        <v>6056</v>
      </c>
      <c r="C2730" s="58" t="s">
        <v>6063</v>
      </c>
      <c r="D2730" s="59" t="s">
        <v>4218</v>
      </c>
      <c r="E2730" s="60">
        <v>22000</v>
      </c>
      <c r="F2730" s="61">
        <v>22000</v>
      </c>
      <c r="G2730" s="52">
        <v>1</v>
      </c>
      <c r="H2730" s="53">
        <v>2021</v>
      </c>
      <c r="I2730" s="53">
        <v>2021</v>
      </c>
      <c r="J2730" s="54" t="s">
        <v>2407</v>
      </c>
      <c r="K2730" s="55" t="s">
        <v>7993</v>
      </c>
      <c r="L2730" s="41" t="s">
        <v>44</v>
      </c>
      <c r="M2730" s="41" t="s">
        <v>8000</v>
      </c>
    </row>
    <row r="2731" spans="1:13" x14ac:dyDescent="0.35">
      <c r="A2731" s="57" t="s">
        <v>3080</v>
      </c>
      <c r="B2731" s="58" t="s">
        <v>6075</v>
      </c>
      <c r="C2731" s="58" t="s">
        <v>6079</v>
      </c>
      <c r="D2731" s="59" t="s">
        <v>4216</v>
      </c>
      <c r="E2731" s="60">
        <v>100</v>
      </c>
      <c r="F2731" s="61">
        <v>100</v>
      </c>
      <c r="G2731" s="52">
        <v>1</v>
      </c>
      <c r="H2731" s="53">
        <v>2021</v>
      </c>
      <c r="I2731" s="53">
        <v>2021</v>
      </c>
      <c r="J2731" s="54" t="s">
        <v>2407</v>
      </c>
      <c r="K2731" s="55" t="s">
        <v>7993</v>
      </c>
      <c r="L2731" s="41" t="s">
        <v>42</v>
      </c>
      <c r="M2731" s="41" t="s">
        <v>8004</v>
      </c>
    </row>
    <row r="2732" spans="1:13" x14ac:dyDescent="0.35">
      <c r="A2732" s="57" t="s">
        <v>3081</v>
      </c>
      <c r="B2732" s="58" t="s">
        <v>6078</v>
      </c>
      <c r="C2732" s="58" t="s">
        <v>6080</v>
      </c>
      <c r="D2732" s="59" t="s">
        <v>4218</v>
      </c>
      <c r="E2732" s="60">
        <v>350000</v>
      </c>
      <c r="F2732" s="61">
        <v>350000</v>
      </c>
      <c r="G2732" s="52">
        <v>1</v>
      </c>
      <c r="H2732" s="53">
        <v>2021</v>
      </c>
      <c r="I2732" s="53">
        <v>2021</v>
      </c>
      <c r="J2732" s="54" t="s">
        <v>2407</v>
      </c>
      <c r="K2732" s="55" t="s">
        <v>7993</v>
      </c>
      <c r="L2732" s="41" t="s">
        <v>44</v>
      </c>
      <c r="M2732" s="41" t="s">
        <v>8000</v>
      </c>
    </row>
    <row r="2733" spans="1:13" x14ac:dyDescent="0.35">
      <c r="A2733" s="57" t="s">
        <v>2607</v>
      </c>
      <c r="B2733" s="58" t="s">
        <v>6054</v>
      </c>
      <c r="C2733" s="58" t="s">
        <v>6072</v>
      </c>
      <c r="D2733" s="59" t="s">
        <v>4218</v>
      </c>
      <c r="E2733" s="60">
        <v>10000</v>
      </c>
      <c r="F2733" s="61">
        <v>10000</v>
      </c>
      <c r="G2733" s="52">
        <v>1</v>
      </c>
      <c r="H2733" s="53">
        <v>2021</v>
      </c>
      <c r="I2733" s="53">
        <v>2021</v>
      </c>
      <c r="J2733" s="54" t="s">
        <v>2407</v>
      </c>
      <c r="K2733" s="55" t="s">
        <v>7993</v>
      </c>
      <c r="L2733" s="41" t="s">
        <v>44</v>
      </c>
      <c r="M2733" s="41" t="s">
        <v>8000</v>
      </c>
    </row>
    <row r="2734" spans="1:13" x14ac:dyDescent="0.35">
      <c r="A2734" s="57" t="s">
        <v>3082</v>
      </c>
      <c r="B2734" s="58" t="s">
        <v>6066</v>
      </c>
      <c r="C2734" s="58" t="s">
        <v>6068</v>
      </c>
      <c r="D2734" s="59" t="s">
        <v>4216</v>
      </c>
      <c r="E2734" s="60">
        <v>9616</v>
      </c>
      <c r="F2734" s="61">
        <v>9616</v>
      </c>
      <c r="G2734" s="52">
        <v>1</v>
      </c>
      <c r="H2734" s="53">
        <v>2021</v>
      </c>
      <c r="I2734" s="53">
        <v>2021</v>
      </c>
      <c r="J2734" s="54" t="s">
        <v>2407</v>
      </c>
      <c r="K2734" s="55" t="s">
        <v>7993</v>
      </c>
      <c r="L2734" s="41" t="s">
        <v>42</v>
      </c>
      <c r="M2734" s="41" t="s">
        <v>8004</v>
      </c>
    </row>
    <row r="2735" spans="1:13" x14ac:dyDescent="0.35">
      <c r="A2735" s="57" t="s">
        <v>3083</v>
      </c>
      <c r="B2735" s="58" t="s">
        <v>6071</v>
      </c>
      <c r="C2735" s="58" t="s">
        <v>6079</v>
      </c>
      <c r="D2735" s="59" t="s">
        <v>4216</v>
      </c>
      <c r="E2735" s="60">
        <v>20604</v>
      </c>
      <c r="F2735" s="61">
        <v>20604</v>
      </c>
      <c r="G2735" s="52">
        <v>1</v>
      </c>
      <c r="H2735" s="53">
        <v>2021</v>
      </c>
      <c r="I2735" s="53">
        <v>2021</v>
      </c>
      <c r="J2735" s="54" t="s">
        <v>2407</v>
      </c>
      <c r="K2735" s="55" t="s">
        <v>7993</v>
      </c>
      <c r="L2735" s="41" t="s">
        <v>42</v>
      </c>
      <c r="M2735" s="41" t="s">
        <v>8004</v>
      </c>
    </row>
    <row r="2736" spans="1:13" x14ac:dyDescent="0.35">
      <c r="A2736" s="57" t="s">
        <v>2608</v>
      </c>
      <c r="B2736" s="58" t="s">
        <v>5737</v>
      </c>
      <c r="C2736" s="58" t="s">
        <v>6080</v>
      </c>
      <c r="D2736" s="59" t="s">
        <v>4216</v>
      </c>
      <c r="E2736" s="60">
        <v>51500</v>
      </c>
      <c r="F2736" s="61">
        <v>51500</v>
      </c>
      <c r="G2736" s="52">
        <v>1</v>
      </c>
      <c r="H2736" s="53">
        <v>2021</v>
      </c>
      <c r="I2736" s="53">
        <v>2021</v>
      </c>
      <c r="J2736" s="54" t="s">
        <v>2407</v>
      </c>
      <c r="K2736" s="55" t="s">
        <v>7993</v>
      </c>
      <c r="L2736" s="41" t="s">
        <v>42</v>
      </c>
      <c r="M2736" s="41" t="s">
        <v>8004</v>
      </c>
    </row>
    <row r="2737" spans="1:13" x14ac:dyDescent="0.35">
      <c r="A2737" s="57" t="s">
        <v>2609</v>
      </c>
      <c r="B2737" s="58" t="s">
        <v>6063</v>
      </c>
      <c r="C2737" s="58" t="s">
        <v>6076</v>
      </c>
      <c r="D2737" s="59" t="s">
        <v>4218</v>
      </c>
      <c r="E2737" s="60">
        <v>53140</v>
      </c>
      <c r="F2737" s="61">
        <v>53140</v>
      </c>
      <c r="G2737" s="52">
        <v>1</v>
      </c>
      <c r="H2737" s="53">
        <v>2021</v>
      </c>
      <c r="I2737" s="53">
        <v>2021</v>
      </c>
      <c r="J2737" s="54" t="s">
        <v>2407</v>
      </c>
      <c r="K2737" s="55" t="s">
        <v>7993</v>
      </c>
      <c r="L2737" s="41" t="s">
        <v>42</v>
      </c>
      <c r="M2737" s="41" t="s">
        <v>8003</v>
      </c>
    </row>
    <row r="2738" spans="1:13" x14ac:dyDescent="0.35">
      <c r="A2738" s="57" t="s">
        <v>3084</v>
      </c>
      <c r="B2738" s="58" t="s">
        <v>6063</v>
      </c>
      <c r="C2738" s="58" t="s">
        <v>6076</v>
      </c>
      <c r="D2738" s="59" t="s">
        <v>4218</v>
      </c>
      <c r="E2738" s="60">
        <v>10584</v>
      </c>
      <c r="F2738" s="61">
        <v>10584</v>
      </c>
      <c r="G2738" s="52">
        <v>1</v>
      </c>
      <c r="H2738" s="53">
        <v>2021</v>
      </c>
      <c r="I2738" s="53">
        <v>2021</v>
      </c>
      <c r="J2738" s="54" t="s">
        <v>2407</v>
      </c>
      <c r="K2738" s="55" t="s">
        <v>7993</v>
      </c>
      <c r="L2738" s="41" t="s">
        <v>42</v>
      </c>
      <c r="M2738" s="41" t="s">
        <v>8003</v>
      </c>
    </row>
    <row r="2739" spans="1:13" x14ac:dyDescent="0.35">
      <c r="A2739" s="57" t="s">
        <v>2610</v>
      </c>
      <c r="B2739" s="58" t="s">
        <v>6063</v>
      </c>
      <c r="C2739" s="58" t="s">
        <v>6067</v>
      </c>
      <c r="D2739" s="59" t="s">
        <v>4216</v>
      </c>
      <c r="E2739" s="60">
        <v>26000</v>
      </c>
      <c r="F2739" s="61">
        <v>26000</v>
      </c>
      <c r="G2739" s="52">
        <v>1</v>
      </c>
      <c r="H2739" s="53">
        <v>2021</v>
      </c>
      <c r="I2739" s="53">
        <v>2021</v>
      </c>
      <c r="J2739" s="54" t="s">
        <v>2407</v>
      </c>
      <c r="K2739" s="55" t="s">
        <v>7993</v>
      </c>
      <c r="L2739" s="41" t="s">
        <v>44</v>
      </c>
      <c r="M2739" s="41" t="s">
        <v>8022</v>
      </c>
    </row>
    <row r="2740" spans="1:13" x14ac:dyDescent="0.35">
      <c r="A2740" s="57" t="s">
        <v>2611</v>
      </c>
      <c r="B2740" s="58" t="s">
        <v>6079</v>
      </c>
      <c r="C2740" s="58" t="s">
        <v>6080</v>
      </c>
      <c r="D2740" s="59" t="s">
        <v>4218</v>
      </c>
      <c r="E2740" s="60">
        <v>8000</v>
      </c>
      <c r="F2740" s="61">
        <v>8000</v>
      </c>
      <c r="G2740" s="52">
        <v>1</v>
      </c>
      <c r="H2740" s="53">
        <v>2021</v>
      </c>
      <c r="I2740" s="53">
        <v>2021</v>
      </c>
      <c r="J2740" s="54" t="s">
        <v>2407</v>
      </c>
      <c r="K2740" s="55" t="s">
        <v>7993</v>
      </c>
      <c r="L2740" s="41" t="s">
        <v>42</v>
      </c>
      <c r="M2740" s="41" t="s">
        <v>8003</v>
      </c>
    </row>
    <row r="2741" spans="1:13" x14ac:dyDescent="0.35">
      <c r="A2741" s="57" t="s">
        <v>3085</v>
      </c>
      <c r="B2741" s="58" t="s">
        <v>6067</v>
      </c>
      <c r="C2741" s="58" t="s">
        <v>6080</v>
      </c>
      <c r="D2741" s="59" t="s">
        <v>4218</v>
      </c>
      <c r="E2741" s="60">
        <v>58012.5</v>
      </c>
      <c r="F2741" s="61">
        <v>58012.5</v>
      </c>
      <c r="G2741" s="52">
        <v>1</v>
      </c>
      <c r="H2741" s="53">
        <v>2021</v>
      </c>
      <c r="I2741" s="53">
        <v>2021</v>
      </c>
      <c r="J2741" s="54" t="s">
        <v>2407</v>
      </c>
      <c r="K2741" s="55" t="s">
        <v>7993</v>
      </c>
      <c r="L2741" s="41" t="s">
        <v>44</v>
      </c>
      <c r="M2741" s="41" t="s">
        <v>8000</v>
      </c>
    </row>
    <row r="2742" spans="1:13" x14ac:dyDescent="0.35">
      <c r="A2742" s="57" t="s">
        <v>3086</v>
      </c>
      <c r="B2742" s="58" t="s">
        <v>5742</v>
      </c>
      <c r="C2742" s="58" t="s">
        <v>6080</v>
      </c>
      <c r="D2742" s="59" t="s">
        <v>4216</v>
      </c>
      <c r="E2742" s="60">
        <v>111000</v>
      </c>
      <c r="F2742" s="61">
        <v>111000</v>
      </c>
      <c r="G2742" s="52">
        <v>1</v>
      </c>
      <c r="H2742" s="53">
        <v>2021</v>
      </c>
      <c r="I2742" s="53">
        <v>2021</v>
      </c>
      <c r="J2742" s="54" t="s">
        <v>2407</v>
      </c>
      <c r="K2742" s="55" t="s">
        <v>7993</v>
      </c>
      <c r="L2742" s="41" t="s">
        <v>44</v>
      </c>
      <c r="M2742" s="41" t="s">
        <v>8022</v>
      </c>
    </row>
    <row r="2743" spans="1:13" x14ac:dyDescent="0.35">
      <c r="A2743" s="57" t="s">
        <v>2612</v>
      </c>
      <c r="B2743" s="58" t="s">
        <v>6081</v>
      </c>
      <c r="C2743" s="58" t="s">
        <v>6080</v>
      </c>
      <c r="D2743" s="59" t="s">
        <v>4218</v>
      </c>
      <c r="E2743" s="60">
        <v>11652</v>
      </c>
      <c r="F2743" s="61">
        <v>11652</v>
      </c>
      <c r="G2743" s="52">
        <v>1</v>
      </c>
      <c r="H2743" s="53">
        <v>2021</v>
      </c>
      <c r="I2743" s="53">
        <v>2021</v>
      </c>
      <c r="J2743" s="54" t="s">
        <v>2407</v>
      </c>
      <c r="K2743" s="55" t="s">
        <v>7993</v>
      </c>
      <c r="L2743" s="41" t="s">
        <v>42</v>
      </c>
      <c r="M2743" s="41" t="s">
        <v>8003</v>
      </c>
    </row>
    <row r="2744" spans="1:13" x14ac:dyDescent="0.35">
      <c r="A2744" s="57" t="s">
        <v>3087</v>
      </c>
      <c r="B2744" s="58" t="s">
        <v>6056</v>
      </c>
      <c r="C2744" s="58" t="s">
        <v>6063</v>
      </c>
      <c r="D2744" s="59" t="s">
        <v>4218</v>
      </c>
      <c r="E2744" s="60">
        <v>9620</v>
      </c>
      <c r="F2744" s="61">
        <v>9620</v>
      </c>
      <c r="G2744" s="52">
        <v>1</v>
      </c>
      <c r="H2744" s="53">
        <v>2021</v>
      </c>
      <c r="I2744" s="53">
        <v>2021</v>
      </c>
      <c r="J2744" s="54" t="s">
        <v>2407</v>
      </c>
      <c r="K2744" s="55" t="s">
        <v>7993</v>
      </c>
      <c r="L2744" s="41" t="s">
        <v>42</v>
      </c>
      <c r="M2744" s="41" t="s">
        <v>8003</v>
      </c>
    </row>
    <row r="2745" spans="1:13" x14ac:dyDescent="0.35">
      <c r="A2745" s="57" t="s">
        <v>2613</v>
      </c>
      <c r="B2745" s="58" t="s">
        <v>5633</v>
      </c>
      <c r="C2745" s="58" t="s">
        <v>5710</v>
      </c>
      <c r="D2745" s="59" t="s">
        <v>4218</v>
      </c>
      <c r="E2745" s="60">
        <v>1206</v>
      </c>
      <c r="F2745" s="61">
        <v>1206</v>
      </c>
      <c r="G2745" s="52">
        <v>1</v>
      </c>
      <c r="H2745" s="53">
        <v>2021</v>
      </c>
      <c r="I2745" s="53">
        <v>2021</v>
      </c>
      <c r="J2745" s="54" t="s">
        <v>27</v>
      </c>
      <c r="K2745" s="55" t="s">
        <v>7993</v>
      </c>
      <c r="L2745" s="41" t="s">
        <v>42</v>
      </c>
      <c r="M2745" s="41" t="s">
        <v>8003</v>
      </c>
    </row>
    <row r="2746" spans="1:13" x14ac:dyDescent="0.35">
      <c r="A2746" s="57" t="s">
        <v>3088</v>
      </c>
      <c r="B2746" s="58" t="s">
        <v>6073</v>
      </c>
      <c r="C2746" s="58" t="s">
        <v>6080</v>
      </c>
      <c r="D2746" s="59" t="s">
        <v>4216</v>
      </c>
      <c r="E2746" s="60">
        <v>152316.1765</v>
      </c>
      <c r="F2746" s="61">
        <v>152316.1765</v>
      </c>
      <c r="G2746" s="52">
        <v>1</v>
      </c>
      <c r="H2746" s="53">
        <v>2021</v>
      </c>
      <c r="I2746" s="53">
        <v>2021</v>
      </c>
      <c r="J2746" s="54" t="s">
        <v>2407</v>
      </c>
      <c r="K2746" s="55" t="s">
        <v>7993</v>
      </c>
      <c r="L2746" s="41" t="s">
        <v>42</v>
      </c>
      <c r="M2746" s="41" t="s">
        <v>8004</v>
      </c>
    </row>
    <row r="2747" spans="1:13" x14ac:dyDescent="0.35">
      <c r="A2747" s="57" t="s">
        <v>2614</v>
      </c>
      <c r="B2747" s="58" t="s">
        <v>6076</v>
      </c>
      <c r="C2747" s="58" t="s">
        <v>6080</v>
      </c>
      <c r="D2747" s="59" t="s">
        <v>4218</v>
      </c>
      <c r="E2747" s="60">
        <v>8000</v>
      </c>
      <c r="F2747" s="61">
        <v>8000</v>
      </c>
      <c r="G2747" s="52">
        <v>1</v>
      </c>
      <c r="H2747" s="53">
        <v>2021</v>
      </c>
      <c r="I2747" s="53">
        <v>2021</v>
      </c>
      <c r="J2747" s="54" t="s">
        <v>2407</v>
      </c>
      <c r="K2747" s="55" t="s">
        <v>7993</v>
      </c>
      <c r="L2747" s="41" t="s">
        <v>44</v>
      </c>
      <c r="M2747" s="41" t="s">
        <v>8000</v>
      </c>
    </row>
    <row r="2748" spans="1:13" x14ac:dyDescent="0.35">
      <c r="A2748" s="57" t="s">
        <v>2615</v>
      </c>
      <c r="B2748" s="58" t="s">
        <v>6079</v>
      </c>
      <c r="C2748" s="58" t="s">
        <v>6082</v>
      </c>
      <c r="D2748" s="59" t="s">
        <v>4218</v>
      </c>
      <c r="E2748" s="60">
        <v>89500</v>
      </c>
      <c r="F2748" s="61">
        <v>89500</v>
      </c>
      <c r="G2748" s="52">
        <v>1</v>
      </c>
      <c r="H2748" s="53">
        <v>2021</v>
      </c>
      <c r="I2748" s="53">
        <v>2021</v>
      </c>
      <c r="J2748" s="54" t="s">
        <v>2407</v>
      </c>
      <c r="K2748" s="55" t="s">
        <v>7993</v>
      </c>
      <c r="L2748" s="41" t="s">
        <v>42</v>
      </c>
      <c r="M2748" s="41" t="s">
        <v>8003</v>
      </c>
    </row>
    <row r="2749" spans="1:13" x14ac:dyDescent="0.35">
      <c r="A2749" s="57" t="s">
        <v>3089</v>
      </c>
      <c r="B2749" s="58" t="s">
        <v>6075</v>
      </c>
      <c r="C2749" s="58" t="s">
        <v>6082</v>
      </c>
      <c r="D2749" s="59" t="s">
        <v>4218</v>
      </c>
      <c r="E2749" s="60">
        <v>20475</v>
      </c>
      <c r="F2749" s="61">
        <v>20475</v>
      </c>
      <c r="G2749" s="52">
        <v>1</v>
      </c>
      <c r="H2749" s="53">
        <v>2021</v>
      </c>
      <c r="I2749" s="53">
        <v>2021</v>
      </c>
      <c r="J2749" s="54" t="s">
        <v>2407</v>
      </c>
      <c r="K2749" s="55" t="s">
        <v>7993</v>
      </c>
      <c r="L2749" s="41" t="s">
        <v>44</v>
      </c>
      <c r="M2749" s="41" t="s">
        <v>8000</v>
      </c>
    </row>
    <row r="2750" spans="1:13" x14ac:dyDescent="0.35">
      <c r="A2750" s="57" t="s">
        <v>3090</v>
      </c>
      <c r="B2750" s="58" t="s">
        <v>6081</v>
      </c>
      <c r="C2750" s="58" t="s">
        <v>6082</v>
      </c>
      <c r="D2750" s="59" t="s">
        <v>4216</v>
      </c>
      <c r="E2750" s="60">
        <v>10552</v>
      </c>
      <c r="F2750" s="61">
        <v>10552</v>
      </c>
      <c r="G2750" s="52">
        <v>1</v>
      </c>
      <c r="H2750" s="53">
        <v>2021</v>
      </c>
      <c r="I2750" s="53">
        <v>2021</v>
      </c>
      <c r="J2750" s="54" t="s">
        <v>2407</v>
      </c>
      <c r="K2750" s="55" t="s">
        <v>7993</v>
      </c>
      <c r="L2750" s="41" t="s">
        <v>42</v>
      </c>
      <c r="M2750" s="41" t="s">
        <v>8004</v>
      </c>
    </row>
    <row r="2751" spans="1:13" x14ac:dyDescent="0.35">
      <c r="A2751" s="57" t="s">
        <v>3091</v>
      </c>
      <c r="B2751" s="58" t="s">
        <v>6067</v>
      </c>
      <c r="C2751" s="58" t="s">
        <v>6082</v>
      </c>
      <c r="D2751" s="59" t="s">
        <v>4218</v>
      </c>
      <c r="E2751" s="60">
        <v>110000</v>
      </c>
      <c r="F2751" s="61">
        <v>110000</v>
      </c>
      <c r="G2751" s="52">
        <v>1</v>
      </c>
      <c r="H2751" s="53">
        <v>2021</v>
      </c>
      <c r="I2751" s="53">
        <v>2021</v>
      </c>
      <c r="J2751" s="54" t="s">
        <v>2407</v>
      </c>
      <c r="K2751" s="55" t="s">
        <v>7993</v>
      </c>
      <c r="L2751" s="41" t="s">
        <v>44</v>
      </c>
      <c r="M2751" s="41" t="s">
        <v>8000</v>
      </c>
    </row>
    <row r="2752" spans="1:13" x14ac:dyDescent="0.35">
      <c r="A2752" s="57" t="s">
        <v>3092</v>
      </c>
      <c r="B2752" s="58" t="s">
        <v>6067</v>
      </c>
      <c r="C2752" s="58" t="s">
        <v>6082</v>
      </c>
      <c r="D2752" s="59" t="s">
        <v>4218</v>
      </c>
      <c r="E2752" s="60">
        <v>1000</v>
      </c>
      <c r="F2752" s="61">
        <v>1000</v>
      </c>
      <c r="G2752" s="52">
        <v>1</v>
      </c>
      <c r="H2752" s="53">
        <v>2021</v>
      </c>
      <c r="I2752" s="53">
        <v>2021</v>
      </c>
      <c r="J2752" s="54" t="s">
        <v>2407</v>
      </c>
      <c r="K2752" s="55" t="s">
        <v>7993</v>
      </c>
      <c r="L2752" s="41" t="s">
        <v>42</v>
      </c>
      <c r="M2752" s="41" t="s">
        <v>8003</v>
      </c>
    </row>
    <row r="2753" spans="1:13" x14ac:dyDescent="0.35">
      <c r="A2753" s="57" t="s">
        <v>3093</v>
      </c>
      <c r="B2753" s="58" t="s">
        <v>6079</v>
      </c>
      <c r="C2753" s="58" t="s">
        <v>6082</v>
      </c>
      <c r="D2753" s="59" t="s">
        <v>4218</v>
      </c>
      <c r="E2753" s="60">
        <v>204750</v>
      </c>
      <c r="F2753" s="61">
        <v>204750</v>
      </c>
      <c r="G2753" s="52">
        <v>1</v>
      </c>
      <c r="H2753" s="53">
        <v>2021</v>
      </c>
      <c r="I2753" s="53">
        <v>2021</v>
      </c>
      <c r="J2753" s="54" t="s">
        <v>2407</v>
      </c>
      <c r="K2753" s="55" t="s">
        <v>7993</v>
      </c>
      <c r="L2753" s="41" t="s">
        <v>44</v>
      </c>
      <c r="M2753" s="41" t="s">
        <v>8000</v>
      </c>
    </row>
    <row r="2754" spans="1:13" x14ac:dyDescent="0.35">
      <c r="A2754" s="57" t="s">
        <v>2616</v>
      </c>
      <c r="B2754" s="58" t="s">
        <v>6079</v>
      </c>
      <c r="C2754" s="58" t="s">
        <v>6082</v>
      </c>
      <c r="D2754" s="59" t="s">
        <v>4216</v>
      </c>
      <c r="E2754" s="60">
        <v>28268</v>
      </c>
      <c r="F2754" s="61">
        <v>28268</v>
      </c>
      <c r="G2754" s="52">
        <v>1</v>
      </c>
      <c r="H2754" s="53">
        <v>2021</v>
      </c>
      <c r="I2754" s="53">
        <v>2021</v>
      </c>
      <c r="J2754" s="54" t="s">
        <v>2407</v>
      </c>
      <c r="K2754" s="55" t="s">
        <v>7993</v>
      </c>
      <c r="L2754" s="41" t="s">
        <v>44</v>
      </c>
      <c r="M2754" s="41" t="s">
        <v>8022</v>
      </c>
    </row>
    <row r="2755" spans="1:13" x14ac:dyDescent="0.35">
      <c r="A2755" s="57" t="s">
        <v>3094</v>
      </c>
      <c r="B2755" s="58" t="s">
        <v>5742</v>
      </c>
      <c r="C2755" s="58" t="s">
        <v>6082</v>
      </c>
      <c r="D2755" s="59" t="s">
        <v>4218</v>
      </c>
      <c r="E2755" s="60">
        <v>413140</v>
      </c>
      <c r="F2755" s="61">
        <v>413140</v>
      </c>
      <c r="G2755" s="52">
        <v>1</v>
      </c>
      <c r="H2755" s="53">
        <v>2021</v>
      </c>
      <c r="I2755" s="53">
        <v>2021</v>
      </c>
      <c r="J2755" s="54" t="s">
        <v>2407</v>
      </c>
      <c r="K2755" s="55" t="s">
        <v>7993</v>
      </c>
      <c r="L2755" s="41" t="s">
        <v>42</v>
      </c>
      <c r="M2755" s="41" t="s">
        <v>8003</v>
      </c>
    </row>
    <row r="2756" spans="1:13" x14ac:dyDescent="0.35">
      <c r="A2756" s="57" t="s">
        <v>2617</v>
      </c>
      <c r="B2756" s="58" t="s">
        <v>6079</v>
      </c>
      <c r="C2756" s="58" t="s">
        <v>6082</v>
      </c>
      <c r="D2756" s="59" t="s">
        <v>4218</v>
      </c>
      <c r="E2756" s="60">
        <v>43000</v>
      </c>
      <c r="F2756" s="61">
        <v>43000</v>
      </c>
      <c r="G2756" s="52">
        <v>1</v>
      </c>
      <c r="H2756" s="53">
        <v>2021</v>
      </c>
      <c r="I2756" s="53">
        <v>2021</v>
      </c>
      <c r="J2756" s="54" t="s">
        <v>2407</v>
      </c>
      <c r="K2756" s="55" t="s">
        <v>7993</v>
      </c>
      <c r="L2756" s="41" t="s">
        <v>44</v>
      </c>
      <c r="M2756" s="41" t="s">
        <v>8000</v>
      </c>
    </row>
    <row r="2757" spans="1:13" x14ac:dyDescent="0.35">
      <c r="A2757" s="57" t="s">
        <v>3095</v>
      </c>
      <c r="B2757" s="58" t="s">
        <v>6056</v>
      </c>
      <c r="C2757" s="58" t="s">
        <v>6077</v>
      </c>
      <c r="D2757" s="59" t="s">
        <v>4218</v>
      </c>
      <c r="E2757" s="60">
        <v>21128</v>
      </c>
      <c r="F2757" s="61">
        <v>21128</v>
      </c>
      <c r="G2757" s="52">
        <v>1</v>
      </c>
      <c r="H2757" s="53">
        <v>2021</v>
      </c>
      <c r="I2757" s="53">
        <v>2021</v>
      </c>
      <c r="J2757" s="54" t="s">
        <v>2407</v>
      </c>
      <c r="K2757" s="55" t="s">
        <v>7993</v>
      </c>
      <c r="L2757" s="41" t="s">
        <v>42</v>
      </c>
      <c r="M2757" s="41" t="s">
        <v>8003</v>
      </c>
    </row>
    <row r="2758" spans="1:13" x14ac:dyDescent="0.35">
      <c r="A2758" s="57" t="s">
        <v>3096</v>
      </c>
      <c r="B2758" s="58" t="s">
        <v>5736</v>
      </c>
      <c r="C2758" s="58" t="s">
        <v>6083</v>
      </c>
      <c r="D2758" s="59" t="s">
        <v>4218</v>
      </c>
      <c r="E2758" s="60">
        <v>150000</v>
      </c>
      <c r="F2758" s="61">
        <v>150000</v>
      </c>
      <c r="G2758" s="52">
        <v>1</v>
      </c>
      <c r="H2758" s="53">
        <v>2021</v>
      </c>
      <c r="I2758" s="53">
        <v>2021</v>
      </c>
      <c r="J2758" s="54" t="s">
        <v>2407</v>
      </c>
      <c r="K2758" s="55" t="s">
        <v>7993</v>
      </c>
      <c r="L2758" s="41" t="s">
        <v>46</v>
      </c>
      <c r="M2758" s="41" t="s">
        <v>8002</v>
      </c>
    </row>
    <row r="2759" spans="1:13" x14ac:dyDescent="0.35">
      <c r="A2759" s="57" t="s">
        <v>2618</v>
      </c>
      <c r="B2759" s="58" t="s">
        <v>6081</v>
      </c>
      <c r="C2759" s="58" t="s">
        <v>6083</v>
      </c>
      <c r="D2759" s="59" t="s">
        <v>4218</v>
      </c>
      <c r="E2759" s="60">
        <v>9718</v>
      </c>
      <c r="F2759" s="61">
        <v>9718</v>
      </c>
      <c r="G2759" s="52">
        <v>1</v>
      </c>
      <c r="H2759" s="53">
        <v>2021</v>
      </c>
      <c r="I2759" s="53">
        <v>2021</v>
      </c>
      <c r="J2759" s="54" t="s">
        <v>2407</v>
      </c>
      <c r="K2759" s="55" t="s">
        <v>7993</v>
      </c>
      <c r="L2759" s="41" t="s">
        <v>44</v>
      </c>
      <c r="M2759" s="41" t="s">
        <v>8000</v>
      </c>
    </row>
    <row r="2760" spans="1:13" x14ac:dyDescent="0.35">
      <c r="A2760" s="57" t="s">
        <v>3097</v>
      </c>
      <c r="B2760" s="58" t="s">
        <v>6051</v>
      </c>
      <c r="C2760" s="58" t="s">
        <v>6061</v>
      </c>
      <c r="D2760" s="59" t="s">
        <v>4216</v>
      </c>
      <c r="E2760" s="60">
        <v>373245.614</v>
      </c>
      <c r="F2760" s="61">
        <v>373245.614</v>
      </c>
      <c r="G2760" s="52">
        <v>1</v>
      </c>
      <c r="H2760" s="53">
        <v>2021</v>
      </c>
      <c r="I2760" s="53">
        <v>2021</v>
      </c>
      <c r="J2760" s="54" t="s">
        <v>2407</v>
      </c>
      <c r="K2760" s="55" t="s">
        <v>7993</v>
      </c>
      <c r="L2760" s="41" t="s">
        <v>46</v>
      </c>
      <c r="M2760" s="41" t="s">
        <v>8001</v>
      </c>
    </row>
    <row r="2761" spans="1:13" x14ac:dyDescent="0.35">
      <c r="A2761" s="57" t="s">
        <v>3098</v>
      </c>
      <c r="B2761" s="58" t="s">
        <v>6076</v>
      </c>
      <c r="C2761" s="58" t="s">
        <v>6083</v>
      </c>
      <c r="D2761" s="59" t="s">
        <v>4218</v>
      </c>
      <c r="E2761" s="60">
        <v>54600</v>
      </c>
      <c r="F2761" s="61">
        <v>54600</v>
      </c>
      <c r="G2761" s="52">
        <v>1</v>
      </c>
      <c r="H2761" s="53">
        <v>2021</v>
      </c>
      <c r="I2761" s="53">
        <v>2021</v>
      </c>
      <c r="J2761" s="54" t="s">
        <v>2407</v>
      </c>
      <c r="K2761" s="55" t="s">
        <v>7993</v>
      </c>
      <c r="L2761" s="41" t="s">
        <v>44</v>
      </c>
      <c r="M2761" s="41" t="s">
        <v>8000</v>
      </c>
    </row>
    <row r="2762" spans="1:13" x14ac:dyDescent="0.35">
      <c r="A2762" s="57" t="s">
        <v>3099</v>
      </c>
      <c r="B2762" s="58" t="s">
        <v>6080</v>
      </c>
      <c r="C2762" s="58" t="s">
        <v>6083</v>
      </c>
      <c r="D2762" s="59" t="s">
        <v>4218</v>
      </c>
      <c r="E2762" s="60">
        <v>40950</v>
      </c>
      <c r="F2762" s="61">
        <v>40950</v>
      </c>
      <c r="G2762" s="52">
        <v>1</v>
      </c>
      <c r="H2762" s="53">
        <v>2021</v>
      </c>
      <c r="I2762" s="53">
        <v>2021</v>
      </c>
      <c r="J2762" s="54" t="s">
        <v>2407</v>
      </c>
      <c r="K2762" s="55" t="s">
        <v>7993</v>
      </c>
      <c r="L2762" s="41" t="s">
        <v>44</v>
      </c>
      <c r="M2762" s="41" t="s">
        <v>8000</v>
      </c>
    </row>
    <row r="2763" spans="1:13" x14ac:dyDescent="0.35">
      <c r="A2763" s="57" t="s">
        <v>2619</v>
      </c>
      <c r="B2763" s="58" t="s">
        <v>6079</v>
      </c>
      <c r="C2763" s="58" t="s">
        <v>6082</v>
      </c>
      <c r="D2763" s="59" t="s">
        <v>4216</v>
      </c>
      <c r="E2763" s="60">
        <v>220540</v>
      </c>
      <c r="F2763" s="61">
        <v>220540</v>
      </c>
      <c r="G2763" s="52">
        <v>1</v>
      </c>
      <c r="H2763" s="53">
        <v>2021</v>
      </c>
      <c r="I2763" s="53">
        <v>2021</v>
      </c>
      <c r="J2763" s="54" t="s">
        <v>2407</v>
      </c>
      <c r="K2763" s="55" t="s">
        <v>7993</v>
      </c>
      <c r="L2763" s="41" t="s">
        <v>42</v>
      </c>
      <c r="M2763" s="41" t="s">
        <v>8004</v>
      </c>
    </row>
    <row r="2764" spans="1:13" x14ac:dyDescent="0.35">
      <c r="A2764" s="57" t="s">
        <v>3100</v>
      </c>
      <c r="B2764" s="58" t="s">
        <v>6077</v>
      </c>
      <c r="C2764" s="58" t="s">
        <v>6082</v>
      </c>
      <c r="D2764" s="59" t="s">
        <v>4218</v>
      </c>
      <c r="E2764" s="60">
        <v>8412</v>
      </c>
      <c r="F2764" s="61">
        <v>8412</v>
      </c>
      <c r="G2764" s="52">
        <v>1</v>
      </c>
      <c r="H2764" s="53">
        <v>2021</v>
      </c>
      <c r="I2764" s="53">
        <v>2021</v>
      </c>
      <c r="J2764" s="54" t="s">
        <v>2407</v>
      </c>
      <c r="K2764" s="55" t="s">
        <v>7993</v>
      </c>
      <c r="L2764" s="41" t="s">
        <v>42</v>
      </c>
      <c r="M2764" s="41" t="s">
        <v>8003</v>
      </c>
    </row>
    <row r="2765" spans="1:13" x14ac:dyDescent="0.35">
      <c r="A2765" s="57" t="s">
        <v>3101</v>
      </c>
      <c r="B2765" s="58" t="s">
        <v>6071</v>
      </c>
      <c r="C2765" s="58" t="s">
        <v>6082</v>
      </c>
      <c r="D2765" s="59" t="s">
        <v>4216</v>
      </c>
      <c r="E2765" s="60">
        <v>42656.25</v>
      </c>
      <c r="F2765" s="61">
        <v>42656.25</v>
      </c>
      <c r="G2765" s="52">
        <v>1</v>
      </c>
      <c r="H2765" s="53">
        <v>2021</v>
      </c>
      <c r="I2765" s="53">
        <v>2021</v>
      </c>
      <c r="J2765" s="54" t="s">
        <v>2407</v>
      </c>
      <c r="K2765" s="55" t="s">
        <v>7993</v>
      </c>
      <c r="L2765" s="41" t="s">
        <v>44</v>
      </c>
      <c r="M2765" s="41" t="s">
        <v>8022</v>
      </c>
    </row>
    <row r="2766" spans="1:13" x14ac:dyDescent="0.35">
      <c r="A2766" s="57" t="s">
        <v>3103</v>
      </c>
      <c r="B2766" s="58" t="s">
        <v>5729</v>
      </c>
      <c r="C2766" s="58" t="s">
        <v>6084</v>
      </c>
      <c r="D2766" s="59" t="s">
        <v>4218</v>
      </c>
      <c r="E2766" s="60">
        <v>4095</v>
      </c>
      <c r="F2766" s="61">
        <v>4095</v>
      </c>
      <c r="G2766" s="52">
        <v>1</v>
      </c>
      <c r="H2766" s="53">
        <v>2021</v>
      </c>
      <c r="I2766" s="53">
        <v>2021</v>
      </c>
      <c r="J2766" s="54" t="s">
        <v>2407</v>
      </c>
      <c r="K2766" s="55" t="s">
        <v>7993</v>
      </c>
      <c r="L2766" s="41" t="s">
        <v>44</v>
      </c>
      <c r="M2766" s="41" t="s">
        <v>8000</v>
      </c>
    </row>
    <row r="2767" spans="1:13" x14ac:dyDescent="0.35">
      <c r="A2767" s="57" t="s">
        <v>3104</v>
      </c>
      <c r="B2767" s="58" t="s">
        <v>6080</v>
      </c>
      <c r="C2767" s="58" t="s">
        <v>6083</v>
      </c>
      <c r="D2767" s="59" t="s">
        <v>4216</v>
      </c>
      <c r="E2767" s="60">
        <v>21184</v>
      </c>
      <c r="F2767" s="61">
        <v>21184</v>
      </c>
      <c r="G2767" s="52">
        <v>1</v>
      </c>
      <c r="H2767" s="53">
        <v>2021</v>
      </c>
      <c r="I2767" s="53">
        <v>2021</v>
      </c>
      <c r="J2767" s="54" t="s">
        <v>2407</v>
      </c>
      <c r="K2767" s="55" t="s">
        <v>7993</v>
      </c>
      <c r="L2767" s="41" t="s">
        <v>42</v>
      </c>
      <c r="M2767" s="41" t="s">
        <v>8004</v>
      </c>
    </row>
    <row r="2768" spans="1:13" x14ac:dyDescent="0.35">
      <c r="A2768" s="57" t="s">
        <v>3105</v>
      </c>
      <c r="B2768" s="58" t="s">
        <v>6079</v>
      </c>
      <c r="C2768" s="58" t="s">
        <v>6083</v>
      </c>
      <c r="D2768" s="59" t="s">
        <v>4218</v>
      </c>
      <c r="E2768" s="60">
        <v>75760</v>
      </c>
      <c r="F2768" s="61">
        <v>75760</v>
      </c>
      <c r="G2768" s="52">
        <v>1</v>
      </c>
      <c r="H2768" s="53">
        <v>2021</v>
      </c>
      <c r="I2768" s="53">
        <v>2021</v>
      </c>
      <c r="J2768" s="54" t="s">
        <v>2407</v>
      </c>
      <c r="K2768" s="55" t="s">
        <v>7993</v>
      </c>
      <c r="L2768" s="41" t="s">
        <v>42</v>
      </c>
      <c r="M2768" s="41" t="s">
        <v>8003</v>
      </c>
    </row>
    <row r="2769" spans="1:13" x14ac:dyDescent="0.35">
      <c r="A2769" s="57" t="s">
        <v>3106</v>
      </c>
      <c r="B2769" s="58" t="s">
        <v>6079</v>
      </c>
      <c r="C2769" s="58" t="s">
        <v>6083</v>
      </c>
      <c r="D2769" s="59" t="s">
        <v>4218</v>
      </c>
      <c r="E2769" s="60">
        <v>202620</v>
      </c>
      <c r="F2769" s="61">
        <v>202620</v>
      </c>
      <c r="G2769" s="52">
        <v>1</v>
      </c>
      <c r="H2769" s="53">
        <v>2021</v>
      </c>
      <c r="I2769" s="53">
        <v>2021</v>
      </c>
      <c r="J2769" s="54" t="s">
        <v>2407</v>
      </c>
      <c r="K2769" s="55" t="s">
        <v>7993</v>
      </c>
      <c r="L2769" s="41" t="s">
        <v>42</v>
      </c>
      <c r="M2769" s="41" t="s">
        <v>8003</v>
      </c>
    </row>
    <row r="2770" spans="1:13" x14ac:dyDescent="0.35">
      <c r="A2770" s="57" t="s">
        <v>3107</v>
      </c>
      <c r="B2770" s="58" t="s">
        <v>6080</v>
      </c>
      <c r="C2770" s="58" t="s">
        <v>6084</v>
      </c>
      <c r="D2770" s="59" t="s">
        <v>4218</v>
      </c>
      <c r="E2770" s="60">
        <v>60540</v>
      </c>
      <c r="F2770" s="61">
        <v>60540</v>
      </c>
      <c r="G2770" s="52">
        <v>1</v>
      </c>
      <c r="H2770" s="53">
        <v>2021</v>
      </c>
      <c r="I2770" s="53">
        <v>2021</v>
      </c>
      <c r="J2770" s="54" t="s">
        <v>2407</v>
      </c>
      <c r="K2770" s="55" t="s">
        <v>7993</v>
      </c>
      <c r="L2770" s="41" t="s">
        <v>42</v>
      </c>
      <c r="M2770" s="41" t="s">
        <v>8003</v>
      </c>
    </row>
    <row r="2771" spans="1:13" x14ac:dyDescent="0.35">
      <c r="A2771" s="57" t="s">
        <v>3108</v>
      </c>
      <c r="B2771" s="58" t="s">
        <v>6083</v>
      </c>
      <c r="C2771" s="58" t="s">
        <v>6084</v>
      </c>
      <c r="D2771" s="59" t="s">
        <v>4216</v>
      </c>
      <c r="E2771" s="60">
        <v>10900</v>
      </c>
      <c r="F2771" s="61">
        <v>10900</v>
      </c>
      <c r="G2771" s="52">
        <v>1</v>
      </c>
      <c r="H2771" s="53">
        <v>2021</v>
      </c>
      <c r="I2771" s="53">
        <v>2021</v>
      </c>
      <c r="J2771" s="54" t="s">
        <v>2407</v>
      </c>
      <c r="K2771" s="55" t="s">
        <v>7993</v>
      </c>
      <c r="L2771" s="41" t="s">
        <v>42</v>
      </c>
      <c r="M2771" s="41" t="s">
        <v>8004</v>
      </c>
    </row>
    <row r="2772" spans="1:13" x14ac:dyDescent="0.35">
      <c r="A2772" s="57" t="s">
        <v>2620</v>
      </c>
      <c r="B2772" s="58" t="s">
        <v>6083</v>
      </c>
      <c r="C2772" s="58" t="s">
        <v>6085</v>
      </c>
      <c r="D2772" s="59" t="s">
        <v>4216</v>
      </c>
      <c r="E2772" s="60">
        <v>872</v>
      </c>
      <c r="F2772" s="61">
        <v>872</v>
      </c>
      <c r="G2772" s="52">
        <v>1</v>
      </c>
      <c r="H2772" s="53">
        <v>2021</v>
      </c>
      <c r="I2772" s="53">
        <v>2021</v>
      </c>
      <c r="J2772" s="54" t="s">
        <v>2407</v>
      </c>
      <c r="K2772" s="55" t="s">
        <v>7993</v>
      </c>
      <c r="L2772" s="41" t="s">
        <v>42</v>
      </c>
      <c r="M2772" s="41" t="s">
        <v>8004</v>
      </c>
    </row>
    <row r="2773" spans="1:13" x14ac:dyDescent="0.35">
      <c r="A2773" s="57" t="s">
        <v>3109</v>
      </c>
      <c r="B2773" s="58" t="s">
        <v>6084</v>
      </c>
      <c r="C2773" s="58" t="s">
        <v>6086</v>
      </c>
      <c r="D2773" s="59" t="s">
        <v>4218</v>
      </c>
      <c r="E2773" s="60">
        <v>80312.5</v>
      </c>
      <c r="F2773" s="61">
        <v>80312.5</v>
      </c>
      <c r="G2773" s="52">
        <v>1</v>
      </c>
      <c r="H2773" s="53">
        <v>2021</v>
      </c>
      <c r="I2773" s="53">
        <v>2021</v>
      </c>
      <c r="J2773" s="54" t="s">
        <v>2407</v>
      </c>
      <c r="K2773" s="55" t="s">
        <v>7993</v>
      </c>
      <c r="L2773" s="41" t="s">
        <v>42</v>
      </c>
      <c r="M2773" s="41" t="s">
        <v>8003</v>
      </c>
    </row>
    <row r="2774" spans="1:13" x14ac:dyDescent="0.35">
      <c r="A2774" s="57" t="s">
        <v>3110</v>
      </c>
      <c r="B2774" s="58" t="s">
        <v>6083</v>
      </c>
      <c r="C2774" s="58" t="s">
        <v>6085</v>
      </c>
      <c r="D2774" s="59" t="s">
        <v>4218</v>
      </c>
      <c r="E2774" s="60">
        <v>7300</v>
      </c>
      <c r="F2774" s="61">
        <v>7300</v>
      </c>
      <c r="G2774" s="52">
        <v>1</v>
      </c>
      <c r="H2774" s="53">
        <v>2021</v>
      </c>
      <c r="I2774" s="53">
        <v>2021</v>
      </c>
      <c r="J2774" s="54" t="s">
        <v>2407</v>
      </c>
      <c r="K2774" s="55" t="s">
        <v>7993</v>
      </c>
      <c r="L2774" s="41" t="s">
        <v>42</v>
      </c>
      <c r="M2774" s="41" t="s">
        <v>8003</v>
      </c>
    </row>
    <row r="2775" spans="1:13" x14ac:dyDescent="0.35">
      <c r="A2775" s="57" t="s">
        <v>3111</v>
      </c>
      <c r="B2775" s="58" t="s">
        <v>6083</v>
      </c>
      <c r="C2775" s="58" t="s">
        <v>6085</v>
      </c>
      <c r="D2775" s="59" t="s">
        <v>4218</v>
      </c>
      <c r="E2775" s="60">
        <v>227380</v>
      </c>
      <c r="F2775" s="61">
        <v>227380</v>
      </c>
      <c r="G2775" s="52">
        <v>1</v>
      </c>
      <c r="H2775" s="53">
        <v>2021</v>
      </c>
      <c r="I2775" s="53">
        <v>2021</v>
      </c>
      <c r="J2775" s="54" t="s">
        <v>2407</v>
      </c>
      <c r="K2775" s="55" t="s">
        <v>7993</v>
      </c>
      <c r="L2775" s="41" t="s">
        <v>46</v>
      </c>
      <c r="M2775" s="41" t="s">
        <v>8002</v>
      </c>
    </row>
    <row r="2776" spans="1:13" x14ac:dyDescent="0.35">
      <c r="A2776" s="57" t="s">
        <v>3112</v>
      </c>
      <c r="B2776" s="58" t="s">
        <v>6078</v>
      </c>
      <c r="C2776" s="58" t="s">
        <v>6085</v>
      </c>
      <c r="D2776" s="59" t="s">
        <v>4218</v>
      </c>
      <c r="E2776" s="60">
        <v>41973.75</v>
      </c>
      <c r="F2776" s="61">
        <v>41973.75</v>
      </c>
      <c r="G2776" s="52">
        <v>1</v>
      </c>
      <c r="H2776" s="53">
        <v>2021</v>
      </c>
      <c r="I2776" s="53">
        <v>2021</v>
      </c>
      <c r="J2776" s="54" t="s">
        <v>2407</v>
      </c>
      <c r="K2776" s="55" t="s">
        <v>7993</v>
      </c>
      <c r="L2776" s="41" t="s">
        <v>44</v>
      </c>
      <c r="M2776" s="41" t="s">
        <v>8000</v>
      </c>
    </row>
    <row r="2777" spans="1:13" x14ac:dyDescent="0.35">
      <c r="A2777" s="57" t="s">
        <v>3113</v>
      </c>
      <c r="B2777" s="58" t="s">
        <v>6079</v>
      </c>
      <c r="C2777" s="58" t="s">
        <v>6085</v>
      </c>
      <c r="D2777" s="59" t="s">
        <v>4216</v>
      </c>
      <c r="E2777" s="60">
        <v>50000</v>
      </c>
      <c r="F2777" s="61">
        <v>50000</v>
      </c>
      <c r="G2777" s="52">
        <v>1</v>
      </c>
      <c r="H2777" s="53">
        <v>2021</v>
      </c>
      <c r="I2777" s="53">
        <v>2021</v>
      </c>
      <c r="J2777" s="54" t="s">
        <v>2407</v>
      </c>
      <c r="K2777" s="55" t="s">
        <v>7993</v>
      </c>
      <c r="L2777" s="41" t="s">
        <v>44</v>
      </c>
      <c r="M2777" s="41" t="s">
        <v>8022</v>
      </c>
    </row>
    <row r="2778" spans="1:13" x14ac:dyDescent="0.35">
      <c r="A2778" s="57" t="s">
        <v>3114</v>
      </c>
      <c r="B2778" s="58" t="s">
        <v>6077</v>
      </c>
      <c r="C2778" s="58" t="s">
        <v>6085</v>
      </c>
      <c r="D2778" s="59" t="s">
        <v>4218</v>
      </c>
      <c r="E2778" s="60">
        <v>8020</v>
      </c>
      <c r="F2778" s="61">
        <v>8020</v>
      </c>
      <c r="G2778" s="52">
        <v>1</v>
      </c>
      <c r="H2778" s="53">
        <v>2021</v>
      </c>
      <c r="I2778" s="53">
        <v>2021</v>
      </c>
      <c r="J2778" s="54" t="s">
        <v>2407</v>
      </c>
      <c r="K2778" s="55" t="s">
        <v>7993</v>
      </c>
      <c r="L2778" s="41" t="s">
        <v>42</v>
      </c>
      <c r="M2778" s="41" t="s">
        <v>8003</v>
      </c>
    </row>
    <row r="2779" spans="1:13" x14ac:dyDescent="0.35">
      <c r="A2779" s="57" t="s">
        <v>2621</v>
      </c>
      <c r="B2779" s="58" t="s">
        <v>6083</v>
      </c>
      <c r="C2779" s="58" t="s">
        <v>6085</v>
      </c>
      <c r="D2779" s="59" t="s">
        <v>4216</v>
      </c>
      <c r="E2779" s="60">
        <v>10500</v>
      </c>
      <c r="F2779" s="61">
        <v>10500</v>
      </c>
      <c r="G2779" s="52">
        <v>1</v>
      </c>
      <c r="H2779" s="53">
        <v>2021</v>
      </c>
      <c r="I2779" s="53">
        <v>2021</v>
      </c>
      <c r="J2779" s="54" t="s">
        <v>2407</v>
      </c>
      <c r="K2779" s="55" t="s">
        <v>7993</v>
      </c>
      <c r="L2779" s="41" t="s">
        <v>44</v>
      </c>
      <c r="M2779" s="41" t="s">
        <v>8022</v>
      </c>
    </row>
    <row r="2780" spans="1:13" x14ac:dyDescent="0.35">
      <c r="A2780" s="57" t="s">
        <v>2622</v>
      </c>
      <c r="B2780" s="58" t="s">
        <v>6084</v>
      </c>
      <c r="C2780" s="58" t="s">
        <v>6085</v>
      </c>
      <c r="D2780" s="59" t="s">
        <v>4216</v>
      </c>
      <c r="E2780" s="60">
        <v>21000</v>
      </c>
      <c r="F2780" s="61">
        <v>21000</v>
      </c>
      <c r="G2780" s="52">
        <v>1</v>
      </c>
      <c r="H2780" s="53">
        <v>2021</v>
      </c>
      <c r="I2780" s="53">
        <v>2021</v>
      </c>
      <c r="J2780" s="54" t="s">
        <v>2407</v>
      </c>
      <c r="K2780" s="55" t="s">
        <v>7993</v>
      </c>
      <c r="L2780" s="41" t="s">
        <v>42</v>
      </c>
      <c r="M2780" s="41" t="s">
        <v>8004</v>
      </c>
    </row>
    <row r="2781" spans="1:13" x14ac:dyDescent="0.35">
      <c r="A2781" s="57" t="s">
        <v>3115</v>
      </c>
      <c r="B2781" s="58" t="s">
        <v>6083</v>
      </c>
      <c r="C2781" s="58" t="s">
        <v>6084</v>
      </c>
      <c r="D2781" s="59" t="s">
        <v>4216</v>
      </c>
      <c r="E2781" s="60">
        <v>10676</v>
      </c>
      <c r="F2781" s="61">
        <v>10676</v>
      </c>
      <c r="G2781" s="52">
        <v>1</v>
      </c>
      <c r="H2781" s="53">
        <v>2021</v>
      </c>
      <c r="I2781" s="53">
        <v>2021</v>
      </c>
      <c r="J2781" s="54" t="s">
        <v>2407</v>
      </c>
      <c r="K2781" s="55" t="s">
        <v>7993</v>
      </c>
      <c r="L2781" s="41" t="s">
        <v>42</v>
      </c>
      <c r="M2781" s="41" t="s">
        <v>8004</v>
      </c>
    </row>
    <row r="2782" spans="1:13" x14ac:dyDescent="0.35">
      <c r="A2782" s="57" t="s">
        <v>3116</v>
      </c>
      <c r="B2782" s="58" t="s">
        <v>6067</v>
      </c>
      <c r="C2782" s="58" t="s">
        <v>6085</v>
      </c>
      <c r="D2782" s="59" t="s">
        <v>4218</v>
      </c>
      <c r="E2782" s="60">
        <v>163252.94117999999</v>
      </c>
      <c r="F2782" s="61">
        <v>163252.94117999999</v>
      </c>
      <c r="G2782" s="52">
        <v>1</v>
      </c>
      <c r="H2782" s="53">
        <v>2021</v>
      </c>
      <c r="I2782" s="53">
        <v>2021</v>
      </c>
      <c r="J2782" s="54" t="s">
        <v>2407</v>
      </c>
      <c r="K2782" s="55" t="s">
        <v>7993</v>
      </c>
      <c r="L2782" s="41" t="s">
        <v>42</v>
      </c>
      <c r="M2782" s="41" t="s">
        <v>8003</v>
      </c>
    </row>
    <row r="2783" spans="1:13" x14ac:dyDescent="0.35">
      <c r="A2783" s="57" t="s">
        <v>3117</v>
      </c>
      <c r="B2783" s="58" t="s">
        <v>6081</v>
      </c>
      <c r="C2783" s="58" t="s">
        <v>6087</v>
      </c>
      <c r="D2783" s="59" t="s">
        <v>4218</v>
      </c>
      <c r="E2783" s="60">
        <v>9192</v>
      </c>
      <c r="F2783" s="61">
        <v>9192</v>
      </c>
      <c r="G2783" s="52">
        <v>1</v>
      </c>
      <c r="H2783" s="53">
        <v>2021</v>
      </c>
      <c r="I2783" s="53">
        <v>2021</v>
      </c>
      <c r="J2783" s="54" t="s">
        <v>2407</v>
      </c>
      <c r="K2783" s="55" t="s">
        <v>7993</v>
      </c>
      <c r="L2783" s="41" t="s">
        <v>42</v>
      </c>
      <c r="M2783" s="41" t="s">
        <v>8003</v>
      </c>
    </row>
    <row r="2784" spans="1:13" x14ac:dyDescent="0.35">
      <c r="A2784" s="57" t="s">
        <v>3118</v>
      </c>
      <c r="B2784" s="58" t="s">
        <v>5727</v>
      </c>
      <c r="C2784" s="58" t="s">
        <v>6087</v>
      </c>
      <c r="D2784" s="59" t="s">
        <v>4218</v>
      </c>
      <c r="E2784" s="60">
        <v>17062.5</v>
      </c>
      <c r="F2784" s="61">
        <v>17062.5</v>
      </c>
      <c r="G2784" s="52">
        <v>1</v>
      </c>
      <c r="H2784" s="53">
        <v>2021</v>
      </c>
      <c r="I2784" s="53">
        <v>2021</v>
      </c>
      <c r="J2784" s="54" t="s">
        <v>2407</v>
      </c>
      <c r="K2784" s="55" t="s">
        <v>7993</v>
      </c>
      <c r="L2784" s="41" t="s">
        <v>44</v>
      </c>
      <c r="M2784" s="41" t="s">
        <v>8000</v>
      </c>
    </row>
    <row r="2785" spans="1:13" x14ac:dyDescent="0.35">
      <c r="A2785" s="57" t="s">
        <v>2623</v>
      </c>
      <c r="B2785" s="58" t="s">
        <v>6084</v>
      </c>
      <c r="C2785" s="58" t="s">
        <v>6087</v>
      </c>
      <c r="D2785" s="59" t="s">
        <v>4218</v>
      </c>
      <c r="E2785" s="60">
        <v>580000</v>
      </c>
      <c r="F2785" s="61">
        <v>580000</v>
      </c>
      <c r="G2785" s="52">
        <v>1</v>
      </c>
      <c r="H2785" s="53">
        <v>2021</v>
      </c>
      <c r="I2785" s="53">
        <v>2021</v>
      </c>
      <c r="J2785" s="54" t="s">
        <v>2407</v>
      </c>
      <c r="K2785" s="55" t="s">
        <v>7993</v>
      </c>
      <c r="L2785" s="41" t="s">
        <v>44</v>
      </c>
      <c r="M2785" s="41" t="s">
        <v>8000</v>
      </c>
    </row>
    <row r="2786" spans="1:13" x14ac:dyDescent="0.35">
      <c r="A2786" s="57" t="s">
        <v>3119</v>
      </c>
      <c r="B2786" s="58" t="s">
        <v>6084</v>
      </c>
      <c r="C2786" s="58" t="s">
        <v>6087</v>
      </c>
      <c r="D2786" s="59" t="s">
        <v>4218</v>
      </c>
      <c r="E2786" s="60">
        <v>220000</v>
      </c>
      <c r="F2786" s="61">
        <v>220000</v>
      </c>
      <c r="G2786" s="52">
        <v>1</v>
      </c>
      <c r="H2786" s="53">
        <v>2021</v>
      </c>
      <c r="I2786" s="53">
        <v>2021</v>
      </c>
      <c r="J2786" s="54" t="s">
        <v>2407</v>
      </c>
      <c r="K2786" s="55" t="s">
        <v>7993</v>
      </c>
      <c r="L2786" s="41" t="s">
        <v>46</v>
      </c>
      <c r="M2786" s="41" t="s">
        <v>8002</v>
      </c>
    </row>
    <row r="2787" spans="1:13" x14ac:dyDescent="0.35">
      <c r="A2787" s="57" t="s">
        <v>2624</v>
      </c>
      <c r="B2787" s="58" t="s">
        <v>6086</v>
      </c>
      <c r="C2787" s="58" t="s">
        <v>6087</v>
      </c>
      <c r="D2787" s="59" t="s">
        <v>4218</v>
      </c>
      <c r="E2787" s="60">
        <v>49500</v>
      </c>
      <c r="F2787" s="61">
        <v>49500</v>
      </c>
      <c r="G2787" s="52">
        <v>1</v>
      </c>
      <c r="H2787" s="53">
        <v>2021</v>
      </c>
      <c r="I2787" s="53">
        <v>2021</v>
      </c>
      <c r="J2787" s="54" t="s">
        <v>2407</v>
      </c>
      <c r="K2787" s="55" t="s">
        <v>7993</v>
      </c>
      <c r="L2787" s="41" t="s">
        <v>44</v>
      </c>
      <c r="M2787" s="41" t="s">
        <v>8000</v>
      </c>
    </row>
    <row r="2788" spans="1:13" x14ac:dyDescent="0.35">
      <c r="A2788" s="57" t="s">
        <v>3120</v>
      </c>
      <c r="B2788" s="58" t="s">
        <v>6079</v>
      </c>
      <c r="C2788" s="58" t="s">
        <v>6087</v>
      </c>
      <c r="D2788" s="59" t="s">
        <v>4218</v>
      </c>
      <c r="E2788" s="60">
        <v>204750</v>
      </c>
      <c r="F2788" s="61">
        <v>204750</v>
      </c>
      <c r="G2788" s="52">
        <v>1</v>
      </c>
      <c r="H2788" s="53">
        <v>2021</v>
      </c>
      <c r="I2788" s="53">
        <v>2021</v>
      </c>
      <c r="J2788" s="54" t="s">
        <v>2407</v>
      </c>
      <c r="K2788" s="55" t="s">
        <v>7993</v>
      </c>
      <c r="L2788" s="41" t="s">
        <v>44</v>
      </c>
      <c r="M2788" s="41" t="s">
        <v>8000</v>
      </c>
    </row>
    <row r="2789" spans="1:13" x14ac:dyDescent="0.35">
      <c r="A2789" s="57" t="s">
        <v>3121</v>
      </c>
      <c r="B2789" s="58" t="s">
        <v>5609</v>
      </c>
      <c r="C2789" s="58" t="s">
        <v>6087</v>
      </c>
      <c r="D2789" s="59" t="s">
        <v>4233</v>
      </c>
      <c r="E2789" s="60">
        <v>100000</v>
      </c>
      <c r="F2789" s="61">
        <v>100000</v>
      </c>
      <c r="G2789" s="52">
        <v>1</v>
      </c>
      <c r="H2789" s="53">
        <v>2021</v>
      </c>
      <c r="I2789" s="53">
        <v>2021</v>
      </c>
      <c r="J2789" s="54" t="s">
        <v>27</v>
      </c>
      <c r="K2789" s="55" t="s">
        <v>7993</v>
      </c>
      <c r="L2789" s="41" t="s">
        <v>44</v>
      </c>
      <c r="M2789" s="41" t="s">
        <v>8131</v>
      </c>
    </row>
    <row r="2790" spans="1:13" x14ac:dyDescent="0.35">
      <c r="A2790" s="57" t="s">
        <v>3122</v>
      </c>
      <c r="B2790" s="58" t="s">
        <v>6085</v>
      </c>
      <c r="C2790" s="58" t="s">
        <v>6087</v>
      </c>
      <c r="D2790" s="59" t="s">
        <v>4216</v>
      </c>
      <c r="E2790" s="60">
        <v>1112430</v>
      </c>
      <c r="F2790" s="61">
        <v>1112430</v>
      </c>
      <c r="G2790" s="52">
        <v>1</v>
      </c>
      <c r="H2790" s="53">
        <v>2021</v>
      </c>
      <c r="I2790" s="53">
        <v>2021</v>
      </c>
      <c r="J2790" s="54" t="s">
        <v>2407</v>
      </c>
      <c r="K2790" s="55" t="s">
        <v>7993</v>
      </c>
      <c r="L2790" s="41" t="s">
        <v>42</v>
      </c>
      <c r="M2790" s="41" t="s">
        <v>8004</v>
      </c>
    </row>
    <row r="2791" spans="1:13" x14ac:dyDescent="0.35">
      <c r="A2791" s="57" t="s">
        <v>3123</v>
      </c>
      <c r="B2791" s="58" t="s">
        <v>6068</v>
      </c>
      <c r="C2791" s="58" t="s">
        <v>6087</v>
      </c>
      <c r="D2791" s="59" t="s">
        <v>4218</v>
      </c>
      <c r="E2791" s="60">
        <v>19032</v>
      </c>
      <c r="F2791" s="61">
        <v>19032</v>
      </c>
      <c r="G2791" s="52">
        <v>1</v>
      </c>
      <c r="H2791" s="53">
        <v>2021</v>
      </c>
      <c r="I2791" s="53">
        <v>2021</v>
      </c>
      <c r="J2791" s="54" t="s">
        <v>2407</v>
      </c>
      <c r="K2791" s="55" t="s">
        <v>7993</v>
      </c>
      <c r="L2791" s="41" t="s">
        <v>42</v>
      </c>
      <c r="M2791" s="41" t="s">
        <v>8003</v>
      </c>
    </row>
    <row r="2792" spans="1:13" x14ac:dyDescent="0.35">
      <c r="A2792" s="57" t="s">
        <v>2625</v>
      </c>
      <c r="B2792" s="58" t="s">
        <v>6085</v>
      </c>
      <c r="C2792" s="58" t="s">
        <v>6087</v>
      </c>
      <c r="D2792" s="59" t="s">
        <v>4218</v>
      </c>
      <c r="E2792" s="60">
        <v>6634</v>
      </c>
      <c r="F2792" s="61">
        <v>6634</v>
      </c>
      <c r="G2792" s="52">
        <v>1</v>
      </c>
      <c r="H2792" s="53">
        <v>2021</v>
      </c>
      <c r="I2792" s="53">
        <v>2021</v>
      </c>
      <c r="J2792" s="54" t="s">
        <v>2407</v>
      </c>
      <c r="K2792" s="55" t="s">
        <v>7993</v>
      </c>
      <c r="L2792" s="41" t="s">
        <v>42</v>
      </c>
      <c r="M2792" s="41" t="s">
        <v>8003</v>
      </c>
    </row>
    <row r="2793" spans="1:13" x14ac:dyDescent="0.35">
      <c r="A2793" s="57" t="s">
        <v>3124</v>
      </c>
      <c r="B2793" s="58" t="s">
        <v>6088</v>
      </c>
      <c r="C2793" s="58" t="s">
        <v>6085</v>
      </c>
      <c r="D2793" s="59" t="s">
        <v>4221</v>
      </c>
      <c r="E2793" s="60">
        <v>100000</v>
      </c>
      <c r="F2793" s="61">
        <v>100000</v>
      </c>
      <c r="G2793" s="52">
        <v>1</v>
      </c>
      <c r="H2793" s="53">
        <v>2021</v>
      </c>
      <c r="I2793" s="53">
        <v>2021</v>
      </c>
      <c r="J2793" s="54" t="s">
        <v>2407</v>
      </c>
      <c r="K2793" s="55" t="s">
        <v>7993</v>
      </c>
      <c r="L2793" s="41" t="s">
        <v>44</v>
      </c>
      <c r="M2793" s="41" t="s">
        <v>8173</v>
      </c>
    </row>
    <row r="2794" spans="1:13" x14ac:dyDescent="0.35">
      <c r="A2794" s="57" t="s">
        <v>3125</v>
      </c>
      <c r="B2794" s="58" t="s">
        <v>5540</v>
      </c>
      <c r="C2794" s="58" t="s">
        <v>5715</v>
      </c>
      <c r="D2794" s="59" t="s">
        <v>4216</v>
      </c>
      <c r="E2794" s="60">
        <v>459100</v>
      </c>
      <c r="F2794" s="61">
        <v>459100</v>
      </c>
      <c r="G2794" s="52">
        <v>1</v>
      </c>
      <c r="H2794" s="53">
        <v>2021</v>
      </c>
      <c r="I2794" s="53">
        <v>2021</v>
      </c>
      <c r="J2794" s="54" t="s">
        <v>27</v>
      </c>
      <c r="K2794" s="55" t="s">
        <v>7993</v>
      </c>
      <c r="L2794" s="41" t="s">
        <v>42</v>
      </c>
      <c r="M2794" s="41" t="s">
        <v>8004</v>
      </c>
    </row>
    <row r="2795" spans="1:13" x14ac:dyDescent="0.35">
      <c r="A2795" s="57" t="s">
        <v>2626</v>
      </c>
      <c r="B2795" s="58" t="s">
        <v>6089</v>
      </c>
      <c r="C2795" s="58" t="s">
        <v>6090</v>
      </c>
      <c r="D2795" s="59" t="s">
        <v>4221</v>
      </c>
      <c r="E2795" s="60">
        <v>6000</v>
      </c>
      <c r="F2795" s="61">
        <v>1350</v>
      </c>
      <c r="G2795" s="52">
        <v>1</v>
      </c>
      <c r="H2795" s="53">
        <v>2021</v>
      </c>
      <c r="I2795" s="53">
        <v>2021</v>
      </c>
      <c r="J2795" s="54" t="s">
        <v>2407</v>
      </c>
      <c r="K2795" s="55" t="s">
        <v>7993</v>
      </c>
      <c r="L2795" s="41" t="s">
        <v>44</v>
      </c>
      <c r="M2795" s="41" t="s">
        <v>8173</v>
      </c>
    </row>
    <row r="2796" spans="1:13" x14ac:dyDescent="0.35">
      <c r="A2796" s="57" t="s">
        <v>3126</v>
      </c>
      <c r="B2796" s="58" t="s">
        <v>6085</v>
      </c>
      <c r="C2796" s="58" t="s">
        <v>6090</v>
      </c>
      <c r="D2796" s="59" t="s">
        <v>4218</v>
      </c>
      <c r="E2796" s="60">
        <v>200000</v>
      </c>
      <c r="F2796" s="61">
        <v>200000</v>
      </c>
      <c r="G2796" s="52">
        <v>1</v>
      </c>
      <c r="H2796" s="53">
        <v>2021</v>
      </c>
      <c r="I2796" s="53">
        <v>2021</v>
      </c>
      <c r="J2796" s="54" t="s">
        <v>2407</v>
      </c>
      <c r="K2796" s="55" t="s">
        <v>7993</v>
      </c>
      <c r="L2796" s="41" t="s">
        <v>46</v>
      </c>
      <c r="M2796" s="41" t="s">
        <v>8002</v>
      </c>
    </row>
    <row r="2797" spans="1:13" x14ac:dyDescent="0.35">
      <c r="A2797" s="57" t="s">
        <v>3127</v>
      </c>
      <c r="B2797" s="58" t="s">
        <v>6064</v>
      </c>
      <c r="C2797" s="58" t="s">
        <v>6082</v>
      </c>
      <c r="D2797" s="59" t="s">
        <v>737</v>
      </c>
      <c r="E2797" s="60">
        <v>76355</v>
      </c>
      <c r="F2797" s="61">
        <v>76355</v>
      </c>
      <c r="G2797" s="52">
        <v>1</v>
      </c>
      <c r="H2797" s="53">
        <v>2021</v>
      </c>
      <c r="I2797" s="53">
        <v>2021</v>
      </c>
      <c r="J2797" s="54" t="s">
        <v>2407</v>
      </c>
      <c r="K2797" s="55" t="s">
        <v>7993</v>
      </c>
      <c r="L2797" s="41" t="s">
        <v>42</v>
      </c>
      <c r="M2797" s="41" t="s">
        <v>7973</v>
      </c>
    </row>
    <row r="2798" spans="1:13" x14ac:dyDescent="0.35">
      <c r="A2798" s="57" t="s">
        <v>3128</v>
      </c>
      <c r="B2798" s="58" t="s">
        <v>6084</v>
      </c>
      <c r="C2798" s="58" t="s">
        <v>6087</v>
      </c>
      <c r="D2798" s="59" t="s">
        <v>4218</v>
      </c>
      <c r="E2798" s="60">
        <v>46199</v>
      </c>
      <c r="F2798" s="61">
        <v>46199</v>
      </c>
      <c r="G2798" s="52">
        <v>1</v>
      </c>
      <c r="H2798" s="53">
        <v>2021</v>
      </c>
      <c r="I2798" s="53">
        <v>2021</v>
      </c>
      <c r="J2798" s="54" t="s">
        <v>2407</v>
      </c>
      <c r="K2798" s="55" t="s">
        <v>7993</v>
      </c>
      <c r="L2798" s="41" t="s">
        <v>42</v>
      </c>
      <c r="M2798" s="41" t="s">
        <v>8003</v>
      </c>
    </row>
    <row r="2799" spans="1:13" x14ac:dyDescent="0.35">
      <c r="A2799" s="57" t="s">
        <v>3130</v>
      </c>
      <c r="B2799" s="58" t="s">
        <v>6066</v>
      </c>
      <c r="C2799" s="58" t="s">
        <v>6090</v>
      </c>
      <c r="D2799" s="59" t="s">
        <v>4218</v>
      </c>
      <c r="E2799" s="60">
        <v>47500</v>
      </c>
      <c r="F2799" s="61">
        <v>47500</v>
      </c>
      <c r="G2799" s="52">
        <v>1</v>
      </c>
      <c r="H2799" s="53">
        <v>2021</v>
      </c>
      <c r="I2799" s="53">
        <v>2021</v>
      </c>
      <c r="J2799" s="54" t="s">
        <v>2407</v>
      </c>
      <c r="K2799" s="55" t="s">
        <v>7993</v>
      </c>
      <c r="L2799" s="41" t="s">
        <v>42</v>
      </c>
      <c r="M2799" s="41" t="s">
        <v>8003</v>
      </c>
    </row>
    <row r="2800" spans="1:13" x14ac:dyDescent="0.35">
      <c r="A2800" s="57" t="s">
        <v>3131</v>
      </c>
      <c r="B2800" s="58" t="s">
        <v>6077</v>
      </c>
      <c r="C2800" s="58" t="s">
        <v>6085</v>
      </c>
      <c r="D2800" s="59" t="s">
        <v>4216</v>
      </c>
      <c r="E2800" s="60">
        <v>1000</v>
      </c>
      <c r="F2800" s="61">
        <v>1000</v>
      </c>
      <c r="G2800" s="52">
        <v>1</v>
      </c>
      <c r="H2800" s="53">
        <v>2021</v>
      </c>
      <c r="I2800" s="53">
        <v>2021</v>
      </c>
      <c r="J2800" s="54" t="s">
        <v>2407</v>
      </c>
      <c r="K2800" s="55" t="s">
        <v>7993</v>
      </c>
      <c r="L2800" s="41" t="s">
        <v>44</v>
      </c>
      <c r="M2800" s="41" t="s">
        <v>8022</v>
      </c>
    </row>
    <row r="2801" spans="1:13" x14ac:dyDescent="0.35">
      <c r="A2801" s="57" t="s">
        <v>3132</v>
      </c>
      <c r="B2801" s="58" t="s">
        <v>6079</v>
      </c>
      <c r="C2801" s="58" t="s">
        <v>6090</v>
      </c>
      <c r="D2801" s="59" t="s">
        <v>4216</v>
      </c>
      <c r="E2801" s="60">
        <v>13802</v>
      </c>
      <c r="F2801" s="61">
        <v>13802</v>
      </c>
      <c r="G2801" s="52">
        <v>1</v>
      </c>
      <c r="H2801" s="53">
        <v>2021</v>
      </c>
      <c r="I2801" s="53">
        <v>2021</v>
      </c>
      <c r="J2801" s="54" t="s">
        <v>2407</v>
      </c>
      <c r="K2801" s="55" t="s">
        <v>7993</v>
      </c>
      <c r="L2801" s="41" t="s">
        <v>42</v>
      </c>
      <c r="M2801" s="41" t="s">
        <v>8004</v>
      </c>
    </row>
    <row r="2802" spans="1:13" x14ac:dyDescent="0.35">
      <c r="A2802" s="57" t="s">
        <v>3134</v>
      </c>
      <c r="B2802" s="58" t="s">
        <v>6089</v>
      </c>
      <c r="C2802" s="58" t="s">
        <v>6090</v>
      </c>
      <c r="D2802" s="59" t="s">
        <v>4216</v>
      </c>
      <c r="E2802" s="60">
        <v>130941.1765</v>
      </c>
      <c r="F2802" s="61">
        <v>130941.1765</v>
      </c>
      <c r="G2802" s="52">
        <v>1</v>
      </c>
      <c r="H2802" s="53">
        <v>2021</v>
      </c>
      <c r="I2802" s="53">
        <v>2021</v>
      </c>
      <c r="J2802" s="54" t="s">
        <v>2407</v>
      </c>
      <c r="K2802" s="55" t="s">
        <v>7993</v>
      </c>
      <c r="L2802" s="41" t="s">
        <v>42</v>
      </c>
      <c r="M2802" s="41" t="s">
        <v>8004</v>
      </c>
    </row>
    <row r="2803" spans="1:13" x14ac:dyDescent="0.35">
      <c r="A2803" s="57" t="s">
        <v>3135</v>
      </c>
      <c r="B2803" s="58" t="s">
        <v>6084</v>
      </c>
      <c r="C2803" s="58" t="s">
        <v>6090</v>
      </c>
      <c r="D2803" s="59" t="s">
        <v>4218</v>
      </c>
      <c r="E2803" s="60">
        <v>4095</v>
      </c>
      <c r="F2803" s="61">
        <v>4095</v>
      </c>
      <c r="G2803" s="52">
        <v>1</v>
      </c>
      <c r="H2803" s="53">
        <v>2021</v>
      </c>
      <c r="I2803" s="53">
        <v>2021</v>
      </c>
      <c r="J2803" s="54" t="s">
        <v>2407</v>
      </c>
      <c r="K2803" s="55" t="s">
        <v>7993</v>
      </c>
      <c r="L2803" s="41" t="s">
        <v>44</v>
      </c>
      <c r="M2803" s="41" t="s">
        <v>8000</v>
      </c>
    </row>
    <row r="2804" spans="1:13" x14ac:dyDescent="0.35">
      <c r="A2804" s="57" t="s">
        <v>3136</v>
      </c>
      <c r="B2804" s="58" t="s">
        <v>6086</v>
      </c>
      <c r="C2804" s="58" t="s">
        <v>6090</v>
      </c>
      <c r="D2804" s="59" t="s">
        <v>4216</v>
      </c>
      <c r="E2804" s="60">
        <v>450000</v>
      </c>
      <c r="F2804" s="61">
        <v>450000</v>
      </c>
      <c r="G2804" s="52">
        <v>1</v>
      </c>
      <c r="H2804" s="53">
        <v>2021</v>
      </c>
      <c r="I2804" s="53">
        <v>2021</v>
      </c>
      <c r="J2804" s="54" t="s">
        <v>2407</v>
      </c>
      <c r="K2804" s="55" t="s">
        <v>7993</v>
      </c>
      <c r="L2804" s="41" t="s">
        <v>44</v>
      </c>
      <c r="M2804" s="41" t="s">
        <v>8022</v>
      </c>
    </row>
    <row r="2805" spans="1:13" x14ac:dyDescent="0.35">
      <c r="A2805" s="57" t="s">
        <v>3137</v>
      </c>
      <c r="B2805" s="58" t="s">
        <v>4677</v>
      </c>
      <c r="C2805" s="58" t="s">
        <v>6072</v>
      </c>
      <c r="D2805" s="59" t="s">
        <v>4223</v>
      </c>
      <c r="E2805" s="60">
        <v>1000000</v>
      </c>
      <c r="F2805" s="61">
        <v>1000000</v>
      </c>
      <c r="G2805" s="52">
        <v>1</v>
      </c>
      <c r="H2805" s="53">
        <v>2020</v>
      </c>
      <c r="I2805" s="53">
        <v>2021</v>
      </c>
      <c r="J2805" s="54" t="s">
        <v>52</v>
      </c>
      <c r="K2805" s="55" t="s">
        <v>7993</v>
      </c>
      <c r="L2805" s="41" t="s">
        <v>46</v>
      </c>
      <c r="M2805" s="41" t="s">
        <v>8174</v>
      </c>
    </row>
    <row r="2806" spans="1:13" x14ac:dyDescent="0.35">
      <c r="A2806" s="57" t="s">
        <v>3138</v>
      </c>
      <c r="B2806" s="58" t="s">
        <v>4409</v>
      </c>
      <c r="C2806" s="58" t="s">
        <v>6078</v>
      </c>
      <c r="D2806" s="59" t="s">
        <v>737</v>
      </c>
      <c r="E2806" s="60">
        <v>15000</v>
      </c>
      <c r="F2806" s="61">
        <v>15000</v>
      </c>
      <c r="G2806" s="52">
        <v>1</v>
      </c>
      <c r="H2806" s="53">
        <v>2020</v>
      </c>
      <c r="I2806" s="53">
        <v>2021</v>
      </c>
      <c r="J2806" s="54" t="s">
        <v>18</v>
      </c>
      <c r="K2806" s="55" t="s">
        <v>7993</v>
      </c>
      <c r="L2806" s="41" t="s">
        <v>44</v>
      </c>
      <c r="M2806" s="41" t="s">
        <v>7806</v>
      </c>
    </row>
    <row r="2807" spans="1:13" x14ac:dyDescent="0.35">
      <c r="A2807" s="57" t="s">
        <v>3139</v>
      </c>
      <c r="B2807" s="58" t="s">
        <v>4220</v>
      </c>
      <c r="C2807" s="58" t="s">
        <v>6083</v>
      </c>
      <c r="D2807" s="59" t="s">
        <v>4216</v>
      </c>
      <c r="E2807" s="60">
        <v>1055800</v>
      </c>
      <c r="F2807" s="61">
        <v>1055800</v>
      </c>
      <c r="G2807" s="52">
        <v>1</v>
      </c>
      <c r="H2807" s="53">
        <v>2020</v>
      </c>
      <c r="I2807" s="53">
        <v>2021</v>
      </c>
      <c r="J2807" s="54" t="s">
        <v>18</v>
      </c>
      <c r="K2807" s="55" t="s">
        <v>7993</v>
      </c>
      <c r="L2807" s="41" t="s">
        <v>42</v>
      </c>
      <c r="M2807" s="41" t="s">
        <v>7998</v>
      </c>
    </row>
    <row r="2808" spans="1:13" x14ac:dyDescent="0.35">
      <c r="A2808" s="57" t="s">
        <v>3140</v>
      </c>
      <c r="B2808" s="58" t="s">
        <v>6081</v>
      </c>
      <c r="C2808" s="58" t="s">
        <v>6090</v>
      </c>
      <c r="D2808" s="59" t="s">
        <v>4218</v>
      </c>
      <c r="E2808" s="60">
        <v>650</v>
      </c>
      <c r="F2808" s="61">
        <v>650</v>
      </c>
      <c r="G2808" s="52">
        <v>1</v>
      </c>
      <c r="H2808" s="53">
        <v>2021</v>
      </c>
      <c r="I2808" s="53">
        <v>2021</v>
      </c>
      <c r="J2808" s="54" t="s">
        <v>2407</v>
      </c>
      <c r="K2808" s="55" t="s">
        <v>7993</v>
      </c>
      <c r="L2808" s="41" t="s">
        <v>44</v>
      </c>
      <c r="M2808" s="41" t="s">
        <v>8000</v>
      </c>
    </row>
    <row r="2809" spans="1:13" x14ac:dyDescent="0.35">
      <c r="A2809" s="57" t="s">
        <v>2627</v>
      </c>
      <c r="B2809" s="58" t="s">
        <v>5631</v>
      </c>
      <c r="C2809" s="58" t="s">
        <v>6087</v>
      </c>
      <c r="D2809" s="59" t="s">
        <v>4218</v>
      </c>
      <c r="E2809" s="60">
        <v>207255.8824</v>
      </c>
      <c r="F2809" s="61">
        <v>207255.8824</v>
      </c>
      <c r="G2809" s="52">
        <v>1</v>
      </c>
      <c r="H2809" s="53">
        <v>2021</v>
      </c>
      <c r="I2809" s="53">
        <v>2021</v>
      </c>
      <c r="J2809" s="54" t="s">
        <v>27</v>
      </c>
      <c r="K2809" s="55" t="s">
        <v>7993</v>
      </c>
      <c r="L2809" s="41" t="s">
        <v>46</v>
      </c>
      <c r="M2809" s="41" t="s">
        <v>8002</v>
      </c>
    </row>
    <row r="2810" spans="1:13" x14ac:dyDescent="0.35">
      <c r="A2810" s="57" t="s">
        <v>3141</v>
      </c>
      <c r="B2810" s="58" t="s">
        <v>5628</v>
      </c>
      <c r="C2810" s="58" t="s">
        <v>6068</v>
      </c>
      <c r="D2810" s="59" t="s">
        <v>4216</v>
      </c>
      <c r="E2810" s="60">
        <v>995000</v>
      </c>
      <c r="F2810" s="61">
        <v>995000</v>
      </c>
      <c r="G2810" s="52">
        <v>1</v>
      </c>
      <c r="H2810" s="53">
        <v>2021</v>
      </c>
      <c r="I2810" s="53">
        <v>2021</v>
      </c>
      <c r="J2810" s="54" t="s">
        <v>27</v>
      </c>
      <c r="K2810" s="55" t="s">
        <v>7993</v>
      </c>
      <c r="L2810" s="41" t="s">
        <v>42</v>
      </c>
      <c r="M2810" s="41" t="s">
        <v>8004</v>
      </c>
    </row>
    <row r="2811" spans="1:13" x14ac:dyDescent="0.35">
      <c r="A2811" s="57" t="s">
        <v>2628</v>
      </c>
      <c r="B2811" s="58" t="s">
        <v>5736</v>
      </c>
      <c r="C2811" s="58" t="s">
        <v>6085</v>
      </c>
      <c r="D2811" s="59" t="s">
        <v>4218</v>
      </c>
      <c r="E2811" s="60">
        <v>1001835.2941000001</v>
      </c>
      <c r="F2811" s="61">
        <v>1001835.2941000001</v>
      </c>
      <c r="G2811" s="52">
        <v>1</v>
      </c>
      <c r="H2811" s="53">
        <v>2021</v>
      </c>
      <c r="I2811" s="53">
        <v>2021</v>
      </c>
      <c r="J2811" s="54" t="s">
        <v>2407</v>
      </c>
      <c r="K2811" s="55" t="s">
        <v>7993</v>
      </c>
      <c r="L2811" s="41" t="s">
        <v>46</v>
      </c>
      <c r="M2811" s="41" t="s">
        <v>8002</v>
      </c>
    </row>
    <row r="2812" spans="1:13" x14ac:dyDescent="0.35">
      <c r="A2812" s="57" t="s">
        <v>3142</v>
      </c>
      <c r="B2812" s="58" t="s">
        <v>6068</v>
      </c>
      <c r="C2812" s="58" t="s">
        <v>6085</v>
      </c>
      <c r="D2812" s="59" t="s">
        <v>4218</v>
      </c>
      <c r="E2812" s="60">
        <v>25000</v>
      </c>
      <c r="F2812" s="61">
        <v>25000</v>
      </c>
      <c r="G2812" s="52">
        <v>1</v>
      </c>
      <c r="H2812" s="53">
        <v>2021</v>
      </c>
      <c r="I2812" s="53">
        <v>2021</v>
      </c>
      <c r="J2812" s="54" t="s">
        <v>2407</v>
      </c>
      <c r="K2812" s="55" t="s">
        <v>7993</v>
      </c>
      <c r="L2812" s="41" t="s">
        <v>42</v>
      </c>
      <c r="M2812" s="41" t="s">
        <v>8003</v>
      </c>
    </row>
    <row r="2813" spans="1:13" x14ac:dyDescent="0.35">
      <c r="A2813" s="57" t="s">
        <v>2629</v>
      </c>
      <c r="B2813" s="58" t="s">
        <v>6086</v>
      </c>
      <c r="C2813" s="58" t="s">
        <v>6091</v>
      </c>
      <c r="D2813" s="59" t="s">
        <v>4216</v>
      </c>
      <c r="E2813" s="60">
        <v>20356</v>
      </c>
      <c r="F2813" s="61">
        <v>20356</v>
      </c>
      <c r="G2813" s="52">
        <v>1</v>
      </c>
      <c r="H2813" s="53">
        <v>2021</v>
      </c>
      <c r="I2813" s="53">
        <v>2021</v>
      </c>
      <c r="J2813" s="54" t="s">
        <v>2407</v>
      </c>
      <c r="K2813" s="55" t="s">
        <v>7993</v>
      </c>
      <c r="L2813" s="41" t="s">
        <v>42</v>
      </c>
      <c r="M2813" s="41" t="s">
        <v>8004</v>
      </c>
    </row>
    <row r="2814" spans="1:13" x14ac:dyDescent="0.35">
      <c r="A2814" s="57" t="s">
        <v>3143</v>
      </c>
      <c r="B2814" s="58" t="s">
        <v>4407</v>
      </c>
      <c r="C2814" s="58" t="s">
        <v>6090</v>
      </c>
      <c r="D2814" s="59" t="s">
        <v>4216</v>
      </c>
      <c r="E2814" s="60">
        <v>542852.9412</v>
      </c>
      <c r="F2814" s="61">
        <v>542852.9412</v>
      </c>
      <c r="G2814" s="52">
        <v>1</v>
      </c>
      <c r="H2814" s="53">
        <v>2020</v>
      </c>
      <c r="I2814" s="53">
        <v>2021</v>
      </c>
      <c r="J2814" s="54" t="s">
        <v>18</v>
      </c>
      <c r="K2814" s="55" t="s">
        <v>7993</v>
      </c>
      <c r="L2814" s="41" t="s">
        <v>46</v>
      </c>
      <c r="M2814" s="41" t="s">
        <v>8017</v>
      </c>
    </row>
    <row r="2815" spans="1:13" x14ac:dyDescent="0.35">
      <c r="A2815" s="57" t="s">
        <v>3144</v>
      </c>
      <c r="B2815" s="58" t="s">
        <v>6081</v>
      </c>
      <c r="C2815" s="58" t="s">
        <v>6083</v>
      </c>
      <c r="D2815" s="59" t="s">
        <v>4218</v>
      </c>
      <c r="E2815" s="60">
        <v>312300</v>
      </c>
      <c r="F2815" s="61">
        <v>312300</v>
      </c>
      <c r="G2815" s="52">
        <v>1</v>
      </c>
      <c r="H2815" s="53">
        <v>2021</v>
      </c>
      <c r="I2815" s="53">
        <v>2021</v>
      </c>
      <c r="J2815" s="54" t="s">
        <v>2407</v>
      </c>
      <c r="K2815" s="55" t="s">
        <v>7993</v>
      </c>
      <c r="L2815" s="41" t="s">
        <v>42</v>
      </c>
      <c r="M2815" s="41" t="s">
        <v>8003</v>
      </c>
    </row>
    <row r="2816" spans="1:13" x14ac:dyDescent="0.35">
      <c r="A2816" s="57" t="s">
        <v>3145</v>
      </c>
      <c r="B2816" s="58" t="s">
        <v>6082</v>
      </c>
      <c r="C2816" s="58" t="s">
        <v>6091</v>
      </c>
      <c r="D2816" s="59" t="s">
        <v>4218</v>
      </c>
      <c r="E2816" s="60">
        <v>47064</v>
      </c>
      <c r="F2816" s="61">
        <v>47064</v>
      </c>
      <c r="G2816" s="52">
        <v>1</v>
      </c>
      <c r="H2816" s="53">
        <v>2021</v>
      </c>
      <c r="I2816" s="53">
        <v>2021</v>
      </c>
      <c r="J2816" s="54" t="s">
        <v>2407</v>
      </c>
      <c r="K2816" s="55" t="s">
        <v>7993</v>
      </c>
      <c r="L2816" s="41" t="s">
        <v>42</v>
      </c>
      <c r="M2816" s="41" t="s">
        <v>8003</v>
      </c>
    </row>
    <row r="2817" spans="1:13" x14ac:dyDescent="0.35">
      <c r="A2817" s="57" t="s">
        <v>3146</v>
      </c>
      <c r="B2817" s="58" t="s">
        <v>5734</v>
      </c>
      <c r="C2817" s="58" t="s">
        <v>6091</v>
      </c>
      <c r="D2817" s="59" t="s">
        <v>4218</v>
      </c>
      <c r="E2817" s="60">
        <v>12980</v>
      </c>
      <c r="F2817" s="61">
        <v>12980</v>
      </c>
      <c r="G2817" s="52">
        <v>1</v>
      </c>
      <c r="H2817" s="53">
        <v>2021</v>
      </c>
      <c r="I2817" s="53">
        <v>2021</v>
      </c>
      <c r="J2817" s="54" t="s">
        <v>2407</v>
      </c>
      <c r="K2817" s="55" t="s">
        <v>7993</v>
      </c>
      <c r="L2817" s="41" t="s">
        <v>46</v>
      </c>
      <c r="M2817" s="41" t="s">
        <v>8002</v>
      </c>
    </row>
    <row r="2818" spans="1:13" x14ac:dyDescent="0.35">
      <c r="A2818" s="57" t="s">
        <v>2630</v>
      </c>
      <c r="B2818" s="58" t="s">
        <v>6090</v>
      </c>
      <c r="C2818" s="58" t="s">
        <v>6091</v>
      </c>
      <c r="D2818" s="59" t="s">
        <v>4216</v>
      </c>
      <c r="E2818" s="60">
        <v>20500</v>
      </c>
      <c r="F2818" s="61">
        <v>20500</v>
      </c>
      <c r="G2818" s="52">
        <v>1</v>
      </c>
      <c r="H2818" s="53">
        <v>2021</v>
      </c>
      <c r="I2818" s="53">
        <v>2021</v>
      </c>
      <c r="J2818" s="54" t="s">
        <v>2407</v>
      </c>
      <c r="K2818" s="55" t="s">
        <v>7993</v>
      </c>
      <c r="L2818" s="41" t="s">
        <v>42</v>
      </c>
      <c r="M2818" s="41" t="s">
        <v>8004</v>
      </c>
    </row>
    <row r="2819" spans="1:13" x14ac:dyDescent="0.35">
      <c r="A2819" s="57" t="s">
        <v>3147</v>
      </c>
      <c r="B2819" s="58" t="s">
        <v>6083</v>
      </c>
      <c r="C2819" s="58" t="s">
        <v>6091</v>
      </c>
      <c r="D2819" s="59" t="s">
        <v>4219</v>
      </c>
      <c r="E2819" s="60">
        <v>324561.40350000001</v>
      </c>
      <c r="F2819" s="61">
        <v>-172388.59650000001</v>
      </c>
      <c r="G2819" s="52">
        <v>1</v>
      </c>
      <c r="H2819" s="53">
        <v>2021</v>
      </c>
      <c r="I2819" s="53">
        <v>2021</v>
      </c>
      <c r="J2819" s="54" t="s">
        <v>2407</v>
      </c>
      <c r="K2819" s="55" t="s">
        <v>7993</v>
      </c>
      <c r="L2819" s="41" t="s">
        <v>46</v>
      </c>
      <c r="M2819" s="41" t="s">
        <v>8175</v>
      </c>
    </row>
    <row r="2820" spans="1:13" x14ac:dyDescent="0.35">
      <c r="A2820" s="57" t="s">
        <v>3148</v>
      </c>
      <c r="B2820" s="58" t="s">
        <v>6090</v>
      </c>
      <c r="C2820" s="58" t="s">
        <v>6091</v>
      </c>
      <c r="D2820" s="59" t="s">
        <v>4218</v>
      </c>
      <c r="E2820" s="60">
        <v>70000</v>
      </c>
      <c r="F2820" s="61">
        <v>130000</v>
      </c>
      <c r="G2820" s="52">
        <v>1</v>
      </c>
      <c r="H2820" s="53">
        <v>2021</v>
      </c>
      <c r="I2820" s="53">
        <v>2021</v>
      </c>
      <c r="J2820" s="54" t="s">
        <v>2407</v>
      </c>
      <c r="K2820" s="55" t="s">
        <v>7993</v>
      </c>
      <c r="L2820" s="41" t="s">
        <v>42</v>
      </c>
      <c r="M2820" s="41" t="s">
        <v>8003</v>
      </c>
    </row>
    <row r="2821" spans="1:13" x14ac:dyDescent="0.35">
      <c r="A2821" s="57" t="s">
        <v>3149</v>
      </c>
      <c r="B2821" s="58" t="s">
        <v>6091</v>
      </c>
      <c r="C2821" s="58" t="s">
        <v>6092</v>
      </c>
      <c r="D2821" s="59" t="s">
        <v>4216</v>
      </c>
      <c r="E2821" s="60">
        <v>13500</v>
      </c>
      <c r="F2821" s="61">
        <v>13500</v>
      </c>
      <c r="G2821" s="52">
        <v>1</v>
      </c>
      <c r="H2821" s="53">
        <v>2021</v>
      </c>
      <c r="I2821" s="53">
        <v>2021</v>
      </c>
      <c r="J2821" s="54" t="s">
        <v>2407</v>
      </c>
      <c r="K2821" s="55" t="s">
        <v>7993</v>
      </c>
      <c r="L2821" s="41" t="s">
        <v>44</v>
      </c>
      <c r="M2821" s="41" t="s">
        <v>8022</v>
      </c>
    </row>
    <row r="2822" spans="1:13" x14ac:dyDescent="0.35">
      <c r="A2822" s="57" t="s">
        <v>2631</v>
      </c>
      <c r="B2822" s="58" t="s">
        <v>6086</v>
      </c>
      <c r="C2822" s="58" t="s">
        <v>6092</v>
      </c>
      <c r="D2822" s="59" t="s">
        <v>4218</v>
      </c>
      <c r="E2822" s="60">
        <v>10820</v>
      </c>
      <c r="F2822" s="61">
        <v>10820</v>
      </c>
      <c r="G2822" s="52">
        <v>1</v>
      </c>
      <c r="H2822" s="53">
        <v>2021</v>
      </c>
      <c r="I2822" s="53">
        <v>2021</v>
      </c>
      <c r="J2822" s="54" t="s">
        <v>2407</v>
      </c>
      <c r="K2822" s="55" t="s">
        <v>7993</v>
      </c>
      <c r="L2822" s="41" t="s">
        <v>42</v>
      </c>
      <c r="M2822" s="41" t="s">
        <v>8003</v>
      </c>
    </row>
    <row r="2823" spans="1:13" x14ac:dyDescent="0.35">
      <c r="A2823" s="57" t="s">
        <v>2632</v>
      </c>
      <c r="B2823" s="58" t="s">
        <v>6087</v>
      </c>
      <c r="C2823" s="58" t="s">
        <v>6090</v>
      </c>
      <c r="D2823" s="59" t="s">
        <v>4216</v>
      </c>
      <c r="E2823" s="60">
        <v>12280</v>
      </c>
      <c r="F2823" s="61">
        <v>12280</v>
      </c>
      <c r="G2823" s="52">
        <v>1</v>
      </c>
      <c r="H2823" s="53">
        <v>2021</v>
      </c>
      <c r="I2823" s="53">
        <v>2021</v>
      </c>
      <c r="J2823" s="54" t="s">
        <v>2407</v>
      </c>
      <c r="K2823" s="55" t="s">
        <v>7993</v>
      </c>
      <c r="L2823" s="41" t="s">
        <v>42</v>
      </c>
      <c r="M2823" s="41" t="s">
        <v>8004</v>
      </c>
    </row>
    <row r="2824" spans="1:13" x14ac:dyDescent="0.35">
      <c r="A2824" s="57" t="s">
        <v>2633</v>
      </c>
      <c r="B2824" s="58" t="s">
        <v>6084</v>
      </c>
      <c r="C2824" s="58" t="s">
        <v>6092</v>
      </c>
      <c r="D2824" s="59" t="s">
        <v>4216</v>
      </c>
      <c r="E2824" s="60">
        <v>2077915.294</v>
      </c>
      <c r="F2824" s="61">
        <v>1577915.294</v>
      </c>
      <c r="G2824" s="52">
        <v>1</v>
      </c>
      <c r="H2824" s="53">
        <v>2021</v>
      </c>
      <c r="I2824" s="53">
        <v>2021</v>
      </c>
      <c r="J2824" s="54" t="s">
        <v>2407</v>
      </c>
      <c r="K2824" s="55" t="s">
        <v>7993</v>
      </c>
      <c r="L2824" s="41" t="s">
        <v>42</v>
      </c>
      <c r="M2824" s="41" t="s">
        <v>8004</v>
      </c>
    </row>
    <row r="2825" spans="1:13" x14ac:dyDescent="0.35">
      <c r="A2825" s="57" t="s">
        <v>2634</v>
      </c>
      <c r="B2825" s="58" t="s">
        <v>6066</v>
      </c>
      <c r="C2825" s="58" t="s">
        <v>6090</v>
      </c>
      <c r="D2825" s="59" t="s">
        <v>4216</v>
      </c>
      <c r="E2825" s="60">
        <v>2550000</v>
      </c>
      <c r="F2825" s="61">
        <v>2550000</v>
      </c>
      <c r="G2825" s="52">
        <v>1</v>
      </c>
      <c r="H2825" s="53">
        <v>2021</v>
      </c>
      <c r="I2825" s="53">
        <v>2021</v>
      </c>
      <c r="J2825" s="54" t="s">
        <v>2407</v>
      </c>
      <c r="K2825" s="55" t="s">
        <v>7993</v>
      </c>
      <c r="L2825" s="41" t="s">
        <v>44</v>
      </c>
      <c r="M2825" s="41" t="s">
        <v>8022</v>
      </c>
    </row>
    <row r="2826" spans="1:13" x14ac:dyDescent="0.35">
      <c r="A2826" s="57" t="s">
        <v>4208</v>
      </c>
      <c r="B2826" s="58" t="s">
        <v>6093</v>
      </c>
      <c r="C2826" s="58" t="s">
        <v>6094</v>
      </c>
      <c r="D2826" s="59" t="s">
        <v>4216</v>
      </c>
      <c r="E2826" s="60">
        <v>0</v>
      </c>
      <c r="F2826" s="61">
        <v>2375</v>
      </c>
      <c r="G2826" s="52">
        <v>1</v>
      </c>
      <c r="H2826" s="53">
        <v>2021</v>
      </c>
      <c r="I2826" s="53">
        <v>2021</v>
      </c>
      <c r="J2826" s="54" t="s">
        <v>2407</v>
      </c>
      <c r="K2826" s="55" t="s">
        <v>7993</v>
      </c>
      <c r="L2826" s="41" t="s">
        <v>44</v>
      </c>
      <c r="M2826" s="41" t="s">
        <v>8022</v>
      </c>
    </row>
    <row r="2827" spans="1:13" x14ac:dyDescent="0.35">
      <c r="A2827" s="57" t="s">
        <v>2669</v>
      </c>
      <c r="B2827" s="58" t="s">
        <v>6080</v>
      </c>
      <c r="C2827" s="58" t="s">
        <v>6095</v>
      </c>
      <c r="D2827" s="59" t="s">
        <v>4218</v>
      </c>
      <c r="E2827" s="60">
        <v>4095</v>
      </c>
      <c r="F2827" s="61">
        <v>4095</v>
      </c>
      <c r="G2827" s="52">
        <v>1</v>
      </c>
      <c r="H2827" s="53">
        <v>2021</v>
      </c>
      <c r="I2827" s="53">
        <v>2021</v>
      </c>
      <c r="J2827" s="54" t="s">
        <v>2407</v>
      </c>
      <c r="K2827" s="55" t="s">
        <v>7993</v>
      </c>
      <c r="L2827" s="41" t="s">
        <v>44</v>
      </c>
      <c r="M2827" s="41" t="s">
        <v>8000</v>
      </c>
    </row>
    <row r="2828" spans="1:13" x14ac:dyDescent="0.35">
      <c r="A2828" s="57" t="s">
        <v>2670</v>
      </c>
      <c r="B2828" s="58" t="s">
        <v>6082</v>
      </c>
      <c r="C2828" s="58" t="s">
        <v>6096</v>
      </c>
      <c r="D2828" s="59" t="s">
        <v>4218</v>
      </c>
      <c r="E2828" s="60">
        <v>98000</v>
      </c>
      <c r="F2828" s="61">
        <v>98000</v>
      </c>
      <c r="G2828" s="52">
        <v>1</v>
      </c>
      <c r="H2828" s="53">
        <v>2021</v>
      </c>
      <c r="I2828" s="53">
        <v>2021</v>
      </c>
      <c r="J2828" s="54" t="s">
        <v>2407</v>
      </c>
      <c r="K2828" s="55" t="s">
        <v>7993</v>
      </c>
      <c r="L2828" s="41" t="s">
        <v>42</v>
      </c>
      <c r="M2828" s="41" t="s">
        <v>8003</v>
      </c>
    </row>
    <row r="2829" spans="1:13" x14ac:dyDescent="0.35">
      <c r="A2829" s="57" t="s">
        <v>2671</v>
      </c>
      <c r="B2829" s="58" t="s">
        <v>6097</v>
      </c>
      <c r="C2829" s="58" t="s">
        <v>6098</v>
      </c>
      <c r="D2829" s="59" t="s">
        <v>4218</v>
      </c>
      <c r="E2829" s="60">
        <v>6825</v>
      </c>
      <c r="F2829" s="61">
        <v>6825</v>
      </c>
      <c r="G2829" s="52">
        <v>1</v>
      </c>
      <c r="H2829" s="53">
        <v>2021</v>
      </c>
      <c r="I2829" s="53">
        <v>2021</v>
      </c>
      <c r="J2829" s="54" t="s">
        <v>2407</v>
      </c>
      <c r="K2829" s="55" t="s">
        <v>7993</v>
      </c>
      <c r="L2829" s="41" t="s">
        <v>44</v>
      </c>
      <c r="M2829" s="41" t="s">
        <v>8000</v>
      </c>
    </row>
    <row r="2830" spans="1:13" x14ac:dyDescent="0.35">
      <c r="A2830" s="57" t="s">
        <v>2406</v>
      </c>
      <c r="B2830" s="58" t="s">
        <v>6099</v>
      </c>
      <c r="C2830" s="58" t="s">
        <v>6098</v>
      </c>
      <c r="D2830" s="59" t="s">
        <v>4216</v>
      </c>
      <c r="E2830" s="60">
        <v>101768</v>
      </c>
      <c r="F2830" s="61">
        <v>101768</v>
      </c>
      <c r="G2830" s="52">
        <v>1</v>
      </c>
      <c r="H2830" s="53">
        <v>2021</v>
      </c>
      <c r="I2830" s="53">
        <v>2021</v>
      </c>
      <c r="J2830" s="54" t="s">
        <v>2407</v>
      </c>
      <c r="K2830" s="55" t="s">
        <v>7993</v>
      </c>
      <c r="L2830" s="41" t="s">
        <v>42</v>
      </c>
      <c r="M2830" s="41" t="s">
        <v>8004</v>
      </c>
    </row>
    <row r="2831" spans="1:13" x14ac:dyDescent="0.35">
      <c r="A2831" s="57" t="s">
        <v>2672</v>
      </c>
      <c r="B2831" s="58" t="s">
        <v>6100</v>
      </c>
      <c r="C2831" s="58" t="s">
        <v>6096</v>
      </c>
      <c r="D2831" s="59" t="s">
        <v>4218</v>
      </c>
      <c r="E2831" s="60">
        <v>60268</v>
      </c>
      <c r="F2831" s="61">
        <v>60268</v>
      </c>
      <c r="G2831" s="52">
        <v>1</v>
      </c>
      <c r="H2831" s="53">
        <v>2021</v>
      </c>
      <c r="I2831" s="53">
        <v>2021</v>
      </c>
      <c r="J2831" s="54" t="s">
        <v>2407</v>
      </c>
      <c r="K2831" s="55" t="s">
        <v>7993</v>
      </c>
      <c r="L2831" s="41" t="s">
        <v>42</v>
      </c>
      <c r="M2831" s="41" t="s">
        <v>8003</v>
      </c>
    </row>
    <row r="2832" spans="1:13" x14ac:dyDescent="0.35">
      <c r="A2832" s="57" t="s">
        <v>2408</v>
      </c>
      <c r="B2832" s="58" t="s">
        <v>6101</v>
      </c>
      <c r="C2832" s="58" t="s">
        <v>6102</v>
      </c>
      <c r="D2832" s="59" t="s">
        <v>4216</v>
      </c>
      <c r="E2832" s="60">
        <v>18037</v>
      </c>
      <c r="F2832" s="61">
        <v>18037</v>
      </c>
      <c r="G2832" s="52">
        <v>1</v>
      </c>
      <c r="H2832" s="53">
        <v>2021</v>
      </c>
      <c r="I2832" s="53">
        <v>2021</v>
      </c>
      <c r="J2832" s="54" t="s">
        <v>2407</v>
      </c>
      <c r="K2832" s="55" t="s">
        <v>7993</v>
      </c>
      <c r="L2832" s="41" t="s">
        <v>44</v>
      </c>
      <c r="M2832" s="41" t="s">
        <v>8022</v>
      </c>
    </row>
    <row r="2833" spans="1:13" x14ac:dyDescent="0.35">
      <c r="A2833" s="57" t="s">
        <v>2673</v>
      </c>
      <c r="B2833" s="58" t="s">
        <v>6103</v>
      </c>
      <c r="C2833" s="58" t="s">
        <v>6098</v>
      </c>
      <c r="D2833" s="59" t="s">
        <v>4218</v>
      </c>
      <c r="E2833" s="60">
        <v>3412.5</v>
      </c>
      <c r="F2833" s="61">
        <v>3412.5</v>
      </c>
      <c r="G2833" s="52">
        <v>1</v>
      </c>
      <c r="H2833" s="53">
        <v>2021</v>
      </c>
      <c r="I2833" s="53">
        <v>2021</v>
      </c>
      <c r="J2833" s="54" t="s">
        <v>2407</v>
      </c>
      <c r="K2833" s="55" t="s">
        <v>7993</v>
      </c>
      <c r="L2833" s="41" t="s">
        <v>44</v>
      </c>
      <c r="M2833" s="41" t="s">
        <v>8000</v>
      </c>
    </row>
    <row r="2834" spans="1:13" x14ac:dyDescent="0.35">
      <c r="A2834" s="57" t="s">
        <v>2674</v>
      </c>
      <c r="B2834" s="58" t="s">
        <v>6071</v>
      </c>
      <c r="C2834" s="58" t="s">
        <v>6098</v>
      </c>
      <c r="D2834" s="59" t="s">
        <v>4218</v>
      </c>
      <c r="E2834" s="60">
        <v>34125</v>
      </c>
      <c r="F2834" s="61">
        <v>34125</v>
      </c>
      <c r="G2834" s="52">
        <v>1</v>
      </c>
      <c r="H2834" s="53">
        <v>2021</v>
      </c>
      <c r="I2834" s="53">
        <v>2021</v>
      </c>
      <c r="J2834" s="54" t="s">
        <v>2407</v>
      </c>
      <c r="K2834" s="55" t="s">
        <v>7993</v>
      </c>
      <c r="L2834" s="41" t="s">
        <v>44</v>
      </c>
      <c r="M2834" s="41" t="s">
        <v>8000</v>
      </c>
    </row>
    <row r="2835" spans="1:13" x14ac:dyDescent="0.35">
      <c r="A2835" s="57" t="s">
        <v>2675</v>
      </c>
      <c r="B2835" s="58" t="s">
        <v>6092</v>
      </c>
      <c r="C2835" s="58" t="s">
        <v>6098</v>
      </c>
      <c r="D2835" s="59" t="s">
        <v>4218</v>
      </c>
      <c r="E2835" s="60">
        <v>10140</v>
      </c>
      <c r="F2835" s="61">
        <v>10140</v>
      </c>
      <c r="G2835" s="52">
        <v>1</v>
      </c>
      <c r="H2835" s="53">
        <v>2021</v>
      </c>
      <c r="I2835" s="53">
        <v>2021</v>
      </c>
      <c r="J2835" s="54" t="s">
        <v>2407</v>
      </c>
      <c r="K2835" s="55" t="s">
        <v>7993</v>
      </c>
      <c r="L2835" s="41" t="s">
        <v>42</v>
      </c>
      <c r="M2835" s="41" t="s">
        <v>8003</v>
      </c>
    </row>
    <row r="2836" spans="1:13" x14ac:dyDescent="0.35">
      <c r="A2836" s="57" t="s">
        <v>2676</v>
      </c>
      <c r="B2836" s="58" t="s">
        <v>6104</v>
      </c>
      <c r="C2836" s="58" t="s">
        <v>6105</v>
      </c>
      <c r="D2836" s="59" t="s">
        <v>4218</v>
      </c>
      <c r="E2836" s="60">
        <v>62000</v>
      </c>
      <c r="F2836" s="61">
        <v>62000</v>
      </c>
      <c r="G2836" s="52">
        <v>1</v>
      </c>
      <c r="H2836" s="53">
        <v>2021</v>
      </c>
      <c r="I2836" s="53">
        <v>2021</v>
      </c>
      <c r="J2836" s="54" t="s">
        <v>2407</v>
      </c>
      <c r="K2836" s="55" t="s">
        <v>7993</v>
      </c>
      <c r="L2836" s="41" t="s">
        <v>46</v>
      </c>
      <c r="M2836" s="41" t="s">
        <v>8002</v>
      </c>
    </row>
    <row r="2837" spans="1:13" x14ac:dyDescent="0.35">
      <c r="A2837" s="57" t="s">
        <v>2677</v>
      </c>
      <c r="B2837" s="58" t="s">
        <v>5703</v>
      </c>
      <c r="C2837" s="58" t="s">
        <v>6098</v>
      </c>
      <c r="D2837" s="59" t="s">
        <v>4218</v>
      </c>
      <c r="E2837" s="60">
        <v>800000</v>
      </c>
      <c r="F2837" s="61">
        <v>800000</v>
      </c>
      <c r="G2837" s="52">
        <v>1</v>
      </c>
      <c r="H2837" s="53">
        <v>2021</v>
      </c>
      <c r="I2837" s="53">
        <v>2021</v>
      </c>
      <c r="J2837" s="54" t="s">
        <v>27</v>
      </c>
      <c r="K2837" s="55" t="s">
        <v>7993</v>
      </c>
      <c r="L2837" s="41" t="s">
        <v>44</v>
      </c>
      <c r="M2837" s="41" t="s">
        <v>8000</v>
      </c>
    </row>
    <row r="2838" spans="1:13" x14ac:dyDescent="0.35">
      <c r="A2838" s="57" t="s">
        <v>2678</v>
      </c>
      <c r="B2838" s="58" t="s">
        <v>6103</v>
      </c>
      <c r="C2838" s="58" t="s">
        <v>6096</v>
      </c>
      <c r="D2838" s="59" t="s">
        <v>4216</v>
      </c>
      <c r="E2838" s="60">
        <v>34125</v>
      </c>
      <c r="F2838" s="61">
        <v>34125</v>
      </c>
      <c r="G2838" s="52">
        <v>1</v>
      </c>
      <c r="H2838" s="53">
        <v>2021</v>
      </c>
      <c r="I2838" s="53">
        <v>2021</v>
      </c>
      <c r="J2838" s="54" t="s">
        <v>2407</v>
      </c>
      <c r="K2838" s="55" t="s">
        <v>7993</v>
      </c>
      <c r="L2838" s="41" t="s">
        <v>44</v>
      </c>
      <c r="M2838" s="41" t="s">
        <v>8022</v>
      </c>
    </row>
    <row r="2839" spans="1:13" x14ac:dyDescent="0.35">
      <c r="A2839" s="57" t="s">
        <v>2679</v>
      </c>
      <c r="B2839" s="58" t="s">
        <v>6097</v>
      </c>
      <c r="C2839" s="58" t="s">
        <v>6106</v>
      </c>
      <c r="D2839" s="59" t="s">
        <v>4218</v>
      </c>
      <c r="E2839" s="60">
        <v>86112</v>
      </c>
      <c r="F2839" s="61">
        <v>86112</v>
      </c>
      <c r="G2839" s="52">
        <v>1</v>
      </c>
      <c r="H2839" s="53">
        <v>2021</v>
      </c>
      <c r="I2839" s="53">
        <v>2021</v>
      </c>
      <c r="J2839" s="54" t="s">
        <v>2407</v>
      </c>
      <c r="K2839" s="55" t="s">
        <v>7993</v>
      </c>
      <c r="L2839" s="41" t="s">
        <v>42</v>
      </c>
      <c r="M2839" s="41" t="s">
        <v>8003</v>
      </c>
    </row>
    <row r="2840" spans="1:13" x14ac:dyDescent="0.35">
      <c r="A2840" s="57" t="s">
        <v>2680</v>
      </c>
      <c r="B2840" s="58" t="s">
        <v>6102</v>
      </c>
      <c r="C2840" s="58" t="s">
        <v>6098</v>
      </c>
      <c r="D2840" s="59" t="s">
        <v>4218</v>
      </c>
      <c r="E2840" s="60">
        <v>9500</v>
      </c>
      <c r="F2840" s="61">
        <v>9500</v>
      </c>
      <c r="G2840" s="52">
        <v>1</v>
      </c>
      <c r="H2840" s="53">
        <v>2021</v>
      </c>
      <c r="I2840" s="53">
        <v>2021</v>
      </c>
      <c r="J2840" s="54" t="s">
        <v>2407</v>
      </c>
      <c r="K2840" s="55" t="s">
        <v>7993</v>
      </c>
      <c r="L2840" s="41" t="s">
        <v>44</v>
      </c>
      <c r="M2840" s="41" t="s">
        <v>8000</v>
      </c>
    </row>
    <row r="2841" spans="1:13" x14ac:dyDescent="0.35">
      <c r="A2841" s="57" t="s">
        <v>2681</v>
      </c>
      <c r="B2841" s="58" t="s">
        <v>6107</v>
      </c>
      <c r="C2841" s="58" t="s">
        <v>6106</v>
      </c>
      <c r="D2841" s="59" t="s">
        <v>4218</v>
      </c>
      <c r="E2841" s="60">
        <v>4095</v>
      </c>
      <c r="F2841" s="61">
        <v>4095</v>
      </c>
      <c r="G2841" s="52">
        <v>1</v>
      </c>
      <c r="H2841" s="53">
        <v>2021</v>
      </c>
      <c r="I2841" s="53">
        <v>2021</v>
      </c>
      <c r="J2841" s="54" t="s">
        <v>2407</v>
      </c>
      <c r="K2841" s="55" t="s">
        <v>7993</v>
      </c>
      <c r="L2841" s="41" t="s">
        <v>44</v>
      </c>
      <c r="M2841" s="41" t="s">
        <v>8000</v>
      </c>
    </row>
    <row r="2842" spans="1:13" x14ac:dyDescent="0.35">
      <c r="A2842" s="57" t="s">
        <v>2409</v>
      </c>
      <c r="B2842" s="58" t="s">
        <v>5727</v>
      </c>
      <c r="C2842" s="58" t="s">
        <v>6108</v>
      </c>
      <c r="D2842" s="59" t="s">
        <v>4218</v>
      </c>
      <c r="E2842" s="60">
        <v>143620</v>
      </c>
      <c r="F2842" s="61">
        <v>143620</v>
      </c>
      <c r="G2842" s="52">
        <v>1</v>
      </c>
      <c r="H2842" s="53">
        <v>2021</v>
      </c>
      <c r="I2842" s="53">
        <v>2021</v>
      </c>
      <c r="J2842" s="54" t="s">
        <v>2407</v>
      </c>
      <c r="K2842" s="55" t="s">
        <v>7993</v>
      </c>
      <c r="L2842" s="41" t="s">
        <v>42</v>
      </c>
      <c r="M2842" s="41" t="s">
        <v>8003</v>
      </c>
    </row>
    <row r="2843" spans="1:13" x14ac:dyDescent="0.35">
      <c r="A2843" s="57" t="s">
        <v>2410</v>
      </c>
      <c r="B2843" s="58" t="s">
        <v>6103</v>
      </c>
      <c r="C2843" s="58" t="s">
        <v>6098</v>
      </c>
      <c r="D2843" s="59" t="s">
        <v>4216</v>
      </c>
      <c r="E2843" s="60">
        <v>39694</v>
      </c>
      <c r="F2843" s="61">
        <v>39694</v>
      </c>
      <c r="G2843" s="52">
        <v>1</v>
      </c>
      <c r="H2843" s="53">
        <v>2021</v>
      </c>
      <c r="I2843" s="53">
        <v>2021</v>
      </c>
      <c r="J2843" s="54" t="s">
        <v>2407</v>
      </c>
      <c r="K2843" s="55" t="s">
        <v>7993</v>
      </c>
      <c r="L2843" s="41" t="s">
        <v>42</v>
      </c>
      <c r="M2843" s="41" t="s">
        <v>8004</v>
      </c>
    </row>
    <row r="2844" spans="1:13" x14ac:dyDescent="0.35">
      <c r="A2844" s="57" t="s">
        <v>2682</v>
      </c>
      <c r="B2844" s="58" t="s">
        <v>6109</v>
      </c>
      <c r="C2844" s="58" t="s">
        <v>6098</v>
      </c>
      <c r="D2844" s="59" t="s">
        <v>4218</v>
      </c>
      <c r="E2844" s="60">
        <v>16760</v>
      </c>
      <c r="F2844" s="61">
        <v>16760</v>
      </c>
      <c r="G2844" s="52">
        <v>1</v>
      </c>
      <c r="H2844" s="53">
        <v>2021</v>
      </c>
      <c r="I2844" s="53">
        <v>2021</v>
      </c>
      <c r="J2844" s="54" t="s">
        <v>2407</v>
      </c>
      <c r="K2844" s="55" t="s">
        <v>7993</v>
      </c>
      <c r="L2844" s="41" t="s">
        <v>42</v>
      </c>
      <c r="M2844" s="41" t="s">
        <v>8003</v>
      </c>
    </row>
    <row r="2845" spans="1:13" x14ac:dyDescent="0.35">
      <c r="A2845" s="57" t="s">
        <v>2683</v>
      </c>
      <c r="B2845" s="58" t="s">
        <v>6108</v>
      </c>
      <c r="C2845" s="58" t="s">
        <v>6108</v>
      </c>
      <c r="D2845" s="59" t="s">
        <v>4218</v>
      </c>
      <c r="E2845" s="60">
        <v>4095</v>
      </c>
      <c r="F2845" s="61">
        <v>4095</v>
      </c>
      <c r="G2845" s="52">
        <v>1</v>
      </c>
      <c r="H2845" s="53">
        <v>2021</v>
      </c>
      <c r="I2845" s="53">
        <v>2021</v>
      </c>
      <c r="J2845" s="54" t="s">
        <v>2407</v>
      </c>
      <c r="K2845" s="55" t="s">
        <v>7993</v>
      </c>
      <c r="L2845" s="41" t="s">
        <v>44</v>
      </c>
      <c r="M2845" s="41" t="s">
        <v>8000</v>
      </c>
    </row>
    <row r="2846" spans="1:13" x14ac:dyDescent="0.35">
      <c r="A2846" s="57" t="s">
        <v>2684</v>
      </c>
      <c r="B2846" s="58" t="s">
        <v>6105</v>
      </c>
      <c r="C2846" s="58" t="s">
        <v>6108</v>
      </c>
      <c r="D2846" s="59" t="s">
        <v>4218</v>
      </c>
      <c r="E2846" s="60">
        <v>29476</v>
      </c>
      <c r="F2846" s="61">
        <v>29476</v>
      </c>
      <c r="G2846" s="52">
        <v>1</v>
      </c>
      <c r="H2846" s="53">
        <v>2021</v>
      </c>
      <c r="I2846" s="53">
        <v>2021</v>
      </c>
      <c r="J2846" s="54" t="s">
        <v>2407</v>
      </c>
      <c r="K2846" s="55" t="s">
        <v>7993</v>
      </c>
      <c r="L2846" s="41" t="s">
        <v>42</v>
      </c>
      <c r="M2846" s="41" t="s">
        <v>8003</v>
      </c>
    </row>
    <row r="2847" spans="1:13" x14ac:dyDescent="0.35">
      <c r="A2847" s="57" t="s">
        <v>2685</v>
      </c>
      <c r="B2847" s="58" t="s">
        <v>6110</v>
      </c>
      <c r="C2847" s="58" t="s">
        <v>6111</v>
      </c>
      <c r="D2847" s="59" t="s">
        <v>4218</v>
      </c>
      <c r="E2847" s="60">
        <v>13620</v>
      </c>
      <c r="F2847" s="61">
        <v>13620</v>
      </c>
      <c r="G2847" s="52">
        <v>1</v>
      </c>
      <c r="H2847" s="53">
        <v>2021</v>
      </c>
      <c r="I2847" s="53">
        <v>2021</v>
      </c>
      <c r="J2847" s="54" t="s">
        <v>2407</v>
      </c>
      <c r="K2847" s="55" t="s">
        <v>7993</v>
      </c>
      <c r="L2847" s="41" t="s">
        <v>42</v>
      </c>
      <c r="M2847" s="41" t="s">
        <v>8003</v>
      </c>
    </row>
    <row r="2848" spans="1:13" x14ac:dyDescent="0.35">
      <c r="A2848" s="57" t="s">
        <v>2411</v>
      </c>
      <c r="B2848" s="58" t="s">
        <v>6108</v>
      </c>
      <c r="C2848" s="58" t="s">
        <v>6111</v>
      </c>
      <c r="D2848" s="59" t="s">
        <v>4218</v>
      </c>
      <c r="E2848" s="60">
        <v>170000</v>
      </c>
      <c r="F2848" s="61">
        <v>170000</v>
      </c>
      <c r="G2848" s="52">
        <v>1</v>
      </c>
      <c r="H2848" s="53">
        <v>2021</v>
      </c>
      <c r="I2848" s="53">
        <v>2021</v>
      </c>
      <c r="J2848" s="54" t="s">
        <v>2407</v>
      </c>
      <c r="K2848" s="55" t="s">
        <v>7993</v>
      </c>
      <c r="L2848" s="41" t="s">
        <v>46</v>
      </c>
      <c r="M2848" s="41" t="s">
        <v>8002</v>
      </c>
    </row>
    <row r="2849" spans="1:13" x14ac:dyDescent="0.35">
      <c r="A2849" s="57" t="s">
        <v>2687</v>
      </c>
      <c r="B2849" s="58" t="s">
        <v>5739</v>
      </c>
      <c r="C2849" s="58" t="s">
        <v>6111</v>
      </c>
      <c r="D2849" s="59" t="s">
        <v>4218</v>
      </c>
      <c r="E2849" s="60">
        <v>40950</v>
      </c>
      <c r="F2849" s="61">
        <v>40950</v>
      </c>
      <c r="G2849" s="52">
        <v>1</v>
      </c>
      <c r="H2849" s="53">
        <v>2021</v>
      </c>
      <c r="I2849" s="53">
        <v>2021</v>
      </c>
      <c r="J2849" s="54" t="s">
        <v>2407</v>
      </c>
      <c r="K2849" s="55" t="s">
        <v>7993</v>
      </c>
      <c r="L2849" s="41" t="s">
        <v>44</v>
      </c>
      <c r="M2849" s="41" t="s">
        <v>8000</v>
      </c>
    </row>
    <row r="2850" spans="1:13" x14ac:dyDescent="0.35">
      <c r="A2850" s="57" t="s">
        <v>2688</v>
      </c>
      <c r="B2850" s="58" t="s">
        <v>6102</v>
      </c>
      <c r="C2850" s="58" t="s">
        <v>6112</v>
      </c>
      <c r="D2850" s="59" t="s">
        <v>4218</v>
      </c>
      <c r="E2850" s="60">
        <v>17062.5</v>
      </c>
      <c r="F2850" s="61">
        <v>17062.5</v>
      </c>
      <c r="G2850" s="52">
        <v>1</v>
      </c>
      <c r="H2850" s="53">
        <v>2021</v>
      </c>
      <c r="I2850" s="53">
        <v>2021</v>
      </c>
      <c r="J2850" s="54" t="s">
        <v>2407</v>
      </c>
      <c r="K2850" s="55" t="s">
        <v>7993</v>
      </c>
      <c r="L2850" s="41" t="s">
        <v>44</v>
      </c>
      <c r="M2850" s="41" t="s">
        <v>8000</v>
      </c>
    </row>
    <row r="2851" spans="1:13" x14ac:dyDescent="0.35">
      <c r="A2851" s="57" t="s">
        <v>2412</v>
      </c>
      <c r="B2851" s="58" t="s">
        <v>6094</v>
      </c>
      <c r="C2851" s="58" t="s">
        <v>6112</v>
      </c>
      <c r="D2851" s="59" t="s">
        <v>4216</v>
      </c>
      <c r="E2851" s="60">
        <v>10494</v>
      </c>
      <c r="F2851" s="61">
        <v>10494</v>
      </c>
      <c r="G2851" s="52">
        <v>1</v>
      </c>
      <c r="H2851" s="53">
        <v>2021</v>
      </c>
      <c r="I2851" s="53">
        <v>2021</v>
      </c>
      <c r="J2851" s="54" t="s">
        <v>2407</v>
      </c>
      <c r="K2851" s="55" t="s">
        <v>7993</v>
      </c>
      <c r="L2851" s="41" t="s">
        <v>42</v>
      </c>
      <c r="M2851" s="41" t="s">
        <v>8004</v>
      </c>
    </row>
    <row r="2852" spans="1:13" x14ac:dyDescent="0.35">
      <c r="A2852" s="57" t="s">
        <v>2413</v>
      </c>
      <c r="B2852" s="58" t="s">
        <v>6113</v>
      </c>
      <c r="C2852" s="58" t="s">
        <v>6111</v>
      </c>
      <c r="D2852" s="59" t="s">
        <v>4218</v>
      </c>
      <c r="E2852" s="60">
        <v>323000</v>
      </c>
      <c r="F2852" s="61">
        <v>323000</v>
      </c>
      <c r="G2852" s="52">
        <v>1</v>
      </c>
      <c r="H2852" s="53">
        <v>2021</v>
      </c>
      <c r="I2852" s="53">
        <v>2021</v>
      </c>
      <c r="J2852" s="54" t="s">
        <v>2407</v>
      </c>
      <c r="K2852" s="55" t="s">
        <v>7993</v>
      </c>
      <c r="L2852" s="41" t="s">
        <v>44</v>
      </c>
      <c r="M2852" s="41" t="s">
        <v>8000</v>
      </c>
    </row>
    <row r="2853" spans="1:13" x14ac:dyDescent="0.35">
      <c r="A2853" s="57" t="s">
        <v>2689</v>
      </c>
      <c r="B2853" s="58" t="s">
        <v>6100</v>
      </c>
      <c r="C2853" s="58" t="s">
        <v>6114</v>
      </c>
      <c r="D2853" s="59" t="s">
        <v>4216</v>
      </c>
      <c r="E2853" s="60">
        <v>760000</v>
      </c>
      <c r="F2853" s="61">
        <v>760000</v>
      </c>
      <c r="G2853" s="52">
        <v>1</v>
      </c>
      <c r="H2853" s="53">
        <v>2021</v>
      </c>
      <c r="I2853" s="53">
        <v>2021</v>
      </c>
      <c r="J2853" s="54" t="s">
        <v>2407</v>
      </c>
      <c r="K2853" s="55" t="s">
        <v>7993</v>
      </c>
      <c r="L2853" s="41" t="s">
        <v>44</v>
      </c>
      <c r="M2853" s="41" t="s">
        <v>8022</v>
      </c>
    </row>
    <row r="2854" spans="1:13" x14ac:dyDescent="0.35">
      <c r="A2854" s="57" t="s">
        <v>2690</v>
      </c>
      <c r="B2854" s="58" t="s">
        <v>6101</v>
      </c>
      <c r="C2854" s="58" t="s">
        <v>6111</v>
      </c>
      <c r="D2854" s="59" t="s">
        <v>4218</v>
      </c>
      <c r="E2854" s="60">
        <v>15880</v>
      </c>
      <c r="F2854" s="61">
        <v>15880</v>
      </c>
      <c r="G2854" s="52">
        <v>1</v>
      </c>
      <c r="H2854" s="53">
        <v>2021</v>
      </c>
      <c r="I2854" s="53">
        <v>2021</v>
      </c>
      <c r="J2854" s="54" t="s">
        <v>2407</v>
      </c>
      <c r="K2854" s="55" t="s">
        <v>7993</v>
      </c>
      <c r="L2854" s="41" t="s">
        <v>42</v>
      </c>
      <c r="M2854" s="41" t="s">
        <v>8003</v>
      </c>
    </row>
    <row r="2855" spans="1:13" x14ac:dyDescent="0.35">
      <c r="A2855" s="57" t="s">
        <v>2414</v>
      </c>
      <c r="B2855" s="58" t="s">
        <v>6100</v>
      </c>
      <c r="C2855" s="58" t="s">
        <v>6111</v>
      </c>
      <c r="D2855" s="59" t="s">
        <v>4218</v>
      </c>
      <c r="E2855" s="60">
        <v>283000</v>
      </c>
      <c r="F2855" s="61">
        <v>283000</v>
      </c>
      <c r="G2855" s="52">
        <v>1</v>
      </c>
      <c r="H2855" s="53">
        <v>2021</v>
      </c>
      <c r="I2855" s="53">
        <v>2021</v>
      </c>
      <c r="J2855" s="54" t="s">
        <v>2407</v>
      </c>
      <c r="K2855" s="55" t="s">
        <v>7993</v>
      </c>
      <c r="L2855" s="41" t="s">
        <v>42</v>
      </c>
      <c r="M2855" s="41" t="s">
        <v>8003</v>
      </c>
    </row>
    <row r="2856" spans="1:13" x14ac:dyDescent="0.35">
      <c r="A2856" s="57" t="s">
        <v>2415</v>
      </c>
      <c r="B2856" s="58" t="s">
        <v>6105</v>
      </c>
      <c r="C2856" s="58" t="s">
        <v>6108</v>
      </c>
      <c r="D2856" s="59" t="s">
        <v>4218</v>
      </c>
      <c r="E2856" s="60">
        <v>8374</v>
      </c>
      <c r="F2856" s="61">
        <v>8374</v>
      </c>
      <c r="G2856" s="52">
        <v>1</v>
      </c>
      <c r="H2856" s="53">
        <v>2021</v>
      </c>
      <c r="I2856" s="53">
        <v>2021</v>
      </c>
      <c r="J2856" s="54" t="s">
        <v>2407</v>
      </c>
      <c r="K2856" s="55" t="s">
        <v>7993</v>
      </c>
      <c r="L2856" s="41" t="s">
        <v>42</v>
      </c>
      <c r="M2856" s="41" t="s">
        <v>8003</v>
      </c>
    </row>
    <row r="2857" spans="1:13" x14ac:dyDescent="0.35">
      <c r="A2857" s="57" t="s">
        <v>2691</v>
      </c>
      <c r="B2857" s="58" t="s">
        <v>6115</v>
      </c>
      <c r="C2857" s="58" t="s">
        <v>6114</v>
      </c>
      <c r="D2857" s="59" t="s">
        <v>4216</v>
      </c>
      <c r="E2857" s="60">
        <v>22000</v>
      </c>
      <c r="F2857" s="61">
        <v>33846.156000000003</v>
      </c>
      <c r="G2857" s="52">
        <v>1</v>
      </c>
      <c r="H2857" s="53">
        <v>2021</v>
      </c>
      <c r="I2857" s="53">
        <v>2021</v>
      </c>
      <c r="J2857" s="54" t="s">
        <v>2407</v>
      </c>
      <c r="K2857" s="55" t="s">
        <v>7993</v>
      </c>
      <c r="L2857" s="41" t="s">
        <v>42</v>
      </c>
      <c r="M2857" s="41" t="s">
        <v>8004</v>
      </c>
    </row>
    <row r="2858" spans="1:13" x14ac:dyDescent="0.35">
      <c r="A2858" s="57" t="s">
        <v>2692</v>
      </c>
      <c r="B2858" s="58" t="s">
        <v>4484</v>
      </c>
      <c r="C2858" s="58" t="s">
        <v>6114</v>
      </c>
      <c r="D2858" s="59" t="s">
        <v>4216</v>
      </c>
      <c r="E2858" s="60">
        <v>272000</v>
      </c>
      <c r="F2858" s="61">
        <v>272000</v>
      </c>
      <c r="G2858" s="52">
        <v>1</v>
      </c>
      <c r="H2858" s="53">
        <v>2021</v>
      </c>
      <c r="I2858" s="53">
        <v>2021</v>
      </c>
      <c r="J2858" s="54" t="s">
        <v>27</v>
      </c>
      <c r="K2858" s="55" t="s">
        <v>7993</v>
      </c>
      <c r="L2858" s="41" t="s">
        <v>44</v>
      </c>
      <c r="M2858" s="41" t="s">
        <v>8022</v>
      </c>
    </row>
    <row r="2859" spans="1:13" x14ac:dyDescent="0.35">
      <c r="A2859" s="57" t="s">
        <v>2416</v>
      </c>
      <c r="B2859" s="58" t="s">
        <v>6108</v>
      </c>
      <c r="C2859" s="58" t="s">
        <v>6114</v>
      </c>
      <c r="D2859" s="59" t="s">
        <v>4218</v>
      </c>
      <c r="E2859" s="60">
        <v>21500</v>
      </c>
      <c r="F2859" s="61">
        <v>21500</v>
      </c>
      <c r="G2859" s="52">
        <v>1</v>
      </c>
      <c r="H2859" s="53">
        <v>2021</v>
      </c>
      <c r="I2859" s="53">
        <v>2021</v>
      </c>
      <c r="J2859" s="54" t="s">
        <v>2407</v>
      </c>
      <c r="K2859" s="55" t="s">
        <v>7993</v>
      </c>
      <c r="L2859" s="41" t="s">
        <v>44</v>
      </c>
      <c r="M2859" s="41" t="s">
        <v>8000</v>
      </c>
    </row>
    <row r="2860" spans="1:13" x14ac:dyDescent="0.35">
      <c r="A2860" s="57" t="s">
        <v>2693</v>
      </c>
      <c r="B2860" s="58" t="s">
        <v>6099</v>
      </c>
      <c r="C2860" s="58" t="s">
        <v>6114</v>
      </c>
      <c r="D2860" s="59" t="s">
        <v>4218</v>
      </c>
      <c r="E2860" s="60">
        <v>261271.92980000001</v>
      </c>
      <c r="F2860" s="61">
        <v>261271.92980000001</v>
      </c>
      <c r="G2860" s="52">
        <v>1</v>
      </c>
      <c r="H2860" s="53">
        <v>2021</v>
      </c>
      <c r="I2860" s="53">
        <v>2021</v>
      </c>
      <c r="J2860" s="54" t="s">
        <v>2407</v>
      </c>
      <c r="K2860" s="55" t="s">
        <v>7993</v>
      </c>
      <c r="L2860" s="41" t="s">
        <v>46</v>
      </c>
      <c r="M2860" s="41" t="s">
        <v>8002</v>
      </c>
    </row>
    <row r="2861" spans="1:13" x14ac:dyDescent="0.35">
      <c r="A2861" s="57" t="s">
        <v>2694</v>
      </c>
      <c r="B2861" s="58" t="s">
        <v>6081</v>
      </c>
      <c r="C2861" s="58" t="s">
        <v>6114</v>
      </c>
      <c r="D2861" s="59" t="s">
        <v>4218</v>
      </c>
      <c r="E2861" s="60">
        <v>97845</v>
      </c>
      <c r="F2861" s="61">
        <v>97845</v>
      </c>
      <c r="G2861" s="52">
        <v>1</v>
      </c>
      <c r="H2861" s="53">
        <v>2021</v>
      </c>
      <c r="I2861" s="53">
        <v>2021</v>
      </c>
      <c r="J2861" s="54" t="s">
        <v>2407</v>
      </c>
      <c r="K2861" s="55" t="s">
        <v>7993</v>
      </c>
      <c r="L2861" s="41" t="s">
        <v>42</v>
      </c>
      <c r="M2861" s="41" t="s">
        <v>8003</v>
      </c>
    </row>
    <row r="2862" spans="1:13" x14ac:dyDescent="0.35">
      <c r="A2862" s="57" t="s">
        <v>2695</v>
      </c>
      <c r="B2862" s="58" t="s">
        <v>6116</v>
      </c>
      <c r="C2862" s="58" t="s">
        <v>6114</v>
      </c>
      <c r="D2862" s="59" t="s">
        <v>4218</v>
      </c>
      <c r="E2862" s="60">
        <v>1343007.1765000001</v>
      </c>
      <c r="F2862" s="61">
        <v>1343007.1765000001</v>
      </c>
      <c r="G2862" s="52">
        <v>1</v>
      </c>
      <c r="H2862" s="53">
        <v>2021</v>
      </c>
      <c r="I2862" s="53">
        <v>2021</v>
      </c>
      <c r="J2862" s="54" t="s">
        <v>2407</v>
      </c>
      <c r="K2862" s="55" t="s">
        <v>7993</v>
      </c>
      <c r="L2862" s="41" t="s">
        <v>42</v>
      </c>
      <c r="M2862" s="41" t="s">
        <v>8003</v>
      </c>
    </row>
    <row r="2863" spans="1:13" x14ac:dyDescent="0.35">
      <c r="A2863" s="57" t="s">
        <v>2417</v>
      </c>
      <c r="B2863" s="58" t="s">
        <v>6056</v>
      </c>
      <c r="C2863" s="58" t="s">
        <v>6085</v>
      </c>
      <c r="D2863" s="59" t="s">
        <v>4218</v>
      </c>
      <c r="E2863" s="60">
        <v>157000</v>
      </c>
      <c r="F2863" s="61">
        <v>157000</v>
      </c>
      <c r="G2863" s="52">
        <v>1</v>
      </c>
      <c r="H2863" s="53">
        <v>2021</v>
      </c>
      <c r="I2863" s="53">
        <v>2021</v>
      </c>
      <c r="J2863" s="54" t="s">
        <v>2407</v>
      </c>
      <c r="K2863" s="55" t="s">
        <v>7993</v>
      </c>
      <c r="L2863" s="41" t="s">
        <v>42</v>
      </c>
      <c r="M2863" s="41" t="s">
        <v>8003</v>
      </c>
    </row>
    <row r="2864" spans="1:13" x14ac:dyDescent="0.35">
      <c r="A2864" s="57" t="s">
        <v>2696</v>
      </c>
      <c r="B2864" s="58" t="s">
        <v>6101</v>
      </c>
      <c r="C2864" s="58" t="s">
        <v>6117</v>
      </c>
      <c r="D2864" s="59" t="s">
        <v>4218</v>
      </c>
      <c r="E2864" s="60">
        <v>19812</v>
      </c>
      <c r="F2864" s="61">
        <v>19812</v>
      </c>
      <c r="G2864" s="52">
        <v>1</v>
      </c>
      <c r="H2864" s="53">
        <v>2021</v>
      </c>
      <c r="I2864" s="53">
        <v>2021</v>
      </c>
      <c r="J2864" s="54" t="s">
        <v>2407</v>
      </c>
      <c r="K2864" s="55" t="s">
        <v>7993</v>
      </c>
      <c r="L2864" s="41" t="s">
        <v>42</v>
      </c>
      <c r="M2864" s="41" t="s">
        <v>8003</v>
      </c>
    </row>
    <row r="2865" spans="1:13" x14ac:dyDescent="0.35">
      <c r="A2865" s="57" t="s">
        <v>2418</v>
      </c>
      <c r="B2865" s="58" t="s">
        <v>6108</v>
      </c>
      <c r="C2865" s="58" t="s">
        <v>6117</v>
      </c>
      <c r="D2865" s="59" t="s">
        <v>4216</v>
      </c>
      <c r="E2865" s="60">
        <v>20000</v>
      </c>
      <c r="F2865" s="61">
        <v>20000</v>
      </c>
      <c r="G2865" s="52">
        <v>1</v>
      </c>
      <c r="H2865" s="53">
        <v>2021</v>
      </c>
      <c r="I2865" s="53">
        <v>2021</v>
      </c>
      <c r="J2865" s="54" t="s">
        <v>2407</v>
      </c>
      <c r="K2865" s="55" t="s">
        <v>7993</v>
      </c>
      <c r="L2865" s="41" t="s">
        <v>44</v>
      </c>
      <c r="M2865" s="41" t="s">
        <v>8022</v>
      </c>
    </row>
    <row r="2866" spans="1:13" x14ac:dyDescent="0.35">
      <c r="A2866" s="57" t="s">
        <v>2419</v>
      </c>
      <c r="B2866" s="58" t="s">
        <v>6112</v>
      </c>
      <c r="C2866" s="58" t="s">
        <v>6117</v>
      </c>
      <c r="D2866" s="59" t="s">
        <v>4218</v>
      </c>
      <c r="E2866" s="60">
        <v>11500</v>
      </c>
      <c r="F2866" s="61">
        <v>11500</v>
      </c>
      <c r="G2866" s="52">
        <v>1</v>
      </c>
      <c r="H2866" s="53">
        <v>2021</v>
      </c>
      <c r="I2866" s="53">
        <v>2021</v>
      </c>
      <c r="J2866" s="54" t="s">
        <v>2407</v>
      </c>
      <c r="K2866" s="55" t="s">
        <v>7993</v>
      </c>
      <c r="L2866" s="41" t="s">
        <v>44</v>
      </c>
      <c r="M2866" s="41" t="s">
        <v>8000</v>
      </c>
    </row>
    <row r="2867" spans="1:13" x14ac:dyDescent="0.35">
      <c r="A2867" s="57" t="s">
        <v>2697</v>
      </c>
      <c r="B2867" s="58" t="s">
        <v>6099</v>
      </c>
      <c r="C2867" s="58" t="s">
        <v>6096</v>
      </c>
      <c r="D2867" s="59" t="s">
        <v>4216</v>
      </c>
      <c r="E2867" s="60">
        <v>40950</v>
      </c>
      <c r="F2867" s="61">
        <v>40950</v>
      </c>
      <c r="G2867" s="52">
        <v>1</v>
      </c>
      <c r="H2867" s="53">
        <v>2021</v>
      </c>
      <c r="I2867" s="53">
        <v>2021</v>
      </c>
      <c r="J2867" s="54" t="s">
        <v>2407</v>
      </c>
      <c r="K2867" s="55" t="s">
        <v>7993</v>
      </c>
      <c r="L2867" s="41" t="s">
        <v>44</v>
      </c>
      <c r="M2867" s="41" t="s">
        <v>8022</v>
      </c>
    </row>
    <row r="2868" spans="1:13" x14ac:dyDescent="0.35">
      <c r="A2868" s="57" t="s">
        <v>2420</v>
      </c>
      <c r="B2868" s="58" t="s">
        <v>6100</v>
      </c>
      <c r="C2868" s="58" t="s">
        <v>6111</v>
      </c>
      <c r="D2868" s="59" t="s">
        <v>4216</v>
      </c>
      <c r="E2868" s="60">
        <v>24016</v>
      </c>
      <c r="F2868" s="61">
        <v>24016</v>
      </c>
      <c r="G2868" s="52">
        <v>1</v>
      </c>
      <c r="H2868" s="53">
        <v>2021</v>
      </c>
      <c r="I2868" s="53">
        <v>2021</v>
      </c>
      <c r="J2868" s="54" t="s">
        <v>2407</v>
      </c>
      <c r="K2868" s="55" t="s">
        <v>7993</v>
      </c>
      <c r="L2868" s="41" t="s">
        <v>42</v>
      </c>
      <c r="M2868" s="41" t="s">
        <v>8004</v>
      </c>
    </row>
    <row r="2869" spans="1:13" x14ac:dyDescent="0.35">
      <c r="A2869" s="57" t="s">
        <v>2421</v>
      </c>
      <c r="B2869" s="58" t="s">
        <v>6110</v>
      </c>
      <c r="C2869" s="58" t="s">
        <v>6097</v>
      </c>
      <c r="D2869" s="59" t="s">
        <v>4218</v>
      </c>
      <c r="E2869" s="60">
        <v>43500</v>
      </c>
      <c r="F2869" s="61">
        <v>43500</v>
      </c>
      <c r="G2869" s="52">
        <v>1</v>
      </c>
      <c r="H2869" s="53">
        <v>2021</v>
      </c>
      <c r="I2869" s="53">
        <v>2021</v>
      </c>
      <c r="J2869" s="54" t="s">
        <v>2407</v>
      </c>
      <c r="K2869" s="55" t="s">
        <v>7993</v>
      </c>
      <c r="L2869" s="41" t="s">
        <v>44</v>
      </c>
      <c r="M2869" s="41" t="s">
        <v>8000</v>
      </c>
    </row>
    <row r="2870" spans="1:13" x14ac:dyDescent="0.35">
      <c r="A2870" s="57" t="s">
        <v>2698</v>
      </c>
      <c r="B2870" s="58" t="s">
        <v>6100</v>
      </c>
      <c r="C2870" s="58" t="s">
        <v>6117</v>
      </c>
      <c r="D2870" s="59" t="s">
        <v>4218</v>
      </c>
      <c r="E2870" s="60">
        <v>34125</v>
      </c>
      <c r="F2870" s="61">
        <v>34125</v>
      </c>
      <c r="G2870" s="52">
        <v>1</v>
      </c>
      <c r="H2870" s="53">
        <v>2021</v>
      </c>
      <c r="I2870" s="53">
        <v>2021</v>
      </c>
      <c r="J2870" s="54" t="s">
        <v>2407</v>
      </c>
      <c r="K2870" s="55" t="s">
        <v>7993</v>
      </c>
      <c r="L2870" s="41" t="s">
        <v>44</v>
      </c>
      <c r="M2870" s="41" t="s">
        <v>8000</v>
      </c>
    </row>
    <row r="2871" spans="1:13" x14ac:dyDescent="0.35">
      <c r="A2871" s="57" t="s">
        <v>2699</v>
      </c>
      <c r="B2871" s="58" t="s">
        <v>6118</v>
      </c>
      <c r="C2871" s="58" t="s">
        <v>6117</v>
      </c>
      <c r="D2871" s="59" t="s">
        <v>4218</v>
      </c>
      <c r="E2871" s="60">
        <v>21112</v>
      </c>
      <c r="F2871" s="61">
        <v>21112</v>
      </c>
      <c r="G2871" s="52">
        <v>1</v>
      </c>
      <c r="H2871" s="53">
        <v>2021</v>
      </c>
      <c r="I2871" s="53">
        <v>2021</v>
      </c>
      <c r="J2871" s="54" t="s">
        <v>2407</v>
      </c>
      <c r="K2871" s="55" t="s">
        <v>7993</v>
      </c>
      <c r="L2871" s="41" t="s">
        <v>42</v>
      </c>
      <c r="M2871" s="41" t="s">
        <v>8003</v>
      </c>
    </row>
    <row r="2872" spans="1:13" x14ac:dyDescent="0.35">
      <c r="A2872" s="57" t="s">
        <v>2700</v>
      </c>
      <c r="B2872" s="58" t="s">
        <v>6108</v>
      </c>
      <c r="C2872" s="58" t="s">
        <v>6117</v>
      </c>
      <c r="D2872" s="59" t="s">
        <v>4216</v>
      </c>
      <c r="E2872" s="60">
        <v>2835320</v>
      </c>
      <c r="F2872" s="61">
        <v>2335320</v>
      </c>
      <c r="G2872" s="52">
        <v>1</v>
      </c>
      <c r="H2872" s="53">
        <v>2021</v>
      </c>
      <c r="I2872" s="53">
        <v>2021</v>
      </c>
      <c r="J2872" s="54" t="s">
        <v>2407</v>
      </c>
      <c r="K2872" s="55" t="s">
        <v>7993</v>
      </c>
      <c r="L2872" s="41" t="s">
        <v>42</v>
      </c>
      <c r="M2872" s="41" t="s">
        <v>8004</v>
      </c>
    </row>
    <row r="2873" spans="1:13" x14ac:dyDescent="0.35">
      <c r="A2873" s="57" t="s">
        <v>2701</v>
      </c>
      <c r="B2873" s="58" t="s">
        <v>6111</v>
      </c>
      <c r="C2873" s="58" t="s">
        <v>6117</v>
      </c>
      <c r="D2873" s="59" t="s">
        <v>4218</v>
      </c>
      <c r="E2873" s="60">
        <v>83995</v>
      </c>
      <c r="F2873" s="61">
        <v>83995</v>
      </c>
      <c r="G2873" s="52">
        <v>1</v>
      </c>
      <c r="H2873" s="53">
        <v>2021</v>
      </c>
      <c r="I2873" s="53">
        <v>2021</v>
      </c>
      <c r="J2873" s="54" t="s">
        <v>2407</v>
      </c>
      <c r="K2873" s="55" t="s">
        <v>7993</v>
      </c>
      <c r="L2873" s="41" t="s">
        <v>42</v>
      </c>
      <c r="M2873" s="41" t="s">
        <v>8003</v>
      </c>
    </row>
    <row r="2874" spans="1:13" x14ac:dyDescent="0.35">
      <c r="A2874" s="57" t="s">
        <v>2703</v>
      </c>
      <c r="B2874" s="58" t="s">
        <v>5559</v>
      </c>
      <c r="C2874" s="58" t="s">
        <v>6117</v>
      </c>
      <c r="D2874" s="59" t="s">
        <v>4218</v>
      </c>
      <c r="E2874" s="60">
        <v>12000</v>
      </c>
      <c r="F2874" s="61">
        <v>12000</v>
      </c>
      <c r="G2874" s="52">
        <v>1</v>
      </c>
      <c r="H2874" s="53">
        <v>2021</v>
      </c>
      <c r="I2874" s="53">
        <v>2021</v>
      </c>
      <c r="J2874" s="54" t="s">
        <v>27</v>
      </c>
      <c r="K2874" s="55" t="s">
        <v>7993</v>
      </c>
      <c r="L2874" s="41" t="s">
        <v>46</v>
      </c>
      <c r="M2874" s="41" t="s">
        <v>8002</v>
      </c>
    </row>
    <row r="2875" spans="1:13" x14ac:dyDescent="0.35">
      <c r="A2875" s="57" t="s">
        <v>2704</v>
      </c>
      <c r="B2875" s="58" t="s">
        <v>6100</v>
      </c>
      <c r="C2875" s="58" t="s">
        <v>6117</v>
      </c>
      <c r="D2875" s="59" t="s">
        <v>4218</v>
      </c>
      <c r="E2875" s="60">
        <v>178000</v>
      </c>
      <c r="F2875" s="61">
        <v>178000</v>
      </c>
      <c r="G2875" s="52">
        <v>1</v>
      </c>
      <c r="H2875" s="53">
        <v>2021</v>
      </c>
      <c r="I2875" s="53">
        <v>2021</v>
      </c>
      <c r="J2875" s="54" t="s">
        <v>2407</v>
      </c>
      <c r="K2875" s="55" t="s">
        <v>7993</v>
      </c>
      <c r="L2875" s="41" t="s">
        <v>42</v>
      </c>
      <c r="M2875" s="41" t="s">
        <v>8003</v>
      </c>
    </row>
    <row r="2876" spans="1:13" x14ac:dyDescent="0.35">
      <c r="A2876" s="57" t="s">
        <v>2422</v>
      </c>
      <c r="B2876" s="58" t="s">
        <v>6099</v>
      </c>
      <c r="C2876" s="58" t="s">
        <v>6117</v>
      </c>
      <c r="D2876" s="59" t="s">
        <v>4216</v>
      </c>
      <c r="E2876" s="60">
        <v>20000</v>
      </c>
      <c r="F2876" s="61">
        <v>20000</v>
      </c>
      <c r="G2876" s="52">
        <v>1</v>
      </c>
      <c r="H2876" s="53">
        <v>2021</v>
      </c>
      <c r="I2876" s="53">
        <v>2021</v>
      </c>
      <c r="J2876" s="54" t="s">
        <v>2407</v>
      </c>
      <c r="K2876" s="55" t="s">
        <v>7993</v>
      </c>
      <c r="L2876" s="41" t="s">
        <v>44</v>
      </c>
      <c r="M2876" s="41" t="s">
        <v>8022</v>
      </c>
    </row>
    <row r="2877" spans="1:13" x14ac:dyDescent="0.35">
      <c r="A2877" s="57" t="s">
        <v>2706</v>
      </c>
      <c r="B2877" s="58" t="s">
        <v>4374</v>
      </c>
      <c r="C2877" s="58" t="s">
        <v>6117</v>
      </c>
      <c r="D2877" s="59" t="s">
        <v>4216</v>
      </c>
      <c r="E2877" s="60">
        <v>50000</v>
      </c>
      <c r="F2877" s="61">
        <v>50000</v>
      </c>
      <c r="G2877" s="52">
        <v>1</v>
      </c>
      <c r="H2877" s="53">
        <v>2020</v>
      </c>
      <c r="I2877" s="53">
        <v>2021</v>
      </c>
      <c r="J2877" s="54" t="s">
        <v>37</v>
      </c>
      <c r="K2877" s="55" t="s">
        <v>7993</v>
      </c>
      <c r="L2877" s="41" t="s">
        <v>44</v>
      </c>
      <c r="M2877" s="41" t="s">
        <v>7994</v>
      </c>
    </row>
    <row r="2878" spans="1:13" x14ac:dyDescent="0.35">
      <c r="A2878" s="57" t="s">
        <v>2423</v>
      </c>
      <c r="B2878" s="58" t="s">
        <v>6100</v>
      </c>
      <c r="C2878" s="58" t="s">
        <v>6114</v>
      </c>
      <c r="D2878" s="59" t="s">
        <v>4218</v>
      </c>
      <c r="E2878" s="60">
        <v>2620</v>
      </c>
      <c r="F2878" s="61">
        <v>2620</v>
      </c>
      <c r="G2878" s="52">
        <v>1</v>
      </c>
      <c r="H2878" s="53">
        <v>2021</v>
      </c>
      <c r="I2878" s="53">
        <v>2021</v>
      </c>
      <c r="J2878" s="54" t="s">
        <v>2407</v>
      </c>
      <c r="K2878" s="55" t="s">
        <v>7993</v>
      </c>
      <c r="L2878" s="41" t="s">
        <v>42</v>
      </c>
      <c r="M2878" s="41" t="s">
        <v>8003</v>
      </c>
    </row>
    <row r="2879" spans="1:13" x14ac:dyDescent="0.35">
      <c r="A2879" s="57" t="s">
        <v>2707</v>
      </c>
      <c r="B2879" s="58" t="s">
        <v>6080</v>
      </c>
      <c r="C2879" s="58" t="s">
        <v>6095</v>
      </c>
      <c r="D2879" s="59" t="s">
        <v>737</v>
      </c>
      <c r="E2879" s="60">
        <v>324561.40350000001</v>
      </c>
      <c r="F2879" s="61">
        <v>324561.40350000001</v>
      </c>
      <c r="G2879" s="52">
        <v>1</v>
      </c>
      <c r="H2879" s="53">
        <v>2021</v>
      </c>
      <c r="I2879" s="53">
        <v>2021</v>
      </c>
      <c r="J2879" s="54" t="s">
        <v>2407</v>
      </c>
      <c r="K2879" s="55" t="s">
        <v>7993</v>
      </c>
      <c r="L2879" s="41" t="s">
        <v>46</v>
      </c>
      <c r="M2879" s="41" t="s">
        <v>7935</v>
      </c>
    </row>
    <row r="2880" spans="1:13" x14ac:dyDescent="0.35">
      <c r="A2880" s="57" t="s">
        <v>2708</v>
      </c>
      <c r="B2880" s="58" t="s">
        <v>4305</v>
      </c>
      <c r="C2880" s="58" t="s">
        <v>6070</v>
      </c>
      <c r="D2880" s="59" t="s">
        <v>4227</v>
      </c>
      <c r="E2880" s="60">
        <v>324561.40350000001</v>
      </c>
      <c r="F2880" s="61">
        <v>324561.40350000001</v>
      </c>
      <c r="G2880" s="52">
        <v>1</v>
      </c>
      <c r="H2880" s="53">
        <v>2020</v>
      </c>
      <c r="I2880" s="53">
        <v>2021</v>
      </c>
      <c r="J2880" s="54" t="s">
        <v>50</v>
      </c>
      <c r="K2880" s="55" t="s">
        <v>7993</v>
      </c>
      <c r="L2880" s="41" t="s">
        <v>46</v>
      </c>
      <c r="M2880" s="41" t="s">
        <v>8044</v>
      </c>
    </row>
    <row r="2881" spans="1:13" x14ac:dyDescent="0.35">
      <c r="A2881" s="57" t="s">
        <v>2709</v>
      </c>
      <c r="B2881" s="58" t="s">
        <v>6112</v>
      </c>
      <c r="C2881" s="58" t="s">
        <v>6119</v>
      </c>
      <c r="D2881" s="59" t="s">
        <v>4218</v>
      </c>
      <c r="E2881" s="60">
        <v>51187.5</v>
      </c>
      <c r="F2881" s="61">
        <v>51187.5</v>
      </c>
      <c r="G2881" s="52">
        <v>1</v>
      </c>
      <c r="H2881" s="53">
        <v>2021</v>
      </c>
      <c r="I2881" s="53">
        <v>2021</v>
      </c>
      <c r="J2881" s="54" t="s">
        <v>2407</v>
      </c>
      <c r="K2881" s="55" t="s">
        <v>7993</v>
      </c>
      <c r="L2881" s="41" t="s">
        <v>44</v>
      </c>
      <c r="M2881" s="41" t="s">
        <v>8000</v>
      </c>
    </row>
    <row r="2882" spans="1:13" x14ac:dyDescent="0.35">
      <c r="A2882" s="57" t="s">
        <v>2424</v>
      </c>
      <c r="B2882" s="58" t="s">
        <v>6113</v>
      </c>
      <c r="C2882" s="58" t="s">
        <v>6119</v>
      </c>
      <c r="D2882" s="59" t="s">
        <v>4216</v>
      </c>
      <c r="E2882" s="60">
        <v>1196812.5</v>
      </c>
      <c r="F2882" s="61">
        <v>1196812.5</v>
      </c>
      <c r="G2882" s="52">
        <v>1</v>
      </c>
      <c r="H2882" s="53">
        <v>2021</v>
      </c>
      <c r="I2882" s="53">
        <v>2021</v>
      </c>
      <c r="J2882" s="54" t="s">
        <v>2407</v>
      </c>
      <c r="K2882" s="55" t="s">
        <v>7993</v>
      </c>
      <c r="L2882" s="41" t="s">
        <v>44</v>
      </c>
      <c r="M2882" s="41" t="s">
        <v>8022</v>
      </c>
    </row>
    <row r="2883" spans="1:13" x14ac:dyDescent="0.35">
      <c r="A2883" s="57" t="s">
        <v>2425</v>
      </c>
      <c r="B2883" s="58" t="s">
        <v>6115</v>
      </c>
      <c r="C2883" s="58" t="s">
        <v>6119</v>
      </c>
      <c r="D2883" s="59" t="s">
        <v>4218</v>
      </c>
      <c r="E2883" s="60">
        <v>191500</v>
      </c>
      <c r="F2883" s="61">
        <v>191500</v>
      </c>
      <c r="G2883" s="52">
        <v>1</v>
      </c>
      <c r="H2883" s="53">
        <v>2021</v>
      </c>
      <c r="I2883" s="53">
        <v>2021</v>
      </c>
      <c r="J2883" s="54" t="s">
        <v>2407</v>
      </c>
      <c r="K2883" s="55" t="s">
        <v>7993</v>
      </c>
      <c r="L2883" s="41" t="s">
        <v>44</v>
      </c>
      <c r="M2883" s="41" t="s">
        <v>8000</v>
      </c>
    </row>
    <row r="2884" spans="1:13" x14ac:dyDescent="0.35">
      <c r="A2884" s="57" t="s">
        <v>2710</v>
      </c>
      <c r="B2884" s="58" t="s">
        <v>4719</v>
      </c>
      <c r="C2884" s="58" t="s">
        <v>6119</v>
      </c>
      <c r="D2884" s="59" t="s">
        <v>4216</v>
      </c>
      <c r="E2884" s="60">
        <v>2465650</v>
      </c>
      <c r="F2884" s="61">
        <v>1965650</v>
      </c>
      <c r="G2884" s="52">
        <v>1</v>
      </c>
      <c r="H2884" s="53">
        <v>2020</v>
      </c>
      <c r="I2884" s="53">
        <v>2021</v>
      </c>
      <c r="J2884" s="54" t="s">
        <v>18</v>
      </c>
      <c r="K2884" s="55" t="s">
        <v>7993</v>
      </c>
      <c r="L2884" s="41" t="s">
        <v>42</v>
      </c>
      <c r="M2884" s="41" t="s">
        <v>7998</v>
      </c>
    </row>
    <row r="2885" spans="1:13" x14ac:dyDescent="0.35">
      <c r="A2885" s="57" t="s">
        <v>2711</v>
      </c>
      <c r="B2885" s="58" t="s">
        <v>6117</v>
      </c>
      <c r="C2885" s="58" t="s">
        <v>6119</v>
      </c>
      <c r="D2885" s="59" t="s">
        <v>4216</v>
      </c>
      <c r="E2885" s="60">
        <v>27300</v>
      </c>
      <c r="F2885" s="61">
        <v>27300</v>
      </c>
      <c r="G2885" s="52">
        <v>1</v>
      </c>
      <c r="H2885" s="53">
        <v>2021</v>
      </c>
      <c r="I2885" s="53">
        <v>2021</v>
      </c>
      <c r="J2885" s="54" t="s">
        <v>2407</v>
      </c>
      <c r="K2885" s="55" t="s">
        <v>7993</v>
      </c>
      <c r="L2885" s="41" t="s">
        <v>44</v>
      </c>
      <c r="M2885" s="41" t="s">
        <v>8022</v>
      </c>
    </row>
    <row r="2886" spans="1:13" x14ac:dyDescent="0.35">
      <c r="A2886" s="57" t="s">
        <v>2426</v>
      </c>
      <c r="B2886" s="58" t="s">
        <v>6114</v>
      </c>
      <c r="C2886" s="58" t="s">
        <v>6119</v>
      </c>
      <c r="D2886" s="59" t="s">
        <v>4218</v>
      </c>
      <c r="E2886" s="60">
        <v>45000</v>
      </c>
      <c r="F2886" s="61">
        <v>45000</v>
      </c>
      <c r="G2886" s="52">
        <v>1</v>
      </c>
      <c r="H2886" s="53">
        <v>2021</v>
      </c>
      <c r="I2886" s="53">
        <v>2021</v>
      </c>
      <c r="J2886" s="54" t="s">
        <v>2407</v>
      </c>
      <c r="K2886" s="55" t="s">
        <v>7993</v>
      </c>
      <c r="L2886" s="41" t="s">
        <v>42</v>
      </c>
      <c r="M2886" s="41" t="s">
        <v>8003</v>
      </c>
    </row>
    <row r="2887" spans="1:13" x14ac:dyDescent="0.35">
      <c r="A2887" s="57" t="s">
        <v>2712</v>
      </c>
      <c r="B2887" s="58" t="s">
        <v>6105</v>
      </c>
      <c r="C2887" s="58" t="s">
        <v>6119</v>
      </c>
      <c r="D2887" s="59" t="s">
        <v>4218</v>
      </c>
      <c r="E2887" s="60">
        <v>9540</v>
      </c>
      <c r="F2887" s="61">
        <v>9540</v>
      </c>
      <c r="G2887" s="52">
        <v>1</v>
      </c>
      <c r="H2887" s="53">
        <v>2021</v>
      </c>
      <c r="I2887" s="53">
        <v>2021</v>
      </c>
      <c r="J2887" s="54" t="s">
        <v>2407</v>
      </c>
      <c r="K2887" s="55" t="s">
        <v>7993</v>
      </c>
      <c r="L2887" s="41" t="s">
        <v>42</v>
      </c>
      <c r="M2887" s="41" t="s">
        <v>8003</v>
      </c>
    </row>
    <row r="2888" spans="1:13" x14ac:dyDescent="0.35">
      <c r="A2888" s="57" t="s">
        <v>2715</v>
      </c>
      <c r="B2888" s="58" t="s">
        <v>6102</v>
      </c>
      <c r="C2888" s="58" t="s">
        <v>6117</v>
      </c>
      <c r="D2888" s="59" t="s">
        <v>4218</v>
      </c>
      <c r="E2888" s="60">
        <v>-2814149.8820000002</v>
      </c>
      <c r="F2888" s="61">
        <v>-2814149.8820000002</v>
      </c>
      <c r="G2888" s="52">
        <v>1</v>
      </c>
      <c r="H2888" s="53">
        <v>2021</v>
      </c>
      <c r="I2888" s="53">
        <v>2021</v>
      </c>
      <c r="J2888" s="54" t="s">
        <v>2407</v>
      </c>
      <c r="K2888" s="55" t="s">
        <v>7993</v>
      </c>
      <c r="L2888" s="41" t="s">
        <v>42</v>
      </c>
      <c r="M2888" s="41" t="s">
        <v>8003</v>
      </c>
    </row>
    <row r="2889" spans="1:13" x14ac:dyDescent="0.35">
      <c r="A2889" s="57" t="s">
        <v>2716</v>
      </c>
      <c r="B2889" s="58" t="s">
        <v>6108</v>
      </c>
      <c r="C2889" s="58" t="s">
        <v>6119</v>
      </c>
      <c r="D2889" s="59" t="s">
        <v>4218</v>
      </c>
      <c r="E2889" s="60">
        <v>34125</v>
      </c>
      <c r="F2889" s="61">
        <v>34125</v>
      </c>
      <c r="G2889" s="52">
        <v>1</v>
      </c>
      <c r="H2889" s="53">
        <v>2021</v>
      </c>
      <c r="I2889" s="53">
        <v>2021</v>
      </c>
      <c r="J2889" s="54" t="s">
        <v>2407</v>
      </c>
      <c r="K2889" s="55" t="s">
        <v>7993</v>
      </c>
      <c r="L2889" s="41" t="s">
        <v>44</v>
      </c>
      <c r="M2889" s="41" t="s">
        <v>8000</v>
      </c>
    </row>
    <row r="2890" spans="1:13" x14ac:dyDescent="0.35">
      <c r="A2890" s="57" t="s">
        <v>2717</v>
      </c>
      <c r="B2890" s="58" t="s">
        <v>6105</v>
      </c>
      <c r="C2890" s="58" t="s">
        <v>6117</v>
      </c>
      <c r="D2890" s="59" t="s">
        <v>4216</v>
      </c>
      <c r="E2890" s="60">
        <v>120000</v>
      </c>
      <c r="F2890" s="61">
        <v>120000</v>
      </c>
      <c r="G2890" s="52">
        <v>1</v>
      </c>
      <c r="H2890" s="53">
        <v>2021</v>
      </c>
      <c r="I2890" s="53">
        <v>2021</v>
      </c>
      <c r="J2890" s="54" t="s">
        <v>2407</v>
      </c>
      <c r="K2890" s="55" t="s">
        <v>7993</v>
      </c>
      <c r="L2890" s="41" t="s">
        <v>46</v>
      </c>
      <c r="M2890" s="41" t="s">
        <v>8001</v>
      </c>
    </row>
    <row r="2891" spans="1:13" x14ac:dyDescent="0.35">
      <c r="A2891" s="57" t="s">
        <v>2718</v>
      </c>
      <c r="B2891" s="58" t="s">
        <v>6110</v>
      </c>
      <c r="C2891" s="58" t="s">
        <v>6117</v>
      </c>
      <c r="D2891" s="59" t="s">
        <v>4218</v>
      </c>
      <c r="E2891" s="60">
        <v>33000</v>
      </c>
      <c r="F2891" s="61">
        <v>33000</v>
      </c>
      <c r="G2891" s="52">
        <v>1</v>
      </c>
      <c r="H2891" s="53">
        <v>2021</v>
      </c>
      <c r="I2891" s="53">
        <v>2021</v>
      </c>
      <c r="J2891" s="54" t="s">
        <v>2407</v>
      </c>
      <c r="K2891" s="55" t="s">
        <v>7993</v>
      </c>
      <c r="L2891" s="41" t="s">
        <v>42</v>
      </c>
      <c r="M2891" s="41" t="s">
        <v>8003</v>
      </c>
    </row>
    <row r="2892" spans="1:13" x14ac:dyDescent="0.35">
      <c r="A2892" s="57" t="s">
        <v>2720</v>
      </c>
      <c r="B2892" s="58" t="s">
        <v>6115</v>
      </c>
      <c r="C2892" s="58" t="s">
        <v>6120</v>
      </c>
      <c r="D2892" s="59" t="s">
        <v>4216</v>
      </c>
      <c r="E2892" s="60">
        <v>96390</v>
      </c>
      <c r="F2892" s="61">
        <v>96390</v>
      </c>
      <c r="G2892" s="52">
        <v>1</v>
      </c>
      <c r="H2892" s="53">
        <v>2021</v>
      </c>
      <c r="I2892" s="53">
        <v>2021</v>
      </c>
      <c r="J2892" s="54" t="s">
        <v>2407</v>
      </c>
      <c r="K2892" s="55" t="s">
        <v>7993</v>
      </c>
      <c r="L2892" s="41" t="s">
        <v>42</v>
      </c>
      <c r="M2892" s="41" t="s">
        <v>8004</v>
      </c>
    </row>
    <row r="2893" spans="1:13" x14ac:dyDescent="0.35">
      <c r="A2893" s="57" t="s">
        <v>2721</v>
      </c>
      <c r="B2893" s="58" t="s">
        <v>6115</v>
      </c>
      <c r="C2893" s="58" t="s">
        <v>6120</v>
      </c>
      <c r="D2893" s="59" t="s">
        <v>4218</v>
      </c>
      <c r="E2893" s="60">
        <v>11684</v>
      </c>
      <c r="F2893" s="61">
        <v>11684</v>
      </c>
      <c r="G2893" s="52">
        <v>1</v>
      </c>
      <c r="H2893" s="53">
        <v>2021</v>
      </c>
      <c r="I2893" s="53">
        <v>2021</v>
      </c>
      <c r="J2893" s="54" t="s">
        <v>2407</v>
      </c>
      <c r="K2893" s="55" t="s">
        <v>7993</v>
      </c>
      <c r="L2893" s="41" t="s">
        <v>42</v>
      </c>
      <c r="M2893" s="41" t="s">
        <v>8003</v>
      </c>
    </row>
    <row r="2894" spans="1:13" x14ac:dyDescent="0.35">
      <c r="A2894" s="57" t="s">
        <v>2722</v>
      </c>
      <c r="B2894" s="58" t="s">
        <v>6117</v>
      </c>
      <c r="C2894" s="58" t="s">
        <v>6120</v>
      </c>
      <c r="D2894" s="59" t="s">
        <v>4218</v>
      </c>
      <c r="E2894" s="60">
        <v>580000</v>
      </c>
      <c r="F2894" s="61">
        <v>580000</v>
      </c>
      <c r="G2894" s="52">
        <v>1</v>
      </c>
      <c r="H2894" s="53">
        <v>2021</v>
      </c>
      <c r="I2894" s="53">
        <v>2021</v>
      </c>
      <c r="J2894" s="54" t="s">
        <v>2407</v>
      </c>
      <c r="K2894" s="55" t="s">
        <v>7993</v>
      </c>
      <c r="L2894" s="41" t="s">
        <v>44</v>
      </c>
      <c r="M2894" s="41" t="s">
        <v>8000</v>
      </c>
    </row>
    <row r="2895" spans="1:13" x14ac:dyDescent="0.35">
      <c r="A2895" s="57" t="s">
        <v>2723</v>
      </c>
      <c r="B2895" s="58" t="s">
        <v>6083</v>
      </c>
      <c r="C2895" s="58" t="s">
        <v>6120</v>
      </c>
      <c r="D2895" s="59" t="s">
        <v>4216</v>
      </c>
      <c r="E2895" s="60">
        <v>110000</v>
      </c>
      <c r="F2895" s="61">
        <v>110000</v>
      </c>
      <c r="G2895" s="52">
        <v>1</v>
      </c>
      <c r="H2895" s="53">
        <v>2021</v>
      </c>
      <c r="I2895" s="53">
        <v>2021</v>
      </c>
      <c r="J2895" s="54" t="s">
        <v>2407</v>
      </c>
      <c r="K2895" s="55" t="s">
        <v>7993</v>
      </c>
      <c r="L2895" s="41" t="s">
        <v>44</v>
      </c>
      <c r="M2895" s="41" t="s">
        <v>8022</v>
      </c>
    </row>
    <row r="2896" spans="1:13" x14ac:dyDescent="0.35">
      <c r="A2896" s="57" t="s">
        <v>2724</v>
      </c>
      <c r="B2896" s="58" t="s">
        <v>6100</v>
      </c>
      <c r="C2896" s="58" t="s">
        <v>6120</v>
      </c>
      <c r="D2896" s="59" t="s">
        <v>4218</v>
      </c>
      <c r="E2896" s="60">
        <v>150000</v>
      </c>
      <c r="F2896" s="61">
        <v>150000</v>
      </c>
      <c r="G2896" s="52">
        <v>1</v>
      </c>
      <c r="H2896" s="53">
        <v>2021</v>
      </c>
      <c r="I2896" s="53">
        <v>2021</v>
      </c>
      <c r="J2896" s="54" t="s">
        <v>2407</v>
      </c>
      <c r="K2896" s="55" t="s">
        <v>7993</v>
      </c>
      <c r="L2896" s="41" t="s">
        <v>46</v>
      </c>
      <c r="M2896" s="41" t="s">
        <v>8002</v>
      </c>
    </row>
    <row r="2897" spans="1:13" x14ac:dyDescent="0.35">
      <c r="A2897" s="57" t="s">
        <v>2427</v>
      </c>
      <c r="B2897" s="58" t="s">
        <v>6114</v>
      </c>
      <c r="C2897" s="58" t="s">
        <v>6120</v>
      </c>
      <c r="D2897" s="59" t="s">
        <v>4218</v>
      </c>
      <c r="E2897" s="60">
        <v>205500</v>
      </c>
      <c r="F2897" s="61">
        <v>205500</v>
      </c>
      <c r="G2897" s="52">
        <v>1</v>
      </c>
      <c r="H2897" s="53">
        <v>2021</v>
      </c>
      <c r="I2897" s="53">
        <v>2021</v>
      </c>
      <c r="J2897" s="54" t="s">
        <v>2407</v>
      </c>
      <c r="K2897" s="55" t="s">
        <v>7993</v>
      </c>
      <c r="L2897" s="41" t="s">
        <v>44</v>
      </c>
      <c r="M2897" s="41" t="s">
        <v>8000</v>
      </c>
    </row>
    <row r="2898" spans="1:13" x14ac:dyDescent="0.35">
      <c r="A2898" s="57" t="s">
        <v>2428</v>
      </c>
      <c r="B2898" s="58" t="s">
        <v>6096</v>
      </c>
      <c r="C2898" s="58" t="s">
        <v>6112</v>
      </c>
      <c r="D2898" s="59" t="s">
        <v>4218</v>
      </c>
      <c r="E2898" s="60">
        <v>6382</v>
      </c>
      <c r="F2898" s="61">
        <v>6382</v>
      </c>
      <c r="G2898" s="52">
        <v>1</v>
      </c>
      <c r="H2898" s="53">
        <v>2021</v>
      </c>
      <c r="I2898" s="53">
        <v>2021</v>
      </c>
      <c r="J2898" s="54" t="s">
        <v>2407</v>
      </c>
      <c r="K2898" s="55" t="s">
        <v>7993</v>
      </c>
      <c r="L2898" s="41" t="s">
        <v>44</v>
      </c>
      <c r="M2898" s="41" t="s">
        <v>8000</v>
      </c>
    </row>
    <row r="2899" spans="1:13" x14ac:dyDescent="0.35">
      <c r="A2899" s="57" t="s">
        <v>2725</v>
      </c>
      <c r="B2899" s="58" t="s">
        <v>6112</v>
      </c>
      <c r="C2899" s="58" t="s">
        <v>6120</v>
      </c>
      <c r="D2899" s="59" t="s">
        <v>4218</v>
      </c>
      <c r="E2899" s="60">
        <v>4095</v>
      </c>
      <c r="F2899" s="61">
        <v>4095</v>
      </c>
      <c r="G2899" s="52">
        <v>1</v>
      </c>
      <c r="H2899" s="53">
        <v>2021</v>
      </c>
      <c r="I2899" s="53">
        <v>2021</v>
      </c>
      <c r="J2899" s="54" t="s">
        <v>2407</v>
      </c>
      <c r="K2899" s="55" t="s">
        <v>7993</v>
      </c>
      <c r="L2899" s="41" t="s">
        <v>44</v>
      </c>
      <c r="M2899" s="41" t="s">
        <v>8000</v>
      </c>
    </row>
    <row r="2900" spans="1:13" x14ac:dyDescent="0.35">
      <c r="A2900" s="57" t="s">
        <v>2726</v>
      </c>
      <c r="B2900" s="58" t="s">
        <v>6105</v>
      </c>
      <c r="C2900" s="58" t="s">
        <v>6098</v>
      </c>
      <c r="D2900" s="59" t="s">
        <v>4218</v>
      </c>
      <c r="E2900" s="60">
        <v>34940</v>
      </c>
      <c r="F2900" s="61">
        <v>34940</v>
      </c>
      <c r="G2900" s="52">
        <v>1</v>
      </c>
      <c r="H2900" s="53">
        <v>2021</v>
      </c>
      <c r="I2900" s="53">
        <v>2021</v>
      </c>
      <c r="J2900" s="54" t="s">
        <v>2407</v>
      </c>
      <c r="K2900" s="55" t="s">
        <v>7993</v>
      </c>
      <c r="L2900" s="41" t="s">
        <v>42</v>
      </c>
      <c r="M2900" s="41" t="s">
        <v>8003</v>
      </c>
    </row>
    <row r="2901" spans="1:13" x14ac:dyDescent="0.35">
      <c r="A2901" s="57" t="s">
        <v>2727</v>
      </c>
      <c r="B2901" s="58" t="s">
        <v>6077</v>
      </c>
      <c r="C2901" s="58" t="s">
        <v>6096</v>
      </c>
      <c r="D2901" s="59" t="s">
        <v>4216</v>
      </c>
      <c r="E2901" s="60">
        <v>40492</v>
      </c>
      <c r="F2901" s="61">
        <v>40492</v>
      </c>
      <c r="G2901" s="52">
        <v>1</v>
      </c>
      <c r="H2901" s="53">
        <v>2021</v>
      </c>
      <c r="I2901" s="53">
        <v>2021</v>
      </c>
      <c r="J2901" s="54" t="s">
        <v>2407</v>
      </c>
      <c r="K2901" s="55" t="s">
        <v>7993</v>
      </c>
      <c r="L2901" s="41" t="s">
        <v>42</v>
      </c>
      <c r="M2901" s="41" t="s">
        <v>8004</v>
      </c>
    </row>
    <row r="2902" spans="1:13" x14ac:dyDescent="0.35">
      <c r="A2902" s="57" t="s">
        <v>2728</v>
      </c>
      <c r="B2902" s="58" t="s">
        <v>5638</v>
      </c>
      <c r="C2902" s="58" t="s">
        <v>6119</v>
      </c>
      <c r="D2902" s="59" t="s">
        <v>4218</v>
      </c>
      <c r="E2902" s="60">
        <v>4095</v>
      </c>
      <c r="F2902" s="61">
        <v>4095</v>
      </c>
      <c r="G2902" s="52">
        <v>1</v>
      </c>
      <c r="H2902" s="53">
        <v>2021</v>
      </c>
      <c r="I2902" s="53">
        <v>2021</v>
      </c>
      <c r="J2902" s="54" t="s">
        <v>27</v>
      </c>
      <c r="K2902" s="55" t="s">
        <v>7993</v>
      </c>
      <c r="L2902" s="41" t="s">
        <v>44</v>
      </c>
      <c r="M2902" s="41" t="s">
        <v>8000</v>
      </c>
    </row>
    <row r="2903" spans="1:13" x14ac:dyDescent="0.35">
      <c r="A2903" s="57" t="s">
        <v>2429</v>
      </c>
      <c r="B2903" s="58" t="s">
        <v>6100</v>
      </c>
      <c r="C2903" s="58" t="s">
        <v>6120</v>
      </c>
      <c r="D2903" s="59" t="s">
        <v>4218</v>
      </c>
      <c r="E2903" s="60">
        <v>353620</v>
      </c>
      <c r="F2903" s="61">
        <v>353620</v>
      </c>
      <c r="G2903" s="52">
        <v>1</v>
      </c>
      <c r="H2903" s="53">
        <v>2021</v>
      </c>
      <c r="I2903" s="53">
        <v>2021</v>
      </c>
      <c r="J2903" s="54" t="s">
        <v>2407</v>
      </c>
      <c r="K2903" s="55" t="s">
        <v>7993</v>
      </c>
      <c r="L2903" s="41" t="s">
        <v>42</v>
      </c>
      <c r="M2903" s="41" t="s">
        <v>8003</v>
      </c>
    </row>
    <row r="2904" spans="1:13" x14ac:dyDescent="0.35">
      <c r="A2904" s="57" t="s">
        <v>2729</v>
      </c>
      <c r="B2904" s="58" t="s">
        <v>6119</v>
      </c>
      <c r="C2904" s="58" t="s">
        <v>6120</v>
      </c>
      <c r="D2904" s="59" t="s">
        <v>4218</v>
      </c>
      <c r="E2904" s="60">
        <v>130000</v>
      </c>
      <c r="F2904" s="61">
        <v>130000</v>
      </c>
      <c r="G2904" s="52">
        <v>1</v>
      </c>
      <c r="H2904" s="53">
        <v>2021</v>
      </c>
      <c r="I2904" s="53">
        <v>2021</v>
      </c>
      <c r="J2904" s="54" t="s">
        <v>2407</v>
      </c>
      <c r="K2904" s="55" t="s">
        <v>7993</v>
      </c>
      <c r="L2904" s="41" t="s">
        <v>44</v>
      </c>
      <c r="M2904" s="41" t="s">
        <v>8000</v>
      </c>
    </row>
    <row r="2905" spans="1:13" x14ac:dyDescent="0.35">
      <c r="A2905" s="57" t="s">
        <v>4209</v>
      </c>
      <c r="B2905" s="58" t="s">
        <v>4486</v>
      </c>
      <c r="C2905" s="58" t="s">
        <v>6098</v>
      </c>
      <c r="D2905" s="59" t="s">
        <v>4218</v>
      </c>
      <c r="E2905" s="60">
        <v>0</v>
      </c>
      <c r="F2905" s="61">
        <v>5700</v>
      </c>
      <c r="G2905" s="52">
        <v>1</v>
      </c>
      <c r="H2905" s="53">
        <v>2021</v>
      </c>
      <c r="I2905" s="53">
        <v>2021</v>
      </c>
      <c r="J2905" s="54" t="s">
        <v>27</v>
      </c>
      <c r="K2905" s="55" t="s">
        <v>7993</v>
      </c>
      <c r="L2905" s="41" t="s">
        <v>44</v>
      </c>
      <c r="M2905" s="41" t="s">
        <v>8000</v>
      </c>
    </row>
    <row r="2906" spans="1:13" x14ac:dyDescent="0.35">
      <c r="A2906" s="57" t="s">
        <v>2730</v>
      </c>
      <c r="B2906" s="58" t="s">
        <v>6121</v>
      </c>
      <c r="C2906" s="58" t="s">
        <v>6107</v>
      </c>
      <c r="D2906" s="59" t="s">
        <v>4216</v>
      </c>
      <c r="E2906" s="60">
        <v>40950</v>
      </c>
      <c r="F2906" s="61">
        <v>40950</v>
      </c>
      <c r="G2906" s="52">
        <v>1</v>
      </c>
      <c r="H2906" s="53">
        <v>2021</v>
      </c>
      <c r="I2906" s="53">
        <v>2021</v>
      </c>
      <c r="J2906" s="54" t="s">
        <v>2407</v>
      </c>
      <c r="K2906" s="55" t="s">
        <v>7993</v>
      </c>
      <c r="L2906" s="41" t="s">
        <v>44</v>
      </c>
      <c r="M2906" s="41" t="s">
        <v>8022</v>
      </c>
    </row>
    <row r="2907" spans="1:13" x14ac:dyDescent="0.35">
      <c r="A2907" s="57" t="s">
        <v>2731</v>
      </c>
      <c r="B2907" s="58" t="s">
        <v>6116</v>
      </c>
      <c r="C2907" s="58" t="s">
        <v>6111</v>
      </c>
      <c r="D2907" s="59" t="s">
        <v>4216</v>
      </c>
      <c r="E2907" s="60">
        <v>130000</v>
      </c>
      <c r="F2907" s="61">
        <v>130000</v>
      </c>
      <c r="G2907" s="52">
        <v>1</v>
      </c>
      <c r="H2907" s="53">
        <v>2021</v>
      </c>
      <c r="I2907" s="53">
        <v>2021</v>
      </c>
      <c r="J2907" s="54" t="s">
        <v>2407</v>
      </c>
      <c r="K2907" s="55" t="s">
        <v>7993</v>
      </c>
      <c r="L2907" s="41" t="s">
        <v>44</v>
      </c>
      <c r="M2907" s="41" t="s">
        <v>8022</v>
      </c>
    </row>
    <row r="2908" spans="1:13" x14ac:dyDescent="0.35">
      <c r="A2908" s="57" t="s">
        <v>2732</v>
      </c>
      <c r="B2908" s="58" t="s">
        <v>6115</v>
      </c>
      <c r="C2908" s="58" t="s">
        <v>6119</v>
      </c>
      <c r="D2908" s="59" t="s">
        <v>4218</v>
      </c>
      <c r="E2908" s="60">
        <v>47904</v>
      </c>
      <c r="F2908" s="61">
        <v>47904</v>
      </c>
      <c r="G2908" s="52">
        <v>1</v>
      </c>
      <c r="H2908" s="53">
        <v>2021</v>
      </c>
      <c r="I2908" s="53">
        <v>2021</v>
      </c>
      <c r="J2908" s="54" t="s">
        <v>2407</v>
      </c>
      <c r="K2908" s="55" t="s">
        <v>7993</v>
      </c>
      <c r="L2908" s="41" t="s">
        <v>42</v>
      </c>
      <c r="M2908" s="41" t="s">
        <v>8003</v>
      </c>
    </row>
    <row r="2909" spans="1:13" x14ac:dyDescent="0.35">
      <c r="A2909" s="57" t="s">
        <v>2733</v>
      </c>
      <c r="B2909" s="58" t="s">
        <v>5540</v>
      </c>
      <c r="C2909" s="58" t="s">
        <v>6117</v>
      </c>
      <c r="D2909" s="59" t="s">
        <v>4216</v>
      </c>
      <c r="E2909" s="60">
        <v>480000</v>
      </c>
      <c r="F2909" s="61">
        <v>480000</v>
      </c>
      <c r="G2909" s="52">
        <v>1</v>
      </c>
      <c r="H2909" s="53">
        <v>2021</v>
      </c>
      <c r="I2909" s="53">
        <v>2021</v>
      </c>
      <c r="J2909" s="54" t="s">
        <v>27</v>
      </c>
      <c r="K2909" s="55" t="s">
        <v>7993</v>
      </c>
      <c r="L2909" s="41" t="s">
        <v>42</v>
      </c>
      <c r="M2909" s="41" t="s">
        <v>8004</v>
      </c>
    </row>
    <row r="2910" spans="1:13" x14ac:dyDescent="0.35">
      <c r="A2910" s="57" t="s">
        <v>2734</v>
      </c>
      <c r="B2910" s="58" t="s">
        <v>6094</v>
      </c>
      <c r="C2910" s="58" t="s">
        <v>6117</v>
      </c>
      <c r="D2910" s="59" t="s">
        <v>4218</v>
      </c>
      <c r="E2910" s="60">
        <v>20596</v>
      </c>
      <c r="F2910" s="61">
        <v>20596</v>
      </c>
      <c r="G2910" s="52">
        <v>1</v>
      </c>
      <c r="H2910" s="53">
        <v>2021</v>
      </c>
      <c r="I2910" s="53">
        <v>2021</v>
      </c>
      <c r="J2910" s="54" t="s">
        <v>2407</v>
      </c>
      <c r="K2910" s="55" t="s">
        <v>7993</v>
      </c>
      <c r="L2910" s="41" t="s">
        <v>42</v>
      </c>
      <c r="M2910" s="41" t="s">
        <v>8003</v>
      </c>
    </row>
    <row r="2911" spans="1:13" x14ac:dyDescent="0.35">
      <c r="A2911" s="57" t="s">
        <v>2735</v>
      </c>
      <c r="B2911" s="58" t="s">
        <v>6114</v>
      </c>
      <c r="C2911" s="58" t="s">
        <v>6122</v>
      </c>
      <c r="D2911" s="59" t="s">
        <v>4218</v>
      </c>
      <c r="E2911" s="60">
        <v>30928</v>
      </c>
      <c r="F2911" s="61">
        <v>30928</v>
      </c>
      <c r="G2911" s="52">
        <v>1</v>
      </c>
      <c r="H2911" s="53">
        <v>2021</v>
      </c>
      <c r="I2911" s="53">
        <v>2021</v>
      </c>
      <c r="J2911" s="54" t="s">
        <v>2407</v>
      </c>
      <c r="K2911" s="55" t="s">
        <v>7993</v>
      </c>
      <c r="L2911" s="41" t="s">
        <v>42</v>
      </c>
      <c r="M2911" s="41" t="s">
        <v>8003</v>
      </c>
    </row>
    <row r="2912" spans="1:13" x14ac:dyDescent="0.35">
      <c r="A2912" s="57" t="s">
        <v>2736</v>
      </c>
      <c r="B2912" s="58" t="s">
        <v>6120</v>
      </c>
      <c r="C2912" s="58" t="s">
        <v>6122</v>
      </c>
      <c r="D2912" s="59" t="s">
        <v>4218</v>
      </c>
      <c r="E2912" s="60">
        <v>10960</v>
      </c>
      <c r="F2912" s="61">
        <v>10960</v>
      </c>
      <c r="G2912" s="52">
        <v>1</v>
      </c>
      <c r="H2912" s="53">
        <v>2021</v>
      </c>
      <c r="I2912" s="53">
        <v>2021</v>
      </c>
      <c r="J2912" s="54" t="s">
        <v>2407</v>
      </c>
      <c r="K2912" s="55" t="s">
        <v>7993</v>
      </c>
      <c r="L2912" s="41" t="s">
        <v>42</v>
      </c>
      <c r="M2912" s="41" t="s">
        <v>8003</v>
      </c>
    </row>
    <row r="2913" spans="1:13" x14ac:dyDescent="0.35">
      <c r="A2913" s="57" t="s">
        <v>2737</v>
      </c>
      <c r="B2913" s="58" t="s">
        <v>6117</v>
      </c>
      <c r="C2913" s="58" t="s">
        <v>6122</v>
      </c>
      <c r="D2913" s="59" t="s">
        <v>4218</v>
      </c>
      <c r="E2913" s="60">
        <v>34125</v>
      </c>
      <c r="F2913" s="61">
        <v>34125</v>
      </c>
      <c r="G2913" s="52">
        <v>1</v>
      </c>
      <c r="H2913" s="53">
        <v>2021</v>
      </c>
      <c r="I2913" s="53">
        <v>2021</v>
      </c>
      <c r="J2913" s="54" t="s">
        <v>2407</v>
      </c>
      <c r="K2913" s="55" t="s">
        <v>7993</v>
      </c>
      <c r="L2913" s="41" t="s">
        <v>44</v>
      </c>
      <c r="M2913" s="41" t="s">
        <v>8000</v>
      </c>
    </row>
    <row r="2914" spans="1:13" x14ac:dyDescent="0.35">
      <c r="A2914" s="57" t="s">
        <v>2738</v>
      </c>
      <c r="B2914" s="58" t="s">
        <v>6099</v>
      </c>
      <c r="C2914" s="58" t="s">
        <v>6108</v>
      </c>
      <c r="D2914" s="59" t="s">
        <v>4218</v>
      </c>
      <c r="E2914" s="60">
        <v>17062.5</v>
      </c>
      <c r="F2914" s="61">
        <v>17062.5</v>
      </c>
      <c r="G2914" s="52">
        <v>1</v>
      </c>
      <c r="H2914" s="53">
        <v>2021</v>
      </c>
      <c r="I2914" s="53">
        <v>2021</v>
      </c>
      <c r="J2914" s="54" t="s">
        <v>2407</v>
      </c>
      <c r="K2914" s="55" t="s">
        <v>7993</v>
      </c>
      <c r="L2914" s="41" t="s">
        <v>44</v>
      </c>
      <c r="M2914" s="41" t="s">
        <v>8000</v>
      </c>
    </row>
    <row r="2915" spans="1:13" x14ac:dyDescent="0.35">
      <c r="A2915" s="57" t="s">
        <v>2739</v>
      </c>
      <c r="B2915" s="58" t="s">
        <v>6096</v>
      </c>
      <c r="C2915" s="58" t="s">
        <v>6117</v>
      </c>
      <c r="D2915" s="59" t="s">
        <v>4216</v>
      </c>
      <c r="E2915" s="60">
        <v>84944</v>
      </c>
      <c r="F2915" s="61">
        <v>84944</v>
      </c>
      <c r="G2915" s="52">
        <v>1</v>
      </c>
      <c r="H2915" s="53">
        <v>2021</v>
      </c>
      <c r="I2915" s="53">
        <v>2021</v>
      </c>
      <c r="J2915" s="54" t="s">
        <v>2407</v>
      </c>
      <c r="K2915" s="55" t="s">
        <v>7993</v>
      </c>
      <c r="L2915" s="41" t="s">
        <v>42</v>
      </c>
      <c r="M2915" s="41" t="s">
        <v>8004</v>
      </c>
    </row>
    <row r="2916" spans="1:13" x14ac:dyDescent="0.35">
      <c r="A2916" s="57" t="s">
        <v>2430</v>
      </c>
      <c r="B2916" s="58" t="s">
        <v>6115</v>
      </c>
      <c r="C2916" s="58" t="s">
        <v>6122</v>
      </c>
      <c r="D2916" s="59" t="s">
        <v>4218</v>
      </c>
      <c r="E2916" s="60">
        <v>274000</v>
      </c>
      <c r="F2916" s="61">
        <v>274000</v>
      </c>
      <c r="G2916" s="52">
        <v>1</v>
      </c>
      <c r="H2916" s="53">
        <v>2021</v>
      </c>
      <c r="I2916" s="53">
        <v>2021</v>
      </c>
      <c r="J2916" s="54" t="s">
        <v>2407</v>
      </c>
      <c r="K2916" s="55" t="s">
        <v>7993</v>
      </c>
      <c r="L2916" s="41" t="s">
        <v>44</v>
      </c>
      <c r="M2916" s="41" t="s">
        <v>8000</v>
      </c>
    </row>
    <row r="2917" spans="1:13" x14ac:dyDescent="0.35">
      <c r="A2917" s="57" t="s">
        <v>2741</v>
      </c>
      <c r="B2917" s="58" t="s">
        <v>6093</v>
      </c>
      <c r="C2917" s="58" t="s">
        <v>6120</v>
      </c>
      <c r="D2917" s="59" t="s">
        <v>4218</v>
      </c>
      <c r="E2917" s="60">
        <v>231412.2807</v>
      </c>
      <c r="F2917" s="61">
        <v>231412.2807</v>
      </c>
      <c r="G2917" s="52">
        <v>1</v>
      </c>
      <c r="H2917" s="53">
        <v>2021</v>
      </c>
      <c r="I2917" s="53">
        <v>2021</v>
      </c>
      <c r="J2917" s="54" t="s">
        <v>2407</v>
      </c>
      <c r="K2917" s="55" t="s">
        <v>7993</v>
      </c>
      <c r="L2917" s="41" t="s">
        <v>46</v>
      </c>
      <c r="M2917" s="41" t="s">
        <v>8002</v>
      </c>
    </row>
    <row r="2918" spans="1:13" x14ac:dyDescent="0.35">
      <c r="A2918" s="57" t="s">
        <v>2742</v>
      </c>
      <c r="B2918" s="58" t="s">
        <v>6100</v>
      </c>
      <c r="C2918" s="58" t="s">
        <v>6123</v>
      </c>
      <c r="D2918" s="59" t="s">
        <v>4218</v>
      </c>
      <c r="E2918" s="60">
        <v>10852</v>
      </c>
      <c r="F2918" s="61">
        <v>10852</v>
      </c>
      <c r="G2918" s="52">
        <v>1</v>
      </c>
      <c r="H2918" s="53">
        <v>2021</v>
      </c>
      <c r="I2918" s="53">
        <v>2021</v>
      </c>
      <c r="J2918" s="54" t="s">
        <v>2407</v>
      </c>
      <c r="K2918" s="55" t="s">
        <v>7993</v>
      </c>
      <c r="L2918" s="41" t="s">
        <v>42</v>
      </c>
      <c r="M2918" s="41" t="s">
        <v>8003</v>
      </c>
    </row>
    <row r="2919" spans="1:13" x14ac:dyDescent="0.35">
      <c r="A2919" s="57" t="s">
        <v>2743</v>
      </c>
      <c r="B2919" s="58" t="s">
        <v>4486</v>
      </c>
      <c r="C2919" s="58" t="s">
        <v>6117</v>
      </c>
      <c r="D2919" s="59" t="s">
        <v>4218</v>
      </c>
      <c r="E2919" s="60">
        <v>4095</v>
      </c>
      <c r="F2919" s="61">
        <v>4095</v>
      </c>
      <c r="G2919" s="52">
        <v>1</v>
      </c>
      <c r="H2919" s="53">
        <v>2021</v>
      </c>
      <c r="I2919" s="53">
        <v>2021</v>
      </c>
      <c r="J2919" s="54" t="s">
        <v>27</v>
      </c>
      <c r="K2919" s="55" t="s">
        <v>7993</v>
      </c>
      <c r="L2919" s="41" t="s">
        <v>44</v>
      </c>
      <c r="M2919" s="41" t="s">
        <v>8000</v>
      </c>
    </row>
    <row r="2920" spans="1:13" x14ac:dyDescent="0.35">
      <c r="A2920" s="57" t="s">
        <v>2431</v>
      </c>
      <c r="B2920" s="58" t="s">
        <v>6119</v>
      </c>
      <c r="C2920" s="58" t="s">
        <v>6120</v>
      </c>
      <c r="D2920" s="59" t="s">
        <v>4216</v>
      </c>
      <c r="E2920" s="60">
        <v>25000</v>
      </c>
      <c r="F2920" s="61">
        <v>25000</v>
      </c>
      <c r="G2920" s="52">
        <v>1</v>
      </c>
      <c r="H2920" s="53">
        <v>2021</v>
      </c>
      <c r="I2920" s="53">
        <v>2021</v>
      </c>
      <c r="J2920" s="54" t="s">
        <v>2407</v>
      </c>
      <c r="K2920" s="55" t="s">
        <v>7993</v>
      </c>
      <c r="L2920" s="41" t="s">
        <v>42</v>
      </c>
      <c r="M2920" s="41" t="s">
        <v>8004</v>
      </c>
    </row>
    <row r="2921" spans="1:13" x14ac:dyDescent="0.35">
      <c r="A2921" s="57" t="s">
        <v>2432</v>
      </c>
      <c r="B2921" s="58" t="s">
        <v>6124</v>
      </c>
      <c r="C2921" s="58" t="s">
        <v>6123</v>
      </c>
      <c r="D2921" s="59" t="s">
        <v>4216</v>
      </c>
      <c r="E2921" s="60">
        <v>11000</v>
      </c>
      <c r="F2921" s="61">
        <v>11000</v>
      </c>
      <c r="G2921" s="52">
        <v>1</v>
      </c>
      <c r="H2921" s="53">
        <v>2021</v>
      </c>
      <c r="I2921" s="53">
        <v>2021</v>
      </c>
      <c r="J2921" s="54" t="s">
        <v>2407</v>
      </c>
      <c r="K2921" s="55" t="s">
        <v>7993</v>
      </c>
      <c r="L2921" s="41" t="s">
        <v>42</v>
      </c>
      <c r="M2921" s="41" t="s">
        <v>8004</v>
      </c>
    </row>
    <row r="2922" spans="1:13" x14ac:dyDescent="0.35">
      <c r="A2922" s="57" t="s">
        <v>2744</v>
      </c>
      <c r="B2922" s="58" t="s">
        <v>6112</v>
      </c>
      <c r="C2922" s="58" t="s">
        <v>6123</v>
      </c>
      <c r="D2922" s="59" t="s">
        <v>4218</v>
      </c>
      <c r="E2922" s="60">
        <v>456441.1765</v>
      </c>
      <c r="F2922" s="61">
        <v>456441.1765</v>
      </c>
      <c r="G2922" s="52">
        <v>1</v>
      </c>
      <c r="H2922" s="53">
        <v>2021</v>
      </c>
      <c r="I2922" s="53">
        <v>2021</v>
      </c>
      <c r="J2922" s="54" t="s">
        <v>2407</v>
      </c>
      <c r="K2922" s="55" t="s">
        <v>7993</v>
      </c>
      <c r="L2922" s="41" t="s">
        <v>46</v>
      </c>
      <c r="M2922" s="41" t="s">
        <v>8002</v>
      </c>
    </row>
    <row r="2923" spans="1:13" x14ac:dyDescent="0.35">
      <c r="A2923" s="57" t="s">
        <v>2745</v>
      </c>
      <c r="B2923" s="58" t="s">
        <v>6091</v>
      </c>
      <c r="C2923" s="58" t="s">
        <v>6123</v>
      </c>
      <c r="D2923" s="59" t="s">
        <v>4216</v>
      </c>
      <c r="E2923" s="60">
        <v>100000</v>
      </c>
      <c r="F2923" s="61">
        <v>100000</v>
      </c>
      <c r="G2923" s="52">
        <v>1</v>
      </c>
      <c r="H2923" s="53">
        <v>2021</v>
      </c>
      <c r="I2923" s="53">
        <v>2021</v>
      </c>
      <c r="J2923" s="54" t="s">
        <v>2407</v>
      </c>
      <c r="K2923" s="55" t="s">
        <v>7993</v>
      </c>
      <c r="L2923" s="41" t="s">
        <v>44</v>
      </c>
      <c r="M2923" s="41" t="s">
        <v>8022</v>
      </c>
    </row>
    <row r="2924" spans="1:13" x14ac:dyDescent="0.35">
      <c r="A2924" s="57" t="s">
        <v>2747</v>
      </c>
      <c r="B2924" s="58" t="s">
        <v>6119</v>
      </c>
      <c r="C2924" s="58" t="s">
        <v>6123</v>
      </c>
      <c r="D2924" s="59" t="s">
        <v>4218</v>
      </c>
      <c r="E2924" s="60">
        <v>34125</v>
      </c>
      <c r="F2924" s="61">
        <v>34125</v>
      </c>
      <c r="G2924" s="52">
        <v>1</v>
      </c>
      <c r="H2924" s="53">
        <v>2021</v>
      </c>
      <c r="I2924" s="53">
        <v>2021</v>
      </c>
      <c r="J2924" s="54" t="s">
        <v>2407</v>
      </c>
      <c r="K2924" s="55" t="s">
        <v>7993</v>
      </c>
      <c r="L2924" s="41" t="s">
        <v>44</v>
      </c>
      <c r="M2924" s="41" t="s">
        <v>8000</v>
      </c>
    </row>
    <row r="2925" spans="1:13" x14ac:dyDescent="0.35">
      <c r="A2925" s="57" t="s">
        <v>2433</v>
      </c>
      <c r="B2925" s="58" t="s">
        <v>6112</v>
      </c>
      <c r="C2925" s="58" t="s">
        <v>6122</v>
      </c>
      <c r="D2925" s="59" t="s">
        <v>4218</v>
      </c>
      <c r="E2925" s="60">
        <v>7000</v>
      </c>
      <c r="F2925" s="61">
        <v>193000</v>
      </c>
      <c r="G2925" s="52">
        <v>1</v>
      </c>
      <c r="H2925" s="53">
        <v>2021</v>
      </c>
      <c r="I2925" s="53">
        <v>2021</v>
      </c>
      <c r="J2925" s="54" t="s">
        <v>2407</v>
      </c>
      <c r="K2925" s="55" t="s">
        <v>7993</v>
      </c>
      <c r="L2925" s="41" t="s">
        <v>42</v>
      </c>
      <c r="M2925" s="41" t="s">
        <v>8003</v>
      </c>
    </row>
    <row r="2926" spans="1:13" x14ac:dyDescent="0.35">
      <c r="A2926" s="57" t="s">
        <v>2748</v>
      </c>
      <c r="B2926" s="58" t="s">
        <v>6109</v>
      </c>
      <c r="C2926" s="58" t="s">
        <v>6125</v>
      </c>
      <c r="D2926" s="59" t="s">
        <v>4218</v>
      </c>
      <c r="E2926" s="60">
        <v>327000</v>
      </c>
      <c r="F2926" s="61">
        <v>835000</v>
      </c>
      <c r="G2926" s="52">
        <v>1</v>
      </c>
      <c r="H2926" s="53">
        <v>2021</v>
      </c>
      <c r="I2926" s="53">
        <v>2021</v>
      </c>
      <c r="J2926" s="54" t="s">
        <v>2407</v>
      </c>
      <c r="K2926" s="55" t="s">
        <v>7993</v>
      </c>
      <c r="L2926" s="41" t="s">
        <v>42</v>
      </c>
      <c r="M2926" s="41" t="s">
        <v>8003</v>
      </c>
    </row>
    <row r="2927" spans="1:13" x14ac:dyDescent="0.35">
      <c r="A2927" s="57" t="s">
        <v>2749</v>
      </c>
      <c r="B2927" s="58" t="s">
        <v>6123</v>
      </c>
      <c r="C2927" s="58" t="s">
        <v>6125</v>
      </c>
      <c r="D2927" s="59" t="s">
        <v>4218</v>
      </c>
      <c r="E2927" s="60">
        <v>277268.17044000002</v>
      </c>
      <c r="F2927" s="61">
        <v>277268.17044000002</v>
      </c>
      <c r="G2927" s="52">
        <v>1</v>
      </c>
      <c r="H2927" s="53">
        <v>2021</v>
      </c>
      <c r="I2927" s="53">
        <v>2021</v>
      </c>
      <c r="J2927" s="54" t="s">
        <v>2407</v>
      </c>
      <c r="K2927" s="55" t="s">
        <v>7993</v>
      </c>
      <c r="L2927" s="41" t="s">
        <v>46</v>
      </c>
      <c r="M2927" s="41" t="s">
        <v>8002</v>
      </c>
    </row>
    <row r="2928" spans="1:13" x14ac:dyDescent="0.35">
      <c r="A2928" s="57" t="s">
        <v>2750</v>
      </c>
      <c r="B2928" s="58" t="s">
        <v>6102</v>
      </c>
      <c r="C2928" s="58" t="s">
        <v>6126</v>
      </c>
      <c r="D2928" s="59" t="s">
        <v>4218</v>
      </c>
      <c r="E2928" s="60">
        <v>65000</v>
      </c>
      <c r="F2928" s="61">
        <v>65000</v>
      </c>
      <c r="G2928" s="52">
        <v>1</v>
      </c>
      <c r="H2928" s="53">
        <v>2021</v>
      </c>
      <c r="I2928" s="53">
        <v>2021</v>
      </c>
      <c r="J2928" s="54" t="s">
        <v>2407</v>
      </c>
      <c r="K2928" s="55" t="s">
        <v>7993</v>
      </c>
      <c r="L2928" s="41" t="s">
        <v>44</v>
      </c>
      <c r="M2928" s="41" t="s">
        <v>8000</v>
      </c>
    </row>
    <row r="2929" spans="1:13" x14ac:dyDescent="0.35">
      <c r="A2929" s="57" t="s">
        <v>2434</v>
      </c>
      <c r="B2929" s="58" t="s">
        <v>6123</v>
      </c>
      <c r="C2929" s="58" t="s">
        <v>6126</v>
      </c>
      <c r="D2929" s="59" t="s">
        <v>4218</v>
      </c>
      <c r="E2929" s="60">
        <v>6676</v>
      </c>
      <c r="F2929" s="61">
        <v>6676</v>
      </c>
      <c r="G2929" s="52">
        <v>1</v>
      </c>
      <c r="H2929" s="53">
        <v>2021</v>
      </c>
      <c r="I2929" s="53">
        <v>2021</v>
      </c>
      <c r="J2929" s="54" t="s">
        <v>2407</v>
      </c>
      <c r="K2929" s="55" t="s">
        <v>7993</v>
      </c>
      <c r="L2929" s="41" t="s">
        <v>42</v>
      </c>
      <c r="M2929" s="41" t="s">
        <v>8003</v>
      </c>
    </row>
    <row r="2930" spans="1:13" x14ac:dyDescent="0.35">
      <c r="A2930" s="57" t="s">
        <v>2751</v>
      </c>
      <c r="B2930" s="58" t="s">
        <v>6127</v>
      </c>
      <c r="C2930" s="58" t="s">
        <v>6126</v>
      </c>
      <c r="D2930" s="59" t="s">
        <v>4218</v>
      </c>
      <c r="E2930" s="60">
        <v>1035000</v>
      </c>
      <c r="F2930" s="61">
        <v>1035000</v>
      </c>
      <c r="G2930" s="52">
        <v>1</v>
      </c>
      <c r="H2930" s="53">
        <v>2021</v>
      </c>
      <c r="I2930" s="53">
        <v>2021</v>
      </c>
      <c r="J2930" s="54" t="s">
        <v>2407</v>
      </c>
      <c r="K2930" s="55" t="s">
        <v>7993</v>
      </c>
      <c r="L2930" s="41" t="s">
        <v>42</v>
      </c>
      <c r="M2930" s="41" t="s">
        <v>8003</v>
      </c>
    </row>
    <row r="2931" spans="1:13" x14ac:dyDescent="0.35">
      <c r="A2931" s="57" t="s">
        <v>2435</v>
      </c>
      <c r="B2931" s="58" t="s">
        <v>6124</v>
      </c>
      <c r="C2931" s="58" t="s">
        <v>6126</v>
      </c>
      <c r="D2931" s="59" t="s">
        <v>4218</v>
      </c>
      <c r="E2931" s="60">
        <v>19500</v>
      </c>
      <c r="F2931" s="61">
        <v>19500</v>
      </c>
      <c r="G2931" s="52">
        <v>1</v>
      </c>
      <c r="H2931" s="53">
        <v>2021</v>
      </c>
      <c r="I2931" s="53">
        <v>2021</v>
      </c>
      <c r="J2931" s="54" t="s">
        <v>2407</v>
      </c>
      <c r="K2931" s="55" t="s">
        <v>7993</v>
      </c>
      <c r="L2931" s="41" t="s">
        <v>42</v>
      </c>
      <c r="M2931" s="41" t="s">
        <v>8003</v>
      </c>
    </row>
    <row r="2932" spans="1:13" x14ac:dyDescent="0.35">
      <c r="A2932" s="57" t="s">
        <v>6128</v>
      </c>
      <c r="B2932" s="58" t="s">
        <v>6108</v>
      </c>
      <c r="C2932" s="58" t="s">
        <v>6125</v>
      </c>
      <c r="D2932" s="59" t="s">
        <v>4216</v>
      </c>
      <c r="E2932" s="60">
        <v>50000</v>
      </c>
      <c r="F2932" s="61">
        <v>50000</v>
      </c>
      <c r="G2932" s="52">
        <v>1</v>
      </c>
      <c r="H2932" s="53">
        <v>2021</v>
      </c>
      <c r="I2932" s="53">
        <v>2021</v>
      </c>
      <c r="J2932" s="54" t="s">
        <v>2407</v>
      </c>
      <c r="K2932" s="55" t="s">
        <v>4211</v>
      </c>
      <c r="L2932" s="41" t="s">
        <v>8013</v>
      </c>
      <c r="M2932" s="41" t="s">
        <v>8122</v>
      </c>
    </row>
    <row r="2933" spans="1:13" x14ac:dyDescent="0.35">
      <c r="A2933" s="57" t="s">
        <v>2436</v>
      </c>
      <c r="B2933" s="58" t="s">
        <v>6127</v>
      </c>
      <c r="C2933" s="58" t="s">
        <v>6126</v>
      </c>
      <c r="D2933" s="59" t="s">
        <v>4216</v>
      </c>
      <c r="E2933" s="60">
        <v>855344</v>
      </c>
      <c r="F2933" s="61">
        <v>855344</v>
      </c>
      <c r="G2933" s="52">
        <v>1</v>
      </c>
      <c r="H2933" s="53">
        <v>2021</v>
      </c>
      <c r="I2933" s="53">
        <v>2021</v>
      </c>
      <c r="J2933" s="54" t="s">
        <v>2407</v>
      </c>
      <c r="K2933" s="55" t="s">
        <v>7993</v>
      </c>
      <c r="L2933" s="41" t="s">
        <v>44</v>
      </c>
      <c r="M2933" s="41" t="s">
        <v>8022</v>
      </c>
    </row>
    <row r="2934" spans="1:13" x14ac:dyDescent="0.35">
      <c r="A2934" s="57" t="s">
        <v>2437</v>
      </c>
      <c r="B2934" s="58" t="s">
        <v>6123</v>
      </c>
      <c r="C2934" s="58" t="s">
        <v>6126</v>
      </c>
      <c r="D2934" s="59" t="s">
        <v>4218</v>
      </c>
      <c r="E2934" s="60">
        <v>97500</v>
      </c>
      <c r="F2934" s="61">
        <v>97500</v>
      </c>
      <c r="G2934" s="52">
        <v>1</v>
      </c>
      <c r="H2934" s="53">
        <v>2021</v>
      </c>
      <c r="I2934" s="53">
        <v>2021</v>
      </c>
      <c r="J2934" s="54" t="s">
        <v>2407</v>
      </c>
      <c r="K2934" s="55" t="s">
        <v>7993</v>
      </c>
      <c r="L2934" s="41" t="s">
        <v>42</v>
      </c>
      <c r="M2934" s="41" t="s">
        <v>8003</v>
      </c>
    </row>
    <row r="2935" spans="1:13" x14ac:dyDescent="0.35">
      <c r="A2935" s="57" t="s">
        <v>2752</v>
      </c>
      <c r="B2935" s="58" t="s">
        <v>6125</v>
      </c>
      <c r="C2935" s="58" t="s">
        <v>6129</v>
      </c>
      <c r="D2935" s="59" t="s">
        <v>4218</v>
      </c>
      <c r="E2935" s="60">
        <v>52000</v>
      </c>
      <c r="F2935" s="61">
        <v>52000</v>
      </c>
      <c r="G2935" s="52">
        <v>1</v>
      </c>
      <c r="H2935" s="53">
        <v>2021</v>
      </c>
      <c r="I2935" s="53">
        <v>2021</v>
      </c>
      <c r="J2935" s="54" t="s">
        <v>2407</v>
      </c>
      <c r="K2935" s="55" t="s">
        <v>7993</v>
      </c>
      <c r="L2935" s="41" t="s">
        <v>44</v>
      </c>
      <c r="M2935" s="41" t="s">
        <v>8000</v>
      </c>
    </row>
    <row r="2936" spans="1:13" x14ac:dyDescent="0.35">
      <c r="A2936" s="57" t="s">
        <v>2438</v>
      </c>
      <c r="B2936" s="58" t="s">
        <v>6114</v>
      </c>
      <c r="C2936" s="58" t="s">
        <v>6129</v>
      </c>
      <c r="D2936" s="59" t="s">
        <v>4218</v>
      </c>
      <c r="E2936" s="60">
        <v>207000</v>
      </c>
      <c r="F2936" s="61">
        <v>207000</v>
      </c>
      <c r="G2936" s="52">
        <v>1</v>
      </c>
      <c r="H2936" s="53">
        <v>2021</v>
      </c>
      <c r="I2936" s="53">
        <v>2021</v>
      </c>
      <c r="J2936" s="54" t="s">
        <v>2407</v>
      </c>
      <c r="K2936" s="55" t="s">
        <v>7993</v>
      </c>
      <c r="L2936" s="41" t="s">
        <v>44</v>
      </c>
      <c r="M2936" s="41" t="s">
        <v>8000</v>
      </c>
    </row>
    <row r="2937" spans="1:13" x14ac:dyDescent="0.35">
      <c r="A2937" s="57" t="s">
        <v>3252</v>
      </c>
      <c r="B2937" s="58" t="s">
        <v>6130</v>
      </c>
      <c r="C2937" s="58" t="s">
        <v>6129</v>
      </c>
      <c r="D2937" s="59" t="s">
        <v>4218</v>
      </c>
      <c r="E2937" s="60">
        <v>190000</v>
      </c>
      <c r="F2937" s="61">
        <v>190000</v>
      </c>
      <c r="G2937" s="52">
        <v>1</v>
      </c>
      <c r="H2937" s="53">
        <v>2021</v>
      </c>
      <c r="I2937" s="53">
        <v>2021</v>
      </c>
      <c r="J2937" s="54" t="s">
        <v>2407</v>
      </c>
      <c r="K2937" s="55" t="s">
        <v>7993</v>
      </c>
      <c r="L2937" s="41" t="s">
        <v>44</v>
      </c>
      <c r="M2937" s="41" t="s">
        <v>8000</v>
      </c>
    </row>
    <row r="2938" spans="1:13" x14ac:dyDescent="0.35">
      <c r="A2938" s="57" t="s">
        <v>3327</v>
      </c>
      <c r="B2938" s="58" t="s">
        <v>4731</v>
      </c>
      <c r="C2938" s="58" t="s">
        <v>6129</v>
      </c>
      <c r="D2938" s="59" t="s">
        <v>4218</v>
      </c>
      <c r="E2938" s="60">
        <v>259649.12280000001</v>
      </c>
      <c r="F2938" s="61">
        <v>259649.12280000001</v>
      </c>
      <c r="G2938" s="52">
        <v>1</v>
      </c>
      <c r="H2938" s="53">
        <v>2020</v>
      </c>
      <c r="I2938" s="53">
        <v>2021</v>
      </c>
      <c r="J2938" s="54" t="s">
        <v>18</v>
      </c>
      <c r="K2938" s="55" t="s">
        <v>7993</v>
      </c>
      <c r="L2938" s="41" t="s">
        <v>46</v>
      </c>
      <c r="M2938" s="41" t="s">
        <v>7995</v>
      </c>
    </row>
    <row r="2939" spans="1:13" x14ac:dyDescent="0.35">
      <c r="A2939" s="57" t="s">
        <v>3328</v>
      </c>
      <c r="B2939" s="58" t="s">
        <v>4566</v>
      </c>
      <c r="C2939" s="58" t="s">
        <v>6129</v>
      </c>
      <c r="D2939" s="59" t="s">
        <v>4216</v>
      </c>
      <c r="E2939" s="60">
        <v>1775541.7959</v>
      </c>
      <c r="F2939" s="61">
        <v>-724458.20409999997</v>
      </c>
      <c r="G2939" s="52">
        <v>1</v>
      </c>
      <c r="H2939" s="53">
        <v>2020</v>
      </c>
      <c r="I2939" s="53">
        <v>2021</v>
      </c>
      <c r="J2939" s="54" t="s">
        <v>50</v>
      </c>
      <c r="K2939" s="55" t="s">
        <v>7993</v>
      </c>
      <c r="L2939" s="41" t="s">
        <v>46</v>
      </c>
      <c r="M2939" s="41" t="s">
        <v>8017</v>
      </c>
    </row>
    <row r="2940" spans="1:13" x14ac:dyDescent="0.35">
      <c r="A2940" s="57" t="s">
        <v>3253</v>
      </c>
      <c r="B2940" s="58" t="s">
        <v>6122</v>
      </c>
      <c r="C2940" s="58" t="s">
        <v>6129</v>
      </c>
      <c r="D2940" s="59" t="s">
        <v>4218</v>
      </c>
      <c r="E2940" s="60">
        <v>307500</v>
      </c>
      <c r="F2940" s="61">
        <v>307500</v>
      </c>
      <c r="G2940" s="52">
        <v>1</v>
      </c>
      <c r="H2940" s="53">
        <v>2021</v>
      </c>
      <c r="I2940" s="53">
        <v>2021</v>
      </c>
      <c r="J2940" s="54" t="s">
        <v>2407</v>
      </c>
      <c r="K2940" s="55" t="s">
        <v>7993</v>
      </c>
      <c r="L2940" s="41" t="s">
        <v>44</v>
      </c>
      <c r="M2940" s="41" t="s">
        <v>8000</v>
      </c>
    </row>
    <row r="2941" spans="1:13" x14ac:dyDescent="0.35">
      <c r="A2941" s="57" t="s">
        <v>3330</v>
      </c>
      <c r="B2941" s="58" t="s">
        <v>6129</v>
      </c>
      <c r="C2941" s="58" t="s">
        <v>6131</v>
      </c>
      <c r="D2941" s="59" t="s">
        <v>4216</v>
      </c>
      <c r="E2941" s="60">
        <v>7000</v>
      </c>
      <c r="F2941" s="61">
        <v>7000</v>
      </c>
      <c r="G2941" s="52">
        <v>1</v>
      </c>
      <c r="H2941" s="53">
        <v>2021</v>
      </c>
      <c r="I2941" s="53">
        <v>2021</v>
      </c>
      <c r="J2941" s="54" t="s">
        <v>3255</v>
      </c>
      <c r="K2941" s="55" t="s">
        <v>7993</v>
      </c>
      <c r="L2941" s="41" t="s">
        <v>42</v>
      </c>
      <c r="M2941" s="41" t="s">
        <v>8004</v>
      </c>
    </row>
    <row r="2942" spans="1:13" x14ac:dyDescent="0.35">
      <c r="A2942" s="57" t="s">
        <v>3331</v>
      </c>
      <c r="B2942" s="58" t="s">
        <v>6126</v>
      </c>
      <c r="C2942" s="58" t="s">
        <v>6131</v>
      </c>
      <c r="D2942" s="59" t="s">
        <v>4218</v>
      </c>
      <c r="E2942" s="60">
        <v>28360</v>
      </c>
      <c r="F2942" s="61">
        <v>28360</v>
      </c>
      <c r="G2942" s="52">
        <v>1</v>
      </c>
      <c r="H2942" s="53">
        <v>2021</v>
      </c>
      <c r="I2942" s="53">
        <v>2021</v>
      </c>
      <c r="J2942" s="54" t="s">
        <v>2407</v>
      </c>
      <c r="K2942" s="55" t="s">
        <v>7993</v>
      </c>
      <c r="L2942" s="41" t="s">
        <v>42</v>
      </c>
      <c r="M2942" s="41" t="s">
        <v>8003</v>
      </c>
    </row>
    <row r="2943" spans="1:13" x14ac:dyDescent="0.35">
      <c r="A2943" s="57" t="s">
        <v>3335</v>
      </c>
      <c r="B2943" s="58" t="s">
        <v>4305</v>
      </c>
      <c r="C2943" s="58" t="s">
        <v>6132</v>
      </c>
      <c r="D2943" s="59" t="s">
        <v>4216</v>
      </c>
      <c r="E2943" s="60">
        <v>110000</v>
      </c>
      <c r="F2943" s="61">
        <v>110000</v>
      </c>
      <c r="G2943" s="52">
        <v>1</v>
      </c>
      <c r="H2943" s="53">
        <v>2020</v>
      </c>
      <c r="I2943" s="53">
        <v>2021</v>
      </c>
      <c r="J2943" s="54" t="s">
        <v>50</v>
      </c>
      <c r="K2943" s="55" t="s">
        <v>7993</v>
      </c>
      <c r="L2943" s="41" t="s">
        <v>44</v>
      </c>
      <c r="M2943" s="41" t="s">
        <v>7994</v>
      </c>
    </row>
    <row r="2944" spans="1:13" x14ac:dyDescent="0.35">
      <c r="A2944" s="57" t="s">
        <v>3336</v>
      </c>
      <c r="B2944" s="58" t="s">
        <v>6120</v>
      </c>
      <c r="C2944" s="58" t="s">
        <v>6132</v>
      </c>
      <c r="D2944" s="59" t="s">
        <v>4218</v>
      </c>
      <c r="E2944" s="60">
        <v>71500</v>
      </c>
      <c r="F2944" s="61">
        <v>71500</v>
      </c>
      <c r="G2944" s="52">
        <v>1</v>
      </c>
      <c r="H2944" s="53">
        <v>2021</v>
      </c>
      <c r="I2944" s="53">
        <v>2021</v>
      </c>
      <c r="J2944" s="54" t="s">
        <v>2407</v>
      </c>
      <c r="K2944" s="55" t="s">
        <v>7993</v>
      </c>
      <c r="L2944" s="41" t="s">
        <v>44</v>
      </c>
      <c r="M2944" s="41" t="s">
        <v>8000</v>
      </c>
    </row>
    <row r="2945" spans="1:13" x14ac:dyDescent="0.35">
      <c r="A2945" s="57" t="s">
        <v>3337</v>
      </c>
      <c r="B2945" s="58" t="s">
        <v>6122</v>
      </c>
      <c r="C2945" s="58" t="s">
        <v>6132</v>
      </c>
      <c r="D2945" s="59" t="s">
        <v>4216</v>
      </c>
      <c r="E2945" s="60">
        <v>1693156</v>
      </c>
      <c r="F2945" s="61">
        <v>1693156</v>
      </c>
      <c r="G2945" s="52">
        <v>1</v>
      </c>
      <c r="H2945" s="53">
        <v>2021</v>
      </c>
      <c r="I2945" s="53">
        <v>2021</v>
      </c>
      <c r="J2945" s="54" t="s">
        <v>2407</v>
      </c>
      <c r="K2945" s="55" t="s">
        <v>7993</v>
      </c>
      <c r="L2945" s="41" t="s">
        <v>42</v>
      </c>
      <c r="M2945" s="41" t="s">
        <v>8004</v>
      </c>
    </row>
    <row r="2946" spans="1:13" x14ac:dyDescent="0.35">
      <c r="A2946" s="57" t="s">
        <v>3338</v>
      </c>
      <c r="B2946" s="58" t="s">
        <v>6133</v>
      </c>
      <c r="C2946" s="58" t="s">
        <v>6132</v>
      </c>
      <c r="D2946" s="59" t="s">
        <v>4216</v>
      </c>
      <c r="E2946" s="60">
        <v>46000</v>
      </c>
      <c r="F2946" s="61">
        <v>46000</v>
      </c>
      <c r="G2946" s="52">
        <v>1</v>
      </c>
      <c r="H2946" s="53">
        <v>2021</v>
      </c>
      <c r="I2946" s="53">
        <v>2021</v>
      </c>
      <c r="J2946" s="54" t="s">
        <v>3255</v>
      </c>
      <c r="K2946" s="55" t="s">
        <v>7993</v>
      </c>
      <c r="L2946" s="41" t="s">
        <v>46</v>
      </c>
      <c r="M2946" s="41" t="s">
        <v>8001</v>
      </c>
    </row>
    <row r="2947" spans="1:13" x14ac:dyDescent="0.35">
      <c r="A2947" s="57" t="s">
        <v>3254</v>
      </c>
      <c r="B2947" s="58" t="s">
        <v>6134</v>
      </c>
      <c r="C2947" s="58" t="s">
        <v>6135</v>
      </c>
      <c r="D2947" s="59" t="s">
        <v>4216</v>
      </c>
      <c r="E2947" s="60">
        <v>320000</v>
      </c>
      <c r="F2947" s="61">
        <v>320000</v>
      </c>
      <c r="G2947" s="52">
        <v>1</v>
      </c>
      <c r="H2947" s="53">
        <v>2021</v>
      </c>
      <c r="I2947" s="53">
        <v>2021</v>
      </c>
      <c r="J2947" s="54" t="s">
        <v>3255</v>
      </c>
      <c r="K2947" s="55" t="s">
        <v>7993</v>
      </c>
      <c r="L2947" s="41" t="s">
        <v>44</v>
      </c>
      <c r="M2947" s="41" t="s">
        <v>8022</v>
      </c>
    </row>
    <row r="2948" spans="1:13" x14ac:dyDescent="0.35">
      <c r="A2948" s="57" t="s">
        <v>3339</v>
      </c>
      <c r="B2948" s="58" t="s">
        <v>5739</v>
      </c>
      <c r="C2948" s="58" t="s">
        <v>6135</v>
      </c>
      <c r="D2948" s="59" t="s">
        <v>4218</v>
      </c>
      <c r="E2948" s="60">
        <v>12000</v>
      </c>
      <c r="F2948" s="61">
        <v>12000</v>
      </c>
      <c r="G2948" s="52">
        <v>1</v>
      </c>
      <c r="H2948" s="53">
        <v>2021</v>
      </c>
      <c r="I2948" s="53">
        <v>2021</v>
      </c>
      <c r="J2948" s="54" t="s">
        <v>2407</v>
      </c>
      <c r="K2948" s="55" t="s">
        <v>7993</v>
      </c>
      <c r="L2948" s="41" t="s">
        <v>44</v>
      </c>
      <c r="M2948" s="41" t="s">
        <v>8000</v>
      </c>
    </row>
    <row r="2949" spans="1:13" x14ac:dyDescent="0.35">
      <c r="A2949" s="57" t="s">
        <v>3340</v>
      </c>
      <c r="B2949" s="58" t="s">
        <v>6063</v>
      </c>
      <c r="C2949" s="58" t="s">
        <v>6072</v>
      </c>
      <c r="D2949" s="59" t="s">
        <v>4218</v>
      </c>
      <c r="E2949" s="60">
        <v>27324</v>
      </c>
      <c r="F2949" s="61">
        <v>27324</v>
      </c>
      <c r="G2949" s="52">
        <v>1</v>
      </c>
      <c r="H2949" s="53">
        <v>2021</v>
      </c>
      <c r="I2949" s="53">
        <v>2021</v>
      </c>
      <c r="J2949" s="54" t="s">
        <v>2407</v>
      </c>
      <c r="K2949" s="55" t="s">
        <v>7993</v>
      </c>
      <c r="L2949" s="41" t="s">
        <v>42</v>
      </c>
      <c r="M2949" s="41" t="s">
        <v>8003</v>
      </c>
    </row>
    <row r="2950" spans="1:13" x14ac:dyDescent="0.35">
      <c r="A2950" s="57" t="s">
        <v>3341</v>
      </c>
      <c r="B2950" s="58" t="s">
        <v>6089</v>
      </c>
      <c r="C2950" s="58" t="s">
        <v>6132</v>
      </c>
      <c r="D2950" s="59" t="s">
        <v>4218</v>
      </c>
      <c r="E2950" s="60">
        <v>98000</v>
      </c>
      <c r="F2950" s="61">
        <v>98000</v>
      </c>
      <c r="G2950" s="52">
        <v>1</v>
      </c>
      <c r="H2950" s="53">
        <v>2021</v>
      </c>
      <c r="I2950" s="53">
        <v>2021</v>
      </c>
      <c r="J2950" s="54" t="s">
        <v>2407</v>
      </c>
      <c r="K2950" s="55" t="s">
        <v>7993</v>
      </c>
      <c r="L2950" s="41" t="s">
        <v>42</v>
      </c>
      <c r="M2950" s="41" t="s">
        <v>8003</v>
      </c>
    </row>
    <row r="2951" spans="1:13" x14ac:dyDescent="0.35">
      <c r="A2951" s="57" t="s">
        <v>3256</v>
      </c>
      <c r="B2951" s="58" t="s">
        <v>6127</v>
      </c>
      <c r="C2951" s="58" t="s">
        <v>6132</v>
      </c>
      <c r="D2951" s="59" t="s">
        <v>4218</v>
      </c>
      <c r="E2951" s="60">
        <v>-660000</v>
      </c>
      <c r="F2951" s="61">
        <v>-660000</v>
      </c>
      <c r="G2951" s="52">
        <v>1</v>
      </c>
      <c r="H2951" s="53">
        <v>2021</v>
      </c>
      <c r="I2951" s="53">
        <v>2021</v>
      </c>
      <c r="J2951" s="54" t="s">
        <v>2407</v>
      </c>
      <c r="K2951" s="55" t="s">
        <v>7993</v>
      </c>
      <c r="L2951" s="41" t="s">
        <v>44</v>
      </c>
      <c r="M2951" s="41" t="s">
        <v>8000</v>
      </c>
    </row>
    <row r="2952" spans="1:13" x14ac:dyDescent="0.35">
      <c r="A2952" s="57" t="s">
        <v>3342</v>
      </c>
      <c r="B2952" s="58" t="s">
        <v>6127</v>
      </c>
      <c r="C2952" s="58" t="s">
        <v>6132</v>
      </c>
      <c r="D2952" s="59" t="s">
        <v>4218</v>
      </c>
      <c r="E2952" s="60">
        <v>12360</v>
      </c>
      <c r="F2952" s="61">
        <v>12360</v>
      </c>
      <c r="G2952" s="52">
        <v>1</v>
      </c>
      <c r="H2952" s="53">
        <v>2021</v>
      </c>
      <c r="I2952" s="53">
        <v>2021</v>
      </c>
      <c r="J2952" s="54" t="s">
        <v>2407</v>
      </c>
      <c r="K2952" s="55" t="s">
        <v>7993</v>
      </c>
      <c r="L2952" s="41" t="s">
        <v>42</v>
      </c>
      <c r="M2952" s="41" t="s">
        <v>8003</v>
      </c>
    </row>
    <row r="2953" spans="1:13" x14ac:dyDescent="0.35">
      <c r="A2953" s="57" t="s">
        <v>3345</v>
      </c>
      <c r="B2953" s="58" t="s">
        <v>5629</v>
      </c>
      <c r="C2953" s="58" t="s">
        <v>6132</v>
      </c>
      <c r="D2953" s="59" t="s">
        <v>4218</v>
      </c>
      <c r="E2953" s="60">
        <v>20000</v>
      </c>
      <c r="F2953" s="61">
        <v>20000</v>
      </c>
      <c r="G2953" s="52">
        <v>1</v>
      </c>
      <c r="H2953" s="53">
        <v>2021</v>
      </c>
      <c r="I2953" s="53">
        <v>2021</v>
      </c>
      <c r="J2953" s="54" t="s">
        <v>27</v>
      </c>
      <c r="K2953" s="55" t="s">
        <v>7993</v>
      </c>
      <c r="L2953" s="41" t="s">
        <v>44</v>
      </c>
      <c r="M2953" s="41" t="s">
        <v>8000</v>
      </c>
    </row>
    <row r="2954" spans="1:13" x14ac:dyDescent="0.35">
      <c r="A2954" s="57" t="s">
        <v>3346</v>
      </c>
      <c r="B2954" s="58" t="s">
        <v>6098</v>
      </c>
      <c r="C2954" s="58" t="s">
        <v>6132</v>
      </c>
      <c r="D2954" s="59" t="s">
        <v>4218</v>
      </c>
      <c r="E2954" s="60">
        <v>52620</v>
      </c>
      <c r="F2954" s="61">
        <v>52620</v>
      </c>
      <c r="G2954" s="52">
        <v>1</v>
      </c>
      <c r="H2954" s="53">
        <v>2021</v>
      </c>
      <c r="I2954" s="53">
        <v>2021</v>
      </c>
      <c r="J2954" s="54" t="s">
        <v>2407</v>
      </c>
      <c r="K2954" s="55" t="s">
        <v>7993</v>
      </c>
      <c r="L2954" s="41" t="s">
        <v>42</v>
      </c>
      <c r="M2954" s="41" t="s">
        <v>8003</v>
      </c>
    </row>
    <row r="2955" spans="1:13" x14ac:dyDescent="0.35">
      <c r="A2955" s="57" t="s">
        <v>3347</v>
      </c>
      <c r="B2955" s="58" t="s">
        <v>6122</v>
      </c>
      <c r="C2955" s="58" t="s">
        <v>6135</v>
      </c>
      <c r="D2955" s="59" t="s">
        <v>4216</v>
      </c>
      <c r="E2955" s="60">
        <v>100000</v>
      </c>
      <c r="F2955" s="61">
        <v>100000</v>
      </c>
      <c r="G2955" s="52">
        <v>1</v>
      </c>
      <c r="H2955" s="53">
        <v>2021</v>
      </c>
      <c r="I2955" s="53">
        <v>2021</v>
      </c>
      <c r="J2955" s="54" t="s">
        <v>2407</v>
      </c>
      <c r="K2955" s="55" t="s">
        <v>7993</v>
      </c>
      <c r="L2955" s="41" t="s">
        <v>44</v>
      </c>
      <c r="M2955" s="41" t="s">
        <v>8022</v>
      </c>
    </row>
    <row r="2956" spans="1:13" x14ac:dyDescent="0.35">
      <c r="A2956" s="57" t="s">
        <v>3348</v>
      </c>
      <c r="B2956" s="58" t="s">
        <v>6132</v>
      </c>
      <c r="C2956" s="58" t="s">
        <v>6135</v>
      </c>
      <c r="D2956" s="59" t="s">
        <v>4216</v>
      </c>
      <c r="E2956" s="60">
        <v>100000</v>
      </c>
      <c r="F2956" s="61">
        <v>100000</v>
      </c>
      <c r="G2956" s="52">
        <v>1</v>
      </c>
      <c r="H2956" s="53">
        <v>2021</v>
      </c>
      <c r="I2956" s="53">
        <v>2021</v>
      </c>
      <c r="J2956" s="54" t="s">
        <v>3255</v>
      </c>
      <c r="K2956" s="55" t="s">
        <v>7993</v>
      </c>
      <c r="L2956" s="41" t="s">
        <v>44</v>
      </c>
      <c r="M2956" s="41" t="s">
        <v>8022</v>
      </c>
    </row>
    <row r="2957" spans="1:13" x14ac:dyDescent="0.35">
      <c r="A2957" s="57" t="s">
        <v>3349</v>
      </c>
      <c r="B2957" s="58" t="s">
        <v>6101</v>
      </c>
      <c r="C2957" s="58" t="s">
        <v>6135</v>
      </c>
      <c r="D2957" s="59" t="s">
        <v>4216</v>
      </c>
      <c r="E2957" s="60">
        <v>100000</v>
      </c>
      <c r="F2957" s="61">
        <v>100000</v>
      </c>
      <c r="G2957" s="52">
        <v>1</v>
      </c>
      <c r="H2957" s="53">
        <v>2021</v>
      </c>
      <c r="I2957" s="53">
        <v>2021</v>
      </c>
      <c r="J2957" s="54" t="s">
        <v>2407</v>
      </c>
      <c r="K2957" s="55" t="s">
        <v>7993</v>
      </c>
      <c r="L2957" s="41" t="s">
        <v>44</v>
      </c>
      <c r="M2957" s="41" t="s">
        <v>8022</v>
      </c>
    </row>
    <row r="2958" spans="1:13" x14ac:dyDescent="0.35">
      <c r="A2958" s="57" t="s">
        <v>3350</v>
      </c>
      <c r="B2958" s="58" t="s">
        <v>6129</v>
      </c>
      <c r="C2958" s="58" t="s">
        <v>6135</v>
      </c>
      <c r="D2958" s="59" t="s">
        <v>4216</v>
      </c>
      <c r="E2958" s="60">
        <v>1516</v>
      </c>
      <c r="F2958" s="61">
        <v>1516</v>
      </c>
      <c r="G2958" s="52">
        <v>1</v>
      </c>
      <c r="H2958" s="53">
        <v>2021</v>
      </c>
      <c r="I2958" s="53">
        <v>2021</v>
      </c>
      <c r="J2958" s="54" t="s">
        <v>3255</v>
      </c>
      <c r="K2958" s="55" t="s">
        <v>7993</v>
      </c>
      <c r="L2958" s="41" t="s">
        <v>42</v>
      </c>
      <c r="M2958" s="41" t="s">
        <v>8004</v>
      </c>
    </row>
    <row r="2959" spans="1:13" x14ac:dyDescent="0.35">
      <c r="A2959" s="57" t="s">
        <v>3257</v>
      </c>
      <c r="B2959" s="58" t="s">
        <v>6133</v>
      </c>
      <c r="C2959" s="58" t="s">
        <v>6136</v>
      </c>
      <c r="D2959" s="59" t="s">
        <v>4216</v>
      </c>
      <c r="E2959" s="60">
        <v>27500</v>
      </c>
      <c r="F2959" s="61">
        <v>27500</v>
      </c>
      <c r="G2959" s="52">
        <v>1</v>
      </c>
      <c r="H2959" s="53">
        <v>2021</v>
      </c>
      <c r="I2959" s="53">
        <v>2021</v>
      </c>
      <c r="J2959" s="54" t="s">
        <v>3255</v>
      </c>
      <c r="K2959" s="55" t="s">
        <v>7993</v>
      </c>
      <c r="L2959" s="41" t="s">
        <v>42</v>
      </c>
      <c r="M2959" s="41" t="s">
        <v>8004</v>
      </c>
    </row>
    <row r="2960" spans="1:13" x14ac:dyDescent="0.35">
      <c r="A2960" s="57" t="s">
        <v>3258</v>
      </c>
      <c r="B2960" s="58" t="s">
        <v>6125</v>
      </c>
      <c r="C2960" s="58" t="s">
        <v>6136</v>
      </c>
      <c r="D2960" s="59" t="s">
        <v>4218</v>
      </c>
      <c r="E2960" s="60">
        <v>15000</v>
      </c>
      <c r="F2960" s="61">
        <v>15000</v>
      </c>
      <c r="G2960" s="52">
        <v>1</v>
      </c>
      <c r="H2960" s="53">
        <v>2021</v>
      </c>
      <c r="I2960" s="53">
        <v>2021</v>
      </c>
      <c r="J2960" s="54" t="s">
        <v>2407</v>
      </c>
      <c r="K2960" s="55" t="s">
        <v>7993</v>
      </c>
      <c r="L2960" s="41" t="s">
        <v>44</v>
      </c>
      <c r="M2960" s="41" t="s">
        <v>8000</v>
      </c>
    </row>
    <row r="2961" spans="1:13" x14ac:dyDescent="0.35">
      <c r="A2961" s="57" t="s">
        <v>3351</v>
      </c>
      <c r="B2961" s="58" t="s">
        <v>6118</v>
      </c>
      <c r="C2961" s="58" t="s">
        <v>6136</v>
      </c>
      <c r="D2961" s="59" t="s">
        <v>4216</v>
      </c>
      <c r="E2961" s="60">
        <v>80000</v>
      </c>
      <c r="F2961" s="61">
        <v>80000</v>
      </c>
      <c r="G2961" s="52">
        <v>1</v>
      </c>
      <c r="H2961" s="53">
        <v>2021</v>
      </c>
      <c r="I2961" s="53">
        <v>2021</v>
      </c>
      <c r="J2961" s="54" t="s">
        <v>2407</v>
      </c>
      <c r="K2961" s="55" t="s">
        <v>7993</v>
      </c>
      <c r="L2961" s="41" t="s">
        <v>44</v>
      </c>
      <c r="M2961" s="41" t="s">
        <v>8022</v>
      </c>
    </row>
    <row r="2962" spans="1:13" x14ac:dyDescent="0.35">
      <c r="A2962" s="57" t="s">
        <v>3352</v>
      </c>
      <c r="B2962" s="58" t="s">
        <v>6126</v>
      </c>
      <c r="C2962" s="58" t="s">
        <v>6136</v>
      </c>
      <c r="D2962" s="59" t="s">
        <v>4216</v>
      </c>
      <c r="E2962" s="60">
        <v>100000</v>
      </c>
      <c r="F2962" s="61">
        <v>100000</v>
      </c>
      <c r="G2962" s="52">
        <v>1</v>
      </c>
      <c r="H2962" s="53">
        <v>2021</v>
      </c>
      <c r="I2962" s="53">
        <v>2021</v>
      </c>
      <c r="J2962" s="54" t="s">
        <v>2407</v>
      </c>
      <c r="K2962" s="55" t="s">
        <v>7993</v>
      </c>
      <c r="L2962" s="41" t="s">
        <v>44</v>
      </c>
      <c r="M2962" s="41" t="s">
        <v>8022</v>
      </c>
    </row>
    <row r="2963" spans="1:13" x14ac:dyDescent="0.35">
      <c r="A2963" s="57" t="s">
        <v>3259</v>
      </c>
      <c r="B2963" s="58" t="s">
        <v>6097</v>
      </c>
      <c r="C2963" s="58" t="s">
        <v>6132</v>
      </c>
      <c r="D2963" s="59" t="s">
        <v>4218</v>
      </c>
      <c r="E2963" s="60">
        <v>68000</v>
      </c>
      <c r="F2963" s="61">
        <v>68000</v>
      </c>
      <c r="G2963" s="52">
        <v>1</v>
      </c>
      <c r="H2963" s="53">
        <v>2021</v>
      </c>
      <c r="I2963" s="53">
        <v>2021</v>
      </c>
      <c r="J2963" s="54" t="s">
        <v>2407</v>
      </c>
      <c r="K2963" s="55" t="s">
        <v>7993</v>
      </c>
      <c r="L2963" s="41" t="s">
        <v>44</v>
      </c>
      <c r="M2963" s="41" t="s">
        <v>8000</v>
      </c>
    </row>
    <row r="2964" spans="1:13" x14ac:dyDescent="0.35">
      <c r="A2964" s="57" t="s">
        <v>3260</v>
      </c>
      <c r="B2964" s="58" t="s">
        <v>5712</v>
      </c>
      <c r="C2964" s="58" t="s">
        <v>6129</v>
      </c>
      <c r="D2964" s="59" t="s">
        <v>4225</v>
      </c>
      <c r="E2964" s="60">
        <v>12</v>
      </c>
      <c r="F2964" s="61">
        <v>12</v>
      </c>
      <c r="G2964" s="52">
        <v>1</v>
      </c>
      <c r="H2964" s="53">
        <v>2021</v>
      </c>
      <c r="I2964" s="53">
        <v>2021</v>
      </c>
      <c r="J2964" s="54" t="s">
        <v>27</v>
      </c>
      <c r="K2964" s="55" t="s">
        <v>7993</v>
      </c>
      <c r="L2964" s="41" t="s">
        <v>44</v>
      </c>
      <c r="M2964" s="41" t="s">
        <v>8132</v>
      </c>
    </row>
    <row r="2965" spans="1:13" x14ac:dyDescent="0.35">
      <c r="A2965" s="57" t="s">
        <v>3353</v>
      </c>
      <c r="B2965" s="58" t="s">
        <v>6123</v>
      </c>
      <c r="C2965" s="58" t="s">
        <v>6132</v>
      </c>
      <c r="D2965" s="59" t="s">
        <v>4218</v>
      </c>
      <c r="E2965" s="60">
        <v>279122.80699999997</v>
      </c>
      <c r="F2965" s="61">
        <v>279122.80699999997</v>
      </c>
      <c r="G2965" s="52">
        <v>1</v>
      </c>
      <c r="H2965" s="53">
        <v>2021</v>
      </c>
      <c r="I2965" s="53">
        <v>2021</v>
      </c>
      <c r="J2965" s="54" t="s">
        <v>2407</v>
      </c>
      <c r="K2965" s="55" t="s">
        <v>7993</v>
      </c>
      <c r="L2965" s="41" t="s">
        <v>46</v>
      </c>
      <c r="M2965" s="41" t="s">
        <v>8002</v>
      </c>
    </row>
    <row r="2966" spans="1:13" x14ac:dyDescent="0.35">
      <c r="A2966" s="57" t="s">
        <v>3354</v>
      </c>
      <c r="B2966" s="58" t="s">
        <v>6126</v>
      </c>
      <c r="C2966" s="58" t="s">
        <v>6137</v>
      </c>
      <c r="D2966" s="59" t="s">
        <v>4216</v>
      </c>
      <c r="E2966" s="60">
        <v>63443</v>
      </c>
      <c r="F2966" s="61">
        <v>63443</v>
      </c>
      <c r="G2966" s="52">
        <v>1</v>
      </c>
      <c r="H2966" s="53">
        <v>2021</v>
      </c>
      <c r="I2966" s="53">
        <v>2021</v>
      </c>
      <c r="J2966" s="54" t="s">
        <v>2407</v>
      </c>
      <c r="K2966" s="55" t="s">
        <v>7993</v>
      </c>
      <c r="L2966" s="41" t="s">
        <v>42</v>
      </c>
      <c r="M2966" s="41" t="s">
        <v>8004</v>
      </c>
    </row>
    <row r="2967" spans="1:13" x14ac:dyDescent="0.35">
      <c r="A2967" s="57" t="s">
        <v>3355</v>
      </c>
      <c r="B2967" s="58" t="s">
        <v>6134</v>
      </c>
      <c r="C2967" s="58" t="s">
        <v>6137</v>
      </c>
      <c r="D2967" s="59" t="s">
        <v>4218</v>
      </c>
      <c r="E2967" s="60">
        <v>142620</v>
      </c>
      <c r="F2967" s="61">
        <v>142620</v>
      </c>
      <c r="G2967" s="52">
        <v>1</v>
      </c>
      <c r="H2967" s="53">
        <v>2021</v>
      </c>
      <c r="I2967" s="53">
        <v>2021</v>
      </c>
      <c r="J2967" s="54" t="s">
        <v>3255</v>
      </c>
      <c r="K2967" s="55" t="s">
        <v>7993</v>
      </c>
      <c r="L2967" s="41" t="s">
        <v>42</v>
      </c>
      <c r="M2967" s="41" t="s">
        <v>8003</v>
      </c>
    </row>
    <row r="2968" spans="1:13" x14ac:dyDescent="0.35">
      <c r="A2968" s="57" t="s">
        <v>3261</v>
      </c>
      <c r="B2968" s="58" t="s">
        <v>6124</v>
      </c>
      <c r="C2968" s="58" t="s">
        <v>6131</v>
      </c>
      <c r="D2968" s="59" t="s">
        <v>4218</v>
      </c>
      <c r="E2968" s="60">
        <v>293620</v>
      </c>
      <c r="F2968" s="61">
        <v>293620</v>
      </c>
      <c r="G2968" s="52">
        <v>1</v>
      </c>
      <c r="H2968" s="53">
        <v>2021</v>
      </c>
      <c r="I2968" s="53">
        <v>2021</v>
      </c>
      <c r="J2968" s="54" t="s">
        <v>2407</v>
      </c>
      <c r="K2968" s="55" t="s">
        <v>7993</v>
      </c>
      <c r="L2968" s="41" t="s">
        <v>42</v>
      </c>
      <c r="M2968" s="41" t="s">
        <v>8003</v>
      </c>
    </row>
    <row r="2969" spans="1:13" x14ac:dyDescent="0.35">
      <c r="A2969" s="57" t="s">
        <v>3356</v>
      </c>
      <c r="B2969" s="58" t="s">
        <v>6131</v>
      </c>
      <c r="C2969" s="58" t="s">
        <v>6137</v>
      </c>
      <c r="D2969" s="59" t="s">
        <v>4218</v>
      </c>
      <c r="E2969" s="60">
        <v>441659</v>
      </c>
      <c r="F2969" s="61">
        <v>441659</v>
      </c>
      <c r="G2969" s="52">
        <v>1</v>
      </c>
      <c r="H2969" s="53">
        <v>2021</v>
      </c>
      <c r="I2969" s="53">
        <v>2021</v>
      </c>
      <c r="J2969" s="54" t="s">
        <v>3255</v>
      </c>
      <c r="K2969" s="55" t="s">
        <v>7993</v>
      </c>
      <c r="L2969" s="41" t="s">
        <v>42</v>
      </c>
      <c r="M2969" s="41" t="s">
        <v>8003</v>
      </c>
    </row>
    <row r="2970" spans="1:13" x14ac:dyDescent="0.35">
      <c r="A2970" s="57" t="s">
        <v>3357</v>
      </c>
      <c r="B2970" s="58" t="s">
        <v>6096</v>
      </c>
      <c r="C2970" s="58" t="s">
        <v>6137</v>
      </c>
      <c r="D2970" s="59" t="s">
        <v>4218</v>
      </c>
      <c r="E2970" s="60">
        <v>12384</v>
      </c>
      <c r="F2970" s="61">
        <v>12384</v>
      </c>
      <c r="G2970" s="52">
        <v>1</v>
      </c>
      <c r="H2970" s="53">
        <v>2021</v>
      </c>
      <c r="I2970" s="53">
        <v>2021</v>
      </c>
      <c r="J2970" s="54" t="s">
        <v>2407</v>
      </c>
      <c r="K2970" s="55" t="s">
        <v>7993</v>
      </c>
      <c r="L2970" s="41" t="s">
        <v>42</v>
      </c>
      <c r="M2970" s="41" t="s">
        <v>8003</v>
      </c>
    </row>
    <row r="2971" spans="1:13" x14ac:dyDescent="0.35">
      <c r="A2971" s="57" t="s">
        <v>3358</v>
      </c>
      <c r="B2971" s="58" t="s">
        <v>6137</v>
      </c>
      <c r="C2971" s="58" t="s">
        <v>6137</v>
      </c>
      <c r="D2971" s="59" t="s">
        <v>737</v>
      </c>
      <c r="E2971" s="60">
        <v>50000</v>
      </c>
      <c r="F2971" s="61">
        <v>50000</v>
      </c>
      <c r="G2971" s="52">
        <v>1</v>
      </c>
      <c r="H2971" s="53">
        <v>2021</v>
      </c>
      <c r="I2971" s="53">
        <v>2021</v>
      </c>
      <c r="J2971" s="54" t="s">
        <v>3255</v>
      </c>
      <c r="K2971" s="55" t="s">
        <v>7993</v>
      </c>
      <c r="L2971" s="41" t="s">
        <v>44</v>
      </c>
      <c r="M2971" s="41" t="s">
        <v>7978</v>
      </c>
    </row>
    <row r="2972" spans="1:13" x14ac:dyDescent="0.35">
      <c r="A2972" s="57" t="s">
        <v>3360</v>
      </c>
      <c r="B2972" s="58" t="s">
        <v>6133</v>
      </c>
      <c r="C2972" s="58" t="s">
        <v>6135</v>
      </c>
      <c r="D2972" s="59" t="s">
        <v>4218</v>
      </c>
      <c r="E2972" s="60">
        <v>100000</v>
      </c>
      <c r="F2972" s="61">
        <v>100000</v>
      </c>
      <c r="G2972" s="52">
        <v>1</v>
      </c>
      <c r="H2972" s="53">
        <v>2021</v>
      </c>
      <c r="I2972" s="53">
        <v>2021</v>
      </c>
      <c r="J2972" s="54" t="s">
        <v>3255</v>
      </c>
      <c r="K2972" s="55" t="s">
        <v>7993</v>
      </c>
      <c r="L2972" s="41" t="s">
        <v>44</v>
      </c>
      <c r="M2972" s="41" t="s">
        <v>8000</v>
      </c>
    </row>
    <row r="2973" spans="1:13" x14ac:dyDescent="0.35">
      <c r="A2973" s="57" t="s">
        <v>3361</v>
      </c>
      <c r="B2973" s="58" t="s">
        <v>6134</v>
      </c>
      <c r="C2973" s="58" t="s">
        <v>6135</v>
      </c>
      <c r="D2973" s="59" t="s">
        <v>4218</v>
      </c>
      <c r="E2973" s="60">
        <v>12000</v>
      </c>
      <c r="F2973" s="61">
        <v>12000</v>
      </c>
      <c r="G2973" s="52">
        <v>1</v>
      </c>
      <c r="H2973" s="53">
        <v>2021</v>
      </c>
      <c r="I2973" s="53">
        <v>2021</v>
      </c>
      <c r="J2973" s="54" t="s">
        <v>3255</v>
      </c>
      <c r="K2973" s="55" t="s">
        <v>7993</v>
      </c>
      <c r="L2973" s="41" t="s">
        <v>44</v>
      </c>
      <c r="M2973" s="41" t="s">
        <v>8000</v>
      </c>
    </row>
    <row r="2974" spans="1:13" x14ac:dyDescent="0.35">
      <c r="A2974" s="57" t="s">
        <v>3262</v>
      </c>
      <c r="B2974" s="58" t="s">
        <v>6097</v>
      </c>
      <c r="C2974" s="58" t="s">
        <v>6135</v>
      </c>
      <c r="D2974" s="59" t="s">
        <v>4218</v>
      </c>
      <c r="E2974" s="60">
        <v>50000</v>
      </c>
      <c r="F2974" s="61">
        <v>50000</v>
      </c>
      <c r="G2974" s="52">
        <v>1</v>
      </c>
      <c r="H2974" s="53">
        <v>2021</v>
      </c>
      <c r="I2974" s="53">
        <v>2021</v>
      </c>
      <c r="J2974" s="54" t="s">
        <v>2407</v>
      </c>
      <c r="K2974" s="55" t="s">
        <v>7993</v>
      </c>
      <c r="L2974" s="41" t="s">
        <v>44</v>
      </c>
      <c r="M2974" s="41" t="s">
        <v>8000</v>
      </c>
    </row>
    <row r="2975" spans="1:13" x14ac:dyDescent="0.35">
      <c r="A2975" s="57" t="s">
        <v>3362</v>
      </c>
      <c r="B2975" s="58" t="s">
        <v>6137</v>
      </c>
      <c r="C2975" s="58" t="s">
        <v>6138</v>
      </c>
      <c r="D2975" s="59" t="s">
        <v>4218</v>
      </c>
      <c r="E2975" s="60">
        <v>10000</v>
      </c>
      <c r="F2975" s="61">
        <v>10000</v>
      </c>
      <c r="G2975" s="52">
        <v>1</v>
      </c>
      <c r="H2975" s="53">
        <v>2021</v>
      </c>
      <c r="I2975" s="53">
        <v>2021</v>
      </c>
      <c r="J2975" s="54" t="s">
        <v>3255</v>
      </c>
      <c r="K2975" s="55" t="s">
        <v>7993</v>
      </c>
      <c r="L2975" s="41" t="s">
        <v>42</v>
      </c>
      <c r="M2975" s="41" t="s">
        <v>8003</v>
      </c>
    </row>
    <row r="2976" spans="1:13" x14ac:dyDescent="0.35">
      <c r="A2976" s="57" t="s">
        <v>3363</v>
      </c>
      <c r="B2976" s="58" t="s">
        <v>6129</v>
      </c>
      <c r="C2976" s="58" t="s">
        <v>6137</v>
      </c>
      <c r="D2976" s="59" t="s">
        <v>4216</v>
      </c>
      <c r="E2976" s="60">
        <v>50000</v>
      </c>
      <c r="F2976" s="61">
        <v>50000</v>
      </c>
      <c r="G2976" s="52">
        <v>1</v>
      </c>
      <c r="H2976" s="53">
        <v>2021</v>
      </c>
      <c r="I2976" s="53">
        <v>2021</v>
      </c>
      <c r="J2976" s="54" t="s">
        <v>3255</v>
      </c>
      <c r="K2976" s="55" t="s">
        <v>7993</v>
      </c>
      <c r="L2976" s="41" t="s">
        <v>44</v>
      </c>
      <c r="M2976" s="41" t="s">
        <v>8022</v>
      </c>
    </row>
    <row r="2977" spans="1:13" x14ac:dyDescent="0.35">
      <c r="A2977" s="57" t="s">
        <v>3263</v>
      </c>
      <c r="B2977" s="58" t="s">
        <v>6112</v>
      </c>
      <c r="C2977" s="58" t="s">
        <v>6139</v>
      </c>
      <c r="D2977" s="59" t="s">
        <v>4218</v>
      </c>
      <c r="E2977" s="60">
        <v>936</v>
      </c>
      <c r="F2977" s="61">
        <v>936</v>
      </c>
      <c r="G2977" s="52">
        <v>1</v>
      </c>
      <c r="H2977" s="53">
        <v>2021</v>
      </c>
      <c r="I2977" s="53">
        <v>2021</v>
      </c>
      <c r="J2977" s="54" t="s">
        <v>2407</v>
      </c>
      <c r="K2977" s="55" t="s">
        <v>7993</v>
      </c>
      <c r="L2977" s="41" t="s">
        <v>42</v>
      </c>
      <c r="M2977" s="41" t="s">
        <v>8003</v>
      </c>
    </row>
    <row r="2978" spans="1:13" x14ac:dyDescent="0.35">
      <c r="A2978" s="57" t="s">
        <v>3364</v>
      </c>
      <c r="B2978" s="58" t="s">
        <v>6140</v>
      </c>
      <c r="C2978" s="58" t="s">
        <v>6139</v>
      </c>
      <c r="D2978" s="59" t="s">
        <v>4216</v>
      </c>
      <c r="E2978" s="60">
        <v>110000</v>
      </c>
      <c r="F2978" s="61">
        <v>110000</v>
      </c>
      <c r="G2978" s="52">
        <v>1</v>
      </c>
      <c r="H2978" s="53">
        <v>2021</v>
      </c>
      <c r="I2978" s="53">
        <v>2021</v>
      </c>
      <c r="J2978" s="54" t="s">
        <v>3255</v>
      </c>
      <c r="K2978" s="55" t="s">
        <v>7993</v>
      </c>
      <c r="L2978" s="41" t="s">
        <v>44</v>
      </c>
      <c r="M2978" s="41" t="s">
        <v>8022</v>
      </c>
    </row>
    <row r="2979" spans="1:13" x14ac:dyDescent="0.35">
      <c r="A2979" s="57" t="s">
        <v>3264</v>
      </c>
      <c r="B2979" s="58" t="s">
        <v>6120</v>
      </c>
      <c r="C2979" s="58" t="s">
        <v>6123</v>
      </c>
      <c r="D2979" s="59" t="s">
        <v>4216</v>
      </c>
      <c r="E2979" s="60">
        <v>17500</v>
      </c>
      <c r="F2979" s="61">
        <v>17500</v>
      </c>
      <c r="G2979" s="52">
        <v>1</v>
      </c>
      <c r="H2979" s="53">
        <v>2021</v>
      </c>
      <c r="I2979" s="53">
        <v>2021</v>
      </c>
      <c r="J2979" s="54" t="s">
        <v>2407</v>
      </c>
      <c r="K2979" s="55" t="s">
        <v>7993</v>
      </c>
      <c r="L2979" s="41" t="s">
        <v>44</v>
      </c>
      <c r="M2979" s="41" t="s">
        <v>8022</v>
      </c>
    </row>
    <row r="2980" spans="1:13" x14ac:dyDescent="0.35">
      <c r="A2980" s="57" t="s">
        <v>3365</v>
      </c>
      <c r="B2980" s="58" t="s">
        <v>6077</v>
      </c>
      <c r="C2980" s="58" t="s">
        <v>6138</v>
      </c>
      <c r="D2980" s="59" t="s">
        <v>4219</v>
      </c>
      <c r="E2980" s="60">
        <v>20000</v>
      </c>
      <c r="F2980" s="61">
        <v>7128</v>
      </c>
      <c r="G2980" s="52">
        <v>1</v>
      </c>
      <c r="H2980" s="53">
        <v>2021</v>
      </c>
      <c r="I2980" s="53">
        <v>2021</v>
      </c>
      <c r="J2980" s="54" t="s">
        <v>2407</v>
      </c>
      <c r="K2980" s="55" t="s">
        <v>7993</v>
      </c>
      <c r="L2980" s="41" t="s">
        <v>44</v>
      </c>
      <c r="M2980" s="41" t="s">
        <v>8176</v>
      </c>
    </row>
    <row r="2981" spans="1:13" x14ac:dyDescent="0.35">
      <c r="A2981" s="57" t="s">
        <v>3366</v>
      </c>
      <c r="B2981" s="58" t="s">
        <v>6073</v>
      </c>
      <c r="C2981" s="58" t="s">
        <v>6137</v>
      </c>
      <c r="D2981" s="59" t="s">
        <v>4225</v>
      </c>
      <c r="E2981" s="60">
        <v>110000</v>
      </c>
      <c r="F2981" s="61">
        <v>110000</v>
      </c>
      <c r="G2981" s="52">
        <v>1</v>
      </c>
      <c r="H2981" s="53">
        <v>2021</v>
      </c>
      <c r="I2981" s="53">
        <v>2021</v>
      </c>
      <c r="J2981" s="54" t="s">
        <v>2407</v>
      </c>
      <c r="K2981" s="55" t="s">
        <v>7993</v>
      </c>
      <c r="L2981" s="41" t="s">
        <v>44</v>
      </c>
      <c r="M2981" s="41" t="s">
        <v>8132</v>
      </c>
    </row>
    <row r="2982" spans="1:13" x14ac:dyDescent="0.35">
      <c r="A2982" s="57" t="s">
        <v>3367</v>
      </c>
      <c r="B2982" s="58" t="s">
        <v>6136</v>
      </c>
      <c r="C2982" s="58" t="s">
        <v>6139</v>
      </c>
      <c r="D2982" s="59" t="s">
        <v>4216</v>
      </c>
      <c r="E2982" s="60">
        <v>650000</v>
      </c>
      <c r="F2982" s="61">
        <v>650000</v>
      </c>
      <c r="G2982" s="52">
        <v>1</v>
      </c>
      <c r="H2982" s="53">
        <v>2021</v>
      </c>
      <c r="I2982" s="53">
        <v>2021</v>
      </c>
      <c r="J2982" s="54" t="s">
        <v>3255</v>
      </c>
      <c r="K2982" s="55" t="s">
        <v>7993</v>
      </c>
      <c r="L2982" s="41" t="s">
        <v>44</v>
      </c>
      <c r="M2982" s="41" t="s">
        <v>8022</v>
      </c>
    </row>
    <row r="2983" spans="1:13" x14ac:dyDescent="0.35">
      <c r="A2983" s="57" t="s">
        <v>3368</v>
      </c>
      <c r="B2983" s="58" t="s">
        <v>6125</v>
      </c>
      <c r="C2983" s="58" t="s">
        <v>6139</v>
      </c>
      <c r="D2983" s="59" t="s">
        <v>4218</v>
      </c>
      <c r="E2983" s="60">
        <v>175000</v>
      </c>
      <c r="F2983" s="61">
        <v>175000</v>
      </c>
      <c r="G2983" s="52">
        <v>1</v>
      </c>
      <c r="H2983" s="53">
        <v>2021</v>
      </c>
      <c r="I2983" s="53">
        <v>2021</v>
      </c>
      <c r="J2983" s="54" t="s">
        <v>2407</v>
      </c>
      <c r="K2983" s="55" t="s">
        <v>7993</v>
      </c>
      <c r="L2983" s="41" t="s">
        <v>46</v>
      </c>
      <c r="M2983" s="41" t="s">
        <v>8002</v>
      </c>
    </row>
    <row r="2984" spans="1:13" x14ac:dyDescent="0.35">
      <c r="A2984" s="57" t="s">
        <v>3265</v>
      </c>
      <c r="B2984" s="58" t="s">
        <v>6138</v>
      </c>
      <c r="C2984" s="58" t="s">
        <v>6141</v>
      </c>
      <c r="D2984" s="59" t="s">
        <v>4218</v>
      </c>
      <c r="E2984" s="60">
        <v>112000</v>
      </c>
      <c r="F2984" s="61">
        <v>112000</v>
      </c>
      <c r="G2984" s="52">
        <v>1</v>
      </c>
      <c r="H2984" s="53">
        <v>2021</v>
      </c>
      <c r="I2984" s="53">
        <v>2021</v>
      </c>
      <c r="J2984" s="54" t="s">
        <v>3255</v>
      </c>
      <c r="K2984" s="55" t="s">
        <v>7993</v>
      </c>
      <c r="L2984" s="41" t="s">
        <v>44</v>
      </c>
      <c r="M2984" s="41" t="s">
        <v>8000</v>
      </c>
    </row>
    <row r="2985" spans="1:13" x14ac:dyDescent="0.35">
      <c r="A2985" s="57" t="s">
        <v>3369</v>
      </c>
      <c r="B2985" s="58" t="s">
        <v>6138</v>
      </c>
      <c r="C2985" s="58" t="s">
        <v>6141</v>
      </c>
      <c r="D2985" s="59" t="s">
        <v>4218</v>
      </c>
      <c r="E2985" s="60">
        <v>110000</v>
      </c>
      <c r="F2985" s="61">
        <v>110000</v>
      </c>
      <c r="G2985" s="52">
        <v>1</v>
      </c>
      <c r="H2985" s="53">
        <v>2021</v>
      </c>
      <c r="I2985" s="53">
        <v>2021</v>
      </c>
      <c r="J2985" s="54" t="s">
        <v>3255</v>
      </c>
      <c r="K2985" s="55" t="s">
        <v>7993</v>
      </c>
      <c r="L2985" s="41" t="s">
        <v>44</v>
      </c>
      <c r="M2985" s="41" t="s">
        <v>8000</v>
      </c>
    </row>
    <row r="2986" spans="1:13" x14ac:dyDescent="0.35">
      <c r="A2986" s="57" t="s">
        <v>3370</v>
      </c>
      <c r="B2986" s="58" t="s">
        <v>6129</v>
      </c>
      <c r="C2986" s="58" t="s">
        <v>6141</v>
      </c>
      <c r="D2986" s="59" t="s">
        <v>4218</v>
      </c>
      <c r="E2986" s="60">
        <v>246666.6667</v>
      </c>
      <c r="F2986" s="61">
        <v>246666.6667</v>
      </c>
      <c r="G2986" s="52">
        <v>1</v>
      </c>
      <c r="H2986" s="53">
        <v>2021</v>
      </c>
      <c r="I2986" s="53">
        <v>2021</v>
      </c>
      <c r="J2986" s="54" t="s">
        <v>3255</v>
      </c>
      <c r="K2986" s="55" t="s">
        <v>7993</v>
      </c>
      <c r="L2986" s="41" t="s">
        <v>46</v>
      </c>
      <c r="M2986" s="41" t="s">
        <v>8002</v>
      </c>
    </row>
    <row r="2987" spans="1:13" x14ac:dyDescent="0.35">
      <c r="A2987" s="57" t="s">
        <v>3266</v>
      </c>
      <c r="B2987" s="58" t="s">
        <v>6138</v>
      </c>
      <c r="C2987" s="58" t="s">
        <v>6141</v>
      </c>
      <c r="D2987" s="59" t="s">
        <v>4218</v>
      </c>
      <c r="E2987" s="60">
        <v>34700</v>
      </c>
      <c r="F2987" s="61">
        <v>34700</v>
      </c>
      <c r="G2987" s="52">
        <v>1</v>
      </c>
      <c r="H2987" s="53">
        <v>2021</v>
      </c>
      <c r="I2987" s="53">
        <v>2021</v>
      </c>
      <c r="J2987" s="54" t="s">
        <v>3255</v>
      </c>
      <c r="K2987" s="55" t="s">
        <v>7993</v>
      </c>
      <c r="L2987" s="41" t="s">
        <v>42</v>
      </c>
      <c r="M2987" s="41" t="s">
        <v>8003</v>
      </c>
    </row>
    <row r="2988" spans="1:13" x14ac:dyDescent="0.35">
      <c r="A2988" s="57" t="s">
        <v>3372</v>
      </c>
      <c r="B2988" s="58" t="s">
        <v>6123</v>
      </c>
      <c r="C2988" s="58" t="s">
        <v>6141</v>
      </c>
      <c r="D2988" s="59" t="s">
        <v>4216</v>
      </c>
      <c r="E2988" s="60">
        <v>93620</v>
      </c>
      <c r="F2988" s="61">
        <v>93620</v>
      </c>
      <c r="G2988" s="52">
        <v>1</v>
      </c>
      <c r="H2988" s="53">
        <v>2021</v>
      </c>
      <c r="I2988" s="53">
        <v>2021</v>
      </c>
      <c r="J2988" s="54" t="s">
        <v>2407</v>
      </c>
      <c r="K2988" s="55" t="s">
        <v>7993</v>
      </c>
      <c r="L2988" s="41" t="s">
        <v>42</v>
      </c>
      <c r="M2988" s="41" t="s">
        <v>8004</v>
      </c>
    </row>
    <row r="2989" spans="1:13" x14ac:dyDescent="0.35">
      <c r="A2989" s="57" t="s">
        <v>3267</v>
      </c>
      <c r="B2989" s="58" t="s">
        <v>6137</v>
      </c>
      <c r="C2989" s="58" t="s">
        <v>6141</v>
      </c>
      <c r="D2989" s="59" t="s">
        <v>4218</v>
      </c>
      <c r="E2989" s="60">
        <v>32700</v>
      </c>
      <c r="F2989" s="61">
        <v>32700</v>
      </c>
      <c r="G2989" s="52">
        <v>1</v>
      </c>
      <c r="H2989" s="53">
        <v>2021</v>
      </c>
      <c r="I2989" s="53">
        <v>2021</v>
      </c>
      <c r="J2989" s="54" t="s">
        <v>3255</v>
      </c>
      <c r="K2989" s="55" t="s">
        <v>7993</v>
      </c>
      <c r="L2989" s="41" t="s">
        <v>42</v>
      </c>
      <c r="M2989" s="41" t="s">
        <v>8003</v>
      </c>
    </row>
    <row r="2990" spans="1:13" x14ac:dyDescent="0.35">
      <c r="A2990" s="57" t="s">
        <v>3374</v>
      </c>
      <c r="B2990" s="58" t="s">
        <v>6100</v>
      </c>
      <c r="C2990" s="58" t="s">
        <v>6141</v>
      </c>
      <c r="D2990" s="59" t="s">
        <v>4218</v>
      </c>
      <c r="E2990" s="60">
        <v>1300000</v>
      </c>
      <c r="F2990" s="61">
        <v>1300000</v>
      </c>
      <c r="G2990" s="52">
        <v>1</v>
      </c>
      <c r="H2990" s="53">
        <v>2021</v>
      </c>
      <c r="I2990" s="53">
        <v>2021</v>
      </c>
      <c r="J2990" s="54" t="s">
        <v>2407</v>
      </c>
      <c r="K2990" s="55" t="s">
        <v>7993</v>
      </c>
      <c r="L2990" s="41" t="s">
        <v>44</v>
      </c>
      <c r="M2990" s="41" t="s">
        <v>8000</v>
      </c>
    </row>
    <row r="2991" spans="1:13" x14ac:dyDescent="0.35">
      <c r="A2991" s="57" t="s">
        <v>3375</v>
      </c>
      <c r="B2991" s="58" t="s">
        <v>6140</v>
      </c>
      <c r="C2991" s="58" t="s">
        <v>6141</v>
      </c>
      <c r="D2991" s="59" t="s">
        <v>4216</v>
      </c>
      <c r="E2991" s="60">
        <v>15000</v>
      </c>
      <c r="F2991" s="61">
        <v>15000</v>
      </c>
      <c r="G2991" s="52">
        <v>1</v>
      </c>
      <c r="H2991" s="53">
        <v>2021</v>
      </c>
      <c r="I2991" s="53">
        <v>2021</v>
      </c>
      <c r="J2991" s="54" t="s">
        <v>3255</v>
      </c>
      <c r="K2991" s="55" t="s">
        <v>7993</v>
      </c>
      <c r="L2991" s="41" t="s">
        <v>44</v>
      </c>
      <c r="M2991" s="41" t="s">
        <v>8022</v>
      </c>
    </row>
    <row r="2992" spans="1:13" x14ac:dyDescent="0.35">
      <c r="A2992" s="57" t="s">
        <v>3376</v>
      </c>
      <c r="B2992" s="58" t="s">
        <v>5626</v>
      </c>
      <c r="C2992" s="58" t="s">
        <v>6126</v>
      </c>
      <c r="D2992" s="59" t="s">
        <v>737</v>
      </c>
      <c r="E2992" s="60">
        <v>50000</v>
      </c>
      <c r="F2992" s="61">
        <v>50000</v>
      </c>
      <c r="G2992" s="52">
        <v>1</v>
      </c>
      <c r="H2992" s="53">
        <v>2021</v>
      </c>
      <c r="I2992" s="53">
        <v>2021</v>
      </c>
      <c r="J2992" s="54" t="s">
        <v>27</v>
      </c>
      <c r="K2992" s="55" t="s">
        <v>7993</v>
      </c>
      <c r="L2992" s="41" t="s">
        <v>44</v>
      </c>
      <c r="M2992" s="41" t="s">
        <v>7978</v>
      </c>
    </row>
    <row r="2993" spans="1:13" x14ac:dyDescent="0.35">
      <c r="A2993" s="57" t="s">
        <v>3377</v>
      </c>
      <c r="B2993" s="58" t="s">
        <v>5626</v>
      </c>
      <c r="C2993" s="58" t="s">
        <v>6126</v>
      </c>
      <c r="D2993" s="59" t="s">
        <v>4233</v>
      </c>
      <c r="E2993" s="60">
        <v>196881</v>
      </c>
      <c r="F2993" s="61">
        <v>196881</v>
      </c>
      <c r="G2993" s="52">
        <v>1</v>
      </c>
      <c r="H2993" s="53">
        <v>2021</v>
      </c>
      <c r="I2993" s="53">
        <v>2021</v>
      </c>
      <c r="J2993" s="54" t="s">
        <v>27</v>
      </c>
      <c r="K2993" s="55" t="s">
        <v>7993</v>
      </c>
      <c r="L2993" s="41" t="s">
        <v>46</v>
      </c>
      <c r="M2993" s="41" t="s">
        <v>8177</v>
      </c>
    </row>
    <row r="2994" spans="1:13" x14ac:dyDescent="0.35">
      <c r="A2994" s="57" t="s">
        <v>3268</v>
      </c>
      <c r="B2994" s="58" t="s">
        <v>6140</v>
      </c>
      <c r="C2994" s="58" t="s">
        <v>6142</v>
      </c>
      <c r="D2994" s="59" t="s">
        <v>4216</v>
      </c>
      <c r="E2994" s="60">
        <v>180700</v>
      </c>
      <c r="F2994" s="61">
        <v>180700</v>
      </c>
      <c r="G2994" s="52">
        <v>1</v>
      </c>
      <c r="H2994" s="53">
        <v>2021</v>
      </c>
      <c r="I2994" s="53">
        <v>2021</v>
      </c>
      <c r="J2994" s="54" t="s">
        <v>3255</v>
      </c>
      <c r="K2994" s="55" t="s">
        <v>7993</v>
      </c>
      <c r="L2994" s="41" t="s">
        <v>42</v>
      </c>
      <c r="M2994" s="41" t="s">
        <v>8004</v>
      </c>
    </row>
    <row r="2995" spans="1:13" x14ac:dyDescent="0.35">
      <c r="A2995" s="57" t="s">
        <v>3378</v>
      </c>
      <c r="B2995" s="58" t="s">
        <v>5626</v>
      </c>
      <c r="C2995" s="58" t="s">
        <v>6126</v>
      </c>
      <c r="D2995" s="59" t="s">
        <v>4227</v>
      </c>
      <c r="E2995" s="60">
        <v>150000</v>
      </c>
      <c r="F2995" s="61">
        <v>150000</v>
      </c>
      <c r="G2995" s="52">
        <v>1</v>
      </c>
      <c r="H2995" s="53">
        <v>2021</v>
      </c>
      <c r="I2995" s="53">
        <v>2021</v>
      </c>
      <c r="J2995" s="54" t="s">
        <v>27</v>
      </c>
      <c r="K2995" s="55" t="s">
        <v>7993</v>
      </c>
      <c r="L2995" s="41" t="s">
        <v>44</v>
      </c>
      <c r="M2995" s="41" t="s">
        <v>8172</v>
      </c>
    </row>
    <row r="2996" spans="1:13" x14ac:dyDescent="0.35">
      <c r="A2996" s="57" t="s">
        <v>3379</v>
      </c>
      <c r="B2996" s="58" t="s">
        <v>6123</v>
      </c>
      <c r="C2996" s="58" t="s">
        <v>6139</v>
      </c>
      <c r="D2996" s="59" t="s">
        <v>4216</v>
      </c>
      <c r="E2996" s="60">
        <v>59980</v>
      </c>
      <c r="F2996" s="61">
        <v>59980</v>
      </c>
      <c r="G2996" s="52">
        <v>1</v>
      </c>
      <c r="H2996" s="53">
        <v>2021</v>
      </c>
      <c r="I2996" s="53">
        <v>2021</v>
      </c>
      <c r="J2996" s="54" t="s">
        <v>2407</v>
      </c>
      <c r="K2996" s="55" t="s">
        <v>7993</v>
      </c>
      <c r="L2996" s="41" t="s">
        <v>42</v>
      </c>
      <c r="M2996" s="41" t="s">
        <v>8004</v>
      </c>
    </row>
    <row r="2997" spans="1:13" x14ac:dyDescent="0.35">
      <c r="A2997" s="57" t="s">
        <v>3380</v>
      </c>
      <c r="B2997" s="58" t="s">
        <v>6139</v>
      </c>
      <c r="C2997" s="58" t="s">
        <v>6142</v>
      </c>
      <c r="D2997" s="59" t="s">
        <v>4218</v>
      </c>
      <c r="E2997" s="60">
        <v>293264.41099</v>
      </c>
      <c r="F2997" s="61">
        <v>293264.41099</v>
      </c>
      <c r="G2997" s="52">
        <v>1</v>
      </c>
      <c r="H2997" s="53">
        <v>2021</v>
      </c>
      <c r="I2997" s="53">
        <v>2021</v>
      </c>
      <c r="J2997" s="54" t="s">
        <v>3255</v>
      </c>
      <c r="K2997" s="55" t="s">
        <v>7993</v>
      </c>
      <c r="L2997" s="41" t="s">
        <v>46</v>
      </c>
      <c r="M2997" s="41" t="s">
        <v>8002</v>
      </c>
    </row>
    <row r="2998" spans="1:13" x14ac:dyDescent="0.35">
      <c r="A2998" s="57" t="s">
        <v>3381</v>
      </c>
      <c r="B2998" s="58" t="s">
        <v>6138</v>
      </c>
      <c r="C2998" s="58" t="s">
        <v>6142</v>
      </c>
      <c r="D2998" s="59" t="s">
        <v>4218</v>
      </c>
      <c r="E2998" s="60">
        <v>64972</v>
      </c>
      <c r="F2998" s="61">
        <v>64972</v>
      </c>
      <c r="G2998" s="52">
        <v>1</v>
      </c>
      <c r="H2998" s="53">
        <v>2021</v>
      </c>
      <c r="I2998" s="53">
        <v>2021</v>
      </c>
      <c r="J2998" s="54" t="s">
        <v>3255</v>
      </c>
      <c r="K2998" s="55" t="s">
        <v>7993</v>
      </c>
      <c r="L2998" s="41" t="s">
        <v>42</v>
      </c>
      <c r="M2998" s="41" t="s">
        <v>8003</v>
      </c>
    </row>
    <row r="2999" spans="1:13" x14ac:dyDescent="0.35">
      <c r="A2999" s="57" t="s">
        <v>3382</v>
      </c>
      <c r="B2999" s="58" t="s">
        <v>6143</v>
      </c>
      <c r="C2999" s="58" t="s">
        <v>6142</v>
      </c>
      <c r="D2999" s="59" t="s">
        <v>4218</v>
      </c>
      <c r="E2999" s="60">
        <v>71500</v>
      </c>
      <c r="F2999" s="61">
        <v>71500</v>
      </c>
      <c r="G2999" s="52">
        <v>1</v>
      </c>
      <c r="H2999" s="53">
        <v>2021</v>
      </c>
      <c r="I2999" s="53">
        <v>2021</v>
      </c>
      <c r="J2999" s="54" t="s">
        <v>3255</v>
      </c>
      <c r="K2999" s="55" t="s">
        <v>7993</v>
      </c>
      <c r="L2999" s="41" t="s">
        <v>42</v>
      </c>
      <c r="M2999" s="41" t="s">
        <v>8003</v>
      </c>
    </row>
    <row r="3000" spans="1:13" x14ac:dyDescent="0.35">
      <c r="A3000" s="57" t="s">
        <v>3383</v>
      </c>
      <c r="B3000" s="58" t="s">
        <v>6067</v>
      </c>
      <c r="C3000" s="58" t="s">
        <v>6132</v>
      </c>
      <c r="D3000" s="59" t="s">
        <v>4218</v>
      </c>
      <c r="E3000" s="60">
        <v>1400000</v>
      </c>
      <c r="F3000" s="61">
        <v>1400000</v>
      </c>
      <c r="G3000" s="52">
        <v>1</v>
      </c>
      <c r="H3000" s="53">
        <v>2021</v>
      </c>
      <c r="I3000" s="53">
        <v>2021</v>
      </c>
      <c r="J3000" s="54" t="s">
        <v>2407</v>
      </c>
      <c r="K3000" s="55" t="s">
        <v>7993</v>
      </c>
      <c r="L3000" s="41" t="s">
        <v>42</v>
      </c>
      <c r="M3000" s="41" t="s">
        <v>8003</v>
      </c>
    </row>
    <row r="3001" spans="1:13" x14ac:dyDescent="0.35">
      <c r="A3001" s="57" t="s">
        <v>3385</v>
      </c>
      <c r="B3001" s="58" t="s">
        <v>6140</v>
      </c>
      <c r="C3001" s="58" t="s">
        <v>6144</v>
      </c>
      <c r="D3001" s="59" t="s">
        <v>4218</v>
      </c>
      <c r="E3001" s="60">
        <v>64000</v>
      </c>
      <c r="F3001" s="61">
        <v>64000</v>
      </c>
      <c r="G3001" s="52">
        <v>1</v>
      </c>
      <c r="H3001" s="53">
        <v>2021</v>
      </c>
      <c r="I3001" s="53">
        <v>2021</v>
      </c>
      <c r="J3001" s="54" t="s">
        <v>3255</v>
      </c>
      <c r="K3001" s="55" t="s">
        <v>7993</v>
      </c>
      <c r="L3001" s="41" t="s">
        <v>46</v>
      </c>
      <c r="M3001" s="41" t="s">
        <v>8002</v>
      </c>
    </row>
    <row r="3002" spans="1:13" x14ac:dyDescent="0.35">
      <c r="A3002" s="57" t="s">
        <v>3386</v>
      </c>
      <c r="B3002" s="58" t="s">
        <v>6136</v>
      </c>
      <c r="C3002" s="58" t="s">
        <v>6144</v>
      </c>
      <c r="D3002" s="59" t="s">
        <v>4218</v>
      </c>
      <c r="E3002" s="60">
        <v>335921.0526</v>
      </c>
      <c r="F3002" s="61">
        <v>335921.0526</v>
      </c>
      <c r="G3002" s="52">
        <v>1</v>
      </c>
      <c r="H3002" s="53">
        <v>2021</v>
      </c>
      <c r="I3002" s="53">
        <v>2021</v>
      </c>
      <c r="J3002" s="54" t="s">
        <v>3255</v>
      </c>
      <c r="K3002" s="55" t="s">
        <v>7993</v>
      </c>
      <c r="L3002" s="41" t="s">
        <v>46</v>
      </c>
      <c r="M3002" s="41" t="s">
        <v>8002</v>
      </c>
    </row>
    <row r="3003" spans="1:13" x14ac:dyDescent="0.35">
      <c r="A3003" s="57" t="s">
        <v>3387</v>
      </c>
      <c r="B3003" s="58" t="s">
        <v>6125</v>
      </c>
      <c r="C3003" s="58" t="s">
        <v>6135</v>
      </c>
      <c r="D3003" s="59" t="s">
        <v>4218</v>
      </c>
      <c r="E3003" s="60">
        <v>18964</v>
      </c>
      <c r="F3003" s="61">
        <v>18964</v>
      </c>
      <c r="G3003" s="52">
        <v>1</v>
      </c>
      <c r="H3003" s="53">
        <v>2021</v>
      </c>
      <c r="I3003" s="53">
        <v>2021</v>
      </c>
      <c r="J3003" s="54" t="s">
        <v>2407</v>
      </c>
      <c r="K3003" s="55" t="s">
        <v>7993</v>
      </c>
      <c r="L3003" s="41" t="s">
        <v>42</v>
      </c>
      <c r="M3003" s="41" t="s">
        <v>8003</v>
      </c>
    </row>
    <row r="3004" spans="1:13" x14ac:dyDescent="0.35">
      <c r="A3004" s="57" t="s">
        <v>3388</v>
      </c>
      <c r="B3004" s="58" t="s">
        <v>6138</v>
      </c>
      <c r="C3004" s="58" t="s">
        <v>6139</v>
      </c>
      <c r="D3004" s="59" t="s">
        <v>4218</v>
      </c>
      <c r="E3004" s="60">
        <v>221500</v>
      </c>
      <c r="F3004" s="61">
        <v>221500</v>
      </c>
      <c r="G3004" s="52">
        <v>1</v>
      </c>
      <c r="H3004" s="53">
        <v>2021</v>
      </c>
      <c r="I3004" s="53">
        <v>2021</v>
      </c>
      <c r="J3004" s="54" t="s">
        <v>3255</v>
      </c>
      <c r="K3004" s="55" t="s">
        <v>7993</v>
      </c>
      <c r="L3004" s="41" t="s">
        <v>46</v>
      </c>
      <c r="M3004" s="41" t="s">
        <v>8002</v>
      </c>
    </row>
    <row r="3005" spans="1:13" x14ac:dyDescent="0.35">
      <c r="A3005" s="57" t="s">
        <v>3269</v>
      </c>
      <c r="B3005" s="58" t="s">
        <v>6142</v>
      </c>
      <c r="C3005" s="58" t="s">
        <v>6145</v>
      </c>
      <c r="D3005" s="59" t="s">
        <v>4216</v>
      </c>
      <c r="E3005" s="60">
        <v>1864</v>
      </c>
      <c r="F3005" s="61">
        <v>236500</v>
      </c>
      <c r="G3005" s="52">
        <v>1</v>
      </c>
      <c r="H3005" s="53">
        <v>2021</v>
      </c>
      <c r="I3005" s="53">
        <v>2021</v>
      </c>
      <c r="J3005" s="54" t="s">
        <v>3255</v>
      </c>
      <c r="K3005" s="55" t="s">
        <v>7993</v>
      </c>
      <c r="L3005" s="41" t="s">
        <v>42</v>
      </c>
      <c r="M3005" s="41" t="s">
        <v>8004</v>
      </c>
    </row>
    <row r="3006" spans="1:13" x14ac:dyDescent="0.35">
      <c r="A3006" s="57" t="s">
        <v>3389</v>
      </c>
      <c r="B3006" s="58" t="s">
        <v>6129</v>
      </c>
      <c r="C3006" s="58" t="s">
        <v>6145</v>
      </c>
      <c r="D3006" s="59" t="s">
        <v>4218</v>
      </c>
      <c r="E3006" s="60">
        <v>100000</v>
      </c>
      <c r="F3006" s="61">
        <v>100000</v>
      </c>
      <c r="G3006" s="52">
        <v>1</v>
      </c>
      <c r="H3006" s="53">
        <v>2021</v>
      </c>
      <c r="I3006" s="53">
        <v>2021</v>
      </c>
      <c r="J3006" s="54" t="s">
        <v>3255</v>
      </c>
      <c r="K3006" s="55" t="s">
        <v>7993</v>
      </c>
      <c r="L3006" s="41" t="s">
        <v>44</v>
      </c>
      <c r="M3006" s="41" t="s">
        <v>8000</v>
      </c>
    </row>
    <row r="3007" spans="1:13" x14ac:dyDescent="0.35">
      <c r="A3007" s="57" t="s">
        <v>3390</v>
      </c>
      <c r="B3007" s="58" t="s">
        <v>6144</v>
      </c>
      <c r="C3007" s="58" t="s">
        <v>6145</v>
      </c>
      <c r="D3007" s="59" t="s">
        <v>4216</v>
      </c>
      <c r="E3007" s="60">
        <v>12000</v>
      </c>
      <c r="F3007" s="61">
        <v>12000</v>
      </c>
      <c r="G3007" s="52">
        <v>1</v>
      </c>
      <c r="H3007" s="53">
        <v>2021</v>
      </c>
      <c r="I3007" s="53">
        <v>2021</v>
      </c>
      <c r="J3007" s="54" t="s">
        <v>3255</v>
      </c>
      <c r="K3007" s="55" t="s">
        <v>7993</v>
      </c>
      <c r="L3007" s="41" t="s">
        <v>44</v>
      </c>
      <c r="M3007" s="41" t="s">
        <v>8022</v>
      </c>
    </row>
    <row r="3008" spans="1:13" x14ac:dyDescent="0.35">
      <c r="A3008" s="57" t="s">
        <v>3391</v>
      </c>
      <c r="B3008" s="58" t="s">
        <v>6136</v>
      </c>
      <c r="C3008" s="58" t="s">
        <v>6145</v>
      </c>
      <c r="D3008" s="59" t="s">
        <v>4218</v>
      </c>
      <c r="E3008" s="60">
        <v>261271.92980000001</v>
      </c>
      <c r="F3008" s="61">
        <v>261271.92980000001</v>
      </c>
      <c r="G3008" s="52">
        <v>1</v>
      </c>
      <c r="H3008" s="53">
        <v>2021</v>
      </c>
      <c r="I3008" s="53">
        <v>2021</v>
      </c>
      <c r="J3008" s="54" t="s">
        <v>3255</v>
      </c>
      <c r="K3008" s="55" t="s">
        <v>7993</v>
      </c>
      <c r="L3008" s="41" t="s">
        <v>46</v>
      </c>
      <c r="M3008" s="41" t="s">
        <v>8002</v>
      </c>
    </row>
    <row r="3009" spans="1:13" x14ac:dyDescent="0.35">
      <c r="A3009" s="57" t="s">
        <v>3392</v>
      </c>
      <c r="B3009" s="58" t="s">
        <v>6129</v>
      </c>
      <c r="C3009" s="58" t="s">
        <v>6146</v>
      </c>
      <c r="D3009" s="59" t="s">
        <v>4216</v>
      </c>
      <c r="E3009" s="60">
        <v>24484</v>
      </c>
      <c r="F3009" s="61">
        <v>24484</v>
      </c>
      <c r="G3009" s="52">
        <v>1</v>
      </c>
      <c r="H3009" s="53">
        <v>2021</v>
      </c>
      <c r="I3009" s="53">
        <v>2021</v>
      </c>
      <c r="J3009" s="54" t="s">
        <v>3255</v>
      </c>
      <c r="K3009" s="55" t="s">
        <v>7993</v>
      </c>
      <c r="L3009" s="41" t="s">
        <v>42</v>
      </c>
      <c r="M3009" s="41" t="s">
        <v>8004</v>
      </c>
    </row>
    <row r="3010" spans="1:13" x14ac:dyDescent="0.35">
      <c r="A3010" s="57" t="s">
        <v>3393</v>
      </c>
      <c r="B3010" s="58" t="s">
        <v>6133</v>
      </c>
      <c r="C3010" s="58" t="s">
        <v>6145</v>
      </c>
      <c r="D3010" s="59" t="s">
        <v>4218</v>
      </c>
      <c r="E3010" s="60">
        <v>12000</v>
      </c>
      <c r="F3010" s="61">
        <v>12000</v>
      </c>
      <c r="G3010" s="52">
        <v>1</v>
      </c>
      <c r="H3010" s="53">
        <v>2021</v>
      </c>
      <c r="I3010" s="53">
        <v>2021</v>
      </c>
      <c r="J3010" s="54" t="s">
        <v>3255</v>
      </c>
      <c r="K3010" s="55" t="s">
        <v>7993</v>
      </c>
      <c r="L3010" s="41" t="s">
        <v>44</v>
      </c>
      <c r="M3010" s="41" t="s">
        <v>8000</v>
      </c>
    </row>
    <row r="3011" spans="1:13" x14ac:dyDescent="0.35">
      <c r="A3011" s="57" t="s">
        <v>3270</v>
      </c>
      <c r="B3011" s="58" t="s">
        <v>6141</v>
      </c>
      <c r="C3011" s="58" t="s">
        <v>6145</v>
      </c>
      <c r="D3011" s="59" t="s">
        <v>4218</v>
      </c>
      <c r="E3011" s="60">
        <v>99000</v>
      </c>
      <c r="F3011" s="61">
        <v>99000</v>
      </c>
      <c r="G3011" s="52">
        <v>1</v>
      </c>
      <c r="H3011" s="53">
        <v>2021</v>
      </c>
      <c r="I3011" s="53">
        <v>2021</v>
      </c>
      <c r="J3011" s="54" t="s">
        <v>3255</v>
      </c>
      <c r="K3011" s="55" t="s">
        <v>7993</v>
      </c>
      <c r="L3011" s="41" t="s">
        <v>42</v>
      </c>
      <c r="M3011" s="41" t="s">
        <v>8003</v>
      </c>
    </row>
    <row r="3012" spans="1:13" x14ac:dyDescent="0.35">
      <c r="A3012" s="57" t="s">
        <v>3394</v>
      </c>
      <c r="B3012" s="58" t="s">
        <v>6132</v>
      </c>
      <c r="C3012" s="58" t="s">
        <v>6146</v>
      </c>
      <c r="D3012" s="59" t="s">
        <v>4216</v>
      </c>
      <c r="E3012" s="60">
        <v>130500</v>
      </c>
      <c r="F3012" s="61">
        <v>130500</v>
      </c>
      <c r="G3012" s="52">
        <v>1</v>
      </c>
      <c r="H3012" s="53">
        <v>2021</v>
      </c>
      <c r="I3012" s="53">
        <v>2021</v>
      </c>
      <c r="J3012" s="54" t="s">
        <v>3255</v>
      </c>
      <c r="K3012" s="55" t="s">
        <v>7993</v>
      </c>
      <c r="L3012" s="41" t="s">
        <v>46</v>
      </c>
      <c r="M3012" s="41" t="s">
        <v>8001</v>
      </c>
    </row>
    <row r="3013" spans="1:13" x14ac:dyDescent="0.35">
      <c r="A3013" s="57" t="s">
        <v>3395</v>
      </c>
      <c r="B3013" s="58" t="s">
        <v>6084</v>
      </c>
      <c r="C3013" s="58" t="s">
        <v>6146</v>
      </c>
      <c r="D3013" s="59" t="s">
        <v>4218</v>
      </c>
      <c r="E3013" s="60">
        <v>100000</v>
      </c>
      <c r="F3013" s="61">
        <v>100000</v>
      </c>
      <c r="G3013" s="52">
        <v>1</v>
      </c>
      <c r="H3013" s="53">
        <v>2021</v>
      </c>
      <c r="I3013" s="53">
        <v>2021</v>
      </c>
      <c r="J3013" s="54" t="s">
        <v>2407</v>
      </c>
      <c r="K3013" s="55" t="s">
        <v>7993</v>
      </c>
      <c r="L3013" s="41" t="s">
        <v>44</v>
      </c>
      <c r="M3013" s="41" t="s">
        <v>8000</v>
      </c>
    </row>
    <row r="3014" spans="1:13" x14ac:dyDescent="0.35">
      <c r="A3014" s="57" t="s">
        <v>3396</v>
      </c>
      <c r="B3014" s="58" t="s">
        <v>6143</v>
      </c>
      <c r="C3014" s="58" t="s">
        <v>6145</v>
      </c>
      <c r="D3014" s="59" t="s">
        <v>4218</v>
      </c>
      <c r="E3014" s="60">
        <v>890264</v>
      </c>
      <c r="F3014" s="61">
        <v>890264</v>
      </c>
      <c r="G3014" s="52">
        <v>1</v>
      </c>
      <c r="H3014" s="53">
        <v>2021</v>
      </c>
      <c r="I3014" s="53">
        <v>2021</v>
      </c>
      <c r="J3014" s="54" t="s">
        <v>3255</v>
      </c>
      <c r="K3014" s="55" t="s">
        <v>7993</v>
      </c>
      <c r="L3014" s="41" t="s">
        <v>42</v>
      </c>
      <c r="M3014" s="41" t="s">
        <v>8003</v>
      </c>
    </row>
    <row r="3015" spans="1:13" x14ac:dyDescent="0.35">
      <c r="A3015" s="57" t="s">
        <v>3397</v>
      </c>
      <c r="B3015" s="58" t="s">
        <v>4507</v>
      </c>
      <c r="C3015" s="58" t="s">
        <v>6145</v>
      </c>
      <c r="D3015" s="59" t="s">
        <v>4216</v>
      </c>
      <c r="E3015" s="60">
        <v>80000</v>
      </c>
      <c r="F3015" s="61">
        <v>80000</v>
      </c>
      <c r="G3015" s="52">
        <v>1</v>
      </c>
      <c r="H3015" s="53">
        <v>2020</v>
      </c>
      <c r="I3015" s="53">
        <v>2021</v>
      </c>
      <c r="J3015" s="54" t="s">
        <v>52</v>
      </c>
      <c r="K3015" s="55" t="s">
        <v>7993</v>
      </c>
      <c r="L3015" s="41" t="s">
        <v>44</v>
      </c>
      <c r="M3015" s="41" t="s">
        <v>7994</v>
      </c>
    </row>
    <row r="3016" spans="1:13" x14ac:dyDescent="0.35">
      <c r="A3016" s="57" t="s">
        <v>3398</v>
      </c>
      <c r="B3016" s="58" t="s">
        <v>6144</v>
      </c>
      <c r="C3016" s="58" t="s">
        <v>6146</v>
      </c>
      <c r="D3016" s="59" t="s">
        <v>4218</v>
      </c>
      <c r="E3016" s="60">
        <v>17620</v>
      </c>
      <c r="F3016" s="61">
        <v>17620</v>
      </c>
      <c r="G3016" s="52">
        <v>1</v>
      </c>
      <c r="H3016" s="53">
        <v>2021</v>
      </c>
      <c r="I3016" s="53">
        <v>2021</v>
      </c>
      <c r="J3016" s="54" t="s">
        <v>3255</v>
      </c>
      <c r="K3016" s="55" t="s">
        <v>7993</v>
      </c>
      <c r="L3016" s="41" t="s">
        <v>42</v>
      </c>
      <c r="M3016" s="41" t="s">
        <v>8003</v>
      </c>
    </row>
    <row r="3017" spans="1:13" x14ac:dyDescent="0.35">
      <c r="A3017" s="57" t="s">
        <v>3399</v>
      </c>
      <c r="B3017" s="58" t="s">
        <v>6144</v>
      </c>
      <c r="C3017" s="58" t="s">
        <v>6146</v>
      </c>
      <c r="D3017" s="59" t="s">
        <v>4216</v>
      </c>
      <c r="E3017" s="60">
        <v>210000</v>
      </c>
      <c r="F3017" s="61">
        <v>210000</v>
      </c>
      <c r="G3017" s="52">
        <v>1</v>
      </c>
      <c r="H3017" s="53">
        <v>2021</v>
      </c>
      <c r="I3017" s="53">
        <v>2021</v>
      </c>
      <c r="J3017" s="54" t="s">
        <v>3255</v>
      </c>
      <c r="K3017" s="55" t="s">
        <v>7993</v>
      </c>
      <c r="L3017" s="41" t="s">
        <v>44</v>
      </c>
      <c r="M3017" s="41" t="s">
        <v>8022</v>
      </c>
    </row>
    <row r="3018" spans="1:13" x14ac:dyDescent="0.35">
      <c r="A3018" s="57" t="s">
        <v>3400</v>
      </c>
      <c r="B3018" s="58" t="s">
        <v>6142</v>
      </c>
      <c r="C3018" s="58" t="s">
        <v>6146</v>
      </c>
      <c r="D3018" s="59" t="s">
        <v>4218</v>
      </c>
      <c r="E3018" s="60">
        <v>17868</v>
      </c>
      <c r="F3018" s="61">
        <v>17868</v>
      </c>
      <c r="G3018" s="52">
        <v>1</v>
      </c>
      <c r="H3018" s="53">
        <v>2021</v>
      </c>
      <c r="I3018" s="53">
        <v>2021</v>
      </c>
      <c r="J3018" s="54" t="s">
        <v>3255</v>
      </c>
      <c r="K3018" s="55" t="s">
        <v>7993</v>
      </c>
      <c r="L3018" s="41" t="s">
        <v>42</v>
      </c>
      <c r="M3018" s="41" t="s">
        <v>8003</v>
      </c>
    </row>
    <row r="3019" spans="1:13" x14ac:dyDescent="0.35">
      <c r="A3019" s="57" t="s">
        <v>3271</v>
      </c>
      <c r="B3019" s="58" t="s">
        <v>6134</v>
      </c>
      <c r="C3019" s="58" t="s">
        <v>6146</v>
      </c>
      <c r="D3019" s="59" t="s">
        <v>4218</v>
      </c>
      <c r="E3019" s="60">
        <v>188000</v>
      </c>
      <c r="F3019" s="61">
        <v>188000</v>
      </c>
      <c r="G3019" s="52">
        <v>1</v>
      </c>
      <c r="H3019" s="53">
        <v>2021</v>
      </c>
      <c r="I3019" s="53">
        <v>2021</v>
      </c>
      <c r="J3019" s="54" t="s">
        <v>3255</v>
      </c>
      <c r="K3019" s="55" t="s">
        <v>7993</v>
      </c>
      <c r="L3019" s="41" t="s">
        <v>42</v>
      </c>
      <c r="M3019" s="41" t="s">
        <v>8003</v>
      </c>
    </row>
    <row r="3020" spans="1:13" x14ac:dyDescent="0.35">
      <c r="A3020" s="57" t="s">
        <v>3401</v>
      </c>
      <c r="B3020" s="58" t="s">
        <v>6117</v>
      </c>
      <c r="C3020" s="58" t="s">
        <v>6146</v>
      </c>
      <c r="D3020" s="59" t="s">
        <v>4218</v>
      </c>
      <c r="E3020" s="60">
        <v>80000</v>
      </c>
      <c r="F3020" s="61">
        <v>80000</v>
      </c>
      <c r="G3020" s="52">
        <v>1</v>
      </c>
      <c r="H3020" s="53">
        <v>2021</v>
      </c>
      <c r="I3020" s="53">
        <v>2021</v>
      </c>
      <c r="J3020" s="54" t="s">
        <v>2407</v>
      </c>
      <c r="K3020" s="55" t="s">
        <v>7993</v>
      </c>
      <c r="L3020" s="41" t="s">
        <v>44</v>
      </c>
      <c r="M3020" s="41" t="s">
        <v>8000</v>
      </c>
    </row>
    <row r="3021" spans="1:13" x14ac:dyDescent="0.35">
      <c r="A3021" s="57" t="s">
        <v>3402</v>
      </c>
      <c r="B3021" s="58" t="s">
        <v>6136</v>
      </c>
      <c r="C3021" s="58" t="s">
        <v>6138</v>
      </c>
      <c r="D3021" s="59" t="s">
        <v>4218</v>
      </c>
      <c r="E3021" s="60">
        <v>60000</v>
      </c>
      <c r="F3021" s="61">
        <v>60000</v>
      </c>
      <c r="G3021" s="52">
        <v>1</v>
      </c>
      <c r="H3021" s="53">
        <v>2021</v>
      </c>
      <c r="I3021" s="53">
        <v>2021</v>
      </c>
      <c r="J3021" s="54" t="s">
        <v>3255</v>
      </c>
      <c r="K3021" s="55" t="s">
        <v>7993</v>
      </c>
      <c r="L3021" s="41" t="s">
        <v>42</v>
      </c>
      <c r="M3021" s="41" t="s">
        <v>8003</v>
      </c>
    </row>
    <row r="3022" spans="1:13" x14ac:dyDescent="0.35">
      <c r="A3022" s="57" t="s">
        <v>3272</v>
      </c>
      <c r="B3022" s="58" t="s">
        <v>6126</v>
      </c>
      <c r="C3022" s="58" t="s">
        <v>6147</v>
      </c>
      <c r="D3022" s="59" t="s">
        <v>4218</v>
      </c>
      <c r="E3022" s="60">
        <v>153800</v>
      </c>
      <c r="F3022" s="61">
        <v>153800</v>
      </c>
      <c r="G3022" s="52">
        <v>1</v>
      </c>
      <c r="H3022" s="53">
        <v>2021</v>
      </c>
      <c r="I3022" s="53">
        <v>2021</v>
      </c>
      <c r="J3022" s="54" t="s">
        <v>2407</v>
      </c>
      <c r="K3022" s="55" t="s">
        <v>7993</v>
      </c>
      <c r="L3022" s="41" t="s">
        <v>42</v>
      </c>
      <c r="M3022" s="41" t="s">
        <v>8003</v>
      </c>
    </row>
    <row r="3023" spans="1:13" x14ac:dyDescent="0.35">
      <c r="A3023" s="57" t="s">
        <v>3403</v>
      </c>
      <c r="B3023" s="58" t="s">
        <v>5734</v>
      </c>
      <c r="C3023" s="58" t="s">
        <v>6135</v>
      </c>
      <c r="D3023" s="59" t="s">
        <v>4218</v>
      </c>
      <c r="E3023" s="60">
        <v>20000</v>
      </c>
      <c r="F3023" s="61">
        <v>20000</v>
      </c>
      <c r="G3023" s="52">
        <v>1</v>
      </c>
      <c r="H3023" s="53">
        <v>2021</v>
      </c>
      <c r="I3023" s="53">
        <v>2021</v>
      </c>
      <c r="J3023" s="54" t="s">
        <v>2407</v>
      </c>
      <c r="K3023" s="55" t="s">
        <v>7993</v>
      </c>
      <c r="L3023" s="41" t="s">
        <v>44</v>
      </c>
      <c r="M3023" s="41" t="s">
        <v>8000</v>
      </c>
    </row>
    <row r="3024" spans="1:13" x14ac:dyDescent="0.35">
      <c r="A3024" s="57" t="s">
        <v>3404</v>
      </c>
      <c r="B3024" s="58" t="s">
        <v>5741</v>
      </c>
      <c r="C3024" s="58" t="s">
        <v>6146</v>
      </c>
      <c r="D3024" s="59" t="s">
        <v>4218</v>
      </c>
      <c r="E3024" s="60">
        <v>10000</v>
      </c>
      <c r="F3024" s="61">
        <v>10000</v>
      </c>
      <c r="G3024" s="52">
        <v>1</v>
      </c>
      <c r="H3024" s="53">
        <v>2021</v>
      </c>
      <c r="I3024" s="53">
        <v>2021</v>
      </c>
      <c r="J3024" s="54" t="s">
        <v>2407</v>
      </c>
      <c r="K3024" s="55" t="s">
        <v>7993</v>
      </c>
      <c r="L3024" s="41" t="s">
        <v>44</v>
      </c>
      <c r="M3024" s="41" t="s">
        <v>8000</v>
      </c>
    </row>
    <row r="3025" spans="1:13" x14ac:dyDescent="0.35">
      <c r="A3025" s="57" t="s">
        <v>3405</v>
      </c>
      <c r="B3025" s="58" t="s">
        <v>6116</v>
      </c>
      <c r="C3025" s="58" t="s">
        <v>6147</v>
      </c>
      <c r="D3025" s="59" t="s">
        <v>4216</v>
      </c>
      <c r="E3025" s="60">
        <v>80000</v>
      </c>
      <c r="F3025" s="61">
        <v>80000</v>
      </c>
      <c r="G3025" s="52">
        <v>1</v>
      </c>
      <c r="H3025" s="53">
        <v>2021</v>
      </c>
      <c r="I3025" s="53">
        <v>2021</v>
      </c>
      <c r="J3025" s="54" t="s">
        <v>2407</v>
      </c>
      <c r="K3025" s="55" t="s">
        <v>7993</v>
      </c>
      <c r="L3025" s="41" t="s">
        <v>44</v>
      </c>
      <c r="M3025" s="41" t="s">
        <v>8022</v>
      </c>
    </row>
    <row r="3026" spans="1:13" x14ac:dyDescent="0.35">
      <c r="A3026" s="57" t="s">
        <v>3406</v>
      </c>
      <c r="B3026" s="58" t="s">
        <v>6144</v>
      </c>
      <c r="C3026" s="58" t="s">
        <v>6148</v>
      </c>
      <c r="D3026" s="59" t="s">
        <v>4216</v>
      </c>
      <c r="E3026" s="60">
        <v>21000</v>
      </c>
      <c r="F3026" s="61">
        <v>21000</v>
      </c>
      <c r="G3026" s="52">
        <v>1</v>
      </c>
      <c r="H3026" s="53">
        <v>2021</v>
      </c>
      <c r="I3026" s="53">
        <v>2021</v>
      </c>
      <c r="J3026" s="54" t="s">
        <v>3255</v>
      </c>
      <c r="K3026" s="55" t="s">
        <v>7993</v>
      </c>
      <c r="L3026" s="41" t="s">
        <v>42</v>
      </c>
      <c r="M3026" s="41" t="s">
        <v>8004</v>
      </c>
    </row>
    <row r="3027" spans="1:13" x14ac:dyDescent="0.35">
      <c r="A3027" s="57" t="s">
        <v>3407</v>
      </c>
      <c r="B3027" s="58" t="s">
        <v>6146</v>
      </c>
      <c r="C3027" s="58" t="s">
        <v>6148</v>
      </c>
      <c r="D3027" s="59" t="s">
        <v>4218</v>
      </c>
      <c r="E3027" s="60">
        <v>36244</v>
      </c>
      <c r="F3027" s="61">
        <v>36244</v>
      </c>
      <c r="G3027" s="52">
        <v>1</v>
      </c>
      <c r="H3027" s="53">
        <v>2021</v>
      </c>
      <c r="I3027" s="53">
        <v>2021</v>
      </c>
      <c r="J3027" s="54" t="s">
        <v>3255</v>
      </c>
      <c r="K3027" s="55" t="s">
        <v>7993</v>
      </c>
      <c r="L3027" s="41" t="s">
        <v>42</v>
      </c>
      <c r="M3027" s="41" t="s">
        <v>8003</v>
      </c>
    </row>
    <row r="3028" spans="1:13" x14ac:dyDescent="0.35">
      <c r="A3028" s="57" t="s">
        <v>3408</v>
      </c>
      <c r="B3028" s="58" t="s">
        <v>6144</v>
      </c>
      <c r="C3028" s="58" t="s">
        <v>6148</v>
      </c>
      <c r="D3028" s="59" t="s">
        <v>4216</v>
      </c>
      <c r="E3028" s="60">
        <v>2205882.3528999998</v>
      </c>
      <c r="F3028" s="61">
        <v>2205882.3528999998</v>
      </c>
      <c r="G3028" s="52">
        <v>1</v>
      </c>
      <c r="H3028" s="53">
        <v>2021</v>
      </c>
      <c r="I3028" s="53">
        <v>2021</v>
      </c>
      <c r="J3028" s="54" t="s">
        <v>3255</v>
      </c>
      <c r="K3028" s="55" t="s">
        <v>7993</v>
      </c>
      <c r="L3028" s="41" t="s">
        <v>46</v>
      </c>
      <c r="M3028" s="41" t="s">
        <v>8001</v>
      </c>
    </row>
    <row r="3029" spans="1:13" x14ac:dyDescent="0.35">
      <c r="A3029" s="57" t="s">
        <v>3409</v>
      </c>
      <c r="B3029" s="58" t="s">
        <v>6141</v>
      </c>
      <c r="C3029" s="58" t="s">
        <v>6148</v>
      </c>
      <c r="D3029" s="59" t="s">
        <v>4216</v>
      </c>
      <c r="E3029" s="60">
        <v>21920</v>
      </c>
      <c r="F3029" s="61">
        <v>21920</v>
      </c>
      <c r="G3029" s="52">
        <v>1</v>
      </c>
      <c r="H3029" s="53">
        <v>2021</v>
      </c>
      <c r="I3029" s="53">
        <v>2021</v>
      </c>
      <c r="J3029" s="54" t="s">
        <v>3255</v>
      </c>
      <c r="K3029" s="55" t="s">
        <v>7993</v>
      </c>
      <c r="L3029" s="41" t="s">
        <v>42</v>
      </c>
      <c r="M3029" s="41" t="s">
        <v>8004</v>
      </c>
    </row>
    <row r="3030" spans="1:13" x14ac:dyDescent="0.35">
      <c r="A3030" s="57" t="s">
        <v>3273</v>
      </c>
      <c r="B3030" s="58" t="s">
        <v>6144</v>
      </c>
      <c r="C3030" s="58" t="s">
        <v>6148</v>
      </c>
      <c r="D3030" s="59" t="s">
        <v>4216</v>
      </c>
      <c r="E3030" s="60">
        <v>57500</v>
      </c>
      <c r="F3030" s="61">
        <v>57500</v>
      </c>
      <c r="G3030" s="52">
        <v>1</v>
      </c>
      <c r="H3030" s="53">
        <v>2021</v>
      </c>
      <c r="I3030" s="53">
        <v>2021</v>
      </c>
      <c r="J3030" s="54" t="s">
        <v>3255</v>
      </c>
      <c r="K3030" s="55" t="s">
        <v>7993</v>
      </c>
      <c r="L3030" s="41" t="s">
        <v>42</v>
      </c>
      <c r="M3030" s="41" t="s">
        <v>8004</v>
      </c>
    </row>
    <row r="3031" spans="1:13" x14ac:dyDescent="0.35">
      <c r="A3031" s="57" t="s">
        <v>3410</v>
      </c>
      <c r="B3031" s="58" t="s">
        <v>6149</v>
      </c>
      <c r="C3031" s="58" t="s">
        <v>6148</v>
      </c>
      <c r="D3031" s="59" t="s">
        <v>4218</v>
      </c>
      <c r="E3031" s="60">
        <v>324561.40350000001</v>
      </c>
      <c r="F3031" s="61">
        <v>324561.40350000001</v>
      </c>
      <c r="G3031" s="52">
        <v>1</v>
      </c>
      <c r="H3031" s="53">
        <v>2021</v>
      </c>
      <c r="I3031" s="53">
        <v>2021</v>
      </c>
      <c r="J3031" s="54" t="s">
        <v>3255</v>
      </c>
      <c r="K3031" s="55" t="s">
        <v>7993</v>
      </c>
      <c r="L3031" s="41" t="s">
        <v>46</v>
      </c>
      <c r="M3031" s="41" t="s">
        <v>8002</v>
      </c>
    </row>
    <row r="3032" spans="1:13" x14ac:dyDescent="0.35">
      <c r="A3032" s="57" t="s">
        <v>3411</v>
      </c>
      <c r="B3032" s="58" t="s">
        <v>6108</v>
      </c>
      <c r="C3032" s="58" t="s">
        <v>6147</v>
      </c>
      <c r="D3032" s="59" t="s">
        <v>4216</v>
      </c>
      <c r="E3032" s="60">
        <v>150000</v>
      </c>
      <c r="F3032" s="61">
        <v>150000</v>
      </c>
      <c r="G3032" s="52">
        <v>1</v>
      </c>
      <c r="H3032" s="53">
        <v>2021</v>
      </c>
      <c r="I3032" s="53">
        <v>2021</v>
      </c>
      <c r="J3032" s="54" t="s">
        <v>2407</v>
      </c>
      <c r="K3032" s="55" t="s">
        <v>7993</v>
      </c>
      <c r="L3032" s="41" t="s">
        <v>46</v>
      </c>
      <c r="M3032" s="41" t="s">
        <v>8001</v>
      </c>
    </row>
    <row r="3033" spans="1:13" x14ac:dyDescent="0.35">
      <c r="A3033" s="57" t="s">
        <v>3412</v>
      </c>
      <c r="B3033" s="58" t="s">
        <v>6121</v>
      </c>
      <c r="C3033" s="58" t="s">
        <v>6111</v>
      </c>
      <c r="D3033" s="59" t="s">
        <v>4216</v>
      </c>
      <c r="E3033" s="60">
        <v>100000</v>
      </c>
      <c r="F3033" s="61">
        <v>100000</v>
      </c>
      <c r="G3033" s="52">
        <v>1</v>
      </c>
      <c r="H3033" s="53">
        <v>2021</v>
      </c>
      <c r="I3033" s="53">
        <v>2021</v>
      </c>
      <c r="J3033" s="54" t="s">
        <v>2407</v>
      </c>
      <c r="K3033" s="55" t="s">
        <v>7993</v>
      </c>
      <c r="L3033" s="41" t="s">
        <v>44</v>
      </c>
      <c r="M3033" s="41" t="s">
        <v>8022</v>
      </c>
    </row>
    <row r="3034" spans="1:13" x14ac:dyDescent="0.35">
      <c r="A3034" s="57" t="s">
        <v>3414</v>
      </c>
      <c r="B3034" s="58" t="s">
        <v>6140</v>
      </c>
      <c r="C3034" s="58" t="s">
        <v>6148</v>
      </c>
      <c r="D3034" s="59" t="s">
        <v>4218</v>
      </c>
      <c r="E3034" s="60">
        <v>1755000</v>
      </c>
      <c r="F3034" s="61">
        <v>1755000</v>
      </c>
      <c r="G3034" s="52">
        <v>1</v>
      </c>
      <c r="H3034" s="53">
        <v>2021</v>
      </c>
      <c r="I3034" s="53">
        <v>2021</v>
      </c>
      <c r="J3034" s="54" t="s">
        <v>3255</v>
      </c>
      <c r="K3034" s="55" t="s">
        <v>7993</v>
      </c>
      <c r="L3034" s="41" t="s">
        <v>42</v>
      </c>
      <c r="M3034" s="41" t="s">
        <v>8003</v>
      </c>
    </row>
    <row r="3035" spans="1:13" x14ac:dyDescent="0.35">
      <c r="A3035" s="57" t="s">
        <v>3274</v>
      </c>
      <c r="B3035" s="58" t="s">
        <v>6150</v>
      </c>
      <c r="C3035" s="58" t="s">
        <v>6148</v>
      </c>
      <c r="D3035" s="59" t="s">
        <v>4218</v>
      </c>
      <c r="E3035" s="60">
        <v>88000</v>
      </c>
      <c r="F3035" s="61">
        <v>88000</v>
      </c>
      <c r="G3035" s="52">
        <v>1</v>
      </c>
      <c r="H3035" s="53">
        <v>2021</v>
      </c>
      <c r="I3035" s="53">
        <v>2021</v>
      </c>
      <c r="J3035" s="54" t="s">
        <v>3255</v>
      </c>
      <c r="K3035" s="55" t="s">
        <v>7993</v>
      </c>
      <c r="L3035" s="41" t="s">
        <v>42</v>
      </c>
      <c r="M3035" s="41" t="s">
        <v>8003</v>
      </c>
    </row>
    <row r="3036" spans="1:13" x14ac:dyDescent="0.35">
      <c r="A3036" s="57" t="s">
        <v>3275</v>
      </c>
      <c r="B3036" s="58" t="s">
        <v>6113</v>
      </c>
      <c r="C3036" s="58" t="s">
        <v>6146</v>
      </c>
      <c r="D3036" s="59" t="s">
        <v>4216</v>
      </c>
      <c r="E3036" s="60">
        <v>6038</v>
      </c>
      <c r="F3036" s="61">
        <v>6038</v>
      </c>
      <c r="G3036" s="52">
        <v>1</v>
      </c>
      <c r="H3036" s="53">
        <v>2021</v>
      </c>
      <c r="I3036" s="53">
        <v>2021</v>
      </c>
      <c r="J3036" s="54" t="s">
        <v>2407</v>
      </c>
      <c r="K3036" s="55" t="s">
        <v>7993</v>
      </c>
      <c r="L3036" s="41" t="s">
        <v>44</v>
      </c>
      <c r="M3036" s="41" t="s">
        <v>8022</v>
      </c>
    </row>
    <row r="3037" spans="1:13" x14ac:dyDescent="0.35">
      <c r="A3037" s="57" t="s">
        <v>3416</v>
      </c>
      <c r="B3037" s="58" t="s">
        <v>6150</v>
      </c>
      <c r="C3037" s="58" t="s">
        <v>6148</v>
      </c>
      <c r="D3037" s="59" t="s">
        <v>4216</v>
      </c>
      <c r="E3037" s="60">
        <v>250000</v>
      </c>
      <c r="F3037" s="61">
        <v>250000</v>
      </c>
      <c r="G3037" s="52">
        <v>1</v>
      </c>
      <c r="H3037" s="53">
        <v>2021</v>
      </c>
      <c r="I3037" s="53">
        <v>2021</v>
      </c>
      <c r="J3037" s="54" t="s">
        <v>3255</v>
      </c>
      <c r="K3037" s="55" t="s">
        <v>7993</v>
      </c>
      <c r="L3037" s="41" t="s">
        <v>46</v>
      </c>
      <c r="M3037" s="41" t="s">
        <v>8001</v>
      </c>
    </row>
    <row r="3038" spans="1:13" x14ac:dyDescent="0.35">
      <c r="A3038" s="57" t="s">
        <v>3417</v>
      </c>
      <c r="B3038" s="58" t="s">
        <v>6141</v>
      </c>
      <c r="C3038" s="58" t="s">
        <v>6148</v>
      </c>
      <c r="D3038" s="59" t="s">
        <v>4218</v>
      </c>
      <c r="E3038" s="60">
        <v>50588</v>
      </c>
      <c r="F3038" s="61">
        <v>50588</v>
      </c>
      <c r="G3038" s="52">
        <v>1</v>
      </c>
      <c r="H3038" s="53">
        <v>2021</v>
      </c>
      <c r="I3038" s="53">
        <v>2021</v>
      </c>
      <c r="J3038" s="54" t="s">
        <v>3255</v>
      </c>
      <c r="K3038" s="55" t="s">
        <v>7993</v>
      </c>
      <c r="L3038" s="41" t="s">
        <v>42</v>
      </c>
      <c r="M3038" s="41" t="s">
        <v>8003</v>
      </c>
    </row>
    <row r="3039" spans="1:13" x14ac:dyDescent="0.35">
      <c r="A3039" s="57" t="s">
        <v>3418</v>
      </c>
      <c r="B3039" s="58" t="s">
        <v>6139</v>
      </c>
      <c r="C3039" s="58" t="s">
        <v>6147</v>
      </c>
      <c r="D3039" s="59" t="s">
        <v>4218</v>
      </c>
      <c r="E3039" s="60">
        <v>80000</v>
      </c>
      <c r="F3039" s="61">
        <v>80000</v>
      </c>
      <c r="G3039" s="52">
        <v>1</v>
      </c>
      <c r="H3039" s="53">
        <v>2021</v>
      </c>
      <c r="I3039" s="53">
        <v>2021</v>
      </c>
      <c r="J3039" s="54" t="s">
        <v>3255</v>
      </c>
      <c r="K3039" s="55" t="s">
        <v>7993</v>
      </c>
      <c r="L3039" s="41" t="s">
        <v>44</v>
      </c>
      <c r="M3039" s="41" t="s">
        <v>8000</v>
      </c>
    </row>
    <row r="3040" spans="1:13" x14ac:dyDescent="0.35">
      <c r="A3040" s="57" t="s">
        <v>3419</v>
      </c>
      <c r="B3040" s="58" t="s">
        <v>6150</v>
      </c>
      <c r="C3040" s="58" t="s">
        <v>6148</v>
      </c>
      <c r="D3040" s="59" t="s">
        <v>4216</v>
      </c>
      <c r="E3040" s="60">
        <v>75796</v>
      </c>
      <c r="F3040" s="61">
        <v>75796</v>
      </c>
      <c r="G3040" s="52">
        <v>1</v>
      </c>
      <c r="H3040" s="53">
        <v>2021</v>
      </c>
      <c r="I3040" s="53">
        <v>2021</v>
      </c>
      <c r="J3040" s="54" t="s">
        <v>3255</v>
      </c>
      <c r="K3040" s="55" t="s">
        <v>7993</v>
      </c>
      <c r="L3040" s="41" t="s">
        <v>42</v>
      </c>
      <c r="M3040" s="41" t="s">
        <v>8004</v>
      </c>
    </row>
    <row r="3041" spans="1:13" x14ac:dyDescent="0.35">
      <c r="A3041" s="57" t="s">
        <v>3276</v>
      </c>
      <c r="B3041" s="58" t="s">
        <v>6146</v>
      </c>
      <c r="C3041" s="58" t="s">
        <v>6148</v>
      </c>
      <c r="D3041" s="59" t="s">
        <v>4216</v>
      </c>
      <c r="E3041" s="60">
        <v>3500</v>
      </c>
      <c r="F3041" s="61">
        <v>3500</v>
      </c>
      <c r="G3041" s="52">
        <v>1</v>
      </c>
      <c r="H3041" s="53">
        <v>2021</v>
      </c>
      <c r="I3041" s="53">
        <v>2021</v>
      </c>
      <c r="J3041" s="54" t="s">
        <v>3255</v>
      </c>
      <c r="K3041" s="55" t="s">
        <v>7993</v>
      </c>
      <c r="L3041" s="41" t="s">
        <v>42</v>
      </c>
      <c r="M3041" s="41" t="s">
        <v>8004</v>
      </c>
    </row>
    <row r="3042" spans="1:13" x14ac:dyDescent="0.35">
      <c r="A3042" s="57" t="s">
        <v>3277</v>
      </c>
      <c r="B3042" s="58" t="s">
        <v>6150</v>
      </c>
      <c r="C3042" s="58" t="s">
        <v>6151</v>
      </c>
      <c r="D3042" s="59" t="s">
        <v>4218</v>
      </c>
      <c r="E3042" s="60">
        <v>7500</v>
      </c>
      <c r="F3042" s="61">
        <v>7500</v>
      </c>
      <c r="G3042" s="52">
        <v>1</v>
      </c>
      <c r="H3042" s="53">
        <v>2021</v>
      </c>
      <c r="I3042" s="53">
        <v>2021</v>
      </c>
      <c r="J3042" s="54" t="s">
        <v>3255</v>
      </c>
      <c r="K3042" s="55" t="s">
        <v>7993</v>
      </c>
      <c r="L3042" s="41" t="s">
        <v>44</v>
      </c>
      <c r="M3042" s="41" t="s">
        <v>8000</v>
      </c>
    </row>
    <row r="3043" spans="1:13" x14ac:dyDescent="0.35">
      <c r="A3043" s="57" t="s">
        <v>3278</v>
      </c>
      <c r="B3043" s="58" t="s">
        <v>6152</v>
      </c>
      <c r="C3043" s="58" t="s">
        <v>6153</v>
      </c>
      <c r="D3043" s="59" t="s">
        <v>4216</v>
      </c>
      <c r="E3043" s="60">
        <v>6950</v>
      </c>
      <c r="F3043" s="61">
        <v>6950</v>
      </c>
      <c r="G3043" s="52">
        <v>1</v>
      </c>
      <c r="H3043" s="53">
        <v>2021</v>
      </c>
      <c r="I3043" s="53">
        <v>2021</v>
      </c>
      <c r="J3043" s="54" t="s">
        <v>3255</v>
      </c>
      <c r="K3043" s="55" t="s">
        <v>7993</v>
      </c>
      <c r="L3043" s="41" t="s">
        <v>42</v>
      </c>
      <c r="M3043" s="41" t="s">
        <v>8004</v>
      </c>
    </row>
    <row r="3044" spans="1:13" x14ac:dyDescent="0.35">
      <c r="A3044" s="57" t="s">
        <v>3421</v>
      </c>
      <c r="B3044" s="58" t="s">
        <v>6148</v>
      </c>
      <c r="C3044" s="58" t="s">
        <v>6154</v>
      </c>
      <c r="D3044" s="59" t="s">
        <v>4218</v>
      </c>
      <c r="E3044" s="60">
        <v>7700</v>
      </c>
      <c r="F3044" s="61">
        <v>7700</v>
      </c>
      <c r="G3044" s="52">
        <v>1</v>
      </c>
      <c r="H3044" s="53">
        <v>2021</v>
      </c>
      <c r="I3044" s="53">
        <v>2021</v>
      </c>
      <c r="J3044" s="54" t="s">
        <v>3255</v>
      </c>
      <c r="K3044" s="55" t="s">
        <v>7993</v>
      </c>
      <c r="L3044" s="41" t="s">
        <v>42</v>
      </c>
      <c r="M3044" s="41" t="s">
        <v>8003</v>
      </c>
    </row>
    <row r="3045" spans="1:13" x14ac:dyDescent="0.35">
      <c r="A3045" s="57" t="s">
        <v>3422</v>
      </c>
      <c r="B3045" s="58" t="s">
        <v>6148</v>
      </c>
      <c r="C3045" s="58" t="s">
        <v>6151</v>
      </c>
      <c r="D3045" s="59" t="s">
        <v>4218</v>
      </c>
      <c r="E3045" s="60">
        <v>5921</v>
      </c>
      <c r="F3045" s="61">
        <v>5921</v>
      </c>
      <c r="G3045" s="52">
        <v>1</v>
      </c>
      <c r="H3045" s="53">
        <v>2021</v>
      </c>
      <c r="I3045" s="53">
        <v>2021</v>
      </c>
      <c r="J3045" s="54" t="s">
        <v>3255</v>
      </c>
      <c r="K3045" s="55" t="s">
        <v>7993</v>
      </c>
      <c r="L3045" s="41" t="s">
        <v>42</v>
      </c>
      <c r="M3045" s="41" t="s">
        <v>8003</v>
      </c>
    </row>
    <row r="3046" spans="1:13" x14ac:dyDescent="0.35">
      <c r="A3046" s="57" t="s">
        <v>3424</v>
      </c>
      <c r="B3046" s="58" t="s">
        <v>6146</v>
      </c>
      <c r="C3046" s="58" t="s">
        <v>6151</v>
      </c>
      <c r="D3046" s="59" t="s">
        <v>4216</v>
      </c>
      <c r="E3046" s="60">
        <v>38248</v>
      </c>
      <c r="F3046" s="61">
        <v>38248</v>
      </c>
      <c r="G3046" s="52">
        <v>1</v>
      </c>
      <c r="H3046" s="53">
        <v>2021</v>
      </c>
      <c r="I3046" s="53">
        <v>2021</v>
      </c>
      <c r="J3046" s="54" t="s">
        <v>3255</v>
      </c>
      <c r="K3046" s="55" t="s">
        <v>7993</v>
      </c>
      <c r="L3046" s="41" t="s">
        <v>42</v>
      </c>
      <c r="M3046" s="41" t="s">
        <v>8004</v>
      </c>
    </row>
    <row r="3047" spans="1:13" x14ac:dyDescent="0.35">
      <c r="A3047" s="57" t="s">
        <v>3279</v>
      </c>
      <c r="B3047" s="58" t="s">
        <v>6152</v>
      </c>
      <c r="C3047" s="58" t="s">
        <v>6151</v>
      </c>
      <c r="D3047" s="59" t="s">
        <v>4218</v>
      </c>
      <c r="E3047" s="60">
        <v>745000</v>
      </c>
      <c r="F3047" s="61">
        <v>745000</v>
      </c>
      <c r="G3047" s="52">
        <v>1</v>
      </c>
      <c r="H3047" s="53">
        <v>2021</v>
      </c>
      <c r="I3047" s="53">
        <v>2021</v>
      </c>
      <c r="J3047" s="54" t="s">
        <v>3255</v>
      </c>
      <c r="K3047" s="55" t="s">
        <v>7993</v>
      </c>
      <c r="L3047" s="41" t="s">
        <v>44</v>
      </c>
      <c r="M3047" s="41" t="s">
        <v>8000</v>
      </c>
    </row>
    <row r="3048" spans="1:13" x14ac:dyDescent="0.35">
      <c r="A3048" s="57" t="s">
        <v>3425</v>
      </c>
      <c r="B3048" s="58" t="s">
        <v>6148</v>
      </c>
      <c r="C3048" s="58" t="s">
        <v>6151</v>
      </c>
      <c r="D3048" s="59" t="s">
        <v>4218</v>
      </c>
      <c r="E3048" s="60">
        <v>35594</v>
      </c>
      <c r="F3048" s="61">
        <v>35594</v>
      </c>
      <c r="G3048" s="52">
        <v>1</v>
      </c>
      <c r="H3048" s="53">
        <v>2021</v>
      </c>
      <c r="I3048" s="53">
        <v>2021</v>
      </c>
      <c r="J3048" s="54" t="s">
        <v>3255</v>
      </c>
      <c r="K3048" s="55" t="s">
        <v>7993</v>
      </c>
      <c r="L3048" s="41" t="s">
        <v>42</v>
      </c>
      <c r="M3048" s="41" t="s">
        <v>8003</v>
      </c>
    </row>
    <row r="3049" spans="1:13" x14ac:dyDescent="0.35">
      <c r="A3049" s="57" t="s">
        <v>3426</v>
      </c>
      <c r="B3049" s="58" t="s">
        <v>6152</v>
      </c>
      <c r="C3049" s="58" t="s">
        <v>6151</v>
      </c>
      <c r="D3049" s="59" t="s">
        <v>4216</v>
      </c>
      <c r="E3049" s="60">
        <v>5268</v>
      </c>
      <c r="F3049" s="61">
        <v>5268</v>
      </c>
      <c r="G3049" s="52">
        <v>1</v>
      </c>
      <c r="H3049" s="53">
        <v>2021</v>
      </c>
      <c r="I3049" s="53">
        <v>2021</v>
      </c>
      <c r="J3049" s="54" t="s">
        <v>3255</v>
      </c>
      <c r="K3049" s="55" t="s">
        <v>7993</v>
      </c>
      <c r="L3049" s="41" t="s">
        <v>42</v>
      </c>
      <c r="M3049" s="41" t="s">
        <v>8004</v>
      </c>
    </row>
    <row r="3050" spans="1:13" x14ac:dyDescent="0.35">
      <c r="A3050" s="57" t="s">
        <v>3427</v>
      </c>
      <c r="B3050" s="58" t="s">
        <v>6136</v>
      </c>
      <c r="C3050" s="58" t="s">
        <v>6151</v>
      </c>
      <c r="D3050" s="59" t="s">
        <v>4218</v>
      </c>
      <c r="E3050" s="60">
        <v>6860</v>
      </c>
      <c r="F3050" s="61">
        <v>6860</v>
      </c>
      <c r="G3050" s="52">
        <v>1</v>
      </c>
      <c r="H3050" s="53">
        <v>2021</v>
      </c>
      <c r="I3050" s="53">
        <v>2021</v>
      </c>
      <c r="J3050" s="54" t="s">
        <v>3255</v>
      </c>
      <c r="K3050" s="55" t="s">
        <v>7993</v>
      </c>
      <c r="L3050" s="41" t="s">
        <v>42</v>
      </c>
      <c r="M3050" s="41" t="s">
        <v>8003</v>
      </c>
    </row>
    <row r="3051" spans="1:13" x14ac:dyDescent="0.35">
      <c r="A3051" s="57" t="s">
        <v>3428</v>
      </c>
      <c r="B3051" s="58" t="s">
        <v>6091</v>
      </c>
      <c r="C3051" s="58" t="s">
        <v>6121</v>
      </c>
      <c r="D3051" s="59" t="s">
        <v>4218</v>
      </c>
      <c r="E3051" s="60">
        <v>50000</v>
      </c>
      <c r="F3051" s="61">
        <v>50000</v>
      </c>
      <c r="G3051" s="52">
        <v>1</v>
      </c>
      <c r="H3051" s="53">
        <v>2021</v>
      </c>
      <c r="I3051" s="53">
        <v>2021</v>
      </c>
      <c r="J3051" s="54" t="s">
        <v>2407</v>
      </c>
      <c r="K3051" s="55" t="s">
        <v>7993</v>
      </c>
      <c r="L3051" s="41" t="s">
        <v>44</v>
      </c>
      <c r="M3051" s="41" t="s">
        <v>8000</v>
      </c>
    </row>
    <row r="3052" spans="1:13" x14ac:dyDescent="0.35">
      <c r="A3052" s="57" t="s">
        <v>3429</v>
      </c>
      <c r="B3052" s="58" t="s">
        <v>6147</v>
      </c>
      <c r="C3052" s="58" t="s">
        <v>6155</v>
      </c>
      <c r="D3052" s="59" t="s">
        <v>4218</v>
      </c>
      <c r="E3052" s="60">
        <v>44120</v>
      </c>
      <c r="F3052" s="61">
        <v>44120</v>
      </c>
      <c r="G3052" s="52">
        <v>1</v>
      </c>
      <c r="H3052" s="53">
        <v>2021</v>
      </c>
      <c r="I3052" s="53">
        <v>2021</v>
      </c>
      <c r="J3052" s="54" t="s">
        <v>3255</v>
      </c>
      <c r="K3052" s="55" t="s">
        <v>7993</v>
      </c>
      <c r="L3052" s="41" t="s">
        <v>42</v>
      </c>
      <c r="M3052" s="41" t="s">
        <v>8003</v>
      </c>
    </row>
    <row r="3053" spans="1:13" x14ac:dyDescent="0.35">
      <c r="A3053" s="57" t="s">
        <v>3430</v>
      </c>
      <c r="B3053" s="58" t="s">
        <v>6145</v>
      </c>
      <c r="C3053" s="58" t="s">
        <v>6155</v>
      </c>
      <c r="D3053" s="59" t="s">
        <v>4218</v>
      </c>
      <c r="E3053" s="60">
        <v>380000</v>
      </c>
      <c r="F3053" s="61">
        <v>380000</v>
      </c>
      <c r="G3053" s="52">
        <v>1</v>
      </c>
      <c r="H3053" s="53">
        <v>2021</v>
      </c>
      <c r="I3053" s="53">
        <v>2021</v>
      </c>
      <c r="J3053" s="54" t="s">
        <v>3255</v>
      </c>
      <c r="K3053" s="55" t="s">
        <v>7993</v>
      </c>
      <c r="L3053" s="41" t="s">
        <v>46</v>
      </c>
      <c r="M3053" s="41" t="s">
        <v>8002</v>
      </c>
    </row>
    <row r="3054" spans="1:13" x14ac:dyDescent="0.35">
      <c r="A3054" s="57" t="s">
        <v>3431</v>
      </c>
      <c r="B3054" s="58" t="s">
        <v>6131</v>
      </c>
      <c r="C3054" s="58" t="s">
        <v>6155</v>
      </c>
      <c r="D3054" s="59" t="s">
        <v>4216</v>
      </c>
      <c r="E3054" s="60">
        <v>600000</v>
      </c>
      <c r="F3054" s="61">
        <v>600000</v>
      </c>
      <c r="G3054" s="52">
        <v>1</v>
      </c>
      <c r="H3054" s="53">
        <v>2021</v>
      </c>
      <c r="I3054" s="53">
        <v>2021</v>
      </c>
      <c r="J3054" s="54" t="s">
        <v>3255</v>
      </c>
      <c r="K3054" s="55" t="s">
        <v>7993</v>
      </c>
      <c r="L3054" s="41" t="s">
        <v>46</v>
      </c>
      <c r="M3054" s="41" t="s">
        <v>8001</v>
      </c>
    </row>
    <row r="3055" spans="1:13" x14ac:dyDescent="0.35">
      <c r="A3055" s="57" t="s">
        <v>3432</v>
      </c>
      <c r="B3055" s="58" t="s">
        <v>6146</v>
      </c>
      <c r="C3055" s="58" t="s">
        <v>6155</v>
      </c>
      <c r="D3055" s="59" t="s">
        <v>4218</v>
      </c>
      <c r="E3055" s="60">
        <v>37000</v>
      </c>
      <c r="F3055" s="61">
        <v>37000</v>
      </c>
      <c r="G3055" s="52">
        <v>1</v>
      </c>
      <c r="H3055" s="53">
        <v>2021</v>
      </c>
      <c r="I3055" s="53">
        <v>2021</v>
      </c>
      <c r="J3055" s="54" t="s">
        <v>3255</v>
      </c>
      <c r="K3055" s="55" t="s">
        <v>7993</v>
      </c>
      <c r="L3055" s="41" t="s">
        <v>42</v>
      </c>
      <c r="M3055" s="41" t="s">
        <v>8003</v>
      </c>
    </row>
    <row r="3056" spans="1:13" x14ac:dyDescent="0.35">
      <c r="A3056" s="57" t="s">
        <v>3280</v>
      </c>
      <c r="B3056" s="58" t="s">
        <v>6132</v>
      </c>
      <c r="C3056" s="58" t="s">
        <v>6155</v>
      </c>
      <c r="D3056" s="59" t="s">
        <v>4218</v>
      </c>
      <c r="E3056" s="60">
        <v>20000</v>
      </c>
      <c r="F3056" s="61">
        <v>20000</v>
      </c>
      <c r="G3056" s="52">
        <v>1</v>
      </c>
      <c r="H3056" s="53">
        <v>2021</v>
      </c>
      <c r="I3056" s="53">
        <v>2021</v>
      </c>
      <c r="J3056" s="54" t="s">
        <v>3255</v>
      </c>
      <c r="K3056" s="55" t="s">
        <v>7993</v>
      </c>
      <c r="L3056" s="41" t="s">
        <v>42</v>
      </c>
      <c r="M3056" s="41" t="s">
        <v>8003</v>
      </c>
    </row>
    <row r="3057" spans="1:13" x14ac:dyDescent="0.35">
      <c r="A3057" s="57" t="s">
        <v>3435</v>
      </c>
      <c r="B3057" s="58" t="s">
        <v>6145</v>
      </c>
      <c r="C3057" s="58" t="s">
        <v>6155</v>
      </c>
      <c r="D3057" s="59" t="s">
        <v>4218</v>
      </c>
      <c r="E3057" s="60">
        <v>50000</v>
      </c>
      <c r="F3057" s="61">
        <v>50000</v>
      </c>
      <c r="G3057" s="52">
        <v>1</v>
      </c>
      <c r="H3057" s="53">
        <v>2021</v>
      </c>
      <c r="I3057" s="53">
        <v>2021</v>
      </c>
      <c r="J3057" s="54" t="s">
        <v>3255</v>
      </c>
      <c r="K3057" s="55" t="s">
        <v>7993</v>
      </c>
      <c r="L3057" s="41" t="s">
        <v>44</v>
      </c>
      <c r="M3057" s="41" t="s">
        <v>8000</v>
      </c>
    </row>
    <row r="3058" spans="1:13" x14ac:dyDescent="0.35">
      <c r="A3058" s="57" t="s">
        <v>3436</v>
      </c>
      <c r="B3058" s="58" t="s">
        <v>6125</v>
      </c>
      <c r="C3058" s="58" t="s">
        <v>6155</v>
      </c>
      <c r="D3058" s="59" t="s">
        <v>4218</v>
      </c>
      <c r="E3058" s="60">
        <v>220000</v>
      </c>
      <c r="F3058" s="61">
        <v>220000</v>
      </c>
      <c r="G3058" s="52">
        <v>1</v>
      </c>
      <c r="H3058" s="53">
        <v>2021</v>
      </c>
      <c r="I3058" s="53">
        <v>2021</v>
      </c>
      <c r="J3058" s="54" t="s">
        <v>2407</v>
      </c>
      <c r="K3058" s="55" t="s">
        <v>7993</v>
      </c>
      <c r="L3058" s="41" t="s">
        <v>46</v>
      </c>
      <c r="M3058" s="41" t="s">
        <v>8002</v>
      </c>
    </row>
    <row r="3059" spans="1:13" x14ac:dyDescent="0.35">
      <c r="A3059" s="57" t="s">
        <v>3437</v>
      </c>
      <c r="B3059" s="58" t="s">
        <v>6147</v>
      </c>
      <c r="C3059" s="58" t="s">
        <v>6155</v>
      </c>
      <c r="D3059" s="59" t="s">
        <v>4216</v>
      </c>
      <c r="E3059" s="60">
        <v>50000</v>
      </c>
      <c r="F3059" s="61">
        <v>50000</v>
      </c>
      <c r="G3059" s="52">
        <v>1</v>
      </c>
      <c r="H3059" s="53">
        <v>2021</v>
      </c>
      <c r="I3059" s="53">
        <v>2021</v>
      </c>
      <c r="J3059" s="54" t="s">
        <v>3255</v>
      </c>
      <c r="K3059" s="55" t="s">
        <v>7993</v>
      </c>
      <c r="L3059" s="41" t="s">
        <v>44</v>
      </c>
      <c r="M3059" s="41" t="s">
        <v>8022</v>
      </c>
    </row>
    <row r="3060" spans="1:13" x14ac:dyDescent="0.35">
      <c r="A3060" s="57" t="s">
        <v>3438</v>
      </c>
      <c r="B3060" s="58" t="s">
        <v>6153</v>
      </c>
      <c r="C3060" s="58" t="s">
        <v>6155</v>
      </c>
      <c r="D3060" s="59" t="s">
        <v>4218</v>
      </c>
      <c r="E3060" s="60">
        <v>56020</v>
      </c>
      <c r="F3060" s="61">
        <v>56020</v>
      </c>
      <c r="G3060" s="52">
        <v>1</v>
      </c>
      <c r="H3060" s="53">
        <v>2021</v>
      </c>
      <c r="I3060" s="53">
        <v>2021</v>
      </c>
      <c r="J3060" s="54" t="s">
        <v>3255</v>
      </c>
      <c r="K3060" s="55" t="s">
        <v>7993</v>
      </c>
      <c r="L3060" s="41" t="s">
        <v>42</v>
      </c>
      <c r="M3060" s="41" t="s">
        <v>8003</v>
      </c>
    </row>
    <row r="3061" spans="1:13" x14ac:dyDescent="0.35">
      <c r="A3061" s="57" t="s">
        <v>3440</v>
      </c>
      <c r="B3061" s="58" t="s">
        <v>6072</v>
      </c>
      <c r="C3061" s="58" t="s">
        <v>6156</v>
      </c>
      <c r="D3061" s="59" t="s">
        <v>4218</v>
      </c>
      <c r="E3061" s="60">
        <v>100000</v>
      </c>
      <c r="F3061" s="61">
        <v>100000</v>
      </c>
      <c r="G3061" s="52">
        <v>1</v>
      </c>
      <c r="H3061" s="53">
        <v>2021</v>
      </c>
      <c r="I3061" s="53">
        <v>2021</v>
      </c>
      <c r="J3061" s="54" t="s">
        <v>2407</v>
      </c>
      <c r="K3061" s="55" t="s">
        <v>7993</v>
      </c>
      <c r="L3061" s="41" t="s">
        <v>44</v>
      </c>
      <c r="M3061" s="41" t="s">
        <v>8000</v>
      </c>
    </row>
    <row r="3062" spans="1:13" x14ac:dyDescent="0.35">
      <c r="A3062" s="57" t="s">
        <v>3281</v>
      </c>
      <c r="B3062" s="58" t="s">
        <v>6138</v>
      </c>
      <c r="C3062" s="58" t="s">
        <v>6156</v>
      </c>
      <c r="D3062" s="59" t="s">
        <v>4218</v>
      </c>
      <c r="E3062" s="60">
        <v>19764</v>
      </c>
      <c r="F3062" s="61">
        <v>19764</v>
      </c>
      <c r="G3062" s="52">
        <v>1</v>
      </c>
      <c r="H3062" s="53">
        <v>2021</v>
      </c>
      <c r="I3062" s="53">
        <v>2021</v>
      </c>
      <c r="J3062" s="54" t="s">
        <v>3255</v>
      </c>
      <c r="K3062" s="55" t="s">
        <v>7993</v>
      </c>
      <c r="L3062" s="41" t="s">
        <v>42</v>
      </c>
      <c r="M3062" s="41" t="s">
        <v>8003</v>
      </c>
    </row>
    <row r="3063" spans="1:13" x14ac:dyDescent="0.35">
      <c r="A3063" s="57" t="s">
        <v>3441</v>
      </c>
      <c r="B3063" s="58" t="s">
        <v>6103</v>
      </c>
      <c r="C3063" s="58" t="s">
        <v>6144</v>
      </c>
      <c r="D3063" s="59" t="s">
        <v>4216</v>
      </c>
      <c r="E3063" s="60">
        <v>200000</v>
      </c>
      <c r="F3063" s="61">
        <v>200000</v>
      </c>
      <c r="G3063" s="52">
        <v>1</v>
      </c>
      <c r="H3063" s="53">
        <v>2021</v>
      </c>
      <c r="I3063" s="53">
        <v>2021</v>
      </c>
      <c r="J3063" s="54" t="s">
        <v>2407</v>
      </c>
      <c r="K3063" s="55" t="s">
        <v>7993</v>
      </c>
      <c r="L3063" s="41" t="s">
        <v>44</v>
      </c>
      <c r="M3063" s="41" t="s">
        <v>8022</v>
      </c>
    </row>
    <row r="3064" spans="1:13" x14ac:dyDescent="0.35">
      <c r="A3064" s="57" t="s">
        <v>3442</v>
      </c>
      <c r="B3064" s="58" t="s">
        <v>6137</v>
      </c>
      <c r="C3064" s="58" t="s">
        <v>6156</v>
      </c>
      <c r="D3064" s="59" t="s">
        <v>4218</v>
      </c>
      <c r="E3064" s="60">
        <v>80000</v>
      </c>
      <c r="F3064" s="61">
        <v>80000</v>
      </c>
      <c r="G3064" s="52">
        <v>1</v>
      </c>
      <c r="H3064" s="53">
        <v>2021</v>
      </c>
      <c r="I3064" s="53">
        <v>2021</v>
      </c>
      <c r="J3064" s="54" t="s">
        <v>3255</v>
      </c>
      <c r="K3064" s="55" t="s">
        <v>7993</v>
      </c>
      <c r="L3064" s="41" t="s">
        <v>44</v>
      </c>
      <c r="M3064" s="41" t="s">
        <v>8000</v>
      </c>
    </row>
    <row r="3065" spans="1:13" x14ac:dyDescent="0.35">
      <c r="A3065" s="57" t="s">
        <v>3443</v>
      </c>
      <c r="B3065" s="58" t="s">
        <v>6133</v>
      </c>
      <c r="C3065" s="58" t="s">
        <v>6157</v>
      </c>
      <c r="D3065" s="59" t="s">
        <v>4218</v>
      </c>
      <c r="E3065" s="60">
        <v>22917</v>
      </c>
      <c r="F3065" s="61">
        <v>19760</v>
      </c>
      <c r="G3065" s="52">
        <v>1</v>
      </c>
      <c r="H3065" s="53">
        <v>2021</v>
      </c>
      <c r="I3065" s="53">
        <v>2021</v>
      </c>
      <c r="J3065" s="54" t="s">
        <v>3255</v>
      </c>
      <c r="K3065" s="55" t="s">
        <v>7993</v>
      </c>
      <c r="L3065" s="41" t="s">
        <v>42</v>
      </c>
      <c r="M3065" s="41" t="s">
        <v>8003</v>
      </c>
    </row>
    <row r="3066" spans="1:13" x14ac:dyDescent="0.35">
      <c r="A3066" s="57" t="s">
        <v>3282</v>
      </c>
      <c r="B3066" s="58" t="s">
        <v>6137</v>
      </c>
      <c r="C3066" s="58" t="s">
        <v>6147</v>
      </c>
      <c r="D3066" s="59" t="s">
        <v>4221</v>
      </c>
      <c r="E3066" s="60">
        <v>35998</v>
      </c>
      <c r="F3066" s="61">
        <v>35998</v>
      </c>
      <c r="G3066" s="52">
        <v>1</v>
      </c>
      <c r="H3066" s="53">
        <v>2021</v>
      </c>
      <c r="I3066" s="53">
        <v>2021</v>
      </c>
      <c r="J3066" s="54" t="s">
        <v>3255</v>
      </c>
      <c r="K3066" s="55" t="s">
        <v>7993</v>
      </c>
      <c r="L3066" s="41" t="s">
        <v>44</v>
      </c>
      <c r="M3066" s="41" t="s">
        <v>8173</v>
      </c>
    </row>
    <row r="3067" spans="1:13" x14ac:dyDescent="0.35">
      <c r="A3067" s="57" t="s">
        <v>3444</v>
      </c>
      <c r="B3067" s="58" t="s">
        <v>6106</v>
      </c>
      <c r="C3067" s="58" t="s">
        <v>6157</v>
      </c>
      <c r="D3067" s="59" t="s">
        <v>4216</v>
      </c>
      <c r="E3067" s="60">
        <v>52484</v>
      </c>
      <c r="F3067" s="61">
        <v>52484</v>
      </c>
      <c r="G3067" s="52">
        <v>1</v>
      </c>
      <c r="H3067" s="53">
        <v>2021</v>
      </c>
      <c r="I3067" s="53">
        <v>2021</v>
      </c>
      <c r="J3067" s="54" t="s">
        <v>2407</v>
      </c>
      <c r="K3067" s="55" t="s">
        <v>7993</v>
      </c>
      <c r="L3067" s="41" t="s">
        <v>42</v>
      </c>
      <c r="M3067" s="41" t="s">
        <v>8004</v>
      </c>
    </row>
    <row r="3068" spans="1:13" x14ac:dyDescent="0.35">
      <c r="A3068" s="57" t="s">
        <v>3283</v>
      </c>
      <c r="B3068" s="58" t="s">
        <v>6152</v>
      </c>
      <c r="C3068" s="58" t="s">
        <v>6156</v>
      </c>
      <c r="D3068" s="59" t="s">
        <v>4216</v>
      </c>
      <c r="E3068" s="60">
        <v>42000</v>
      </c>
      <c r="F3068" s="61">
        <v>42000</v>
      </c>
      <c r="G3068" s="52">
        <v>1</v>
      </c>
      <c r="H3068" s="53">
        <v>2021</v>
      </c>
      <c r="I3068" s="53">
        <v>2021</v>
      </c>
      <c r="J3068" s="54" t="s">
        <v>3255</v>
      </c>
      <c r="K3068" s="55" t="s">
        <v>7993</v>
      </c>
      <c r="L3068" s="41" t="s">
        <v>42</v>
      </c>
      <c r="M3068" s="41" t="s">
        <v>8004</v>
      </c>
    </row>
    <row r="3069" spans="1:13" x14ac:dyDescent="0.35">
      <c r="A3069" s="57" t="s">
        <v>3446</v>
      </c>
      <c r="B3069" s="58" t="s">
        <v>6151</v>
      </c>
      <c r="C3069" s="58" t="s">
        <v>6157</v>
      </c>
      <c r="D3069" s="59" t="s">
        <v>4218</v>
      </c>
      <c r="E3069" s="60">
        <v>100000</v>
      </c>
      <c r="F3069" s="61">
        <v>100000</v>
      </c>
      <c r="G3069" s="52">
        <v>1</v>
      </c>
      <c r="H3069" s="53">
        <v>2021</v>
      </c>
      <c r="I3069" s="53">
        <v>2021</v>
      </c>
      <c r="J3069" s="54" t="s">
        <v>3255</v>
      </c>
      <c r="K3069" s="55" t="s">
        <v>7993</v>
      </c>
      <c r="L3069" s="41" t="s">
        <v>44</v>
      </c>
      <c r="M3069" s="41" t="s">
        <v>8000</v>
      </c>
    </row>
    <row r="3070" spans="1:13" x14ac:dyDescent="0.35">
      <c r="A3070" s="57" t="s">
        <v>3447</v>
      </c>
      <c r="B3070" s="58" t="s">
        <v>6139</v>
      </c>
      <c r="C3070" s="58" t="s">
        <v>6144</v>
      </c>
      <c r="D3070" s="59" t="s">
        <v>4218</v>
      </c>
      <c r="E3070" s="60">
        <v>250000</v>
      </c>
      <c r="F3070" s="61">
        <v>250000</v>
      </c>
      <c r="G3070" s="52">
        <v>1</v>
      </c>
      <c r="H3070" s="53">
        <v>2021</v>
      </c>
      <c r="I3070" s="53">
        <v>2021</v>
      </c>
      <c r="J3070" s="54" t="s">
        <v>3255</v>
      </c>
      <c r="K3070" s="55" t="s">
        <v>7993</v>
      </c>
      <c r="L3070" s="41" t="s">
        <v>44</v>
      </c>
      <c r="M3070" s="41" t="s">
        <v>8000</v>
      </c>
    </row>
    <row r="3071" spans="1:13" x14ac:dyDescent="0.35">
      <c r="A3071" s="57" t="s">
        <v>3448</v>
      </c>
      <c r="B3071" s="58" t="s">
        <v>6153</v>
      </c>
      <c r="C3071" s="58" t="s">
        <v>6157</v>
      </c>
      <c r="D3071" s="59" t="s">
        <v>4218</v>
      </c>
      <c r="E3071" s="60">
        <v>578530.70180000004</v>
      </c>
      <c r="F3071" s="61">
        <v>578530.70180000004</v>
      </c>
      <c r="G3071" s="52">
        <v>1</v>
      </c>
      <c r="H3071" s="53">
        <v>2021</v>
      </c>
      <c r="I3071" s="53">
        <v>2021</v>
      </c>
      <c r="J3071" s="54" t="s">
        <v>3255</v>
      </c>
      <c r="K3071" s="55" t="s">
        <v>7993</v>
      </c>
      <c r="L3071" s="41" t="s">
        <v>46</v>
      </c>
      <c r="M3071" s="41" t="s">
        <v>8002</v>
      </c>
    </row>
    <row r="3072" spans="1:13" x14ac:dyDescent="0.35">
      <c r="A3072" s="57" t="s">
        <v>3284</v>
      </c>
      <c r="B3072" s="58" t="s">
        <v>6133</v>
      </c>
      <c r="C3072" s="58" t="s">
        <v>6157</v>
      </c>
      <c r="D3072" s="59" t="s">
        <v>4218</v>
      </c>
      <c r="E3072" s="60">
        <v>96800</v>
      </c>
      <c r="F3072" s="61">
        <v>96800</v>
      </c>
      <c r="G3072" s="52">
        <v>1</v>
      </c>
      <c r="H3072" s="53">
        <v>2021</v>
      </c>
      <c r="I3072" s="53">
        <v>2021</v>
      </c>
      <c r="J3072" s="54" t="s">
        <v>3255</v>
      </c>
      <c r="K3072" s="55" t="s">
        <v>7993</v>
      </c>
      <c r="L3072" s="41" t="s">
        <v>44</v>
      </c>
      <c r="M3072" s="41" t="s">
        <v>8000</v>
      </c>
    </row>
    <row r="3073" spans="1:13" x14ac:dyDescent="0.35">
      <c r="A3073" s="57" t="s">
        <v>3449</v>
      </c>
      <c r="B3073" s="58" t="s">
        <v>6144</v>
      </c>
      <c r="C3073" s="58" t="s">
        <v>6148</v>
      </c>
      <c r="D3073" s="59" t="s">
        <v>737</v>
      </c>
      <c r="E3073" s="60">
        <v>50000</v>
      </c>
      <c r="F3073" s="61">
        <v>50000</v>
      </c>
      <c r="G3073" s="52">
        <v>1</v>
      </c>
      <c r="H3073" s="53">
        <v>2021</v>
      </c>
      <c r="I3073" s="53">
        <v>2021</v>
      </c>
      <c r="J3073" s="54" t="s">
        <v>3255</v>
      </c>
      <c r="K3073" s="55" t="s">
        <v>7993</v>
      </c>
      <c r="L3073" s="41" t="s">
        <v>44</v>
      </c>
      <c r="M3073" s="41" t="s">
        <v>7978</v>
      </c>
    </row>
    <row r="3074" spans="1:13" x14ac:dyDescent="0.35">
      <c r="A3074" s="57" t="s">
        <v>3450</v>
      </c>
      <c r="B3074" s="58" t="s">
        <v>6141</v>
      </c>
      <c r="C3074" s="58" t="s">
        <v>6158</v>
      </c>
      <c r="D3074" s="59" t="s">
        <v>4218</v>
      </c>
      <c r="E3074" s="60">
        <v>80000</v>
      </c>
      <c r="F3074" s="61">
        <v>80000</v>
      </c>
      <c r="G3074" s="52">
        <v>1</v>
      </c>
      <c r="H3074" s="53">
        <v>2021</v>
      </c>
      <c r="I3074" s="53">
        <v>2021</v>
      </c>
      <c r="J3074" s="54" t="s">
        <v>3255</v>
      </c>
      <c r="K3074" s="55" t="s">
        <v>7993</v>
      </c>
      <c r="L3074" s="41" t="s">
        <v>44</v>
      </c>
      <c r="M3074" s="41" t="s">
        <v>8000</v>
      </c>
    </row>
    <row r="3075" spans="1:13" x14ac:dyDescent="0.35">
      <c r="A3075" s="57" t="s">
        <v>3451</v>
      </c>
      <c r="B3075" s="58" t="s">
        <v>6159</v>
      </c>
      <c r="C3075" s="58" t="s">
        <v>6158</v>
      </c>
      <c r="D3075" s="59" t="s">
        <v>4218</v>
      </c>
      <c r="E3075" s="60">
        <v>700000</v>
      </c>
      <c r="F3075" s="61">
        <v>700000</v>
      </c>
      <c r="G3075" s="52">
        <v>1</v>
      </c>
      <c r="H3075" s="53">
        <v>2021</v>
      </c>
      <c r="I3075" s="53">
        <v>2021</v>
      </c>
      <c r="J3075" s="54" t="s">
        <v>3255</v>
      </c>
      <c r="K3075" s="55" t="s">
        <v>7993</v>
      </c>
      <c r="L3075" s="41" t="s">
        <v>44</v>
      </c>
      <c r="M3075" s="41" t="s">
        <v>8000</v>
      </c>
    </row>
    <row r="3076" spans="1:13" x14ac:dyDescent="0.35">
      <c r="A3076" s="57" t="s">
        <v>3452</v>
      </c>
      <c r="B3076" s="58" t="s">
        <v>6153</v>
      </c>
      <c r="C3076" s="58" t="s">
        <v>6158</v>
      </c>
      <c r="D3076" s="59" t="s">
        <v>4218</v>
      </c>
      <c r="E3076" s="60">
        <v>200000</v>
      </c>
      <c r="F3076" s="61">
        <v>200000</v>
      </c>
      <c r="G3076" s="52">
        <v>1</v>
      </c>
      <c r="H3076" s="53">
        <v>2021</v>
      </c>
      <c r="I3076" s="53">
        <v>2021</v>
      </c>
      <c r="J3076" s="54" t="s">
        <v>3255</v>
      </c>
      <c r="K3076" s="55" t="s">
        <v>7993</v>
      </c>
      <c r="L3076" s="41" t="s">
        <v>46</v>
      </c>
      <c r="M3076" s="41" t="s">
        <v>8002</v>
      </c>
    </row>
    <row r="3077" spans="1:13" x14ac:dyDescent="0.35">
      <c r="A3077" s="57" t="s">
        <v>3285</v>
      </c>
      <c r="B3077" s="58" t="s">
        <v>6153</v>
      </c>
      <c r="C3077" s="58" t="s">
        <v>6158</v>
      </c>
      <c r="D3077" s="59" t="s">
        <v>4218</v>
      </c>
      <c r="E3077" s="60">
        <v>525000</v>
      </c>
      <c r="F3077" s="61">
        <v>525000</v>
      </c>
      <c r="G3077" s="52">
        <v>1</v>
      </c>
      <c r="H3077" s="53">
        <v>2021</v>
      </c>
      <c r="I3077" s="53">
        <v>2021</v>
      </c>
      <c r="J3077" s="54" t="s">
        <v>3255</v>
      </c>
      <c r="K3077" s="55" t="s">
        <v>7993</v>
      </c>
      <c r="L3077" s="41" t="s">
        <v>44</v>
      </c>
      <c r="M3077" s="41" t="s">
        <v>8000</v>
      </c>
    </row>
    <row r="3078" spans="1:13" x14ac:dyDescent="0.35">
      <c r="A3078" s="57" t="s">
        <v>3453</v>
      </c>
      <c r="B3078" s="58" t="s">
        <v>6148</v>
      </c>
      <c r="C3078" s="58" t="s">
        <v>6158</v>
      </c>
      <c r="D3078" s="59" t="s">
        <v>4216</v>
      </c>
      <c r="E3078" s="60">
        <v>21740</v>
      </c>
      <c r="F3078" s="61">
        <v>21740</v>
      </c>
      <c r="G3078" s="52">
        <v>1</v>
      </c>
      <c r="H3078" s="53">
        <v>2021</v>
      </c>
      <c r="I3078" s="53">
        <v>2021</v>
      </c>
      <c r="J3078" s="54" t="s">
        <v>3255</v>
      </c>
      <c r="K3078" s="55" t="s">
        <v>7993</v>
      </c>
      <c r="L3078" s="41" t="s">
        <v>42</v>
      </c>
      <c r="M3078" s="41" t="s">
        <v>8004</v>
      </c>
    </row>
    <row r="3079" spans="1:13" x14ac:dyDescent="0.35">
      <c r="A3079" s="57" t="s">
        <v>3286</v>
      </c>
      <c r="B3079" s="58" t="s">
        <v>6136</v>
      </c>
      <c r="C3079" s="58" t="s">
        <v>6157</v>
      </c>
      <c r="D3079" s="59" t="s">
        <v>4218</v>
      </c>
      <c r="E3079" s="60">
        <v>22536</v>
      </c>
      <c r="F3079" s="61">
        <v>22536</v>
      </c>
      <c r="G3079" s="52">
        <v>1</v>
      </c>
      <c r="H3079" s="53">
        <v>2021</v>
      </c>
      <c r="I3079" s="53">
        <v>2021</v>
      </c>
      <c r="J3079" s="54" t="s">
        <v>3255</v>
      </c>
      <c r="K3079" s="55" t="s">
        <v>7993</v>
      </c>
      <c r="L3079" s="41" t="s">
        <v>44</v>
      </c>
      <c r="M3079" s="41" t="s">
        <v>8000</v>
      </c>
    </row>
    <row r="3080" spans="1:13" x14ac:dyDescent="0.35">
      <c r="A3080" s="57" t="s">
        <v>3454</v>
      </c>
      <c r="B3080" s="58" t="s">
        <v>6059</v>
      </c>
      <c r="C3080" s="58" t="s">
        <v>6100</v>
      </c>
      <c r="D3080" s="59" t="s">
        <v>4218</v>
      </c>
      <c r="E3080" s="60">
        <v>79150</v>
      </c>
      <c r="F3080" s="61">
        <v>79150</v>
      </c>
      <c r="G3080" s="52">
        <v>1</v>
      </c>
      <c r="H3080" s="53">
        <v>2021</v>
      </c>
      <c r="I3080" s="53">
        <v>2021</v>
      </c>
      <c r="J3080" s="54" t="s">
        <v>2407</v>
      </c>
      <c r="K3080" s="55" t="s">
        <v>7993</v>
      </c>
      <c r="L3080" s="41" t="s">
        <v>42</v>
      </c>
      <c r="M3080" s="41" t="s">
        <v>8003</v>
      </c>
    </row>
    <row r="3081" spans="1:13" x14ac:dyDescent="0.35">
      <c r="A3081" s="57" t="s">
        <v>3455</v>
      </c>
      <c r="B3081" s="58" t="s">
        <v>6157</v>
      </c>
      <c r="C3081" s="58" t="s">
        <v>6158</v>
      </c>
      <c r="D3081" s="59" t="s">
        <v>4218</v>
      </c>
      <c r="E3081" s="60">
        <v>12000</v>
      </c>
      <c r="F3081" s="61">
        <v>12000</v>
      </c>
      <c r="G3081" s="52">
        <v>1</v>
      </c>
      <c r="H3081" s="53">
        <v>2021</v>
      </c>
      <c r="I3081" s="53">
        <v>2021</v>
      </c>
      <c r="J3081" s="54" t="s">
        <v>3255</v>
      </c>
      <c r="K3081" s="55" t="s">
        <v>7993</v>
      </c>
      <c r="L3081" s="41" t="s">
        <v>46</v>
      </c>
      <c r="M3081" s="41" t="s">
        <v>8002</v>
      </c>
    </row>
    <row r="3082" spans="1:13" x14ac:dyDescent="0.35">
      <c r="A3082" s="57" t="s">
        <v>3456</v>
      </c>
      <c r="B3082" s="58" t="s">
        <v>6145</v>
      </c>
      <c r="C3082" s="58" t="s">
        <v>6160</v>
      </c>
      <c r="D3082" s="59" t="s">
        <v>4218</v>
      </c>
      <c r="E3082" s="60">
        <v>110000</v>
      </c>
      <c r="F3082" s="61">
        <v>110000</v>
      </c>
      <c r="G3082" s="52">
        <v>1</v>
      </c>
      <c r="H3082" s="53">
        <v>2021</v>
      </c>
      <c r="I3082" s="53">
        <v>2021</v>
      </c>
      <c r="J3082" s="54" t="s">
        <v>3255</v>
      </c>
      <c r="K3082" s="55" t="s">
        <v>7993</v>
      </c>
      <c r="L3082" s="41" t="s">
        <v>44</v>
      </c>
      <c r="M3082" s="41" t="s">
        <v>8000</v>
      </c>
    </row>
    <row r="3083" spans="1:13" x14ac:dyDescent="0.35">
      <c r="A3083" s="57" t="s">
        <v>3457</v>
      </c>
      <c r="B3083" s="58" t="s">
        <v>6157</v>
      </c>
      <c r="C3083" s="58" t="s">
        <v>6158</v>
      </c>
      <c r="D3083" s="59" t="s">
        <v>4216</v>
      </c>
      <c r="E3083" s="60">
        <v>500000</v>
      </c>
      <c r="F3083" s="61">
        <v>500000</v>
      </c>
      <c r="G3083" s="52">
        <v>1</v>
      </c>
      <c r="H3083" s="53">
        <v>2021</v>
      </c>
      <c r="I3083" s="53">
        <v>2021</v>
      </c>
      <c r="J3083" s="54" t="s">
        <v>3255</v>
      </c>
      <c r="K3083" s="55" t="s">
        <v>7993</v>
      </c>
      <c r="L3083" s="41" t="s">
        <v>44</v>
      </c>
      <c r="M3083" s="41" t="s">
        <v>8022</v>
      </c>
    </row>
    <row r="3084" spans="1:13" x14ac:dyDescent="0.35">
      <c r="A3084" s="57" t="s">
        <v>3458</v>
      </c>
      <c r="B3084" s="58" t="s">
        <v>6054</v>
      </c>
      <c r="C3084" s="58" t="s">
        <v>6158</v>
      </c>
      <c r="D3084" s="59" t="s">
        <v>4216</v>
      </c>
      <c r="E3084" s="60">
        <v>100000</v>
      </c>
      <c r="F3084" s="61">
        <v>100000</v>
      </c>
      <c r="G3084" s="52">
        <v>1</v>
      </c>
      <c r="H3084" s="53">
        <v>2021</v>
      </c>
      <c r="I3084" s="53">
        <v>2021</v>
      </c>
      <c r="J3084" s="54" t="s">
        <v>2407</v>
      </c>
      <c r="K3084" s="55" t="s">
        <v>7993</v>
      </c>
      <c r="L3084" s="41" t="s">
        <v>44</v>
      </c>
      <c r="M3084" s="41" t="s">
        <v>8022</v>
      </c>
    </row>
    <row r="3085" spans="1:13" x14ac:dyDescent="0.35">
      <c r="A3085" s="57" t="s">
        <v>3459</v>
      </c>
      <c r="B3085" s="58" t="s">
        <v>5737</v>
      </c>
      <c r="C3085" s="58" t="s">
        <v>6158</v>
      </c>
      <c r="D3085" s="59" t="s">
        <v>4216</v>
      </c>
      <c r="E3085" s="60">
        <v>300000</v>
      </c>
      <c r="F3085" s="61">
        <v>300000</v>
      </c>
      <c r="G3085" s="52">
        <v>1</v>
      </c>
      <c r="H3085" s="53">
        <v>2021</v>
      </c>
      <c r="I3085" s="53">
        <v>2021</v>
      </c>
      <c r="J3085" s="54" t="s">
        <v>2407</v>
      </c>
      <c r="K3085" s="55" t="s">
        <v>7993</v>
      </c>
      <c r="L3085" s="41" t="s">
        <v>46</v>
      </c>
      <c r="M3085" s="41" t="s">
        <v>8001</v>
      </c>
    </row>
    <row r="3086" spans="1:13" x14ac:dyDescent="0.35">
      <c r="A3086" s="57" t="s">
        <v>3460</v>
      </c>
      <c r="B3086" s="58" t="s">
        <v>6140</v>
      </c>
      <c r="C3086" s="58" t="s">
        <v>6158</v>
      </c>
      <c r="D3086" s="59" t="s">
        <v>4216</v>
      </c>
      <c r="E3086" s="60">
        <v>20948</v>
      </c>
      <c r="F3086" s="61">
        <v>20948</v>
      </c>
      <c r="G3086" s="52">
        <v>1</v>
      </c>
      <c r="H3086" s="53">
        <v>2021</v>
      </c>
      <c r="I3086" s="53">
        <v>2021</v>
      </c>
      <c r="J3086" s="54" t="s">
        <v>3255</v>
      </c>
      <c r="K3086" s="55" t="s">
        <v>7993</v>
      </c>
      <c r="L3086" s="41" t="s">
        <v>42</v>
      </c>
      <c r="M3086" s="41" t="s">
        <v>8004</v>
      </c>
    </row>
    <row r="3087" spans="1:13" x14ac:dyDescent="0.35">
      <c r="A3087" s="57" t="s">
        <v>3461</v>
      </c>
      <c r="B3087" s="58" t="s">
        <v>6148</v>
      </c>
      <c r="C3087" s="58" t="s">
        <v>6161</v>
      </c>
      <c r="D3087" s="59" t="s">
        <v>4218</v>
      </c>
      <c r="E3087" s="60">
        <v>428205</v>
      </c>
      <c r="F3087" s="61">
        <v>428205</v>
      </c>
      <c r="G3087" s="52">
        <v>1</v>
      </c>
      <c r="H3087" s="53">
        <v>2021</v>
      </c>
      <c r="I3087" s="53">
        <v>2021</v>
      </c>
      <c r="J3087" s="54" t="s">
        <v>3255</v>
      </c>
      <c r="K3087" s="55" t="s">
        <v>7993</v>
      </c>
      <c r="L3087" s="41" t="s">
        <v>42</v>
      </c>
      <c r="M3087" s="41" t="s">
        <v>8003</v>
      </c>
    </row>
    <row r="3088" spans="1:13" x14ac:dyDescent="0.35">
      <c r="A3088" s="57" t="s">
        <v>3462</v>
      </c>
      <c r="B3088" s="58" t="s">
        <v>6133</v>
      </c>
      <c r="C3088" s="58" t="s">
        <v>6161</v>
      </c>
      <c r="D3088" s="59" t="s">
        <v>4218</v>
      </c>
      <c r="E3088" s="60">
        <v>100000</v>
      </c>
      <c r="F3088" s="61">
        <v>100000</v>
      </c>
      <c r="G3088" s="52">
        <v>1</v>
      </c>
      <c r="H3088" s="53">
        <v>2021</v>
      </c>
      <c r="I3088" s="53">
        <v>2021</v>
      </c>
      <c r="J3088" s="54" t="s">
        <v>3255</v>
      </c>
      <c r="K3088" s="55" t="s">
        <v>7993</v>
      </c>
      <c r="L3088" s="41" t="s">
        <v>44</v>
      </c>
      <c r="M3088" s="41" t="s">
        <v>8000</v>
      </c>
    </row>
    <row r="3089" spans="1:13" x14ac:dyDescent="0.35">
      <c r="A3089" s="57" t="s">
        <v>3463</v>
      </c>
      <c r="B3089" s="58" t="s">
        <v>6137</v>
      </c>
      <c r="C3089" s="58" t="s">
        <v>6157</v>
      </c>
      <c r="D3089" s="59" t="s">
        <v>4218</v>
      </c>
      <c r="E3089" s="60">
        <v>30998</v>
      </c>
      <c r="F3089" s="61">
        <v>30998</v>
      </c>
      <c r="G3089" s="52">
        <v>1</v>
      </c>
      <c r="H3089" s="53">
        <v>2021</v>
      </c>
      <c r="I3089" s="53">
        <v>2021</v>
      </c>
      <c r="J3089" s="54" t="s">
        <v>3255</v>
      </c>
      <c r="K3089" s="55" t="s">
        <v>7993</v>
      </c>
      <c r="L3089" s="41" t="s">
        <v>42</v>
      </c>
      <c r="M3089" s="41" t="s">
        <v>8003</v>
      </c>
    </row>
    <row r="3090" spans="1:13" x14ac:dyDescent="0.35">
      <c r="A3090" s="57" t="s">
        <v>3465</v>
      </c>
      <c r="B3090" s="58" t="s">
        <v>6162</v>
      </c>
      <c r="C3090" s="58" t="s">
        <v>6161</v>
      </c>
      <c r="D3090" s="59" t="s">
        <v>4218</v>
      </c>
      <c r="E3090" s="60">
        <v>31016</v>
      </c>
      <c r="F3090" s="61">
        <v>31016</v>
      </c>
      <c r="G3090" s="52">
        <v>1</v>
      </c>
      <c r="H3090" s="53">
        <v>2021</v>
      </c>
      <c r="I3090" s="53">
        <v>2021</v>
      </c>
      <c r="J3090" s="54" t="s">
        <v>3255</v>
      </c>
      <c r="K3090" s="55" t="s">
        <v>7993</v>
      </c>
      <c r="L3090" s="41" t="s">
        <v>42</v>
      </c>
      <c r="M3090" s="41" t="s">
        <v>8003</v>
      </c>
    </row>
    <row r="3091" spans="1:13" x14ac:dyDescent="0.35">
      <c r="A3091" s="57" t="s">
        <v>3466</v>
      </c>
      <c r="B3091" s="58" t="s">
        <v>6151</v>
      </c>
      <c r="C3091" s="58" t="s">
        <v>6161</v>
      </c>
      <c r="D3091" s="59" t="s">
        <v>4218</v>
      </c>
      <c r="E3091" s="60">
        <v>156000</v>
      </c>
      <c r="F3091" s="61">
        <v>156000</v>
      </c>
      <c r="G3091" s="52">
        <v>1</v>
      </c>
      <c r="H3091" s="53">
        <v>2021</v>
      </c>
      <c r="I3091" s="53">
        <v>2021</v>
      </c>
      <c r="J3091" s="54" t="s">
        <v>3255</v>
      </c>
      <c r="K3091" s="55" t="s">
        <v>7993</v>
      </c>
      <c r="L3091" s="41" t="s">
        <v>46</v>
      </c>
      <c r="M3091" s="41" t="s">
        <v>8002</v>
      </c>
    </row>
    <row r="3092" spans="1:13" x14ac:dyDescent="0.35">
      <c r="A3092" s="57" t="s">
        <v>3467</v>
      </c>
      <c r="B3092" s="58" t="s">
        <v>6151</v>
      </c>
      <c r="C3092" s="58" t="s">
        <v>6161</v>
      </c>
      <c r="D3092" s="59" t="s">
        <v>4218</v>
      </c>
      <c r="E3092" s="60">
        <v>20772</v>
      </c>
      <c r="F3092" s="61">
        <v>20772</v>
      </c>
      <c r="G3092" s="52">
        <v>1</v>
      </c>
      <c r="H3092" s="53">
        <v>2021</v>
      </c>
      <c r="I3092" s="53">
        <v>2021</v>
      </c>
      <c r="J3092" s="54" t="s">
        <v>3255</v>
      </c>
      <c r="K3092" s="55" t="s">
        <v>7993</v>
      </c>
      <c r="L3092" s="41" t="s">
        <v>42</v>
      </c>
      <c r="M3092" s="41" t="s">
        <v>8003</v>
      </c>
    </row>
    <row r="3093" spans="1:13" x14ac:dyDescent="0.35">
      <c r="A3093" s="57" t="s">
        <v>3287</v>
      </c>
      <c r="B3093" s="58" t="s">
        <v>6162</v>
      </c>
      <c r="C3093" s="58" t="s">
        <v>6161</v>
      </c>
      <c r="D3093" s="59" t="s">
        <v>4216</v>
      </c>
      <c r="E3093" s="60">
        <v>29000</v>
      </c>
      <c r="F3093" s="61">
        <v>29000</v>
      </c>
      <c r="G3093" s="52">
        <v>1</v>
      </c>
      <c r="H3093" s="53">
        <v>2021</v>
      </c>
      <c r="I3093" s="53">
        <v>2021</v>
      </c>
      <c r="J3093" s="54" t="s">
        <v>3255</v>
      </c>
      <c r="K3093" s="55" t="s">
        <v>7993</v>
      </c>
      <c r="L3093" s="41" t="s">
        <v>42</v>
      </c>
      <c r="M3093" s="41" t="s">
        <v>8004</v>
      </c>
    </row>
    <row r="3094" spans="1:13" x14ac:dyDescent="0.35">
      <c r="A3094" s="57" t="s">
        <v>3469</v>
      </c>
      <c r="B3094" s="58" t="s">
        <v>6160</v>
      </c>
      <c r="C3094" s="58" t="s">
        <v>6161</v>
      </c>
      <c r="D3094" s="59" t="s">
        <v>4218</v>
      </c>
      <c r="E3094" s="60">
        <v>278000</v>
      </c>
      <c r="F3094" s="61">
        <v>278000</v>
      </c>
      <c r="G3094" s="52">
        <v>1</v>
      </c>
      <c r="H3094" s="53">
        <v>2021</v>
      </c>
      <c r="I3094" s="53">
        <v>2021</v>
      </c>
      <c r="J3094" s="54" t="s">
        <v>3255</v>
      </c>
      <c r="K3094" s="55" t="s">
        <v>7993</v>
      </c>
      <c r="L3094" s="41" t="s">
        <v>42</v>
      </c>
      <c r="M3094" s="41" t="s">
        <v>8003</v>
      </c>
    </row>
    <row r="3095" spans="1:13" x14ac:dyDescent="0.35">
      <c r="A3095" s="57" t="s">
        <v>3288</v>
      </c>
      <c r="B3095" s="58" t="s">
        <v>6157</v>
      </c>
      <c r="C3095" s="58" t="s">
        <v>6161</v>
      </c>
      <c r="D3095" s="59" t="s">
        <v>4216</v>
      </c>
      <c r="E3095" s="60">
        <v>8000</v>
      </c>
      <c r="F3095" s="61">
        <v>8000</v>
      </c>
      <c r="G3095" s="52">
        <v>1</v>
      </c>
      <c r="H3095" s="53">
        <v>2021</v>
      </c>
      <c r="I3095" s="53">
        <v>2021</v>
      </c>
      <c r="J3095" s="54" t="s">
        <v>3255</v>
      </c>
      <c r="K3095" s="55" t="s">
        <v>7993</v>
      </c>
      <c r="L3095" s="41" t="s">
        <v>42</v>
      </c>
      <c r="M3095" s="41" t="s">
        <v>8004</v>
      </c>
    </row>
    <row r="3096" spans="1:13" x14ac:dyDescent="0.35">
      <c r="A3096" s="57" t="s">
        <v>3289</v>
      </c>
      <c r="B3096" s="58" t="s">
        <v>6152</v>
      </c>
      <c r="C3096" s="58" t="s">
        <v>6163</v>
      </c>
      <c r="D3096" s="59" t="s">
        <v>4216</v>
      </c>
      <c r="E3096" s="60">
        <v>40500</v>
      </c>
      <c r="F3096" s="61">
        <v>40500</v>
      </c>
      <c r="G3096" s="52">
        <v>1</v>
      </c>
      <c r="H3096" s="53">
        <v>2021</v>
      </c>
      <c r="I3096" s="53">
        <v>2021</v>
      </c>
      <c r="J3096" s="54" t="s">
        <v>3255</v>
      </c>
      <c r="K3096" s="55" t="s">
        <v>7993</v>
      </c>
      <c r="L3096" s="41" t="s">
        <v>44</v>
      </c>
      <c r="M3096" s="41" t="s">
        <v>8022</v>
      </c>
    </row>
    <row r="3097" spans="1:13" x14ac:dyDescent="0.35">
      <c r="A3097" s="57" t="s">
        <v>3470</v>
      </c>
      <c r="B3097" s="58" t="s">
        <v>6155</v>
      </c>
      <c r="C3097" s="58" t="s">
        <v>6163</v>
      </c>
      <c r="D3097" s="59" t="s">
        <v>4216</v>
      </c>
      <c r="E3097" s="60">
        <v>12000</v>
      </c>
      <c r="F3097" s="61">
        <v>12000</v>
      </c>
      <c r="G3097" s="52">
        <v>1</v>
      </c>
      <c r="H3097" s="53">
        <v>2021</v>
      </c>
      <c r="I3097" s="53">
        <v>2021</v>
      </c>
      <c r="J3097" s="54" t="s">
        <v>3255</v>
      </c>
      <c r="K3097" s="55" t="s">
        <v>7993</v>
      </c>
      <c r="L3097" s="41" t="s">
        <v>44</v>
      </c>
      <c r="M3097" s="41" t="s">
        <v>8022</v>
      </c>
    </row>
    <row r="3098" spans="1:13" x14ac:dyDescent="0.35">
      <c r="A3098" s="57" t="s">
        <v>3471</v>
      </c>
      <c r="B3098" s="58" t="s">
        <v>6140</v>
      </c>
      <c r="C3098" s="58" t="s">
        <v>6163</v>
      </c>
      <c r="D3098" s="59" t="s">
        <v>4218</v>
      </c>
      <c r="E3098" s="60">
        <v>292105.26319999999</v>
      </c>
      <c r="F3098" s="61">
        <v>292105.26319999999</v>
      </c>
      <c r="G3098" s="52">
        <v>1</v>
      </c>
      <c r="H3098" s="53">
        <v>2021</v>
      </c>
      <c r="I3098" s="53">
        <v>2021</v>
      </c>
      <c r="J3098" s="54" t="s">
        <v>3255</v>
      </c>
      <c r="K3098" s="55" t="s">
        <v>7993</v>
      </c>
      <c r="L3098" s="41" t="s">
        <v>46</v>
      </c>
      <c r="M3098" s="41" t="s">
        <v>8002</v>
      </c>
    </row>
    <row r="3099" spans="1:13" x14ac:dyDescent="0.35">
      <c r="A3099" s="57" t="s">
        <v>3472</v>
      </c>
      <c r="B3099" s="58" t="s">
        <v>6158</v>
      </c>
      <c r="C3099" s="58" t="s">
        <v>6163</v>
      </c>
      <c r="D3099" s="59" t="s">
        <v>4218</v>
      </c>
      <c r="E3099" s="60">
        <v>100000</v>
      </c>
      <c r="F3099" s="61">
        <v>100000</v>
      </c>
      <c r="G3099" s="52">
        <v>1</v>
      </c>
      <c r="H3099" s="53">
        <v>2021</v>
      </c>
      <c r="I3099" s="53">
        <v>2021</v>
      </c>
      <c r="J3099" s="54" t="s">
        <v>3255</v>
      </c>
      <c r="K3099" s="55" t="s">
        <v>7993</v>
      </c>
      <c r="L3099" s="41" t="s">
        <v>44</v>
      </c>
      <c r="M3099" s="41" t="s">
        <v>8000</v>
      </c>
    </row>
    <row r="3100" spans="1:13" x14ac:dyDescent="0.35">
      <c r="A3100" s="57" t="s">
        <v>3473</v>
      </c>
      <c r="B3100" s="58" t="s">
        <v>5652</v>
      </c>
      <c r="C3100" s="58" t="s">
        <v>6163</v>
      </c>
      <c r="D3100" s="59" t="s">
        <v>737</v>
      </c>
      <c r="E3100" s="60">
        <v>50000</v>
      </c>
      <c r="F3100" s="61">
        <v>50000</v>
      </c>
      <c r="G3100" s="52">
        <v>1</v>
      </c>
      <c r="H3100" s="53">
        <v>2021</v>
      </c>
      <c r="I3100" s="53">
        <v>2021</v>
      </c>
      <c r="J3100" s="54" t="s">
        <v>27</v>
      </c>
      <c r="K3100" s="55" t="s">
        <v>7993</v>
      </c>
      <c r="L3100" s="41" t="s">
        <v>44</v>
      </c>
      <c r="M3100" s="41" t="s">
        <v>7978</v>
      </c>
    </row>
    <row r="3101" spans="1:13" x14ac:dyDescent="0.35">
      <c r="A3101" s="57" t="s">
        <v>3290</v>
      </c>
      <c r="B3101" s="58" t="s">
        <v>6121</v>
      </c>
      <c r="C3101" s="58" t="s">
        <v>6156</v>
      </c>
      <c r="D3101" s="59" t="s">
        <v>4218</v>
      </c>
      <c r="E3101" s="60">
        <v>11324</v>
      </c>
      <c r="F3101" s="61">
        <v>11324</v>
      </c>
      <c r="G3101" s="52">
        <v>1</v>
      </c>
      <c r="H3101" s="53">
        <v>2021</v>
      </c>
      <c r="I3101" s="53">
        <v>2021</v>
      </c>
      <c r="J3101" s="54" t="s">
        <v>2407</v>
      </c>
      <c r="K3101" s="55" t="s">
        <v>7993</v>
      </c>
      <c r="L3101" s="41" t="s">
        <v>42</v>
      </c>
      <c r="M3101" s="41" t="s">
        <v>8003</v>
      </c>
    </row>
    <row r="3102" spans="1:13" x14ac:dyDescent="0.35">
      <c r="A3102" s="57" t="s">
        <v>3474</v>
      </c>
      <c r="B3102" s="58" t="s">
        <v>6137</v>
      </c>
      <c r="C3102" s="58" t="s">
        <v>6147</v>
      </c>
      <c r="D3102" s="59" t="s">
        <v>4218</v>
      </c>
      <c r="E3102" s="60">
        <v>290000</v>
      </c>
      <c r="F3102" s="61">
        <v>290000</v>
      </c>
      <c r="G3102" s="52">
        <v>1</v>
      </c>
      <c r="H3102" s="53">
        <v>2021</v>
      </c>
      <c r="I3102" s="53">
        <v>2021</v>
      </c>
      <c r="J3102" s="54" t="s">
        <v>3255</v>
      </c>
      <c r="K3102" s="55" t="s">
        <v>7993</v>
      </c>
      <c r="L3102" s="41" t="s">
        <v>46</v>
      </c>
      <c r="M3102" s="41" t="s">
        <v>8002</v>
      </c>
    </row>
    <row r="3103" spans="1:13" x14ac:dyDescent="0.35">
      <c r="A3103" s="57" t="s">
        <v>3476</v>
      </c>
      <c r="B3103" s="58" t="s">
        <v>6132</v>
      </c>
      <c r="C3103" s="58" t="s">
        <v>6164</v>
      </c>
      <c r="D3103" s="59" t="s">
        <v>4216</v>
      </c>
      <c r="E3103" s="60">
        <v>18000</v>
      </c>
      <c r="F3103" s="61">
        <v>18000</v>
      </c>
      <c r="G3103" s="52">
        <v>1</v>
      </c>
      <c r="H3103" s="53">
        <v>2021</v>
      </c>
      <c r="I3103" s="53">
        <v>2021</v>
      </c>
      <c r="J3103" s="54" t="s">
        <v>3255</v>
      </c>
      <c r="K3103" s="55" t="s">
        <v>7993</v>
      </c>
      <c r="L3103" s="41" t="s">
        <v>44</v>
      </c>
      <c r="M3103" s="41" t="s">
        <v>8022</v>
      </c>
    </row>
    <row r="3104" spans="1:13" x14ac:dyDescent="0.35">
      <c r="A3104" s="57" t="s">
        <v>3291</v>
      </c>
      <c r="B3104" s="58" t="s">
        <v>6148</v>
      </c>
      <c r="C3104" s="58" t="s">
        <v>6164</v>
      </c>
      <c r="D3104" s="59" t="s">
        <v>4218</v>
      </c>
      <c r="E3104" s="60">
        <v>723500</v>
      </c>
      <c r="F3104" s="61">
        <v>723500</v>
      </c>
      <c r="G3104" s="52">
        <v>1</v>
      </c>
      <c r="H3104" s="53">
        <v>2021</v>
      </c>
      <c r="I3104" s="53">
        <v>2021</v>
      </c>
      <c r="J3104" s="54" t="s">
        <v>3255</v>
      </c>
      <c r="K3104" s="55" t="s">
        <v>7993</v>
      </c>
      <c r="L3104" s="41" t="s">
        <v>44</v>
      </c>
      <c r="M3104" s="41" t="s">
        <v>8000</v>
      </c>
    </row>
    <row r="3105" spans="1:13" x14ac:dyDescent="0.35">
      <c r="A3105" s="57" t="s">
        <v>3292</v>
      </c>
      <c r="B3105" s="58" t="s">
        <v>6157</v>
      </c>
      <c r="C3105" s="58" t="s">
        <v>6164</v>
      </c>
      <c r="D3105" s="59" t="s">
        <v>4216</v>
      </c>
      <c r="E3105" s="60">
        <v>1500</v>
      </c>
      <c r="F3105" s="61">
        <v>1500</v>
      </c>
      <c r="G3105" s="52">
        <v>1</v>
      </c>
      <c r="H3105" s="53">
        <v>2021</v>
      </c>
      <c r="I3105" s="53">
        <v>2021</v>
      </c>
      <c r="J3105" s="54" t="s">
        <v>3255</v>
      </c>
      <c r="K3105" s="55" t="s">
        <v>7993</v>
      </c>
      <c r="L3105" s="41" t="s">
        <v>42</v>
      </c>
      <c r="M3105" s="41" t="s">
        <v>8004</v>
      </c>
    </row>
    <row r="3106" spans="1:13" x14ac:dyDescent="0.35">
      <c r="A3106" s="57" t="s">
        <v>3293</v>
      </c>
      <c r="B3106" s="58" t="s">
        <v>6165</v>
      </c>
      <c r="C3106" s="58" t="s">
        <v>6165</v>
      </c>
      <c r="D3106" s="59" t="s">
        <v>4218</v>
      </c>
      <c r="E3106" s="60">
        <v>1236</v>
      </c>
      <c r="F3106" s="61">
        <v>1236</v>
      </c>
      <c r="G3106" s="52">
        <v>1</v>
      </c>
      <c r="H3106" s="53">
        <v>2021</v>
      </c>
      <c r="I3106" s="53">
        <v>2021</v>
      </c>
      <c r="J3106" s="54" t="s">
        <v>3255</v>
      </c>
      <c r="K3106" s="55" t="s">
        <v>7993</v>
      </c>
      <c r="L3106" s="41" t="s">
        <v>42</v>
      </c>
      <c r="M3106" s="41" t="s">
        <v>8003</v>
      </c>
    </row>
    <row r="3107" spans="1:13" x14ac:dyDescent="0.35">
      <c r="A3107" s="57" t="s">
        <v>3478</v>
      </c>
      <c r="B3107" s="58" t="s">
        <v>6157</v>
      </c>
      <c r="C3107" s="58" t="s">
        <v>6164</v>
      </c>
      <c r="D3107" s="59" t="s">
        <v>4218</v>
      </c>
      <c r="E3107" s="60">
        <v>748357.45609999995</v>
      </c>
      <c r="F3107" s="61">
        <v>748357.45609999995</v>
      </c>
      <c r="G3107" s="52">
        <v>1</v>
      </c>
      <c r="H3107" s="53">
        <v>2021</v>
      </c>
      <c r="I3107" s="53">
        <v>2021</v>
      </c>
      <c r="J3107" s="54" t="s">
        <v>3255</v>
      </c>
      <c r="K3107" s="55" t="s">
        <v>7993</v>
      </c>
      <c r="L3107" s="41" t="s">
        <v>46</v>
      </c>
      <c r="M3107" s="41" t="s">
        <v>8002</v>
      </c>
    </row>
    <row r="3108" spans="1:13" x14ac:dyDescent="0.35">
      <c r="A3108" s="57" t="s">
        <v>3479</v>
      </c>
      <c r="B3108" s="58" t="s">
        <v>6161</v>
      </c>
      <c r="C3108" s="58" t="s">
        <v>6164</v>
      </c>
      <c r="D3108" s="59" t="s">
        <v>4218</v>
      </c>
      <c r="E3108" s="60">
        <v>10000</v>
      </c>
      <c r="F3108" s="61">
        <v>10000</v>
      </c>
      <c r="G3108" s="52">
        <v>1</v>
      </c>
      <c r="H3108" s="53">
        <v>2021</v>
      </c>
      <c r="I3108" s="53">
        <v>2021</v>
      </c>
      <c r="J3108" s="54" t="s">
        <v>3255</v>
      </c>
      <c r="K3108" s="55" t="s">
        <v>7993</v>
      </c>
      <c r="L3108" s="41" t="s">
        <v>44</v>
      </c>
      <c r="M3108" s="41" t="s">
        <v>8000</v>
      </c>
    </row>
    <row r="3109" spans="1:13" x14ac:dyDescent="0.35">
      <c r="A3109" s="57" t="s">
        <v>3480</v>
      </c>
      <c r="B3109" s="58" t="s">
        <v>6137</v>
      </c>
      <c r="C3109" s="58" t="s">
        <v>6151</v>
      </c>
      <c r="D3109" s="59" t="s">
        <v>4216</v>
      </c>
      <c r="E3109" s="60">
        <v>1000000</v>
      </c>
      <c r="F3109" s="61">
        <v>1000000</v>
      </c>
      <c r="G3109" s="52">
        <v>1</v>
      </c>
      <c r="H3109" s="53">
        <v>2021</v>
      </c>
      <c r="I3109" s="53">
        <v>2021</v>
      </c>
      <c r="J3109" s="54" t="s">
        <v>3255</v>
      </c>
      <c r="K3109" s="55" t="s">
        <v>7993</v>
      </c>
      <c r="L3109" s="41" t="s">
        <v>46</v>
      </c>
      <c r="M3109" s="41" t="s">
        <v>8001</v>
      </c>
    </row>
    <row r="3110" spans="1:13" x14ac:dyDescent="0.35">
      <c r="A3110" s="57" t="s">
        <v>3294</v>
      </c>
      <c r="B3110" s="58" t="s">
        <v>6162</v>
      </c>
      <c r="C3110" s="58" t="s">
        <v>6164</v>
      </c>
      <c r="D3110" s="59" t="s">
        <v>4216</v>
      </c>
      <c r="E3110" s="60">
        <v>15000</v>
      </c>
      <c r="F3110" s="61">
        <v>15000</v>
      </c>
      <c r="G3110" s="52">
        <v>1</v>
      </c>
      <c r="H3110" s="53">
        <v>2021</v>
      </c>
      <c r="I3110" s="53">
        <v>2021</v>
      </c>
      <c r="J3110" s="54" t="s">
        <v>3255</v>
      </c>
      <c r="K3110" s="55" t="s">
        <v>7993</v>
      </c>
      <c r="L3110" s="41" t="s">
        <v>44</v>
      </c>
      <c r="M3110" s="41" t="s">
        <v>8022</v>
      </c>
    </row>
    <row r="3111" spans="1:13" x14ac:dyDescent="0.35">
      <c r="A3111" s="57" t="s">
        <v>3481</v>
      </c>
      <c r="B3111" s="58" t="s">
        <v>6145</v>
      </c>
      <c r="C3111" s="58" t="s">
        <v>6166</v>
      </c>
      <c r="D3111" s="59" t="s">
        <v>4218</v>
      </c>
      <c r="E3111" s="60">
        <v>30848</v>
      </c>
      <c r="F3111" s="61">
        <v>30848</v>
      </c>
      <c r="G3111" s="52">
        <v>1</v>
      </c>
      <c r="H3111" s="53">
        <v>2021</v>
      </c>
      <c r="I3111" s="53">
        <v>2021</v>
      </c>
      <c r="J3111" s="54" t="s">
        <v>3255</v>
      </c>
      <c r="K3111" s="55" t="s">
        <v>7993</v>
      </c>
      <c r="L3111" s="41" t="s">
        <v>42</v>
      </c>
      <c r="M3111" s="41" t="s">
        <v>8003</v>
      </c>
    </row>
    <row r="3112" spans="1:13" x14ac:dyDescent="0.35">
      <c r="A3112" s="57" t="s">
        <v>3482</v>
      </c>
      <c r="B3112" s="58" t="s">
        <v>6066</v>
      </c>
      <c r="C3112" s="58" t="s">
        <v>6166</v>
      </c>
      <c r="D3112" s="59" t="s">
        <v>4218</v>
      </c>
      <c r="E3112" s="60">
        <v>250000</v>
      </c>
      <c r="F3112" s="61">
        <v>250000</v>
      </c>
      <c r="G3112" s="52">
        <v>1</v>
      </c>
      <c r="H3112" s="53">
        <v>2021</v>
      </c>
      <c r="I3112" s="53">
        <v>2021</v>
      </c>
      <c r="J3112" s="54" t="s">
        <v>2407</v>
      </c>
      <c r="K3112" s="55" t="s">
        <v>7993</v>
      </c>
      <c r="L3112" s="41" t="s">
        <v>46</v>
      </c>
      <c r="M3112" s="41" t="s">
        <v>8002</v>
      </c>
    </row>
    <row r="3113" spans="1:13" x14ac:dyDescent="0.35">
      <c r="A3113" s="57" t="s">
        <v>3483</v>
      </c>
      <c r="B3113" s="58" t="s">
        <v>6160</v>
      </c>
      <c r="C3113" s="58" t="s">
        <v>6161</v>
      </c>
      <c r="D3113" s="59" t="s">
        <v>4218</v>
      </c>
      <c r="E3113" s="60">
        <v>8500</v>
      </c>
      <c r="F3113" s="61">
        <v>8500</v>
      </c>
      <c r="G3113" s="52">
        <v>1</v>
      </c>
      <c r="H3113" s="53">
        <v>2021</v>
      </c>
      <c r="I3113" s="53">
        <v>2021</v>
      </c>
      <c r="J3113" s="54" t="s">
        <v>3255</v>
      </c>
      <c r="K3113" s="55" t="s">
        <v>7993</v>
      </c>
      <c r="L3113" s="41" t="s">
        <v>42</v>
      </c>
      <c r="M3113" s="41" t="s">
        <v>8003</v>
      </c>
    </row>
    <row r="3114" spans="1:13" x14ac:dyDescent="0.35">
      <c r="A3114" s="57" t="s">
        <v>3484</v>
      </c>
      <c r="B3114" s="58" t="s">
        <v>6149</v>
      </c>
      <c r="C3114" s="58" t="s">
        <v>6166</v>
      </c>
      <c r="D3114" s="59" t="s">
        <v>4218</v>
      </c>
      <c r="E3114" s="60">
        <v>25550</v>
      </c>
      <c r="F3114" s="61">
        <v>25550</v>
      </c>
      <c r="G3114" s="52">
        <v>1</v>
      </c>
      <c r="H3114" s="53">
        <v>2021</v>
      </c>
      <c r="I3114" s="53">
        <v>2021</v>
      </c>
      <c r="J3114" s="54" t="s">
        <v>3255</v>
      </c>
      <c r="K3114" s="55" t="s">
        <v>7993</v>
      </c>
      <c r="L3114" s="41" t="s">
        <v>42</v>
      </c>
      <c r="M3114" s="41" t="s">
        <v>8003</v>
      </c>
    </row>
    <row r="3115" spans="1:13" x14ac:dyDescent="0.35">
      <c r="A3115" s="57" t="s">
        <v>3485</v>
      </c>
      <c r="B3115" s="58" t="s">
        <v>6163</v>
      </c>
      <c r="C3115" s="58" t="s">
        <v>6166</v>
      </c>
      <c r="D3115" s="59" t="s">
        <v>4216</v>
      </c>
      <c r="E3115" s="60">
        <v>110000</v>
      </c>
      <c r="F3115" s="61">
        <v>110000</v>
      </c>
      <c r="G3115" s="52">
        <v>1</v>
      </c>
      <c r="H3115" s="53">
        <v>2021</v>
      </c>
      <c r="I3115" s="53">
        <v>2021</v>
      </c>
      <c r="J3115" s="54" t="s">
        <v>3255</v>
      </c>
      <c r="K3115" s="55" t="s">
        <v>7993</v>
      </c>
      <c r="L3115" s="41" t="s">
        <v>44</v>
      </c>
      <c r="M3115" s="41" t="s">
        <v>8022</v>
      </c>
    </row>
    <row r="3116" spans="1:13" x14ac:dyDescent="0.35">
      <c r="A3116" s="57" t="s">
        <v>3486</v>
      </c>
      <c r="B3116" s="58" t="s">
        <v>6161</v>
      </c>
      <c r="C3116" s="58" t="s">
        <v>6166</v>
      </c>
      <c r="D3116" s="59" t="s">
        <v>4216</v>
      </c>
      <c r="E3116" s="60">
        <v>14500</v>
      </c>
      <c r="F3116" s="61">
        <v>14500</v>
      </c>
      <c r="G3116" s="52">
        <v>1</v>
      </c>
      <c r="H3116" s="53">
        <v>2021</v>
      </c>
      <c r="I3116" s="53">
        <v>2021</v>
      </c>
      <c r="J3116" s="54" t="s">
        <v>3255</v>
      </c>
      <c r="K3116" s="55" t="s">
        <v>7993</v>
      </c>
      <c r="L3116" s="41" t="s">
        <v>44</v>
      </c>
      <c r="M3116" s="41" t="s">
        <v>8022</v>
      </c>
    </row>
    <row r="3117" spans="1:13" x14ac:dyDescent="0.35">
      <c r="A3117" s="57" t="s">
        <v>3295</v>
      </c>
      <c r="B3117" s="58" t="s">
        <v>6157</v>
      </c>
      <c r="C3117" s="58" t="s">
        <v>6164</v>
      </c>
      <c r="D3117" s="59" t="s">
        <v>4216</v>
      </c>
      <c r="E3117" s="60">
        <v>30000</v>
      </c>
      <c r="F3117" s="61">
        <v>30000</v>
      </c>
      <c r="G3117" s="52">
        <v>1</v>
      </c>
      <c r="H3117" s="53">
        <v>2021</v>
      </c>
      <c r="I3117" s="53">
        <v>2021</v>
      </c>
      <c r="J3117" s="54" t="s">
        <v>3255</v>
      </c>
      <c r="K3117" s="55" t="s">
        <v>7993</v>
      </c>
      <c r="L3117" s="41" t="s">
        <v>42</v>
      </c>
      <c r="M3117" s="41" t="s">
        <v>8004</v>
      </c>
    </row>
    <row r="3118" spans="1:13" x14ac:dyDescent="0.35">
      <c r="A3118" s="57" t="s">
        <v>3487</v>
      </c>
      <c r="B3118" s="58" t="s">
        <v>6157</v>
      </c>
      <c r="C3118" s="58" t="s">
        <v>6166</v>
      </c>
      <c r="D3118" s="59" t="s">
        <v>4216</v>
      </c>
      <c r="E3118" s="60">
        <v>92000</v>
      </c>
      <c r="F3118" s="61">
        <v>92000</v>
      </c>
      <c r="G3118" s="52">
        <v>1</v>
      </c>
      <c r="H3118" s="53">
        <v>2021</v>
      </c>
      <c r="I3118" s="53">
        <v>2021</v>
      </c>
      <c r="J3118" s="54" t="s">
        <v>3255</v>
      </c>
      <c r="K3118" s="55" t="s">
        <v>7993</v>
      </c>
      <c r="L3118" s="41" t="s">
        <v>44</v>
      </c>
      <c r="M3118" s="41" t="s">
        <v>8022</v>
      </c>
    </row>
    <row r="3119" spans="1:13" x14ac:dyDescent="0.35">
      <c r="A3119" s="57" t="s">
        <v>3488</v>
      </c>
      <c r="B3119" s="58" t="s">
        <v>6164</v>
      </c>
      <c r="C3119" s="58" t="s">
        <v>6166</v>
      </c>
      <c r="D3119" s="59" t="s">
        <v>4218</v>
      </c>
      <c r="E3119" s="60">
        <v>9532</v>
      </c>
      <c r="F3119" s="61">
        <v>9532</v>
      </c>
      <c r="G3119" s="52">
        <v>1</v>
      </c>
      <c r="H3119" s="53">
        <v>2021</v>
      </c>
      <c r="I3119" s="53">
        <v>2021</v>
      </c>
      <c r="J3119" s="54" t="s">
        <v>3255</v>
      </c>
      <c r="K3119" s="55" t="s">
        <v>7993</v>
      </c>
      <c r="L3119" s="41" t="s">
        <v>42</v>
      </c>
      <c r="M3119" s="41" t="s">
        <v>8003</v>
      </c>
    </row>
    <row r="3120" spans="1:13" x14ac:dyDescent="0.35">
      <c r="A3120" s="57" t="s">
        <v>3489</v>
      </c>
      <c r="B3120" s="58" t="s">
        <v>6163</v>
      </c>
      <c r="C3120" s="58" t="s">
        <v>6166</v>
      </c>
      <c r="D3120" s="59" t="s">
        <v>4218</v>
      </c>
      <c r="E3120" s="60">
        <v>80000</v>
      </c>
      <c r="F3120" s="61">
        <v>80000</v>
      </c>
      <c r="G3120" s="52">
        <v>1</v>
      </c>
      <c r="H3120" s="53">
        <v>2021</v>
      </c>
      <c r="I3120" s="53">
        <v>2021</v>
      </c>
      <c r="J3120" s="54" t="s">
        <v>3255</v>
      </c>
      <c r="K3120" s="55" t="s">
        <v>7993</v>
      </c>
      <c r="L3120" s="41" t="s">
        <v>44</v>
      </c>
      <c r="M3120" s="41" t="s">
        <v>8000</v>
      </c>
    </row>
    <row r="3121" spans="1:13" x14ac:dyDescent="0.35">
      <c r="A3121" s="57" t="s">
        <v>3490</v>
      </c>
      <c r="B3121" s="58" t="s">
        <v>6147</v>
      </c>
      <c r="C3121" s="58" t="s">
        <v>6164</v>
      </c>
      <c r="D3121" s="59" t="s">
        <v>4218</v>
      </c>
      <c r="E3121" s="60">
        <v>80000</v>
      </c>
      <c r="F3121" s="61">
        <v>80000</v>
      </c>
      <c r="G3121" s="52">
        <v>1</v>
      </c>
      <c r="H3121" s="53">
        <v>2021</v>
      </c>
      <c r="I3121" s="53">
        <v>2021</v>
      </c>
      <c r="J3121" s="54" t="s">
        <v>3255</v>
      </c>
      <c r="K3121" s="55" t="s">
        <v>7993</v>
      </c>
      <c r="L3121" s="41" t="s">
        <v>44</v>
      </c>
      <c r="M3121" s="41" t="s">
        <v>8000</v>
      </c>
    </row>
    <row r="3122" spans="1:13" x14ac:dyDescent="0.35">
      <c r="A3122" s="57" t="s">
        <v>3491</v>
      </c>
      <c r="B3122" s="58" t="s">
        <v>6159</v>
      </c>
      <c r="C3122" s="58" t="s">
        <v>6166</v>
      </c>
      <c r="D3122" s="59" t="s">
        <v>4218</v>
      </c>
      <c r="E3122" s="60">
        <v>461071.42859999998</v>
      </c>
      <c r="F3122" s="61">
        <v>461071.42859999998</v>
      </c>
      <c r="G3122" s="52">
        <v>1</v>
      </c>
      <c r="H3122" s="53">
        <v>2021</v>
      </c>
      <c r="I3122" s="53">
        <v>2021</v>
      </c>
      <c r="J3122" s="54" t="s">
        <v>3255</v>
      </c>
      <c r="K3122" s="55" t="s">
        <v>7993</v>
      </c>
      <c r="L3122" s="41" t="s">
        <v>42</v>
      </c>
      <c r="M3122" s="41" t="s">
        <v>8003</v>
      </c>
    </row>
    <row r="3123" spans="1:13" x14ac:dyDescent="0.35">
      <c r="A3123" s="57" t="s">
        <v>3492</v>
      </c>
      <c r="B3123" s="58" t="s">
        <v>4442</v>
      </c>
      <c r="C3123" s="58" t="s">
        <v>6166</v>
      </c>
      <c r="D3123" s="59" t="s">
        <v>4219</v>
      </c>
      <c r="E3123" s="60">
        <v>50000</v>
      </c>
      <c r="F3123" s="61">
        <v>50000</v>
      </c>
      <c r="G3123" s="52">
        <v>1</v>
      </c>
      <c r="H3123" s="53">
        <v>2020</v>
      </c>
      <c r="I3123" s="53">
        <v>2021</v>
      </c>
      <c r="J3123" s="54" t="s">
        <v>18</v>
      </c>
      <c r="K3123" s="55" t="s">
        <v>7993</v>
      </c>
      <c r="L3123" s="41" t="s">
        <v>44</v>
      </c>
      <c r="M3123" s="41" t="s">
        <v>8047</v>
      </c>
    </row>
    <row r="3124" spans="1:13" x14ac:dyDescent="0.35">
      <c r="A3124" s="57" t="s">
        <v>3493</v>
      </c>
      <c r="B3124" s="58" t="s">
        <v>6114</v>
      </c>
      <c r="C3124" s="58" t="s">
        <v>6166</v>
      </c>
      <c r="D3124" s="59" t="s">
        <v>4218</v>
      </c>
      <c r="E3124" s="60">
        <v>80000</v>
      </c>
      <c r="F3124" s="61">
        <v>80000</v>
      </c>
      <c r="G3124" s="52">
        <v>1</v>
      </c>
      <c r="H3124" s="53">
        <v>2021</v>
      </c>
      <c r="I3124" s="53">
        <v>2021</v>
      </c>
      <c r="J3124" s="54" t="s">
        <v>2407</v>
      </c>
      <c r="K3124" s="55" t="s">
        <v>7993</v>
      </c>
      <c r="L3124" s="41" t="s">
        <v>44</v>
      </c>
      <c r="M3124" s="41" t="s">
        <v>8000</v>
      </c>
    </row>
    <row r="3125" spans="1:13" x14ac:dyDescent="0.35">
      <c r="A3125" s="57" t="s">
        <v>3296</v>
      </c>
      <c r="B3125" s="58" t="s">
        <v>6165</v>
      </c>
      <c r="C3125" s="58" t="s">
        <v>6167</v>
      </c>
      <c r="D3125" s="59" t="s">
        <v>4218</v>
      </c>
      <c r="E3125" s="60">
        <v>11944</v>
      </c>
      <c r="F3125" s="61">
        <v>11944</v>
      </c>
      <c r="G3125" s="52">
        <v>1</v>
      </c>
      <c r="H3125" s="53">
        <v>2021</v>
      </c>
      <c r="I3125" s="53">
        <v>2021</v>
      </c>
      <c r="J3125" s="54" t="s">
        <v>3255</v>
      </c>
      <c r="K3125" s="55" t="s">
        <v>7993</v>
      </c>
      <c r="L3125" s="41" t="s">
        <v>42</v>
      </c>
      <c r="M3125" s="41" t="s">
        <v>8003</v>
      </c>
    </row>
    <row r="3126" spans="1:13" x14ac:dyDescent="0.35">
      <c r="A3126" s="57" t="s">
        <v>3297</v>
      </c>
      <c r="B3126" s="58" t="s">
        <v>6157</v>
      </c>
      <c r="C3126" s="58" t="s">
        <v>6164</v>
      </c>
      <c r="D3126" s="59" t="s">
        <v>4218</v>
      </c>
      <c r="E3126" s="60">
        <v>1120000</v>
      </c>
      <c r="F3126" s="61">
        <v>1120000</v>
      </c>
      <c r="G3126" s="52">
        <v>1</v>
      </c>
      <c r="H3126" s="53">
        <v>2021</v>
      </c>
      <c r="I3126" s="53">
        <v>2021</v>
      </c>
      <c r="J3126" s="54" t="s">
        <v>3255</v>
      </c>
      <c r="K3126" s="55" t="s">
        <v>7993</v>
      </c>
      <c r="L3126" s="41" t="s">
        <v>44</v>
      </c>
      <c r="M3126" s="41" t="s">
        <v>8000</v>
      </c>
    </row>
    <row r="3127" spans="1:13" x14ac:dyDescent="0.35">
      <c r="A3127" s="57" t="s">
        <v>3494</v>
      </c>
      <c r="B3127" s="58" t="s">
        <v>6161</v>
      </c>
      <c r="C3127" s="58" t="s">
        <v>6167</v>
      </c>
      <c r="D3127" s="59" t="s">
        <v>4216</v>
      </c>
      <c r="E3127" s="60">
        <v>13500</v>
      </c>
      <c r="F3127" s="61">
        <v>13500</v>
      </c>
      <c r="G3127" s="52">
        <v>1</v>
      </c>
      <c r="H3127" s="53">
        <v>2021</v>
      </c>
      <c r="I3127" s="53">
        <v>2021</v>
      </c>
      <c r="J3127" s="54" t="s">
        <v>3255</v>
      </c>
      <c r="K3127" s="55" t="s">
        <v>7993</v>
      </c>
      <c r="L3127" s="41" t="s">
        <v>44</v>
      </c>
      <c r="M3127" s="41" t="s">
        <v>8022</v>
      </c>
    </row>
    <row r="3128" spans="1:13" x14ac:dyDescent="0.35">
      <c r="A3128" s="57" t="s">
        <v>3495</v>
      </c>
      <c r="B3128" s="58" t="s">
        <v>6166</v>
      </c>
      <c r="C3128" s="58" t="s">
        <v>6167</v>
      </c>
      <c r="D3128" s="59" t="s">
        <v>4218</v>
      </c>
      <c r="E3128" s="60">
        <v>100000</v>
      </c>
      <c r="F3128" s="61">
        <v>100000</v>
      </c>
      <c r="G3128" s="52">
        <v>1</v>
      </c>
      <c r="H3128" s="53">
        <v>2021</v>
      </c>
      <c r="I3128" s="53">
        <v>2021</v>
      </c>
      <c r="J3128" s="54" t="s">
        <v>3255</v>
      </c>
      <c r="K3128" s="55" t="s">
        <v>7993</v>
      </c>
      <c r="L3128" s="41" t="s">
        <v>44</v>
      </c>
      <c r="M3128" s="41" t="s">
        <v>8000</v>
      </c>
    </row>
    <row r="3129" spans="1:13" x14ac:dyDescent="0.35">
      <c r="A3129" s="57" t="s">
        <v>3496</v>
      </c>
      <c r="B3129" s="58" t="s">
        <v>6160</v>
      </c>
      <c r="C3129" s="58" t="s">
        <v>6167</v>
      </c>
      <c r="D3129" s="59" t="s">
        <v>4216</v>
      </c>
      <c r="E3129" s="60">
        <v>494348</v>
      </c>
      <c r="F3129" s="61">
        <v>494348</v>
      </c>
      <c r="G3129" s="52">
        <v>1</v>
      </c>
      <c r="H3129" s="53">
        <v>2021</v>
      </c>
      <c r="I3129" s="53">
        <v>2021</v>
      </c>
      <c r="J3129" s="54" t="s">
        <v>3255</v>
      </c>
      <c r="K3129" s="55" t="s">
        <v>7993</v>
      </c>
      <c r="L3129" s="41" t="s">
        <v>46</v>
      </c>
      <c r="M3129" s="41" t="s">
        <v>8001</v>
      </c>
    </row>
    <row r="3130" spans="1:13" x14ac:dyDescent="0.35">
      <c r="A3130" s="57" t="s">
        <v>3497</v>
      </c>
      <c r="B3130" s="58" t="s">
        <v>6168</v>
      </c>
      <c r="C3130" s="58" t="s">
        <v>6167</v>
      </c>
      <c r="D3130" s="59" t="s">
        <v>4218</v>
      </c>
      <c r="E3130" s="60">
        <v>10000</v>
      </c>
      <c r="F3130" s="61">
        <v>10000</v>
      </c>
      <c r="G3130" s="52">
        <v>1</v>
      </c>
      <c r="H3130" s="53">
        <v>2021</v>
      </c>
      <c r="I3130" s="53">
        <v>2021</v>
      </c>
      <c r="J3130" s="54" t="s">
        <v>3255</v>
      </c>
      <c r="K3130" s="55" t="s">
        <v>7993</v>
      </c>
      <c r="L3130" s="41" t="s">
        <v>44</v>
      </c>
      <c r="M3130" s="41" t="s">
        <v>8000</v>
      </c>
    </row>
    <row r="3131" spans="1:13" x14ac:dyDescent="0.35">
      <c r="A3131" s="57" t="s">
        <v>3498</v>
      </c>
      <c r="B3131" s="58" t="s">
        <v>6155</v>
      </c>
      <c r="C3131" s="58" t="s">
        <v>6167</v>
      </c>
      <c r="D3131" s="59" t="s">
        <v>4218</v>
      </c>
      <c r="E3131" s="60">
        <v>1101</v>
      </c>
      <c r="F3131" s="61">
        <v>1101</v>
      </c>
      <c r="G3131" s="52">
        <v>1</v>
      </c>
      <c r="H3131" s="53">
        <v>2021</v>
      </c>
      <c r="I3131" s="53">
        <v>2021</v>
      </c>
      <c r="J3131" s="54" t="s">
        <v>3255</v>
      </c>
      <c r="K3131" s="55" t="s">
        <v>7993</v>
      </c>
      <c r="L3131" s="41" t="s">
        <v>42</v>
      </c>
      <c r="M3131" s="41" t="s">
        <v>8003</v>
      </c>
    </row>
    <row r="3132" spans="1:13" x14ac:dyDescent="0.35">
      <c r="A3132" s="57" t="s">
        <v>3499</v>
      </c>
      <c r="B3132" s="58" t="s">
        <v>6127</v>
      </c>
      <c r="C3132" s="58" t="s">
        <v>6164</v>
      </c>
      <c r="D3132" s="59" t="s">
        <v>4216</v>
      </c>
      <c r="E3132" s="60">
        <v>203223.6471</v>
      </c>
      <c r="F3132" s="61">
        <v>203223.6471</v>
      </c>
      <c r="G3132" s="52">
        <v>1</v>
      </c>
      <c r="H3132" s="53">
        <v>2021</v>
      </c>
      <c r="I3132" s="53">
        <v>2021</v>
      </c>
      <c r="J3132" s="54" t="s">
        <v>2407</v>
      </c>
      <c r="K3132" s="55" t="s">
        <v>7993</v>
      </c>
      <c r="L3132" s="41" t="s">
        <v>46</v>
      </c>
      <c r="M3132" s="41" t="s">
        <v>8001</v>
      </c>
    </row>
    <row r="3133" spans="1:13" x14ac:dyDescent="0.35">
      <c r="A3133" s="57" t="s">
        <v>3298</v>
      </c>
      <c r="B3133" s="58" t="s">
        <v>6156</v>
      </c>
      <c r="C3133" s="58" t="s">
        <v>6157</v>
      </c>
      <c r="D3133" s="59" t="s">
        <v>4216</v>
      </c>
      <c r="E3133" s="60">
        <v>148500</v>
      </c>
      <c r="F3133" s="61">
        <v>148500</v>
      </c>
      <c r="G3133" s="52">
        <v>1</v>
      </c>
      <c r="H3133" s="53">
        <v>2021</v>
      </c>
      <c r="I3133" s="53">
        <v>2021</v>
      </c>
      <c r="J3133" s="54" t="s">
        <v>3255</v>
      </c>
      <c r="K3133" s="55" t="s">
        <v>7993</v>
      </c>
      <c r="L3133" s="41" t="s">
        <v>42</v>
      </c>
      <c r="M3133" s="41" t="s">
        <v>8004</v>
      </c>
    </row>
    <row r="3134" spans="1:13" x14ac:dyDescent="0.35">
      <c r="A3134" s="57" t="s">
        <v>3500</v>
      </c>
      <c r="B3134" s="58" t="s">
        <v>6169</v>
      </c>
      <c r="C3134" s="58" t="s">
        <v>6170</v>
      </c>
      <c r="D3134" s="59" t="s">
        <v>4218</v>
      </c>
      <c r="E3134" s="60">
        <v>255500</v>
      </c>
      <c r="F3134" s="61">
        <v>255500</v>
      </c>
      <c r="G3134" s="52">
        <v>1</v>
      </c>
      <c r="H3134" s="53">
        <v>2021</v>
      </c>
      <c r="I3134" s="53">
        <v>2021</v>
      </c>
      <c r="J3134" s="54" t="s">
        <v>3255</v>
      </c>
      <c r="K3134" s="55" t="s">
        <v>7993</v>
      </c>
      <c r="L3134" s="41" t="s">
        <v>42</v>
      </c>
      <c r="M3134" s="41" t="s">
        <v>8003</v>
      </c>
    </row>
    <row r="3135" spans="1:13" x14ac:dyDescent="0.35">
      <c r="A3135" s="57" t="s">
        <v>3501</v>
      </c>
      <c r="B3135" s="58" t="s">
        <v>6171</v>
      </c>
      <c r="C3135" s="58" t="s">
        <v>6167</v>
      </c>
      <c r="D3135" s="59" t="s">
        <v>4216</v>
      </c>
      <c r="E3135" s="60">
        <v>100000</v>
      </c>
      <c r="F3135" s="61">
        <v>100000</v>
      </c>
      <c r="G3135" s="52">
        <v>1</v>
      </c>
      <c r="H3135" s="53">
        <v>2021</v>
      </c>
      <c r="I3135" s="53">
        <v>2021</v>
      </c>
      <c r="J3135" s="54" t="s">
        <v>2407</v>
      </c>
      <c r="K3135" s="55" t="s">
        <v>7993</v>
      </c>
      <c r="L3135" s="41" t="s">
        <v>44</v>
      </c>
      <c r="M3135" s="41" t="s">
        <v>8022</v>
      </c>
    </row>
    <row r="3136" spans="1:13" x14ac:dyDescent="0.35">
      <c r="A3136" s="57" t="s">
        <v>3502</v>
      </c>
      <c r="B3136" s="58" t="s">
        <v>6146</v>
      </c>
      <c r="C3136" s="58" t="s">
        <v>6161</v>
      </c>
      <c r="D3136" s="59" t="s">
        <v>4218</v>
      </c>
      <c r="E3136" s="60">
        <v>126500</v>
      </c>
      <c r="F3136" s="61">
        <v>126500</v>
      </c>
      <c r="G3136" s="52">
        <v>1</v>
      </c>
      <c r="H3136" s="53">
        <v>2021</v>
      </c>
      <c r="I3136" s="53">
        <v>2021</v>
      </c>
      <c r="J3136" s="54" t="s">
        <v>3255</v>
      </c>
      <c r="K3136" s="55" t="s">
        <v>7993</v>
      </c>
      <c r="L3136" s="41" t="s">
        <v>42</v>
      </c>
      <c r="M3136" s="41" t="s">
        <v>8003</v>
      </c>
    </row>
    <row r="3137" spans="1:13" x14ac:dyDescent="0.35">
      <c r="A3137" s="57" t="s">
        <v>3503</v>
      </c>
      <c r="B3137" s="58" t="s">
        <v>6145</v>
      </c>
      <c r="C3137" s="58" t="s">
        <v>6161</v>
      </c>
      <c r="D3137" s="59" t="s">
        <v>4218</v>
      </c>
      <c r="E3137" s="60">
        <v>12432</v>
      </c>
      <c r="F3137" s="61">
        <v>12432</v>
      </c>
      <c r="G3137" s="52">
        <v>1</v>
      </c>
      <c r="H3137" s="53">
        <v>2021</v>
      </c>
      <c r="I3137" s="53">
        <v>2021</v>
      </c>
      <c r="J3137" s="54" t="s">
        <v>3255</v>
      </c>
      <c r="K3137" s="55" t="s">
        <v>7993</v>
      </c>
      <c r="L3137" s="41" t="s">
        <v>42</v>
      </c>
      <c r="M3137" s="41" t="s">
        <v>8003</v>
      </c>
    </row>
    <row r="3138" spans="1:13" x14ac:dyDescent="0.35">
      <c r="A3138" s="57" t="s">
        <v>3299</v>
      </c>
      <c r="B3138" s="58" t="s">
        <v>6164</v>
      </c>
      <c r="C3138" s="58" t="s">
        <v>6170</v>
      </c>
      <c r="D3138" s="59" t="s">
        <v>4216</v>
      </c>
      <c r="E3138" s="60">
        <v>28000</v>
      </c>
      <c r="F3138" s="61">
        <v>28000</v>
      </c>
      <c r="G3138" s="52">
        <v>1</v>
      </c>
      <c r="H3138" s="53">
        <v>2021</v>
      </c>
      <c r="I3138" s="53">
        <v>2021</v>
      </c>
      <c r="J3138" s="54" t="s">
        <v>3255</v>
      </c>
      <c r="K3138" s="55" t="s">
        <v>7993</v>
      </c>
      <c r="L3138" s="41" t="s">
        <v>42</v>
      </c>
      <c r="M3138" s="41" t="s">
        <v>8004</v>
      </c>
    </row>
    <row r="3139" spans="1:13" x14ac:dyDescent="0.35">
      <c r="A3139" s="57" t="s">
        <v>3504</v>
      </c>
      <c r="B3139" s="58" t="s">
        <v>6141</v>
      </c>
      <c r="C3139" s="58" t="s">
        <v>6170</v>
      </c>
      <c r="D3139" s="59" t="s">
        <v>4216</v>
      </c>
      <c r="E3139" s="60">
        <v>889905.88199999998</v>
      </c>
      <c r="F3139" s="61">
        <v>889905.88199999998</v>
      </c>
      <c r="G3139" s="52">
        <v>1</v>
      </c>
      <c r="H3139" s="53">
        <v>2021</v>
      </c>
      <c r="I3139" s="53">
        <v>2021</v>
      </c>
      <c r="J3139" s="54" t="s">
        <v>3255</v>
      </c>
      <c r="K3139" s="55" t="s">
        <v>7993</v>
      </c>
      <c r="L3139" s="41" t="s">
        <v>42</v>
      </c>
      <c r="M3139" s="41" t="s">
        <v>8004</v>
      </c>
    </row>
    <row r="3140" spans="1:13" x14ac:dyDescent="0.35">
      <c r="A3140" s="57" t="s">
        <v>3505</v>
      </c>
      <c r="B3140" s="58" t="s">
        <v>6155</v>
      </c>
      <c r="C3140" s="58" t="s">
        <v>6170</v>
      </c>
      <c r="D3140" s="59" t="s">
        <v>4216</v>
      </c>
      <c r="E3140" s="60">
        <v>181350</v>
      </c>
      <c r="F3140" s="61">
        <v>181350</v>
      </c>
      <c r="G3140" s="52">
        <v>1</v>
      </c>
      <c r="H3140" s="53">
        <v>2021</v>
      </c>
      <c r="I3140" s="53">
        <v>2021</v>
      </c>
      <c r="J3140" s="54" t="s">
        <v>3255</v>
      </c>
      <c r="K3140" s="55" t="s">
        <v>7993</v>
      </c>
      <c r="L3140" s="41" t="s">
        <v>42</v>
      </c>
      <c r="M3140" s="41" t="s">
        <v>8004</v>
      </c>
    </row>
    <row r="3141" spans="1:13" x14ac:dyDescent="0.35">
      <c r="A3141" s="57" t="s">
        <v>3508</v>
      </c>
      <c r="B3141" s="58" t="s">
        <v>6153</v>
      </c>
      <c r="C3141" s="58" t="s">
        <v>6172</v>
      </c>
      <c r="D3141" s="59" t="s">
        <v>4218</v>
      </c>
      <c r="E3141" s="60">
        <v>278882.3529</v>
      </c>
      <c r="F3141" s="61">
        <v>278882.3529</v>
      </c>
      <c r="G3141" s="52">
        <v>1</v>
      </c>
      <c r="H3141" s="53">
        <v>2021</v>
      </c>
      <c r="I3141" s="53">
        <v>2021</v>
      </c>
      <c r="J3141" s="54" t="s">
        <v>3255</v>
      </c>
      <c r="K3141" s="55" t="s">
        <v>7993</v>
      </c>
      <c r="L3141" s="41" t="s">
        <v>42</v>
      </c>
      <c r="M3141" s="41" t="s">
        <v>8003</v>
      </c>
    </row>
    <row r="3142" spans="1:13" x14ac:dyDescent="0.35">
      <c r="A3142" s="57" t="s">
        <v>3300</v>
      </c>
      <c r="B3142" s="58" t="s">
        <v>6143</v>
      </c>
      <c r="C3142" s="58" t="s">
        <v>6161</v>
      </c>
      <c r="D3142" s="59" t="s">
        <v>4216</v>
      </c>
      <c r="E3142" s="60">
        <v>17000</v>
      </c>
      <c r="F3142" s="61">
        <v>17000</v>
      </c>
      <c r="G3142" s="52">
        <v>1</v>
      </c>
      <c r="H3142" s="53">
        <v>2021</v>
      </c>
      <c r="I3142" s="53">
        <v>2021</v>
      </c>
      <c r="J3142" s="54" t="s">
        <v>3255</v>
      </c>
      <c r="K3142" s="55" t="s">
        <v>7993</v>
      </c>
      <c r="L3142" s="41" t="s">
        <v>44</v>
      </c>
      <c r="M3142" s="41" t="s">
        <v>8022</v>
      </c>
    </row>
    <row r="3143" spans="1:13" x14ac:dyDescent="0.35">
      <c r="A3143" s="57" t="s">
        <v>3509</v>
      </c>
      <c r="B3143" s="58" t="s">
        <v>6163</v>
      </c>
      <c r="C3143" s="58" t="s">
        <v>6172</v>
      </c>
      <c r="D3143" s="59" t="s">
        <v>4218</v>
      </c>
      <c r="E3143" s="60">
        <v>40031</v>
      </c>
      <c r="F3143" s="61">
        <v>40031</v>
      </c>
      <c r="G3143" s="52">
        <v>1</v>
      </c>
      <c r="H3143" s="53">
        <v>2021</v>
      </c>
      <c r="I3143" s="53">
        <v>2021</v>
      </c>
      <c r="J3143" s="54" t="s">
        <v>3255</v>
      </c>
      <c r="K3143" s="55" t="s">
        <v>7993</v>
      </c>
      <c r="L3143" s="41" t="s">
        <v>42</v>
      </c>
      <c r="M3143" s="41" t="s">
        <v>8003</v>
      </c>
    </row>
    <row r="3144" spans="1:13" x14ac:dyDescent="0.35">
      <c r="A3144" s="57" t="s">
        <v>3510</v>
      </c>
      <c r="B3144" s="58" t="s">
        <v>6148</v>
      </c>
      <c r="C3144" s="58" t="s">
        <v>6165</v>
      </c>
      <c r="D3144" s="59" t="s">
        <v>4218</v>
      </c>
      <c r="E3144" s="60">
        <v>45000</v>
      </c>
      <c r="F3144" s="61">
        <v>45000</v>
      </c>
      <c r="G3144" s="52">
        <v>1</v>
      </c>
      <c r="H3144" s="53">
        <v>2021</v>
      </c>
      <c r="I3144" s="53">
        <v>2021</v>
      </c>
      <c r="J3144" s="54" t="s">
        <v>3255</v>
      </c>
      <c r="K3144" s="55" t="s">
        <v>7993</v>
      </c>
      <c r="L3144" s="41" t="s">
        <v>42</v>
      </c>
      <c r="M3144" s="41" t="s">
        <v>8003</v>
      </c>
    </row>
    <row r="3145" spans="1:13" x14ac:dyDescent="0.35">
      <c r="A3145" s="57" t="s">
        <v>3511</v>
      </c>
      <c r="B3145" s="58" t="s">
        <v>6169</v>
      </c>
      <c r="C3145" s="58" t="s">
        <v>6172</v>
      </c>
      <c r="D3145" s="59" t="s">
        <v>4218</v>
      </c>
      <c r="E3145" s="60">
        <v>80000</v>
      </c>
      <c r="F3145" s="61">
        <v>80000</v>
      </c>
      <c r="G3145" s="52">
        <v>1</v>
      </c>
      <c r="H3145" s="53">
        <v>2021</v>
      </c>
      <c r="I3145" s="53">
        <v>2021</v>
      </c>
      <c r="J3145" s="54" t="s">
        <v>3255</v>
      </c>
      <c r="K3145" s="55" t="s">
        <v>7993</v>
      </c>
      <c r="L3145" s="41" t="s">
        <v>44</v>
      </c>
      <c r="M3145" s="41" t="s">
        <v>8000</v>
      </c>
    </row>
    <row r="3146" spans="1:13" x14ac:dyDescent="0.35">
      <c r="A3146" s="57" t="s">
        <v>3512</v>
      </c>
      <c r="B3146" s="58" t="s">
        <v>6140</v>
      </c>
      <c r="C3146" s="58" t="s">
        <v>6172</v>
      </c>
      <c r="D3146" s="59" t="s">
        <v>4216</v>
      </c>
      <c r="E3146" s="60">
        <v>252958.1176</v>
      </c>
      <c r="F3146" s="61">
        <v>252958.1176</v>
      </c>
      <c r="G3146" s="52">
        <v>1</v>
      </c>
      <c r="H3146" s="53">
        <v>2021</v>
      </c>
      <c r="I3146" s="53">
        <v>2021</v>
      </c>
      <c r="J3146" s="54" t="s">
        <v>3255</v>
      </c>
      <c r="K3146" s="55" t="s">
        <v>7993</v>
      </c>
      <c r="L3146" s="41" t="s">
        <v>46</v>
      </c>
      <c r="M3146" s="41" t="s">
        <v>8001</v>
      </c>
    </row>
    <row r="3147" spans="1:13" x14ac:dyDescent="0.35">
      <c r="A3147" s="57" t="s">
        <v>3513</v>
      </c>
      <c r="B3147" s="58" t="s">
        <v>6160</v>
      </c>
      <c r="C3147" s="58" t="s">
        <v>6170</v>
      </c>
      <c r="D3147" s="59" t="s">
        <v>4218</v>
      </c>
      <c r="E3147" s="60">
        <v>100000</v>
      </c>
      <c r="F3147" s="61">
        <v>100000</v>
      </c>
      <c r="G3147" s="52">
        <v>1</v>
      </c>
      <c r="H3147" s="53">
        <v>2021</v>
      </c>
      <c r="I3147" s="53">
        <v>2021</v>
      </c>
      <c r="J3147" s="54" t="s">
        <v>3255</v>
      </c>
      <c r="K3147" s="55" t="s">
        <v>7993</v>
      </c>
      <c r="L3147" s="41" t="s">
        <v>44</v>
      </c>
      <c r="M3147" s="41" t="s">
        <v>8000</v>
      </c>
    </row>
    <row r="3148" spans="1:13" x14ac:dyDescent="0.35">
      <c r="A3148" s="57" t="s">
        <v>3514</v>
      </c>
      <c r="B3148" s="58" t="s">
        <v>6168</v>
      </c>
      <c r="C3148" s="58" t="s">
        <v>6172</v>
      </c>
      <c r="D3148" s="59" t="s">
        <v>4218</v>
      </c>
      <c r="E3148" s="60">
        <v>350000</v>
      </c>
      <c r="F3148" s="61">
        <v>350000</v>
      </c>
      <c r="G3148" s="52">
        <v>1</v>
      </c>
      <c r="H3148" s="53">
        <v>2021</v>
      </c>
      <c r="I3148" s="53">
        <v>2021</v>
      </c>
      <c r="J3148" s="54" t="s">
        <v>3255</v>
      </c>
      <c r="K3148" s="55" t="s">
        <v>7993</v>
      </c>
      <c r="L3148" s="41" t="s">
        <v>46</v>
      </c>
      <c r="M3148" s="41" t="s">
        <v>8002</v>
      </c>
    </row>
    <row r="3149" spans="1:13" x14ac:dyDescent="0.35">
      <c r="A3149" s="57" t="s">
        <v>3301</v>
      </c>
      <c r="B3149" s="58" t="s">
        <v>6146</v>
      </c>
      <c r="C3149" s="58" t="s">
        <v>6172</v>
      </c>
      <c r="D3149" s="59" t="s">
        <v>4218</v>
      </c>
      <c r="E3149" s="60">
        <v>52000</v>
      </c>
      <c r="F3149" s="61">
        <v>52000</v>
      </c>
      <c r="G3149" s="52">
        <v>1</v>
      </c>
      <c r="H3149" s="53">
        <v>2021</v>
      </c>
      <c r="I3149" s="53">
        <v>2021</v>
      </c>
      <c r="J3149" s="54" t="s">
        <v>3255</v>
      </c>
      <c r="K3149" s="55" t="s">
        <v>7993</v>
      </c>
      <c r="L3149" s="41" t="s">
        <v>44</v>
      </c>
      <c r="M3149" s="41" t="s">
        <v>8000</v>
      </c>
    </row>
    <row r="3150" spans="1:13" x14ac:dyDescent="0.35">
      <c r="A3150" s="57" t="s">
        <v>3515</v>
      </c>
      <c r="B3150" s="58" t="s">
        <v>4427</v>
      </c>
      <c r="C3150" s="58" t="s">
        <v>6172</v>
      </c>
      <c r="D3150" s="59" t="s">
        <v>4216</v>
      </c>
      <c r="E3150" s="60">
        <v>1050051.5996000001</v>
      </c>
      <c r="F3150" s="61">
        <v>550051.59959999996</v>
      </c>
      <c r="G3150" s="52">
        <v>1</v>
      </c>
      <c r="H3150" s="53">
        <v>2020</v>
      </c>
      <c r="I3150" s="53">
        <v>2021</v>
      </c>
      <c r="J3150" s="54" t="s">
        <v>18</v>
      </c>
      <c r="K3150" s="55" t="s">
        <v>7993</v>
      </c>
      <c r="L3150" s="41" t="s">
        <v>46</v>
      </c>
      <c r="M3150" s="41" t="s">
        <v>8017</v>
      </c>
    </row>
    <row r="3151" spans="1:13" x14ac:dyDescent="0.35">
      <c r="A3151" s="57" t="s">
        <v>3302</v>
      </c>
      <c r="B3151" s="58" t="s">
        <v>6168</v>
      </c>
      <c r="C3151" s="58" t="s">
        <v>6172</v>
      </c>
      <c r="D3151" s="59" t="s">
        <v>4218</v>
      </c>
      <c r="E3151" s="60">
        <v>828</v>
      </c>
      <c r="F3151" s="61">
        <v>828</v>
      </c>
      <c r="G3151" s="52">
        <v>1</v>
      </c>
      <c r="H3151" s="53">
        <v>2021</v>
      </c>
      <c r="I3151" s="53">
        <v>2021</v>
      </c>
      <c r="J3151" s="54" t="s">
        <v>3255</v>
      </c>
      <c r="K3151" s="55" t="s">
        <v>7993</v>
      </c>
      <c r="L3151" s="41" t="s">
        <v>42</v>
      </c>
      <c r="M3151" s="41" t="s">
        <v>8003</v>
      </c>
    </row>
    <row r="3152" spans="1:13" x14ac:dyDescent="0.35">
      <c r="A3152" s="57" t="s">
        <v>3516</v>
      </c>
      <c r="B3152" s="58" t="s">
        <v>6139</v>
      </c>
      <c r="C3152" s="58" t="s">
        <v>6172</v>
      </c>
      <c r="D3152" s="59" t="s">
        <v>4216</v>
      </c>
      <c r="E3152" s="60">
        <v>50000</v>
      </c>
      <c r="F3152" s="61">
        <v>50000</v>
      </c>
      <c r="G3152" s="52">
        <v>1</v>
      </c>
      <c r="H3152" s="53">
        <v>2021</v>
      </c>
      <c r="I3152" s="53">
        <v>2021</v>
      </c>
      <c r="J3152" s="54" t="s">
        <v>3255</v>
      </c>
      <c r="K3152" s="55" t="s">
        <v>7993</v>
      </c>
      <c r="L3152" s="41" t="s">
        <v>42</v>
      </c>
      <c r="M3152" s="41" t="s">
        <v>8004</v>
      </c>
    </row>
    <row r="3153" spans="1:13" x14ac:dyDescent="0.35">
      <c r="A3153" s="57" t="s">
        <v>3517</v>
      </c>
      <c r="B3153" s="58" t="s">
        <v>6168</v>
      </c>
      <c r="C3153" s="58" t="s">
        <v>6172</v>
      </c>
      <c r="D3153" s="59" t="s">
        <v>4218</v>
      </c>
      <c r="E3153" s="60">
        <v>11000</v>
      </c>
      <c r="F3153" s="61">
        <v>11000</v>
      </c>
      <c r="G3153" s="52">
        <v>1</v>
      </c>
      <c r="H3153" s="53">
        <v>2021</v>
      </c>
      <c r="I3153" s="53">
        <v>2021</v>
      </c>
      <c r="J3153" s="54" t="s">
        <v>3255</v>
      </c>
      <c r="K3153" s="55" t="s">
        <v>7993</v>
      </c>
      <c r="L3153" s="41" t="s">
        <v>42</v>
      </c>
      <c r="M3153" s="41" t="s">
        <v>8003</v>
      </c>
    </row>
    <row r="3154" spans="1:13" x14ac:dyDescent="0.35">
      <c r="A3154" s="57" t="s">
        <v>3518</v>
      </c>
      <c r="B3154" s="58" t="s">
        <v>6150</v>
      </c>
      <c r="C3154" s="58" t="s">
        <v>6167</v>
      </c>
      <c r="D3154" s="59" t="s">
        <v>4218</v>
      </c>
      <c r="E3154" s="60">
        <v>314592.73180000001</v>
      </c>
      <c r="F3154" s="61">
        <v>314592.73180000001</v>
      </c>
      <c r="G3154" s="52">
        <v>1</v>
      </c>
      <c r="H3154" s="53">
        <v>2021</v>
      </c>
      <c r="I3154" s="53">
        <v>2021</v>
      </c>
      <c r="J3154" s="54" t="s">
        <v>3255</v>
      </c>
      <c r="K3154" s="55" t="s">
        <v>7993</v>
      </c>
      <c r="L3154" s="41" t="s">
        <v>46</v>
      </c>
      <c r="M3154" s="41" t="s">
        <v>8002</v>
      </c>
    </row>
    <row r="3155" spans="1:13" x14ac:dyDescent="0.35">
      <c r="A3155" s="57" t="s">
        <v>3520</v>
      </c>
      <c r="B3155" s="58" t="s">
        <v>6168</v>
      </c>
      <c r="C3155" s="58" t="s">
        <v>6167</v>
      </c>
      <c r="D3155" s="59" t="s">
        <v>4218</v>
      </c>
      <c r="E3155" s="60">
        <v>200000</v>
      </c>
      <c r="F3155" s="61">
        <v>200000</v>
      </c>
      <c r="G3155" s="52">
        <v>1</v>
      </c>
      <c r="H3155" s="53">
        <v>2021</v>
      </c>
      <c r="I3155" s="53">
        <v>2021</v>
      </c>
      <c r="J3155" s="54" t="s">
        <v>3255</v>
      </c>
      <c r="K3155" s="55" t="s">
        <v>7993</v>
      </c>
      <c r="L3155" s="41" t="s">
        <v>46</v>
      </c>
      <c r="M3155" s="41" t="s">
        <v>8002</v>
      </c>
    </row>
    <row r="3156" spans="1:13" x14ac:dyDescent="0.35">
      <c r="A3156" s="57" t="s">
        <v>3521</v>
      </c>
      <c r="B3156" s="58" t="s">
        <v>6153</v>
      </c>
      <c r="C3156" s="58" t="s">
        <v>6172</v>
      </c>
      <c r="D3156" s="59" t="s">
        <v>4218</v>
      </c>
      <c r="E3156" s="60">
        <v>559868.42110000004</v>
      </c>
      <c r="F3156" s="61">
        <v>559868.42110000004</v>
      </c>
      <c r="G3156" s="52">
        <v>1</v>
      </c>
      <c r="H3156" s="53">
        <v>2021</v>
      </c>
      <c r="I3156" s="53">
        <v>2021</v>
      </c>
      <c r="J3156" s="54" t="s">
        <v>3255</v>
      </c>
      <c r="K3156" s="55" t="s">
        <v>7993</v>
      </c>
      <c r="L3156" s="41" t="s">
        <v>46</v>
      </c>
      <c r="M3156" s="41" t="s">
        <v>8002</v>
      </c>
    </row>
    <row r="3157" spans="1:13" x14ac:dyDescent="0.35">
      <c r="A3157" s="57" t="s">
        <v>3522</v>
      </c>
      <c r="B3157" s="58" t="s">
        <v>6168</v>
      </c>
      <c r="C3157" s="58" t="s">
        <v>6173</v>
      </c>
      <c r="D3157" s="59" t="s">
        <v>4218</v>
      </c>
      <c r="E3157" s="60">
        <v>76500</v>
      </c>
      <c r="F3157" s="61">
        <v>76500</v>
      </c>
      <c r="G3157" s="52">
        <v>1</v>
      </c>
      <c r="H3157" s="53">
        <v>2021</v>
      </c>
      <c r="I3157" s="53">
        <v>2021</v>
      </c>
      <c r="J3157" s="54" t="s">
        <v>3255</v>
      </c>
      <c r="K3157" s="55" t="s">
        <v>7993</v>
      </c>
      <c r="L3157" s="41" t="s">
        <v>42</v>
      </c>
      <c r="M3157" s="41" t="s">
        <v>8003</v>
      </c>
    </row>
    <row r="3158" spans="1:13" x14ac:dyDescent="0.35">
      <c r="A3158" s="57" t="s">
        <v>3523</v>
      </c>
      <c r="B3158" s="58" t="s">
        <v>6172</v>
      </c>
      <c r="C3158" s="58" t="s">
        <v>6172</v>
      </c>
      <c r="D3158" s="59" t="s">
        <v>4216</v>
      </c>
      <c r="E3158" s="60">
        <v>22000</v>
      </c>
      <c r="F3158" s="61">
        <v>22000</v>
      </c>
      <c r="G3158" s="52">
        <v>1</v>
      </c>
      <c r="H3158" s="53">
        <v>2021</v>
      </c>
      <c r="I3158" s="53">
        <v>2021</v>
      </c>
      <c r="J3158" s="54" t="s">
        <v>3255</v>
      </c>
      <c r="K3158" s="55" t="s">
        <v>7993</v>
      </c>
      <c r="L3158" s="41" t="s">
        <v>44</v>
      </c>
      <c r="M3158" s="41" t="s">
        <v>8022</v>
      </c>
    </row>
    <row r="3159" spans="1:13" x14ac:dyDescent="0.35">
      <c r="A3159" s="57" t="s">
        <v>3525</v>
      </c>
      <c r="B3159" s="58" t="s">
        <v>6155</v>
      </c>
      <c r="C3159" s="58" t="s">
        <v>6174</v>
      </c>
      <c r="D3159" s="59" t="s">
        <v>4218</v>
      </c>
      <c r="E3159" s="60">
        <v>259649.12280000001</v>
      </c>
      <c r="F3159" s="61">
        <v>259649.12280000001</v>
      </c>
      <c r="G3159" s="52">
        <v>1</v>
      </c>
      <c r="H3159" s="53">
        <v>2021</v>
      </c>
      <c r="I3159" s="53">
        <v>2021</v>
      </c>
      <c r="J3159" s="54" t="s">
        <v>3255</v>
      </c>
      <c r="K3159" s="55" t="s">
        <v>7993</v>
      </c>
      <c r="L3159" s="41" t="s">
        <v>46</v>
      </c>
      <c r="M3159" s="41" t="s">
        <v>8002</v>
      </c>
    </row>
    <row r="3160" spans="1:13" x14ac:dyDescent="0.35">
      <c r="A3160" s="57" t="s">
        <v>3303</v>
      </c>
      <c r="B3160" s="58" t="s">
        <v>6163</v>
      </c>
      <c r="C3160" s="58" t="s">
        <v>6174</v>
      </c>
      <c r="D3160" s="59" t="s">
        <v>4216</v>
      </c>
      <c r="E3160" s="60">
        <v>1800</v>
      </c>
      <c r="F3160" s="61">
        <v>1800</v>
      </c>
      <c r="G3160" s="52">
        <v>1</v>
      </c>
      <c r="H3160" s="53">
        <v>2021</v>
      </c>
      <c r="I3160" s="53">
        <v>2021</v>
      </c>
      <c r="J3160" s="54" t="s">
        <v>3255</v>
      </c>
      <c r="K3160" s="55" t="s">
        <v>7993</v>
      </c>
      <c r="L3160" s="41" t="s">
        <v>42</v>
      </c>
      <c r="M3160" s="41" t="s">
        <v>8004</v>
      </c>
    </row>
    <row r="3161" spans="1:13" x14ac:dyDescent="0.35">
      <c r="A3161" s="57" t="s">
        <v>3526</v>
      </c>
      <c r="B3161" s="58" t="s">
        <v>6166</v>
      </c>
      <c r="C3161" s="58" t="s">
        <v>6174</v>
      </c>
      <c r="D3161" s="59" t="s">
        <v>4218</v>
      </c>
      <c r="E3161" s="60">
        <v>139500</v>
      </c>
      <c r="F3161" s="61">
        <v>139500</v>
      </c>
      <c r="G3161" s="52">
        <v>1</v>
      </c>
      <c r="H3161" s="53">
        <v>2021</v>
      </c>
      <c r="I3161" s="53">
        <v>2021</v>
      </c>
      <c r="J3161" s="54" t="s">
        <v>3255</v>
      </c>
      <c r="K3161" s="55" t="s">
        <v>7993</v>
      </c>
      <c r="L3161" s="41" t="s">
        <v>42</v>
      </c>
      <c r="M3161" s="41" t="s">
        <v>8003</v>
      </c>
    </row>
    <row r="3162" spans="1:13" x14ac:dyDescent="0.35">
      <c r="A3162" s="57" t="s">
        <v>3527</v>
      </c>
      <c r="B3162" s="58" t="s">
        <v>6166</v>
      </c>
      <c r="C3162" s="58" t="s">
        <v>6174</v>
      </c>
      <c r="D3162" s="59" t="s">
        <v>4218</v>
      </c>
      <c r="E3162" s="60">
        <v>5000</v>
      </c>
      <c r="F3162" s="61">
        <v>431000</v>
      </c>
      <c r="G3162" s="52">
        <v>1</v>
      </c>
      <c r="H3162" s="53">
        <v>2021</v>
      </c>
      <c r="I3162" s="53">
        <v>2021</v>
      </c>
      <c r="J3162" s="54" t="s">
        <v>3255</v>
      </c>
      <c r="K3162" s="55" t="s">
        <v>7993</v>
      </c>
      <c r="L3162" s="41" t="s">
        <v>42</v>
      </c>
      <c r="M3162" s="41" t="s">
        <v>8003</v>
      </c>
    </row>
    <row r="3163" spans="1:13" x14ac:dyDescent="0.35">
      <c r="A3163" s="57" t="s">
        <v>3528</v>
      </c>
      <c r="B3163" s="58" t="s">
        <v>6170</v>
      </c>
      <c r="C3163" s="58" t="s">
        <v>6175</v>
      </c>
      <c r="D3163" s="59" t="s">
        <v>4218</v>
      </c>
      <c r="E3163" s="60">
        <v>11400</v>
      </c>
      <c r="F3163" s="61">
        <v>11400</v>
      </c>
      <c r="G3163" s="52">
        <v>1</v>
      </c>
      <c r="H3163" s="53">
        <v>2021</v>
      </c>
      <c r="I3163" s="53">
        <v>2021</v>
      </c>
      <c r="J3163" s="54" t="s">
        <v>3255</v>
      </c>
      <c r="K3163" s="55" t="s">
        <v>7993</v>
      </c>
      <c r="L3163" s="41" t="s">
        <v>42</v>
      </c>
      <c r="M3163" s="41" t="s">
        <v>8003</v>
      </c>
    </row>
    <row r="3164" spans="1:13" x14ac:dyDescent="0.35">
      <c r="A3164" s="57" t="s">
        <v>3529</v>
      </c>
      <c r="B3164" s="58" t="s">
        <v>5632</v>
      </c>
      <c r="C3164" s="58" t="s">
        <v>6161</v>
      </c>
      <c r="D3164" s="59" t="s">
        <v>4218</v>
      </c>
      <c r="E3164" s="60">
        <v>500000</v>
      </c>
      <c r="F3164" s="61">
        <v>500000</v>
      </c>
      <c r="G3164" s="52">
        <v>1</v>
      </c>
      <c r="H3164" s="53">
        <v>2021</v>
      </c>
      <c r="I3164" s="53">
        <v>2021</v>
      </c>
      <c r="J3164" s="54" t="s">
        <v>27</v>
      </c>
      <c r="K3164" s="55" t="s">
        <v>7993</v>
      </c>
      <c r="L3164" s="41" t="s">
        <v>44</v>
      </c>
      <c r="M3164" s="41" t="s">
        <v>8000</v>
      </c>
    </row>
    <row r="3165" spans="1:13" x14ac:dyDescent="0.35">
      <c r="A3165" s="57" t="s">
        <v>3530</v>
      </c>
      <c r="B3165" s="58" t="s">
        <v>6157</v>
      </c>
      <c r="C3165" s="58" t="s">
        <v>6167</v>
      </c>
      <c r="D3165" s="59" t="s">
        <v>4218</v>
      </c>
      <c r="E3165" s="60">
        <v>6860</v>
      </c>
      <c r="F3165" s="61">
        <v>0</v>
      </c>
      <c r="G3165" s="52">
        <v>1</v>
      </c>
      <c r="H3165" s="53">
        <v>2021</v>
      </c>
      <c r="I3165" s="53">
        <v>2021</v>
      </c>
      <c r="J3165" s="54" t="s">
        <v>3255</v>
      </c>
      <c r="K3165" s="55" t="s">
        <v>7993</v>
      </c>
      <c r="L3165" s="41" t="s">
        <v>42</v>
      </c>
      <c r="M3165" s="41" t="s">
        <v>8003</v>
      </c>
    </row>
    <row r="3166" spans="1:13" x14ac:dyDescent="0.35">
      <c r="A3166" s="57" t="s">
        <v>3531</v>
      </c>
      <c r="B3166" s="58" t="s">
        <v>6142</v>
      </c>
      <c r="C3166" s="58" t="s">
        <v>6175</v>
      </c>
      <c r="D3166" s="59" t="s">
        <v>4218</v>
      </c>
      <c r="E3166" s="60">
        <v>300000</v>
      </c>
      <c r="F3166" s="61">
        <v>300000</v>
      </c>
      <c r="G3166" s="52">
        <v>1</v>
      </c>
      <c r="H3166" s="53">
        <v>2021</v>
      </c>
      <c r="I3166" s="53">
        <v>2021</v>
      </c>
      <c r="J3166" s="54" t="s">
        <v>3255</v>
      </c>
      <c r="K3166" s="55" t="s">
        <v>7993</v>
      </c>
      <c r="L3166" s="41" t="s">
        <v>44</v>
      </c>
      <c r="M3166" s="41" t="s">
        <v>8000</v>
      </c>
    </row>
    <row r="3167" spans="1:13" x14ac:dyDescent="0.35">
      <c r="A3167" s="57" t="s">
        <v>3532</v>
      </c>
      <c r="B3167" s="58" t="s">
        <v>6094</v>
      </c>
      <c r="C3167" s="58" t="s">
        <v>6167</v>
      </c>
      <c r="D3167" s="59" t="s">
        <v>4218</v>
      </c>
      <c r="E3167" s="60">
        <v>100000</v>
      </c>
      <c r="F3167" s="61">
        <v>100000</v>
      </c>
      <c r="G3167" s="52">
        <v>1</v>
      </c>
      <c r="H3167" s="53">
        <v>2021</v>
      </c>
      <c r="I3167" s="53">
        <v>2021</v>
      </c>
      <c r="J3167" s="54" t="s">
        <v>2407</v>
      </c>
      <c r="K3167" s="55" t="s">
        <v>7993</v>
      </c>
      <c r="L3167" s="41" t="s">
        <v>44</v>
      </c>
      <c r="M3167" s="41" t="s">
        <v>8000</v>
      </c>
    </row>
    <row r="3168" spans="1:13" x14ac:dyDescent="0.35">
      <c r="A3168" s="57" t="s">
        <v>3533</v>
      </c>
      <c r="B3168" s="58" t="s">
        <v>6142</v>
      </c>
      <c r="C3168" s="58" t="s">
        <v>6173</v>
      </c>
      <c r="D3168" s="59" t="s">
        <v>4216</v>
      </c>
      <c r="E3168" s="60">
        <v>1466700</v>
      </c>
      <c r="F3168" s="61">
        <v>1466700</v>
      </c>
      <c r="G3168" s="52">
        <v>1</v>
      </c>
      <c r="H3168" s="53">
        <v>2021</v>
      </c>
      <c r="I3168" s="53">
        <v>2021</v>
      </c>
      <c r="J3168" s="54" t="s">
        <v>3255</v>
      </c>
      <c r="K3168" s="55" t="s">
        <v>7993</v>
      </c>
      <c r="L3168" s="41" t="s">
        <v>42</v>
      </c>
      <c r="M3168" s="41" t="s">
        <v>8004</v>
      </c>
    </row>
    <row r="3169" spans="1:13" x14ac:dyDescent="0.35">
      <c r="A3169" s="57" t="s">
        <v>3534</v>
      </c>
      <c r="B3169" s="58" t="s">
        <v>6169</v>
      </c>
      <c r="C3169" s="58" t="s">
        <v>6175</v>
      </c>
      <c r="D3169" s="59" t="s">
        <v>4218</v>
      </c>
      <c r="E3169" s="60">
        <v>150000</v>
      </c>
      <c r="F3169" s="61">
        <v>150000</v>
      </c>
      <c r="G3169" s="52">
        <v>1</v>
      </c>
      <c r="H3169" s="53">
        <v>2021</v>
      </c>
      <c r="I3169" s="53">
        <v>2021</v>
      </c>
      <c r="J3169" s="54" t="s">
        <v>3255</v>
      </c>
      <c r="K3169" s="55" t="s">
        <v>7993</v>
      </c>
      <c r="L3169" s="41" t="s">
        <v>46</v>
      </c>
      <c r="M3169" s="41" t="s">
        <v>8002</v>
      </c>
    </row>
    <row r="3170" spans="1:13" x14ac:dyDescent="0.35">
      <c r="A3170" s="57" t="s">
        <v>3535</v>
      </c>
      <c r="B3170" s="58" t="s">
        <v>6173</v>
      </c>
      <c r="C3170" s="58" t="s">
        <v>6175</v>
      </c>
      <c r="D3170" s="59" t="s">
        <v>4218</v>
      </c>
      <c r="E3170" s="60">
        <v>10000</v>
      </c>
      <c r="F3170" s="61">
        <v>10000</v>
      </c>
      <c r="G3170" s="52">
        <v>1</v>
      </c>
      <c r="H3170" s="53">
        <v>2021</v>
      </c>
      <c r="I3170" s="53">
        <v>2021</v>
      </c>
      <c r="J3170" s="54" t="s">
        <v>3255</v>
      </c>
      <c r="K3170" s="55" t="s">
        <v>7993</v>
      </c>
      <c r="L3170" s="41" t="s">
        <v>44</v>
      </c>
      <c r="M3170" s="41" t="s">
        <v>8000</v>
      </c>
    </row>
    <row r="3171" spans="1:13" x14ac:dyDescent="0.35">
      <c r="A3171" s="57" t="s">
        <v>3536</v>
      </c>
      <c r="B3171" s="58" t="s">
        <v>6170</v>
      </c>
      <c r="C3171" s="58" t="s">
        <v>6176</v>
      </c>
      <c r="D3171" s="59" t="s">
        <v>4218</v>
      </c>
      <c r="E3171" s="60">
        <v>9640</v>
      </c>
      <c r="F3171" s="61">
        <v>9640</v>
      </c>
      <c r="G3171" s="52">
        <v>1</v>
      </c>
      <c r="H3171" s="53">
        <v>2021</v>
      </c>
      <c r="I3171" s="53">
        <v>2021</v>
      </c>
      <c r="J3171" s="54" t="s">
        <v>3255</v>
      </c>
      <c r="K3171" s="55" t="s">
        <v>7993</v>
      </c>
      <c r="L3171" s="41" t="s">
        <v>42</v>
      </c>
      <c r="M3171" s="41" t="s">
        <v>8003</v>
      </c>
    </row>
    <row r="3172" spans="1:13" x14ac:dyDescent="0.35">
      <c r="A3172" s="57" t="s">
        <v>3537</v>
      </c>
      <c r="B3172" s="58" t="s">
        <v>6167</v>
      </c>
      <c r="C3172" s="58" t="s">
        <v>6176</v>
      </c>
      <c r="D3172" s="59" t="s">
        <v>4216</v>
      </c>
      <c r="E3172" s="60">
        <v>18000</v>
      </c>
      <c r="F3172" s="61">
        <v>18000</v>
      </c>
      <c r="G3172" s="52">
        <v>1</v>
      </c>
      <c r="H3172" s="53">
        <v>2021</v>
      </c>
      <c r="I3172" s="53">
        <v>2021</v>
      </c>
      <c r="J3172" s="54" t="s">
        <v>3255</v>
      </c>
      <c r="K3172" s="55" t="s">
        <v>7993</v>
      </c>
      <c r="L3172" s="41" t="s">
        <v>46</v>
      </c>
      <c r="M3172" s="41" t="s">
        <v>8001</v>
      </c>
    </row>
    <row r="3173" spans="1:13" x14ac:dyDescent="0.35">
      <c r="A3173" s="57" t="s">
        <v>6177</v>
      </c>
      <c r="B3173" s="58" t="s">
        <v>6167</v>
      </c>
      <c r="C3173" s="58" t="s">
        <v>6172</v>
      </c>
      <c r="D3173" s="59" t="s">
        <v>4216</v>
      </c>
      <c r="E3173" s="60">
        <v>7365</v>
      </c>
      <c r="F3173" s="61">
        <v>267365</v>
      </c>
      <c r="G3173" s="52">
        <v>1</v>
      </c>
      <c r="H3173" s="53">
        <v>2021</v>
      </c>
      <c r="I3173" s="53">
        <v>2021</v>
      </c>
      <c r="J3173" s="54" t="s">
        <v>3255</v>
      </c>
      <c r="K3173" s="55" t="s">
        <v>4211</v>
      </c>
      <c r="L3173" s="41" t="s">
        <v>8013</v>
      </c>
      <c r="M3173" s="41" t="s">
        <v>8122</v>
      </c>
    </row>
    <row r="3174" spans="1:13" x14ac:dyDescent="0.35">
      <c r="A3174" s="57" t="s">
        <v>3304</v>
      </c>
      <c r="B3174" s="58" t="s">
        <v>6178</v>
      </c>
      <c r="C3174" s="58" t="s">
        <v>6179</v>
      </c>
      <c r="D3174" s="59" t="s">
        <v>4218</v>
      </c>
      <c r="E3174" s="60">
        <v>126097</v>
      </c>
      <c r="F3174" s="61">
        <v>126097</v>
      </c>
      <c r="G3174" s="52">
        <v>1</v>
      </c>
      <c r="H3174" s="53">
        <v>2021</v>
      </c>
      <c r="I3174" s="53">
        <v>2021</v>
      </c>
      <c r="J3174" s="54" t="s">
        <v>3255</v>
      </c>
      <c r="K3174" s="55" t="s">
        <v>7993</v>
      </c>
      <c r="L3174" s="41" t="s">
        <v>42</v>
      </c>
      <c r="M3174" s="41" t="s">
        <v>8003</v>
      </c>
    </row>
    <row r="3175" spans="1:13" x14ac:dyDescent="0.35">
      <c r="A3175" s="57" t="s">
        <v>3538</v>
      </c>
      <c r="B3175" s="58" t="s">
        <v>6165</v>
      </c>
      <c r="C3175" s="58" t="s">
        <v>6179</v>
      </c>
      <c r="D3175" s="59" t="s">
        <v>4218</v>
      </c>
      <c r="E3175" s="60">
        <v>48750</v>
      </c>
      <c r="F3175" s="61">
        <v>48750</v>
      </c>
      <c r="G3175" s="52">
        <v>1</v>
      </c>
      <c r="H3175" s="53">
        <v>2021</v>
      </c>
      <c r="I3175" s="53">
        <v>2021</v>
      </c>
      <c r="J3175" s="54" t="s">
        <v>3255</v>
      </c>
      <c r="K3175" s="55" t="s">
        <v>7993</v>
      </c>
      <c r="L3175" s="41" t="s">
        <v>46</v>
      </c>
      <c r="M3175" s="41" t="s">
        <v>8002</v>
      </c>
    </row>
    <row r="3176" spans="1:13" x14ac:dyDescent="0.35">
      <c r="A3176" s="57" t="s">
        <v>3541</v>
      </c>
      <c r="B3176" s="58" t="s">
        <v>6163</v>
      </c>
      <c r="C3176" s="58" t="s">
        <v>6173</v>
      </c>
      <c r="D3176" s="59" t="s">
        <v>4218</v>
      </c>
      <c r="E3176" s="60">
        <v>14708</v>
      </c>
      <c r="F3176" s="61">
        <v>14708</v>
      </c>
      <c r="G3176" s="52">
        <v>1</v>
      </c>
      <c r="H3176" s="53">
        <v>2021</v>
      </c>
      <c r="I3176" s="53">
        <v>2021</v>
      </c>
      <c r="J3176" s="54" t="s">
        <v>3255</v>
      </c>
      <c r="K3176" s="55" t="s">
        <v>7993</v>
      </c>
      <c r="L3176" s="41" t="s">
        <v>42</v>
      </c>
      <c r="M3176" s="41" t="s">
        <v>8003</v>
      </c>
    </row>
    <row r="3177" spans="1:13" x14ac:dyDescent="0.35">
      <c r="A3177" s="57" t="s">
        <v>3542</v>
      </c>
      <c r="B3177" s="58" t="s">
        <v>6166</v>
      </c>
      <c r="C3177" s="58" t="s">
        <v>6167</v>
      </c>
      <c r="D3177" s="59" t="s">
        <v>4218</v>
      </c>
      <c r="E3177" s="60">
        <v>5428</v>
      </c>
      <c r="F3177" s="61">
        <v>5428</v>
      </c>
      <c r="G3177" s="52">
        <v>1</v>
      </c>
      <c r="H3177" s="53">
        <v>2021</v>
      </c>
      <c r="I3177" s="53">
        <v>2021</v>
      </c>
      <c r="J3177" s="54" t="s">
        <v>3255</v>
      </c>
      <c r="K3177" s="55" t="s">
        <v>7993</v>
      </c>
      <c r="L3177" s="41" t="s">
        <v>42</v>
      </c>
      <c r="M3177" s="41" t="s">
        <v>8003</v>
      </c>
    </row>
    <row r="3178" spans="1:13" x14ac:dyDescent="0.35">
      <c r="A3178" s="57" t="s">
        <v>3543</v>
      </c>
      <c r="B3178" s="58" t="s">
        <v>6176</v>
      </c>
      <c r="C3178" s="58" t="s">
        <v>6180</v>
      </c>
      <c r="D3178" s="59" t="s">
        <v>4218</v>
      </c>
      <c r="E3178" s="60">
        <v>10380</v>
      </c>
      <c r="F3178" s="61">
        <v>10380</v>
      </c>
      <c r="G3178" s="52">
        <v>1</v>
      </c>
      <c r="H3178" s="53">
        <v>2021</v>
      </c>
      <c r="I3178" s="53">
        <v>2021</v>
      </c>
      <c r="J3178" s="54" t="s">
        <v>3255</v>
      </c>
      <c r="K3178" s="55" t="s">
        <v>7993</v>
      </c>
      <c r="L3178" s="41" t="s">
        <v>42</v>
      </c>
      <c r="M3178" s="41" t="s">
        <v>8003</v>
      </c>
    </row>
    <row r="3179" spans="1:13" x14ac:dyDescent="0.35">
      <c r="A3179" s="57" t="s">
        <v>3305</v>
      </c>
      <c r="B3179" s="58" t="s">
        <v>6173</v>
      </c>
      <c r="C3179" s="58" t="s">
        <v>6180</v>
      </c>
      <c r="D3179" s="59" t="s">
        <v>4216</v>
      </c>
      <c r="E3179" s="60">
        <v>16500</v>
      </c>
      <c r="F3179" s="61">
        <v>16500</v>
      </c>
      <c r="G3179" s="52">
        <v>1</v>
      </c>
      <c r="H3179" s="53">
        <v>2021</v>
      </c>
      <c r="I3179" s="53">
        <v>2021</v>
      </c>
      <c r="J3179" s="54" t="s">
        <v>3255</v>
      </c>
      <c r="K3179" s="55" t="s">
        <v>7993</v>
      </c>
      <c r="L3179" s="41" t="s">
        <v>42</v>
      </c>
      <c r="M3179" s="41" t="s">
        <v>8004</v>
      </c>
    </row>
    <row r="3180" spans="1:13" x14ac:dyDescent="0.35">
      <c r="A3180" s="57" t="s">
        <v>3544</v>
      </c>
      <c r="B3180" s="58" t="s">
        <v>6175</v>
      </c>
      <c r="C3180" s="58" t="s">
        <v>6181</v>
      </c>
      <c r="D3180" s="59" t="s">
        <v>4216</v>
      </c>
      <c r="E3180" s="60">
        <v>11640</v>
      </c>
      <c r="F3180" s="61">
        <v>11640</v>
      </c>
      <c r="G3180" s="52">
        <v>1</v>
      </c>
      <c r="H3180" s="53">
        <v>2021</v>
      </c>
      <c r="I3180" s="53">
        <v>2021</v>
      </c>
      <c r="J3180" s="54" t="s">
        <v>3255</v>
      </c>
      <c r="K3180" s="55" t="s">
        <v>7993</v>
      </c>
      <c r="L3180" s="41" t="s">
        <v>42</v>
      </c>
      <c r="M3180" s="41" t="s">
        <v>8004</v>
      </c>
    </row>
    <row r="3181" spans="1:13" x14ac:dyDescent="0.35">
      <c r="A3181" s="57" t="s">
        <v>3546</v>
      </c>
      <c r="B3181" s="58" t="s">
        <v>6179</v>
      </c>
      <c r="C3181" s="58" t="s">
        <v>6180</v>
      </c>
      <c r="D3181" s="59" t="s">
        <v>4218</v>
      </c>
      <c r="E3181" s="60">
        <v>120000</v>
      </c>
      <c r="F3181" s="61">
        <v>120000</v>
      </c>
      <c r="G3181" s="52">
        <v>1</v>
      </c>
      <c r="H3181" s="53">
        <v>2021</v>
      </c>
      <c r="I3181" s="53">
        <v>2021</v>
      </c>
      <c r="J3181" s="54" t="s">
        <v>3255</v>
      </c>
      <c r="K3181" s="55" t="s">
        <v>7993</v>
      </c>
      <c r="L3181" s="41" t="s">
        <v>44</v>
      </c>
      <c r="M3181" s="41" t="s">
        <v>8000</v>
      </c>
    </row>
    <row r="3182" spans="1:13" x14ac:dyDescent="0.35">
      <c r="A3182" s="57" t="s">
        <v>3547</v>
      </c>
      <c r="B3182" s="58" t="s">
        <v>6167</v>
      </c>
      <c r="C3182" s="58" t="s">
        <v>6181</v>
      </c>
      <c r="D3182" s="59" t="s">
        <v>4216</v>
      </c>
      <c r="E3182" s="60">
        <v>90000</v>
      </c>
      <c r="F3182" s="61">
        <v>90000</v>
      </c>
      <c r="G3182" s="52">
        <v>1</v>
      </c>
      <c r="H3182" s="53">
        <v>2021</v>
      </c>
      <c r="I3182" s="53">
        <v>2021</v>
      </c>
      <c r="J3182" s="54" t="s">
        <v>3255</v>
      </c>
      <c r="K3182" s="55" t="s">
        <v>7993</v>
      </c>
      <c r="L3182" s="41" t="s">
        <v>44</v>
      </c>
      <c r="M3182" s="41" t="s">
        <v>8022</v>
      </c>
    </row>
    <row r="3183" spans="1:13" x14ac:dyDescent="0.35">
      <c r="A3183" s="57" t="s">
        <v>3549</v>
      </c>
      <c r="B3183" s="58" t="s">
        <v>6170</v>
      </c>
      <c r="C3183" s="58" t="s">
        <v>6181</v>
      </c>
      <c r="D3183" s="59" t="s">
        <v>4216</v>
      </c>
      <c r="E3183" s="60">
        <v>34610</v>
      </c>
      <c r="F3183" s="61">
        <v>34610</v>
      </c>
      <c r="G3183" s="52">
        <v>1</v>
      </c>
      <c r="H3183" s="53">
        <v>2021</v>
      </c>
      <c r="I3183" s="53">
        <v>2021</v>
      </c>
      <c r="J3183" s="54" t="s">
        <v>3255</v>
      </c>
      <c r="K3183" s="55" t="s">
        <v>7993</v>
      </c>
      <c r="L3183" s="41" t="s">
        <v>42</v>
      </c>
      <c r="M3183" s="41" t="s">
        <v>8004</v>
      </c>
    </row>
    <row r="3184" spans="1:13" x14ac:dyDescent="0.35">
      <c r="A3184" s="57" t="s">
        <v>3550</v>
      </c>
      <c r="B3184" s="58" t="s">
        <v>6161</v>
      </c>
      <c r="C3184" s="58" t="s">
        <v>6161</v>
      </c>
      <c r="D3184" s="59" t="s">
        <v>4216</v>
      </c>
      <c r="E3184" s="60">
        <v>50000</v>
      </c>
      <c r="F3184" s="61">
        <v>50000</v>
      </c>
      <c r="G3184" s="52">
        <v>1</v>
      </c>
      <c r="H3184" s="53">
        <v>2021</v>
      </c>
      <c r="I3184" s="53">
        <v>2021</v>
      </c>
      <c r="J3184" s="54" t="s">
        <v>3255</v>
      </c>
      <c r="K3184" s="55" t="s">
        <v>7993</v>
      </c>
      <c r="L3184" s="41" t="s">
        <v>44</v>
      </c>
      <c r="M3184" s="41" t="s">
        <v>8022</v>
      </c>
    </row>
    <row r="3185" spans="1:13" x14ac:dyDescent="0.35">
      <c r="A3185" s="57" t="s">
        <v>3551</v>
      </c>
      <c r="B3185" s="58" t="s">
        <v>6160</v>
      </c>
      <c r="C3185" s="58" t="s">
        <v>6182</v>
      </c>
      <c r="D3185" s="59" t="s">
        <v>4218</v>
      </c>
      <c r="E3185" s="60">
        <v>710000</v>
      </c>
      <c r="F3185" s="61">
        <v>710000</v>
      </c>
      <c r="G3185" s="52">
        <v>1</v>
      </c>
      <c r="H3185" s="53">
        <v>2021</v>
      </c>
      <c r="I3185" s="53">
        <v>2021</v>
      </c>
      <c r="J3185" s="54" t="s">
        <v>3255</v>
      </c>
      <c r="K3185" s="55" t="s">
        <v>7993</v>
      </c>
      <c r="L3185" s="41" t="s">
        <v>42</v>
      </c>
      <c r="M3185" s="41" t="s">
        <v>8003</v>
      </c>
    </row>
    <row r="3186" spans="1:13" x14ac:dyDescent="0.35">
      <c r="A3186" s="57" t="s">
        <v>3552</v>
      </c>
      <c r="B3186" s="58" t="s">
        <v>6169</v>
      </c>
      <c r="C3186" s="58" t="s">
        <v>6182</v>
      </c>
      <c r="D3186" s="59" t="s">
        <v>4216</v>
      </c>
      <c r="E3186" s="60">
        <v>150000</v>
      </c>
      <c r="F3186" s="61">
        <v>150000</v>
      </c>
      <c r="G3186" s="52">
        <v>1</v>
      </c>
      <c r="H3186" s="53">
        <v>2021</v>
      </c>
      <c r="I3186" s="53">
        <v>2021</v>
      </c>
      <c r="J3186" s="54" t="s">
        <v>3255</v>
      </c>
      <c r="K3186" s="55" t="s">
        <v>7993</v>
      </c>
      <c r="L3186" s="41" t="s">
        <v>44</v>
      </c>
      <c r="M3186" s="41" t="s">
        <v>8022</v>
      </c>
    </row>
    <row r="3187" spans="1:13" x14ac:dyDescent="0.35">
      <c r="A3187" s="57" t="s">
        <v>3553</v>
      </c>
      <c r="B3187" s="58" t="s">
        <v>5734</v>
      </c>
      <c r="C3187" s="58" t="s">
        <v>6141</v>
      </c>
      <c r="D3187" s="59" t="s">
        <v>4218</v>
      </c>
      <c r="E3187" s="60">
        <v>80000</v>
      </c>
      <c r="F3187" s="61">
        <v>80000</v>
      </c>
      <c r="G3187" s="52">
        <v>1</v>
      </c>
      <c r="H3187" s="53">
        <v>2021</v>
      </c>
      <c r="I3187" s="53">
        <v>2021</v>
      </c>
      <c r="J3187" s="54" t="s">
        <v>2407</v>
      </c>
      <c r="K3187" s="55" t="s">
        <v>7993</v>
      </c>
      <c r="L3187" s="41" t="s">
        <v>44</v>
      </c>
      <c r="M3187" s="41" t="s">
        <v>8000</v>
      </c>
    </row>
    <row r="3188" spans="1:13" x14ac:dyDescent="0.35">
      <c r="A3188" s="57" t="s">
        <v>3554</v>
      </c>
      <c r="B3188" s="58" t="s">
        <v>6080</v>
      </c>
      <c r="C3188" s="58" t="s">
        <v>6180</v>
      </c>
      <c r="D3188" s="59" t="s">
        <v>4216</v>
      </c>
      <c r="E3188" s="60">
        <v>50000</v>
      </c>
      <c r="F3188" s="61">
        <v>50000</v>
      </c>
      <c r="G3188" s="52">
        <v>1</v>
      </c>
      <c r="H3188" s="53">
        <v>2021</v>
      </c>
      <c r="I3188" s="53">
        <v>2021</v>
      </c>
      <c r="J3188" s="54" t="s">
        <v>2407</v>
      </c>
      <c r="K3188" s="55" t="s">
        <v>7993</v>
      </c>
      <c r="L3188" s="41" t="s">
        <v>44</v>
      </c>
      <c r="M3188" s="41" t="s">
        <v>8022</v>
      </c>
    </row>
    <row r="3189" spans="1:13" x14ac:dyDescent="0.35">
      <c r="A3189" s="57" t="s">
        <v>3306</v>
      </c>
      <c r="B3189" s="58" t="s">
        <v>6166</v>
      </c>
      <c r="C3189" s="58" t="s">
        <v>6181</v>
      </c>
      <c r="D3189" s="59" t="s">
        <v>4216</v>
      </c>
      <c r="E3189" s="60">
        <v>30000</v>
      </c>
      <c r="F3189" s="61">
        <v>30000</v>
      </c>
      <c r="G3189" s="52">
        <v>1</v>
      </c>
      <c r="H3189" s="53">
        <v>2021</v>
      </c>
      <c r="I3189" s="53">
        <v>2021</v>
      </c>
      <c r="J3189" s="54" t="s">
        <v>3255</v>
      </c>
      <c r="K3189" s="55" t="s">
        <v>7993</v>
      </c>
      <c r="L3189" s="41" t="s">
        <v>44</v>
      </c>
      <c r="M3189" s="41" t="s">
        <v>8022</v>
      </c>
    </row>
    <row r="3190" spans="1:13" x14ac:dyDescent="0.35">
      <c r="A3190" s="57" t="s">
        <v>3555</v>
      </c>
      <c r="B3190" s="58" t="s">
        <v>6163</v>
      </c>
      <c r="C3190" s="58" t="s">
        <v>6179</v>
      </c>
      <c r="D3190" s="59" t="s">
        <v>4218</v>
      </c>
      <c r="E3190" s="60">
        <v>90000</v>
      </c>
      <c r="F3190" s="61">
        <v>90000</v>
      </c>
      <c r="G3190" s="52">
        <v>1</v>
      </c>
      <c r="H3190" s="53">
        <v>2021</v>
      </c>
      <c r="I3190" s="53">
        <v>2021</v>
      </c>
      <c r="J3190" s="54" t="s">
        <v>3255</v>
      </c>
      <c r="K3190" s="55" t="s">
        <v>7993</v>
      </c>
      <c r="L3190" s="41" t="s">
        <v>42</v>
      </c>
      <c r="M3190" s="41" t="s">
        <v>8003</v>
      </c>
    </row>
    <row r="3191" spans="1:13" x14ac:dyDescent="0.35">
      <c r="A3191" s="57" t="s">
        <v>3556</v>
      </c>
      <c r="B3191" s="58" t="s">
        <v>6124</v>
      </c>
      <c r="C3191" s="58" t="s">
        <v>6176</v>
      </c>
      <c r="D3191" s="59" t="s">
        <v>4216</v>
      </c>
      <c r="E3191" s="60">
        <v>110000</v>
      </c>
      <c r="F3191" s="61">
        <v>110000</v>
      </c>
      <c r="G3191" s="52">
        <v>1</v>
      </c>
      <c r="H3191" s="53">
        <v>2021</v>
      </c>
      <c r="I3191" s="53">
        <v>2021</v>
      </c>
      <c r="J3191" s="54" t="s">
        <v>2407</v>
      </c>
      <c r="K3191" s="55" t="s">
        <v>7993</v>
      </c>
      <c r="L3191" s="41" t="s">
        <v>44</v>
      </c>
      <c r="M3191" s="41" t="s">
        <v>8022</v>
      </c>
    </row>
    <row r="3192" spans="1:13" x14ac:dyDescent="0.35">
      <c r="A3192" s="57" t="s">
        <v>3557</v>
      </c>
      <c r="B3192" s="58" t="s">
        <v>6146</v>
      </c>
      <c r="C3192" s="58" t="s">
        <v>6158</v>
      </c>
      <c r="D3192" s="59" t="s">
        <v>4216</v>
      </c>
      <c r="E3192" s="60">
        <v>100000</v>
      </c>
      <c r="F3192" s="61">
        <v>100000</v>
      </c>
      <c r="G3192" s="52">
        <v>1</v>
      </c>
      <c r="H3192" s="53">
        <v>2021</v>
      </c>
      <c r="I3192" s="53">
        <v>2021</v>
      </c>
      <c r="J3192" s="54" t="s">
        <v>3255</v>
      </c>
      <c r="K3192" s="55" t="s">
        <v>7993</v>
      </c>
      <c r="L3192" s="41" t="s">
        <v>44</v>
      </c>
      <c r="M3192" s="41" t="s">
        <v>8022</v>
      </c>
    </row>
    <row r="3193" spans="1:13" x14ac:dyDescent="0.35">
      <c r="A3193" s="57" t="s">
        <v>3562</v>
      </c>
      <c r="B3193" s="58" t="s">
        <v>6167</v>
      </c>
      <c r="C3193" s="58" t="s">
        <v>6183</v>
      </c>
      <c r="D3193" s="59" t="s">
        <v>4216</v>
      </c>
      <c r="E3193" s="60">
        <v>65260</v>
      </c>
      <c r="F3193" s="61">
        <v>65260</v>
      </c>
      <c r="G3193" s="52">
        <v>1</v>
      </c>
      <c r="H3193" s="53">
        <v>2021</v>
      </c>
      <c r="I3193" s="53">
        <v>2021</v>
      </c>
      <c r="J3193" s="54" t="s">
        <v>3255</v>
      </c>
      <c r="K3193" s="55" t="s">
        <v>7993</v>
      </c>
      <c r="L3193" s="41" t="s">
        <v>42</v>
      </c>
      <c r="M3193" s="41" t="s">
        <v>8004</v>
      </c>
    </row>
    <row r="3194" spans="1:13" x14ac:dyDescent="0.35">
      <c r="A3194" s="57" t="s">
        <v>3564</v>
      </c>
      <c r="B3194" s="58" t="s">
        <v>6097</v>
      </c>
      <c r="C3194" s="58" t="s">
        <v>6123</v>
      </c>
      <c r="D3194" s="59" t="s">
        <v>4218</v>
      </c>
      <c r="E3194" s="60">
        <v>9980</v>
      </c>
      <c r="F3194" s="61">
        <v>9980</v>
      </c>
      <c r="G3194" s="52">
        <v>1</v>
      </c>
      <c r="H3194" s="53">
        <v>2021</v>
      </c>
      <c r="I3194" s="53">
        <v>2021</v>
      </c>
      <c r="J3194" s="54" t="s">
        <v>2407</v>
      </c>
      <c r="K3194" s="55" t="s">
        <v>7993</v>
      </c>
      <c r="L3194" s="41" t="s">
        <v>46</v>
      </c>
      <c r="M3194" s="41" t="s">
        <v>8002</v>
      </c>
    </row>
    <row r="3195" spans="1:13" x14ac:dyDescent="0.35">
      <c r="A3195" s="57" t="s">
        <v>3565</v>
      </c>
      <c r="B3195" s="58" t="s">
        <v>6152</v>
      </c>
      <c r="C3195" s="58" t="s">
        <v>6147</v>
      </c>
      <c r="D3195" s="59" t="s">
        <v>4216</v>
      </c>
      <c r="E3195" s="60">
        <v>130000</v>
      </c>
      <c r="F3195" s="61">
        <v>130000</v>
      </c>
      <c r="G3195" s="52">
        <v>1</v>
      </c>
      <c r="H3195" s="53">
        <v>2021</v>
      </c>
      <c r="I3195" s="53">
        <v>2021</v>
      </c>
      <c r="J3195" s="54" t="s">
        <v>3255</v>
      </c>
      <c r="K3195" s="55" t="s">
        <v>7993</v>
      </c>
      <c r="L3195" s="41" t="s">
        <v>44</v>
      </c>
      <c r="M3195" s="41" t="s">
        <v>8022</v>
      </c>
    </row>
    <row r="3196" spans="1:13" x14ac:dyDescent="0.35">
      <c r="A3196" s="57" t="s">
        <v>3566</v>
      </c>
      <c r="B3196" s="58" t="s">
        <v>6143</v>
      </c>
      <c r="C3196" s="58" t="s">
        <v>6184</v>
      </c>
      <c r="D3196" s="59" t="s">
        <v>4218</v>
      </c>
      <c r="E3196" s="60">
        <v>100000</v>
      </c>
      <c r="F3196" s="61">
        <v>100000</v>
      </c>
      <c r="G3196" s="52">
        <v>1</v>
      </c>
      <c r="H3196" s="53">
        <v>2021</v>
      </c>
      <c r="I3196" s="53">
        <v>2021</v>
      </c>
      <c r="J3196" s="54" t="s">
        <v>3255</v>
      </c>
      <c r="K3196" s="55" t="s">
        <v>7993</v>
      </c>
      <c r="L3196" s="41" t="s">
        <v>44</v>
      </c>
      <c r="M3196" s="41" t="s">
        <v>8000</v>
      </c>
    </row>
    <row r="3197" spans="1:13" x14ac:dyDescent="0.35">
      <c r="A3197" s="57" t="s">
        <v>3567</v>
      </c>
      <c r="B3197" s="58" t="s">
        <v>6157</v>
      </c>
      <c r="C3197" s="58" t="s">
        <v>6184</v>
      </c>
      <c r="D3197" s="59" t="s">
        <v>4218</v>
      </c>
      <c r="E3197" s="60">
        <v>11000</v>
      </c>
      <c r="F3197" s="61">
        <v>11000</v>
      </c>
      <c r="G3197" s="52">
        <v>1</v>
      </c>
      <c r="H3197" s="53">
        <v>2021</v>
      </c>
      <c r="I3197" s="53">
        <v>2021</v>
      </c>
      <c r="J3197" s="54" t="s">
        <v>3255</v>
      </c>
      <c r="K3197" s="55" t="s">
        <v>7993</v>
      </c>
      <c r="L3197" s="41" t="s">
        <v>42</v>
      </c>
      <c r="M3197" s="41" t="s">
        <v>8003</v>
      </c>
    </row>
    <row r="3198" spans="1:13" x14ac:dyDescent="0.35">
      <c r="A3198" s="57" t="s">
        <v>3568</v>
      </c>
      <c r="B3198" s="58" t="s">
        <v>6182</v>
      </c>
      <c r="C3198" s="58" t="s">
        <v>6184</v>
      </c>
      <c r="D3198" s="59" t="s">
        <v>4218</v>
      </c>
      <c r="E3198" s="60">
        <v>105000</v>
      </c>
      <c r="F3198" s="61">
        <v>105000</v>
      </c>
      <c r="G3198" s="52">
        <v>1</v>
      </c>
      <c r="H3198" s="53">
        <v>2021</v>
      </c>
      <c r="I3198" s="53">
        <v>2021</v>
      </c>
      <c r="J3198" s="54" t="s">
        <v>3255</v>
      </c>
      <c r="K3198" s="55" t="s">
        <v>7993</v>
      </c>
      <c r="L3198" s="41" t="s">
        <v>46</v>
      </c>
      <c r="M3198" s="41" t="s">
        <v>8002</v>
      </c>
    </row>
    <row r="3199" spans="1:13" x14ac:dyDescent="0.35">
      <c r="A3199" s="57" t="s">
        <v>3569</v>
      </c>
      <c r="B3199" s="58" t="s">
        <v>4762</v>
      </c>
      <c r="C3199" s="58" t="s">
        <v>6183</v>
      </c>
      <c r="D3199" s="59" t="s">
        <v>4216</v>
      </c>
      <c r="E3199" s="60">
        <v>259649.12280000001</v>
      </c>
      <c r="F3199" s="61">
        <v>259649.12280000001</v>
      </c>
      <c r="G3199" s="52">
        <v>1</v>
      </c>
      <c r="H3199" s="53">
        <v>2021</v>
      </c>
      <c r="I3199" s="53">
        <v>2021</v>
      </c>
      <c r="J3199" s="54" t="s">
        <v>27</v>
      </c>
      <c r="K3199" s="55" t="s">
        <v>7993</v>
      </c>
      <c r="L3199" s="41" t="s">
        <v>46</v>
      </c>
      <c r="M3199" s="41" t="s">
        <v>8001</v>
      </c>
    </row>
    <row r="3200" spans="1:13" x14ac:dyDescent="0.35">
      <c r="A3200" s="57" t="s">
        <v>3570</v>
      </c>
      <c r="B3200" s="58" t="s">
        <v>6180</v>
      </c>
      <c r="C3200" s="58" t="s">
        <v>6184</v>
      </c>
      <c r="D3200" s="59" t="s">
        <v>4218</v>
      </c>
      <c r="E3200" s="60">
        <v>17000</v>
      </c>
      <c r="F3200" s="61">
        <v>17000</v>
      </c>
      <c r="G3200" s="52">
        <v>1</v>
      </c>
      <c r="H3200" s="53">
        <v>2021</v>
      </c>
      <c r="I3200" s="53">
        <v>2021</v>
      </c>
      <c r="J3200" s="54" t="s">
        <v>3255</v>
      </c>
      <c r="K3200" s="55" t="s">
        <v>7993</v>
      </c>
      <c r="L3200" s="41" t="s">
        <v>42</v>
      </c>
      <c r="M3200" s="41" t="s">
        <v>8003</v>
      </c>
    </row>
    <row r="3201" spans="1:13" x14ac:dyDescent="0.35">
      <c r="A3201" s="57" t="s">
        <v>3572</v>
      </c>
      <c r="B3201" s="58" t="s">
        <v>6182</v>
      </c>
      <c r="C3201" s="58" t="s">
        <v>6184</v>
      </c>
      <c r="D3201" s="59" t="s">
        <v>4218</v>
      </c>
      <c r="E3201" s="60">
        <v>81000</v>
      </c>
      <c r="F3201" s="61">
        <v>291000</v>
      </c>
      <c r="G3201" s="52">
        <v>1</v>
      </c>
      <c r="H3201" s="53">
        <v>2021</v>
      </c>
      <c r="I3201" s="53">
        <v>2021</v>
      </c>
      <c r="J3201" s="54" t="s">
        <v>3255</v>
      </c>
      <c r="K3201" s="55" t="s">
        <v>7993</v>
      </c>
      <c r="L3201" s="41" t="s">
        <v>42</v>
      </c>
      <c r="M3201" s="41" t="s">
        <v>8003</v>
      </c>
    </row>
    <row r="3202" spans="1:13" x14ac:dyDescent="0.35">
      <c r="A3202" s="57" t="s">
        <v>3307</v>
      </c>
      <c r="B3202" s="58" t="s">
        <v>6179</v>
      </c>
      <c r="C3202" s="58" t="s">
        <v>6184</v>
      </c>
      <c r="D3202" s="59" t="s">
        <v>4216</v>
      </c>
      <c r="E3202" s="60">
        <v>7000</v>
      </c>
      <c r="F3202" s="61">
        <v>7000</v>
      </c>
      <c r="G3202" s="52">
        <v>1</v>
      </c>
      <c r="H3202" s="53">
        <v>2021</v>
      </c>
      <c r="I3202" s="53">
        <v>2021</v>
      </c>
      <c r="J3202" s="54" t="s">
        <v>3255</v>
      </c>
      <c r="K3202" s="55" t="s">
        <v>7993</v>
      </c>
      <c r="L3202" s="41" t="s">
        <v>44</v>
      </c>
      <c r="M3202" s="41" t="s">
        <v>8022</v>
      </c>
    </row>
    <row r="3203" spans="1:13" x14ac:dyDescent="0.35">
      <c r="A3203" s="57" t="s">
        <v>3573</v>
      </c>
      <c r="B3203" s="58" t="s">
        <v>6180</v>
      </c>
      <c r="C3203" s="58" t="s">
        <v>6185</v>
      </c>
      <c r="D3203" s="59" t="s">
        <v>4218</v>
      </c>
      <c r="E3203" s="60">
        <v>100000</v>
      </c>
      <c r="F3203" s="61">
        <v>100000</v>
      </c>
      <c r="G3203" s="52">
        <v>1</v>
      </c>
      <c r="H3203" s="53">
        <v>2021</v>
      </c>
      <c r="I3203" s="53">
        <v>2021</v>
      </c>
      <c r="J3203" s="54" t="s">
        <v>3255</v>
      </c>
      <c r="K3203" s="55" t="s">
        <v>7993</v>
      </c>
      <c r="L3203" s="41" t="s">
        <v>44</v>
      </c>
      <c r="M3203" s="41" t="s">
        <v>8000</v>
      </c>
    </row>
    <row r="3204" spans="1:13" x14ac:dyDescent="0.35">
      <c r="A3204" s="57" t="s">
        <v>3574</v>
      </c>
      <c r="B3204" s="58" t="s">
        <v>6176</v>
      </c>
      <c r="C3204" s="58" t="s">
        <v>6184</v>
      </c>
      <c r="D3204" s="59" t="s">
        <v>4216</v>
      </c>
      <c r="E3204" s="60">
        <v>80000</v>
      </c>
      <c r="F3204" s="61">
        <v>80000</v>
      </c>
      <c r="G3204" s="52">
        <v>1</v>
      </c>
      <c r="H3204" s="53">
        <v>2021</v>
      </c>
      <c r="I3204" s="53">
        <v>2021</v>
      </c>
      <c r="J3204" s="54" t="s">
        <v>3255</v>
      </c>
      <c r="K3204" s="55" t="s">
        <v>7993</v>
      </c>
      <c r="L3204" s="41" t="s">
        <v>44</v>
      </c>
      <c r="M3204" s="41" t="s">
        <v>8022</v>
      </c>
    </row>
    <row r="3205" spans="1:13" x14ac:dyDescent="0.35">
      <c r="A3205" s="57" t="s">
        <v>3575</v>
      </c>
      <c r="B3205" s="58" t="s">
        <v>6180</v>
      </c>
      <c r="C3205" s="58" t="s">
        <v>6184</v>
      </c>
      <c r="D3205" s="59" t="s">
        <v>4218</v>
      </c>
      <c r="E3205" s="60">
        <v>110000</v>
      </c>
      <c r="F3205" s="61">
        <v>110000</v>
      </c>
      <c r="G3205" s="52">
        <v>1</v>
      </c>
      <c r="H3205" s="53">
        <v>2021</v>
      </c>
      <c r="I3205" s="53">
        <v>2021</v>
      </c>
      <c r="J3205" s="54" t="s">
        <v>3255</v>
      </c>
      <c r="K3205" s="55" t="s">
        <v>7993</v>
      </c>
      <c r="L3205" s="41" t="s">
        <v>44</v>
      </c>
      <c r="M3205" s="41" t="s">
        <v>8000</v>
      </c>
    </row>
    <row r="3206" spans="1:13" x14ac:dyDescent="0.35">
      <c r="A3206" s="57" t="s">
        <v>3576</v>
      </c>
      <c r="B3206" s="58" t="s">
        <v>6167</v>
      </c>
      <c r="C3206" s="58" t="s">
        <v>6173</v>
      </c>
      <c r="D3206" s="59" t="s">
        <v>4218</v>
      </c>
      <c r="E3206" s="60">
        <v>16500</v>
      </c>
      <c r="F3206" s="61">
        <v>16500</v>
      </c>
      <c r="G3206" s="52">
        <v>1</v>
      </c>
      <c r="H3206" s="53">
        <v>2021</v>
      </c>
      <c r="I3206" s="53">
        <v>2021</v>
      </c>
      <c r="J3206" s="54" t="s">
        <v>3255</v>
      </c>
      <c r="K3206" s="55" t="s">
        <v>7993</v>
      </c>
      <c r="L3206" s="41" t="s">
        <v>42</v>
      </c>
      <c r="M3206" s="41" t="s">
        <v>8003</v>
      </c>
    </row>
    <row r="3207" spans="1:13" x14ac:dyDescent="0.35">
      <c r="A3207" s="57" t="s">
        <v>3577</v>
      </c>
      <c r="B3207" s="58" t="s">
        <v>6180</v>
      </c>
      <c r="C3207" s="58" t="s">
        <v>6185</v>
      </c>
      <c r="D3207" s="59" t="s">
        <v>4218</v>
      </c>
      <c r="E3207" s="60">
        <v>373245.614</v>
      </c>
      <c r="F3207" s="61">
        <v>373245.614</v>
      </c>
      <c r="G3207" s="52">
        <v>1</v>
      </c>
      <c r="H3207" s="53">
        <v>2021</v>
      </c>
      <c r="I3207" s="53">
        <v>2021</v>
      </c>
      <c r="J3207" s="54" t="s">
        <v>3255</v>
      </c>
      <c r="K3207" s="55" t="s">
        <v>7993</v>
      </c>
      <c r="L3207" s="41" t="s">
        <v>46</v>
      </c>
      <c r="M3207" s="41" t="s">
        <v>8002</v>
      </c>
    </row>
    <row r="3208" spans="1:13" x14ac:dyDescent="0.35">
      <c r="A3208" s="57" t="s">
        <v>3578</v>
      </c>
      <c r="B3208" s="58" t="s">
        <v>5626</v>
      </c>
      <c r="C3208" s="58" t="s">
        <v>6158</v>
      </c>
      <c r="D3208" s="59" t="s">
        <v>4216</v>
      </c>
      <c r="E3208" s="60">
        <v>80000</v>
      </c>
      <c r="F3208" s="61">
        <v>80000</v>
      </c>
      <c r="G3208" s="52">
        <v>1</v>
      </c>
      <c r="H3208" s="53">
        <v>2021</v>
      </c>
      <c r="I3208" s="53">
        <v>2021</v>
      </c>
      <c r="J3208" s="54" t="s">
        <v>27</v>
      </c>
      <c r="K3208" s="55" t="s">
        <v>7993</v>
      </c>
      <c r="L3208" s="41" t="s">
        <v>44</v>
      </c>
      <c r="M3208" s="41" t="s">
        <v>8022</v>
      </c>
    </row>
    <row r="3209" spans="1:13" x14ac:dyDescent="0.35">
      <c r="A3209" s="57" t="s">
        <v>3579</v>
      </c>
      <c r="B3209" s="58" t="s">
        <v>6169</v>
      </c>
      <c r="C3209" s="58" t="s">
        <v>6169</v>
      </c>
      <c r="D3209" s="59" t="s">
        <v>4218</v>
      </c>
      <c r="E3209" s="60">
        <v>18559</v>
      </c>
      <c r="F3209" s="61">
        <v>18559</v>
      </c>
      <c r="G3209" s="52">
        <v>1</v>
      </c>
      <c r="H3209" s="53">
        <v>2021</v>
      </c>
      <c r="I3209" s="53">
        <v>2021</v>
      </c>
      <c r="J3209" s="54" t="s">
        <v>3255</v>
      </c>
      <c r="K3209" s="55" t="s">
        <v>7993</v>
      </c>
      <c r="L3209" s="41" t="s">
        <v>42</v>
      </c>
      <c r="M3209" s="41" t="s">
        <v>8003</v>
      </c>
    </row>
    <row r="3210" spans="1:13" x14ac:dyDescent="0.35">
      <c r="A3210" s="57" t="s">
        <v>3580</v>
      </c>
      <c r="B3210" s="58" t="s">
        <v>6186</v>
      </c>
      <c r="C3210" s="58" t="s">
        <v>6187</v>
      </c>
      <c r="D3210" s="59" t="s">
        <v>4218</v>
      </c>
      <c r="E3210" s="60">
        <v>100000</v>
      </c>
      <c r="F3210" s="61">
        <v>100000</v>
      </c>
      <c r="G3210" s="52">
        <v>1</v>
      </c>
      <c r="H3210" s="53">
        <v>2021</v>
      </c>
      <c r="I3210" s="53">
        <v>2021</v>
      </c>
      <c r="J3210" s="54" t="s">
        <v>3255</v>
      </c>
      <c r="K3210" s="55" t="s">
        <v>7993</v>
      </c>
      <c r="L3210" s="41" t="s">
        <v>44</v>
      </c>
      <c r="M3210" s="41" t="s">
        <v>8000</v>
      </c>
    </row>
    <row r="3211" spans="1:13" x14ac:dyDescent="0.35">
      <c r="A3211" s="57" t="s">
        <v>3581</v>
      </c>
      <c r="B3211" s="58" t="s">
        <v>6180</v>
      </c>
      <c r="C3211" s="58" t="s">
        <v>6187</v>
      </c>
      <c r="D3211" s="59" t="s">
        <v>4218</v>
      </c>
      <c r="E3211" s="60">
        <v>100000</v>
      </c>
      <c r="F3211" s="61">
        <v>100000</v>
      </c>
      <c r="G3211" s="52">
        <v>1</v>
      </c>
      <c r="H3211" s="53">
        <v>2021</v>
      </c>
      <c r="I3211" s="53">
        <v>2021</v>
      </c>
      <c r="J3211" s="54" t="s">
        <v>3255</v>
      </c>
      <c r="K3211" s="55" t="s">
        <v>7993</v>
      </c>
      <c r="L3211" s="41" t="s">
        <v>44</v>
      </c>
      <c r="M3211" s="41" t="s">
        <v>8000</v>
      </c>
    </row>
    <row r="3212" spans="1:13" x14ac:dyDescent="0.35">
      <c r="A3212" s="57" t="s">
        <v>3583</v>
      </c>
      <c r="B3212" s="58" t="s">
        <v>6181</v>
      </c>
      <c r="C3212" s="58" t="s">
        <v>6188</v>
      </c>
      <c r="D3212" s="59" t="s">
        <v>4216</v>
      </c>
      <c r="E3212" s="60">
        <v>80000</v>
      </c>
      <c r="F3212" s="61">
        <v>80000</v>
      </c>
      <c r="G3212" s="52">
        <v>1</v>
      </c>
      <c r="H3212" s="53">
        <v>2021</v>
      </c>
      <c r="I3212" s="53">
        <v>2021</v>
      </c>
      <c r="J3212" s="54" t="s">
        <v>3255</v>
      </c>
      <c r="K3212" s="55" t="s">
        <v>7993</v>
      </c>
      <c r="L3212" s="41" t="s">
        <v>44</v>
      </c>
      <c r="M3212" s="41" t="s">
        <v>8022</v>
      </c>
    </row>
    <row r="3213" spans="1:13" x14ac:dyDescent="0.35">
      <c r="A3213" s="57" t="s">
        <v>3585</v>
      </c>
      <c r="B3213" s="58" t="s">
        <v>6087</v>
      </c>
      <c r="C3213" s="58" t="s">
        <v>6187</v>
      </c>
      <c r="D3213" s="59" t="s">
        <v>4218</v>
      </c>
      <c r="E3213" s="60">
        <v>12000</v>
      </c>
      <c r="F3213" s="61">
        <v>12000</v>
      </c>
      <c r="G3213" s="52">
        <v>1</v>
      </c>
      <c r="H3213" s="53">
        <v>2021</v>
      </c>
      <c r="I3213" s="53">
        <v>2021</v>
      </c>
      <c r="J3213" s="54" t="s">
        <v>2407</v>
      </c>
      <c r="K3213" s="55" t="s">
        <v>7993</v>
      </c>
      <c r="L3213" s="41" t="s">
        <v>46</v>
      </c>
      <c r="M3213" s="41" t="s">
        <v>8002</v>
      </c>
    </row>
    <row r="3214" spans="1:13" x14ac:dyDescent="0.35">
      <c r="A3214" s="57" t="s">
        <v>3586</v>
      </c>
      <c r="B3214" s="58" t="s">
        <v>4336</v>
      </c>
      <c r="C3214" s="58" t="s">
        <v>6187</v>
      </c>
      <c r="D3214" s="59" t="s">
        <v>4218</v>
      </c>
      <c r="E3214" s="60">
        <v>80000</v>
      </c>
      <c r="F3214" s="61">
        <v>80000</v>
      </c>
      <c r="G3214" s="52">
        <v>1</v>
      </c>
      <c r="H3214" s="53">
        <v>2020</v>
      </c>
      <c r="I3214" s="53">
        <v>2021</v>
      </c>
      <c r="J3214" s="54" t="s">
        <v>18</v>
      </c>
      <c r="K3214" s="55" t="s">
        <v>7993</v>
      </c>
      <c r="L3214" s="41" t="s">
        <v>44</v>
      </c>
      <c r="M3214" s="41" t="s">
        <v>7997</v>
      </c>
    </row>
    <row r="3215" spans="1:13" x14ac:dyDescent="0.35">
      <c r="A3215" s="57" t="s">
        <v>3587</v>
      </c>
      <c r="B3215" s="58" t="s">
        <v>6183</v>
      </c>
      <c r="C3215" s="58" t="s">
        <v>6187</v>
      </c>
      <c r="D3215" s="59" t="s">
        <v>4218</v>
      </c>
      <c r="E3215" s="60">
        <v>62032</v>
      </c>
      <c r="F3215" s="61">
        <v>62032</v>
      </c>
      <c r="G3215" s="52">
        <v>1</v>
      </c>
      <c r="H3215" s="53">
        <v>2021</v>
      </c>
      <c r="I3215" s="53">
        <v>2021</v>
      </c>
      <c r="J3215" s="54" t="s">
        <v>3255</v>
      </c>
      <c r="K3215" s="55" t="s">
        <v>7993</v>
      </c>
      <c r="L3215" s="41" t="s">
        <v>42</v>
      </c>
      <c r="M3215" s="41" t="s">
        <v>8003</v>
      </c>
    </row>
    <row r="3216" spans="1:13" x14ac:dyDescent="0.35">
      <c r="A3216" s="57" t="s">
        <v>3588</v>
      </c>
      <c r="B3216" s="58" t="s">
        <v>6174</v>
      </c>
      <c r="C3216" s="58" t="s">
        <v>6187</v>
      </c>
      <c r="D3216" s="59" t="s">
        <v>4218</v>
      </c>
      <c r="E3216" s="60">
        <v>15748</v>
      </c>
      <c r="F3216" s="61">
        <v>15748</v>
      </c>
      <c r="G3216" s="52">
        <v>1</v>
      </c>
      <c r="H3216" s="53">
        <v>2021</v>
      </c>
      <c r="I3216" s="53">
        <v>2021</v>
      </c>
      <c r="J3216" s="54" t="s">
        <v>3255</v>
      </c>
      <c r="K3216" s="55" t="s">
        <v>7993</v>
      </c>
      <c r="L3216" s="41" t="s">
        <v>42</v>
      </c>
      <c r="M3216" s="41" t="s">
        <v>8003</v>
      </c>
    </row>
    <row r="3217" spans="1:13" x14ac:dyDescent="0.35">
      <c r="A3217" s="57" t="s">
        <v>3589</v>
      </c>
      <c r="B3217" s="58" t="s">
        <v>6186</v>
      </c>
      <c r="C3217" s="58" t="s">
        <v>6187</v>
      </c>
      <c r="D3217" s="59" t="s">
        <v>4218</v>
      </c>
      <c r="E3217" s="60">
        <v>186400</v>
      </c>
      <c r="F3217" s="61">
        <v>186400</v>
      </c>
      <c r="G3217" s="52">
        <v>1</v>
      </c>
      <c r="H3217" s="53">
        <v>2021</v>
      </c>
      <c r="I3217" s="53">
        <v>2021</v>
      </c>
      <c r="J3217" s="54" t="s">
        <v>3255</v>
      </c>
      <c r="K3217" s="55" t="s">
        <v>7993</v>
      </c>
      <c r="L3217" s="41" t="s">
        <v>42</v>
      </c>
      <c r="M3217" s="41" t="s">
        <v>8003</v>
      </c>
    </row>
    <row r="3218" spans="1:13" x14ac:dyDescent="0.35">
      <c r="A3218" s="57" t="s">
        <v>3590</v>
      </c>
      <c r="B3218" s="58" t="s">
        <v>6184</v>
      </c>
      <c r="C3218" s="58" t="s">
        <v>6189</v>
      </c>
      <c r="D3218" s="59" t="s">
        <v>4218</v>
      </c>
      <c r="E3218" s="60">
        <v>100000</v>
      </c>
      <c r="F3218" s="61">
        <v>100000</v>
      </c>
      <c r="G3218" s="52">
        <v>1</v>
      </c>
      <c r="H3218" s="53">
        <v>2021</v>
      </c>
      <c r="I3218" s="53">
        <v>2021</v>
      </c>
      <c r="J3218" s="54" t="s">
        <v>3255</v>
      </c>
      <c r="K3218" s="55" t="s">
        <v>7993</v>
      </c>
      <c r="L3218" s="41" t="s">
        <v>44</v>
      </c>
      <c r="M3218" s="41" t="s">
        <v>8000</v>
      </c>
    </row>
    <row r="3219" spans="1:13" x14ac:dyDescent="0.35">
      <c r="A3219" s="57" t="s">
        <v>3591</v>
      </c>
      <c r="B3219" s="58" t="s">
        <v>6180</v>
      </c>
      <c r="C3219" s="58" t="s">
        <v>6188</v>
      </c>
      <c r="D3219" s="59" t="s">
        <v>4218</v>
      </c>
      <c r="E3219" s="60">
        <v>25500</v>
      </c>
      <c r="F3219" s="61">
        <v>25500</v>
      </c>
      <c r="G3219" s="52">
        <v>1</v>
      </c>
      <c r="H3219" s="53">
        <v>2021</v>
      </c>
      <c r="I3219" s="53">
        <v>2021</v>
      </c>
      <c r="J3219" s="54" t="s">
        <v>3255</v>
      </c>
      <c r="K3219" s="55" t="s">
        <v>7993</v>
      </c>
      <c r="L3219" s="41" t="s">
        <v>42</v>
      </c>
      <c r="M3219" s="41" t="s">
        <v>8003</v>
      </c>
    </row>
    <row r="3220" spans="1:13" x14ac:dyDescent="0.35">
      <c r="A3220" s="57" t="s">
        <v>3592</v>
      </c>
      <c r="B3220" s="58" t="s">
        <v>6170</v>
      </c>
      <c r="C3220" s="58" t="s">
        <v>6187</v>
      </c>
      <c r="D3220" s="59" t="s">
        <v>4218</v>
      </c>
      <c r="E3220" s="60">
        <v>100000</v>
      </c>
      <c r="F3220" s="61">
        <v>100000</v>
      </c>
      <c r="G3220" s="52">
        <v>1</v>
      </c>
      <c r="H3220" s="53">
        <v>2021</v>
      </c>
      <c r="I3220" s="53">
        <v>2021</v>
      </c>
      <c r="J3220" s="54" t="s">
        <v>3255</v>
      </c>
      <c r="K3220" s="55" t="s">
        <v>7993</v>
      </c>
      <c r="L3220" s="41" t="s">
        <v>44</v>
      </c>
      <c r="M3220" s="41" t="s">
        <v>8000</v>
      </c>
    </row>
    <row r="3221" spans="1:13" x14ac:dyDescent="0.35">
      <c r="A3221" s="57" t="s">
        <v>3593</v>
      </c>
      <c r="B3221" s="58" t="s">
        <v>6185</v>
      </c>
      <c r="C3221" s="58" t="s">
        <v>6188</v>
      </c>
      <c r="D3221" s="59" t="s">
        <v>4216</v>
      </c>
      <c r="E3221" s="60">
        <v>100000</v>
      </c>
      <c r="F3221" s="61">
        <v>100000</v>
      </c>
      <c r="G3221" s="52">
        <v>1</v>
      </c>
      <c r="H3221" s="53">
        <v>2021</v>
      </c>
      <c r="I3221" s="53">
        <v>2021</v>
      </c>
      <c r="J3221" s="54" t="s">
        <v>3255</v>
      </c>
      <c r="K3221" s="55" t="s">
        <v>7993</v>
      </c>
      <c r="L3221" s="41" t="s">
        <v>44</v>
      </c>
      <c r="M3221" s="41" t="s">
        <v>8022</v>
      </c>
    </row>
    <row r="3222" spans="1:13" x14ac:dyDescent="0.35">
      <c r="A3222" s="57" t="s">
        <v>3594</v>
      </c>
      <c r="B3222" s="58" t="s">
        <v>6174</v>
      </c>
      <c r="C3222" s="58" t="s">
        <v>6187</v>
      </c>
      <c r="D3222" s="59" t="s">
        <v>4218</v>
      </c>
      <c r="E3222" s="60">
        <v>80000</v>
      </c>
      <c r="F3222" s="61">
        <v>80000</v>
      </c>
      <c r="G3222" s="52">
        <v>1</v>
      </c>
      <c r="H3222" s="53">
        <v>2021</v>
      </c>
      <c r="I3222" s="53">
        <v>2021</v>
      </c>
      <c r="J3222" s="54" t="s">
        <v>3255</v>
      </c>
      <c r="K3222" s="55" t="s">
        <v>7993</v>
      </c>
      <c r="L3222" s="41" t="s">
        <v>44</v>
      </c>
      <c r="M3222" s="41" t="s">
        <v>8000</v>
      </c>
    </row>
    <row r="3223" spans="1:13" x14ac:dyDescent="0.35">
      <c r="A3223" s="57" t="s">
        <v>3595</v>
      </c>
      <c r="B3223" s="58" t="s">
        <v>6160</v>
      </c>
      <c r="C3223" s="58" t="s">
        <v>6188</v>
      </c>
      <c r="D3223" s="59" t="s">
        <v>4218</v>
      </c>
      <c r="E3223" s="60">
        <v>479120</v>
      </c>
      <c r="F3223" s="61">
        <v>479120</v>
      </c>
      <c r="G3223" s="52">
        <v>1</v>
      </c>
      <c r="H3223" s="53">
        <v>2021</v>
      </c>
      <c r="I3223" s="53">
        <v>2021</v>
      </c>
      <c r="J3223" s="54" t="s">
        <v>3255</v>
      </c>
      <c r="K3223" s="55" t="s">
        <v>7993</v>
      </c>
      <c r="L3223" s="41" t="s">
        <v>46</v>
      </c>
      <c r="M3223" s="41" t="s">
        <v>8002</v>
      </c>
    </row>
    <row r="3224" spans="1:13" x14ac:dyDescent="0.35">
      <c r="A3224" s="57" t="s">
        <v>3596</v>
      </c>
      <c r="B3224" s="58" t="s">
        <v>6182</v>
      </c>
      <c r="C3224" s="58" t="s">
        <v>6188</v>
      </c>
      <c r="D3224" s="59" t="s">
        <v>4216</v>
      </c>
      <c r="E3224" s="60">
        <v>96240</v>
      </c>
      <c r="F3224" s="61">
        <v>96240</v>
      </c>
      <c r="G3224" s="52">
        <v>1</v>
      </c>
      <c r="H3224" s="53">
        <v>2021</v>
      </c>
      <c r="I3224" s="53">
        <v>2021</v>
      </c>
      <c r="J3224" s="54" t="s">
        <v>3255</v>
      </c>
      <c r="K3224" s="55" t="s">
        <v>7993</v>
      </c>
      <c r="L3224" s="41" t="s">
        <v>42</v>
      </c>
      <c r="M3224" s="41" t="s">
        <v>8004</v>
      </c>
    </row>
    <row r="3225" spans="1:13" x14ac:dyDescent="0.35">
      <c r="A3225" s="57" t="s">
        <v>3598</v>
      </c>
      <c r="B3225" s="58" t="s">
        <v>6182</v>
      </c>
      <c r="C3225" s="58" t="s">
        <v>6187</v>
      </c>
      <c r="D3225" s="59" t="s">
        <v>4218</v>
      </c>
      <c r="E3225" s="60">
        <v>100000</v>
      </c>
      <c r="F3225" s="61">
        <v>100000</v>
      </c>
      <c r="G3225" s="52">
        <v>1</v>
      </c>
      <c r="H3225" s="53">
        <v>2021</v>
      </c>
      <c r="I3225" s="53">
        <v>2021</v>
      </c>
      <c r="J3225" s="54" t="s">
        <v>3255</v>
      </c>
      <c r="K3225" s="55" t="s">
        <v>7993</v>
      </c>
      <c r="L3225" s="41" t="s">
        <v>44</v>
      </c>
      <c r="M3225" s="41" t="s">
        <v>8000</v>
      </c>
    </row>
    <row r="3226" spans="1:13" x14ac:dyDescent="0.35">
      <c r="A3226" s="57" t="s">
        <v>3599</v>
      </c>
      <c r="B3226" s="58" t="s">
        <v>6184</v>
      </c>
      <c r="C3226" s="58" t="s">
        <v>6189</v>
      </c>
      <c r="D3226" s="59" t="s">
        <v>4218</v>
      </c>
      <c r="E3226" s="60">
        <v>10104</v>
      </c>
      <c r="F3226" s="61">
        <v>10104</v>
      </c>
      <c r="G3226" s="52">
        <v>1</v>
      </c>
      <c r="H3226" s="53">
        <v>2021</v>
      </c>
      <c r="I3226" s="53">
        <v>2021</v>
      </c>
      <c r="J3226" s="54" t="s">
        <v>3255</v>
      </c>
      <c r="K3226" s="55" t="s">
        <v>7993</v>
      </c>
      <c r="L3226" s="41" t="s">
        <v>42</v>
      </c>
      <c r="M3226" s="41" t="s">
        <v>8003</v>
      </c>
    </row>
    <row r="3227" spans="1:13" x14ac:dyDescent="0.35">
      <c r="A3227" s="57" t="s">
        <v>3600</v>
      </c>
      <c r="B3227" s="58" t="s">
        <v>6187</v>
      </c>
      <c r="C3227" s="58" t="s">
        <v>6190</v>
      </c>
      <c r="D3227" s="59" t="s">
        <v>4218</v>
      </c>
      <c r="E3227" s="60">
        <v>271500</v>
      </c>
      <c r="F3227" s="61">
        <v>271500</v>
      </c>
      <c r="G3227" s="52">
        <v>1</v>
      </c>
      <c r="H3227" s="53">
        <v>2021</v>
      </c>
      <c r="I3227" s="53">
        <v>2021</v>
      </c>
      <c r="J3227" s="54" t="s">
        <v>3255</v>
      </c>
      <c r="K3227" s="55" t="s">
        <v>7993</v>
      </c>
      <c r="L3227" s="41" t="s">
        <v>42</v>
      </c>
      <c r="M3227" s="41" t="s">
        <v>8003</v>
      </c>
    </row>
    <row r="3228" spans="1:13" x14ac:dyDescent="0.35">
      <c r="A3228" s="57" t="s">
        <v>3601</v>
      </c>
      <c r="B3228" s="58" t="s">
        <v>6189</v>
      </c>
      <c r="C3228" s="58" t="s">
        <v>6190</v>
      </c>
      <c r="D3228" s="59" t="s">
        <v>4218</v>
      </c>
      <c r="E3228" s="60">
        <v>23500</v>
      </c>
      <c r="F3228" s="61">
        <v>23500</v>
      </c>
      <c r="G3228" s="52">
        <v>1</v>
      </c>
      <c r="H3228" s="53">
        <v>2021</v>
      </c>
      <c r="I3228" s="53">
        <v>2021</v>
      </c>
      <c r="J3228" s="54" t="s">
        <v>3255</v>
      </c>
      <c r="K3228" s="55" t="s">
        <v>7993</v>
      </c>
      <c r="L3228" s="41" t="s">
        <v>42</v>
      </c>
      <c r="M3228" s="41" t="s">
        <v>8003</v>
      </c>
    </row>
    <row r="3229" spans="1:13" x14ac:dyDescent="0.35">
      <c r="A3229" s="57" t="s">
        <v>3602</v>
      </c>
      <c r="B3229" s="58" t="s">
        <v>6190</v>
      </c>
      <c r="C3229" s="58" t="s">
        <v>6190</v>
      </c>
      <c r="D3229" s="59" t="s">
        <v>4216</v>
      </c>
      <c r="E3229" s="60">
        <v>100000</v>
      </c>
      <c r="F3229" s="61">
        <v>100000</v>
      </c>
      <c r="G3229" s="52">
        <v>1</v>
      </c>
      <c r="H3229" s="53">
        <v>2021</v>
      </c>
      <c r="I3229" s="53">
        <v>2021</v>
      </c>
      <c r="J3229" s="54" t="s">
        <v>3255</v>
      </c>
      <c r="K3229" s="55" t="s">
        <v>7993</v>
      </c>
      <c r="L3229" s="41" t="s">
        <v>44</v>
      </c>
      <c r="M3229" s="41" t="s">
        <v>8022</v>
      </c>
    </row>
    <row r="3230" spans="1:13" x14ac:dyDescent="0.35">
      <c r="A3230" s="57" t="s">
        <v>3603</v>
      </c>
      <c r="B3230" s="58" t="s">
        <v>6183</v>
      </c>
      <c r="C3230" s="58" t="s">
        <v>6190</v>
      </c>
      <c r="D3230" s="59" t="s">
        <v>4218</v>
      </c>
      <c r="E3230" s="60">
        <v>50000</v>
      </c>
      <c r="F3230" s="61">
        <v>50000</v>
      </c>
      <c r="G3230" s="52">
        <v>1</v>
      </c>
      <c r="H3230" s="53">
        <v>2021</v>
      </c>
      <c r="I3230" s="53">
        <v>2021</v>
      </c>
      <c r="J3230" s="54" t="s">
        <v>3255</v>
      </c>
      <c r="K3230" s="55" t="s">
        <v>7993</v>
      </c>
      <c r="L3230" s="41" t="s">
        <v>44</v>
      </c>
      <c r="M3230" s="41" t="s">
        <v>8000</v>
      </c>
    </row>
    <row r="3231" spans="1:13" x14ac:dyDescent="0.35">
      <c r="A3231" s="57" t="s">
        <v>3604</v>
      </c>
      <c r="B3231" s="58" t="s">
        <v>6191</v>
      </c>
      <c r="C3231" s="58" t="s">
        <v>6190</v>
      </c>
      <c r="D3231" s="59" t="s">
        <v>4218</v>
      </c>
      <c r="E3231" s="60">
        <v>12000</v>
      </c>
      <c r="F3231" s="61">
        <v>12000</v>
      </c>
      <c r="G3231" s="52">
        <v>1</v>
      </c>
      <c r="H3231" s="53">
        <v>2021</v>
      </c>
      <c r="I3231" s="53">
        <v>2021</v>
      </c>
      <c r="J3231" s="54" t="s">
        <v>3255</v>
      </c>
      <c r="K3231" s="55" t="s">
        <v>7993</v>
      </c>
      <c r="L3231" s="41" t="s">
        <v>44</v>
      </c>
      <c r="M3231" s="41" t="s">
        <v>8000</v>
      </c>
    </row>
    <row r="3232" spans="1:13" x14ac:dyDescent="0.35">
      <c r="A3232" s="57" t="s">
        <v>3605</v>
      </c>
      <c r="B3232" s="58" t="s">
        <v>6181</v>
      </c>
      <c r="C3232" s="58" t="s">
        <v>6187</v>
      </c>
      <c r="D3232" s="59" t="s">
        <v>4218</v>
      </c>
      <c r="E3232" s="60">
        <v>12000</v>
      </c>
      <c r="F3232" s="61">
        <v>12000</v>
      </c>
      <c r="G3232" s="52">
        <v>1</v>
      </c>
      <c r="H3232" s="53">
        <v>2021</v>
      </c>
      <c r="I3232" s="53">
        <v>2021</v>
      </c>
      <c r="J3232" s="54" t="s">
        <v>3255</v>
      </c>
      <c r="K3232" s="55" t="s">
        <v>7993</v>
      </c>
      <c r="L3232" s="41" t="s">
        <v>44</v>
      </c>
      <c r="M3232" s="41" t="s">
        <v>8000</v>
      </c>
    </row>
    <row r="3233" spans="1:13" x14ac:dyDescent="0.35">
      <c r="A3233" s="57" t="s">
        <v>3606</v>
      </c>
      <c r="B3233" s="58" t="s">
        <v>6183</v>
      </c>
      <c r="C3233" s="58" t="s">
        <v>6192</v>
      </c>
      <c r="D3233" s="59" t="s">
        <v>4218</v>
      </c>
      <c r="E3233" s="60">
        <v>50000</v>
      </c>
      <c r="F3233" s="61">
        <v>50000</v>
      </c>
      <c r="G3233" s="52">
        <v>1</v>
      </c>
      <c r="H3233" s="53">
        <v>2021</v>
      </c>
      <c r="I3233" s="53">
        <v>2021</v>
      </c>
      <c r="J3233" s="54" t="s">
        <v>3255</v>
      </c>
      <c r="K3233" s="55" t="s">
        <v>7993</v>
      </c>
      <c r="L3233" s="41" t="s">
        <v>44</v>
      </c>
      <c r="M3233" s="41" t="s">
        <v>8000</v>
      </c>
    </row>
    <row r="3234" spans="1:13" x14ac:dyDescent="0.35">
      <c r="A3234" s="57" t="s">
        <v>3607</v>
      </c>
      <c r="B3234" s="58" t="s">
        <v>6143</v>
      </c>
      <c r="C3234" s="58" t="s">
        <v>6192</v>
      </c>
      <c r="D3234" s="59" t="s">
        <v>4218</v>
      </c>
      <c r="E3234" s="60">
        <v>24260</v>
      </c>
      <c r="F3234" s="61">
        <v>24260</v>
      </c>
      <c r="G3234" s="52">
        <v>1</v>
      </c>
      <c r="H3234" s="53">
        <v>2021</v>
      </c>
      <c r="I3234" s="53">
        <v>2021</v>
      </c>
      <c r="J3234" s="54" t="s">
        <v>3255</v>
      </c>
      <c r="K3234" s="55" t="s">
        <v>7993</v>
      </c>
      <c r="L3234" s="41" t="s">
        <v>46</v>
      </c>
      <c r="M3234" s="41" t="s">
        <v>8002</v>
      </c>
    </row>
    <row r="3235" spans="1:13" x14ac:dyDescent="0.35">
      <c r="A3235" s="57" t="s">
        <v>3608</v>
      </c>
      <c r="B3235" s="58" t="s">
        <v>6191</v>
      </c>
      <c r="C3235" s="58" t="s">
        <v>6192</v>
      </c>
      <c r="D3235" s="59" t="s">
        <v>4218</v>
      </c>
      <c r="E3235" s="60">
        <v>38000</v>
      </c>
      <c r="F3235" s="61">
        <v>38000</v>
      </c>
      <c r="G3235" s="52">
        <v>1</v>
      </c>
      <c r="H3235" s="53">
        <v>2021</v>
      </c>
      <c r="I3235" s="53">
        <v>2021</v>
      </c>
      <c r="J3235" s="54" t="s">
        <v>3255</v>
      </c>
      <c r="K3235" s="55" t="s">
        <v>7993</v>
      </c>
      <c r="L3235" s="41" t="s">
        <v>42</v>
      </c>
      <c r="M3235" s="41" t="s">
        <v>8003</v>
      </c>
    </row>
    <row r="3236" spans="1:13" x14ac:dyDescent="0.35">
      <c r="A3236" s="57" t="s">
        <v>3609</v>
      </c>
      <c r="B3236" s="58" t="s">
        <v>6187</v>
      </c>
      <c r="C3236" s="58" t="s">
        <v>6192</v>
      </c>
      <c r="D3236" s="59" t="s">
        <v>4218</v>
      </c>
      <c r="E3236" s="60">
        <v>277794.1176</v>
      </c>
      <c r="F3236" s="61">
        <v>277794.1176</v>
      </c>
      <c r="G3236" s="52">
        <v>1</v>
      </c>
      <c r="H3236" s="53">
        <v>2021</v>
      </c>
      <c r="I3236" s="53">
        <v>2021</v>
      </c>
      <c r="J3236" s="54" t="s">
        <v>3255</v>
      </c>
      <c r="K3236" s="55" t="s">
        <v>7993</v>
      </c>
      <c r="L3236" s="41" t="s">
        <v>46</v>
      </c>
      <c r="M3236" s="41" t="s">
        <v>8002</v>
      </c>
    </row>
    <row r="3237" spans="1:13" x14ac:dyDescent="0.35">
      <c r="A3237" s="57" t="s">
        <v>3611</v>
      </c>
      <c r="B3237" s="58" t="s">
        <v>6183</v>
      </c>
      <c r="C3237" s="58" t="s">
        <v>6192</v>
      </c>
      <c r="D3237" s="59" t="s">
        <v>4218</v>
      </c>
      <c r="E3237" s="60">
        <v>9800</v>
      </c>
      <c r="F3237" s="61">
        <v>9800</v>
      </c>
      <c r="G3237" s="52">
        <v>1</v>
      </c>
      <c r="H3237" s="53">
        <v>2021</v>
      </c>
      <c r="I3237" s="53">
        <v>2021</v>
      </c>
      <c r="J3237" s="54" t="s">
        <v>3255</v>
      </c>
      <c r="K3237" s="55" t="s">
        <v>7993</v>
      </c>
      <c r="L3237" s="41" t="s">
        <v>42</v>
      </c>
      <c r="M3237" s="41" t="s">
        <v>8003</v>
      </c>
    </row>
    <row r="3238" spans="1:13" x14ac:dyDescent="0.35">
      <c r="A3238" s="57" t="s">
        <v>3612</v>
      </c>
      <c r="B3238" s="58" t="s">
        <v>6193</v>
      </c>
      <c r="C3238" s="58" t="s">
        <v>4799</v>
      </c>
      <c r="D3238" s="59" t="s">
        <v>4218</v>
      </c>
      <c r="E3238" s="60">
        <v>115576</v>
      </c>
      <c r="F3238" s="61">
        <v>0</v>
      </c>
      <c r="G3238" s="52">
        <v>1</v>
      </c>
      <c r="H3238" s="53">
        <v>2010</v>
      </c>
      <c r="I3238" s="53">
        <v>2010</v>
      </c>
      <c r="J3238" s="54" t="s">
        <v>1693</v>
      </c>
      <c r="K3238" s="55" t="s">
        <v>7993</v>
      </c>
      <c r="L3238" s="41" t="s">
        <v>44</v>
      </c>
      <c r="M3238" s="41" t="s">
        <v>8057</v>
      </c>
    </row>
    <row r="3239" spans="1:13" x14ac:dyDescent="0.35">
      <c r="A3239" s="57" t="s">
        <v>3308</v>
      </c>
      <c r="B3239" s="58" t="s">
        <v>6148</v>
      </c>
      <c r="C3239" s="58" t="s">
        <v>6176</v>
      </c>
      <c r="D3239" s="59" t="s">
        <v>4218</v>
      </c>
      <c r="E3239" s="60">
        <v>156962</v>
      </c>
      <c r="F3239" s="61">
        <v>156962</v>
      </c>
      <c r="G3239" s="52">
        <v>1</v>
      </c>
      <c r="H3239" s="53">
        <v>2021</v>
      </c>
      <c r="I3239" s="53">
        <v>2021</v>
      </c>
      <c r="J3239" s="54" t="s">
        <v>3255</v>
      </c>
      <c r="K3239" s="55" t="s">
        <v>7993</v>
      </c>
      <c r="L3239" s="41" t="s">
        <v>44</v>
      </c>
      <c r="M3239" s="41" t="s">
        <v>8000</v>
      </c>
    </row>
    <row r="3240" spans="1:13" x14ac:dyDescent="0.35">
      <c r="A3240" s="57" t="s">
        <v>3613</v>
      </c>
      <c r="B3240" s="58" t="s">
        <v>6190</v>
      </c>
      <c r="C3240" s="58" t="s">
        <v>6194</v>
      </c>
      <c r="D3240" s="59" t="s">
        <v>4218</v>
      </c>
      <c r="E3240" s="60">
        <v>110000</v>
      </c>
      <c r="F3240" s="61">
        <v>110000</v>
      </c>
      <c r="G3240" s="52">
        <v>1</v>
      </c>
      <c r="H3240" s="53">
        <v>2021</v>
      </c>
      <c r="I3240" s="53">
        <v>2021</v>
      </c>
      <c r="J3240" s="54" t="s">
        <v>3255</v>
      </c>
      <c r="K3240" s="55" t="s">
        <v>7993</v>
      </c>
      <c r="L3240" s="41" t="s">
        <v>44</v>
      </c>
      <c r="M3240" s="41" t="s">
        <v>8000</v>
      </c>
    </row>
    <row r="3241" spans="1:13" x14ac:dyDescent="0.35">
      <c r="A3241" s="57" t="s">
        <v>3614</v>
      </c>
      <c r="B3241" s="58" t="s">
        <v>6183</v>
      </c>
      <c r="C3241" s="58" t="s">
        <v>6194</v>
      </c>
      <c r="D3241" s="59" t="s">
        <v>4216</v>
      </c>
      <c r="E3241" s="60">
        <v>100000</v>
      </c>
      <c r="F3241" s="61">
        <v>100000</v>
      </c>
      <c r="G3241" s="52">
        <v>1</v>
      </c>
      <c r="H3241" s="53">
        <v>2021</v>
      </c>
      <c r="I3241" s="53">
        <v>2021</v>
      </c>
      <c r="J3241" s="54" t="s">
        <v>3255</v>
      </c>
      <c r="K3241" s="55" t="s">
        <v>7993</v>
      </c>
      <c r="L3241" s="41" t="s">
        <v>44</v>
      </c>
      <c r="M3241" s="41" t="s">
        <v>8022</v>
      </c>
    </row>
    <row r="3242" spans="1:13" x14ac:dyDescent="0.35">
      <c r="A3242" s="57" t="s">
        <v>3615</v>
      </c>
      <c r="B3242" s="58" t="s">
        <v>6187</v>
      </c>
      <c r="C3242" s="58" t="s">
        <v>6195</v>
      </c>
      <c r="D3242" s="59" t="s">
        <v>4218</v>
      </c>
      <c r="E3242" s="60">
        <v>100000</v>
      </c>
      <c r="F3242" s="61">
        <v>100000</v>
      </c>
      <c r="G3242" s="52">
        <v>1</v>
      </c>
      <c r="H3242" s="53">
        <v>2021</v>
      </c>
      <c r="I3242" s="53">
        <v>2021</v>
      </c>
      <c r="J3242" s="54" t="s">
        <v>3255</v>
      </c>
      <c r="K3242" s="55" t="s">
        <v>7993</v>
      </c>
      <c r="L3242" s="41" t="s">
        <v>44</v>
      </c>
      <c r="M3242" s="41" t="s">
        <v>8000</v>
      </c>
    </row>
    <row r="3243" spans="1:13" x14ac:dyDescent="0.35">
      <c r="A3243" s="57" t="s">
        <v>3616</v>
      </c>
      <c r="B3243" s="58" t="s">
        <v>6189</v>
      </c>
      <c r="C3243" s="58" t="s">
        <v>6195</v>
      </c>
      <c r="D3243" s="59" t="s">
        <v>4216</v>
      </c>
      <c r="E3243" s="60">
        <v>23400</v>
      </c>
      <c r="F3243" s="61">
        <v>23400</v>
      </c>
      <c r="G3243" s="52">
        <v>1</v>
      </c>
      <c r="H3243" s="53">
        <v>2021</v>
      </c>
      <c r="I3243" s="53">
        <v>2021</v>
      </c>
      <c r="J3243" s="54" t="s">
        <v>3255</v>
      </c>
      <c r="K3243" s="55" t="s">
        <v>7993</v>
      </c>
      <c r="L3243" s="41" t="s">
        <v>42</v>
      </c>
      <c r="M3243" s="41" t="s">
        <v>8004</v>
      </c>
    </row>
    <row r="3244" spans="1:13" x14ac:dyDescent="0.35">
      <c r="A3244" s="57" t="s">
        <v>3617</v>
      </c>
      <c r="B3244" s="58" t="s">
        <v>6189</v>
      </c>
      <c r="C3244" s="58" t="s">
        <v>6192</v>
      </c>
      <c r="D3244" s="59" t="s">
        <v>4218</v>
      </c>
      <c r="E3244" s="60">
        <v>17544</v>
      </c>
      <c r="F3244" s="61">
        <v>17544</v>
      </c>
      <c r="G3244" s="52">
        <v>1</v>
      </c>
      <c r="H3244" s="53">
        <v>2021</v>
      </c>
      <c r="I3244" s="53">
        <v>2021</v>
      </c>
      <c r="J3244" s="54" t="s">
        <v>3255</v>
      </c>
      <c r="K3244" s="55" t="s">
        <v>7993</v>
      </c>
      <c r="L3244" s="41" t="s">
        <v>42</v>
      </c>
      <c r="M3244" s="41" t="s">
        <v>8003</v>
      </c>
    </row>
    <row r="3245" spans="1:13" x14ac:dyDescent="0.35">
      <c r="A3245" s="57" t="s">
        <v>3618</v>
      </c>
      <c r="B3245" s="58" t="s">
        <v>6159</v>
      </c>
      <c r="C3245" s="58" t="s">
        <v>6180</v>
      </c>
      <c r="D3245" s="59" t="s">
        <v>4218</v>
      </c>
      <c r="E3245" s="60">
        <v>500000</v>
      </c>
      <c r="F3245" s="61">
        <v>500000</v>
      </c>
      <c r="G3245" s="52">
        <v>1</v>
      </c>
      <c r="H3245" s="53">
        <v>2021</v>
      </c>
      <c r="I3245" s="53">
        <v>2021</v>
      </c>
      <c r="J3245" s="54" t="s">
        <v>3255</v>
      </c>
      <c r="K3245" s="55" t="s">
        <v>7993</v>
      </c>
      <c r="L3245" s="41" t="s">
        <v>42</v>
      </c>
      <c r="M3245" s="41" t="s">
        <v>8003</v>
      </c>
    </row>
    <row r="3246" spans="1:13" x14ac:dyDescent="0.35">
      <c r="A3246" s="57" t="s">
        <v>3619</v>
      </c>
      <c r="B3246" s="58" t="s">
        <v>6189</v>
      </c>
      <c r="C3246" s="58" t="s">
        <v>6190</v>
      </c>
      <c r="D3246" s="59" t="s">
        <v>4218</v>
      </c>
      <c r="E3246" s="60">
        <v>5332352.9409999996</v>
      </c>
      <c r="F3246" s="61">
        <v>1.1641532182692999E-10</v>
      </c>
      <c r="G3246" s="52">
        <v>1</v>
      </c>
      <c r="H3246" s="53">
        <v>2021</v>
      </c>
      <c r="I3246" s="53">
        <v>2021</v>
      </c>
      <c r="J3246" s="54" t="s">
        <v>3255</v>
      </c>
      <c r="K3246" s="55" t="s">
        <v>7993</v>
      </c>
      <c r="L3246" s="41" t="s">
        <v>46</v>
      </c>
      <c r="M3246" s="41" t="s">
        <v>8002</v>
      </c>
    </row>
    <row r="3247" spans="1:13" x14ac:dyDescent="0.35">
      <c r="A3247" s="57" t="s">
        <v>3620</v>
      </c>
      <c r="B3247" s="58" t="s">
        <v>6185</v>
      </c>
      <c r="C3247" s="58" t="s">
        <v>6195</v>
      </c>
      <c r="D3247" s="59" t="s">
        <v>4218</v>
      </c>
      <c r="E3247" s="60">
        <v>250074.56140000001</v>
      </c>
      <c r="F3247" s="61">
        <v>250074.56140000001</v>
      </c>
      <c r="G3247" s="52">
        <v>1</v>
      </c>
      <c r="H3247" s="53">
        <v>2021</v>
      </c>
      <c r="I3247" s="53">
        <v>2021</v>
      </c>
      <c r="J3247" s="54" t="s">
        <v>3255</v>
      </c>
      <c r="K3247" s="55" t="s">
        <v>7993</v>
      </c>
      <c r="L3247" s="41" t="s">
        <v>46</v>
      </c>
      <c r="M3247" s="41" t="s">
        <v>8002</v>
      </c>
    </row>
    <row r="3248" spans="1:13" x14ac:dyDescent="0.35">
      <c r="A3248" s="57" t="s">
        <v>3621</v>
      </c>
      <c r="B3248" s="58" t="s">
        <v>6185</v>
      </c>
      <c r="C3248" s="58" t="s">
        <v>6194</v>
      </c>
      <c r="D3248" s="59" t="s">
        <v>4218</v>
      </c>
      <c r="E3248" s="60">
        <v>120000</v>
      </c>
      <c r="F3248" s="61">
        <v>120000</v>
      </c>
      <c r="G3248" s="52">
        <v>1</v>
      </c>
      <c r="H3248" s="53">
        <v>2021</v>
      </c>
      <c r="I3248" s="53">
        <v>2021</v>
      </c>
      <c r="J3248" s="54" t="s">
        <v>3255</v>
      </c>
      <c r="K3248" s="55" t="s">
        <v>7993</v>
      </c>
      <c r="L3248" s="41" t="s">
        <v>44</v>
      </c>
      <c r="M3248" s="41" t="s">
        <v>8000</v>
      </c>
    </row>
    <row r="3249" spans="1:13" x14ac:dyDescent="0.35">
      <c r="A3249" s="57" t="s">
        <v>3622</v>
      </c>
      <c r="B3249" s="58" t="s">
        <v>6137</v>
      </c>
      <c r="C3249" s="58" t="s">
        <v>6195</v>
      </c>
      <c r="D3249" s="59" t="s">
        <v>4218</v>
      </c>
      <c r="E3249" s="60">
        <v>314117.64705999999</v>
      </c>
      <c r="F3249" s="61">
        <v>314117.64705999999</v>
      </c>
      <c r="G3249" s="52">
        <v>1</v>
      </c>
      <c r="H3249" s="53">
        <v>2021</v>
      </c>
      <c r="I3249" s="53">
        <v>2021</v>
      </c>
      <c r="J3249" s="54" t="s">
        <v>3255</v>
      </c>
      <c r="K3249" s="55" t="s">
        <v>7993</v>
      </c>
      <c r="L3249" s="41" t="s">
        <v>46</v>
      </c>
      <c r="M3249" s="41" t="s">
        <v>8002</v>
      </c>
    </row>
    <row r="3250" spans="1:13" x14ac:dyDescent="0.35">
      <c r="A3250" s="57" t="s">
        <v>3623</v>
      </c>
      <c r="B3250" s="58" t="s">
        <v>6192</v>
      </c>
      <c r="C3250" s="58" t="s">
        <v>6196</v>
      </c>
      <c r="D3250" s="59" t="s">
        <v>4216</v>
      </c>
      <c r="E3250" s="60">
        <v>67000</v>
      </c>
      <c r="F3250" s="61">
        <v>67000</v>
      </c>
      <c r="G3250" s="52">
        <v>1</v>
      </c>
      <c r="H3250" s="53">
        <v>2021</v>
      </c>
      <c r="I3250" s="53">
        <v>2021</v>
      </c>
      <c r="J3250" s="54" t="s">
        <v>3255</v>
      </c>
      <c r="K3250" s="55" t="s">
        <v>7993</v>
      </c>
      <c r="L3250" s="41" t="s">
        <v>42</v>
      </c>
      <c r="M3250" s="41" t="s">
        <v>8004</v>
      </c>
    </row>
    <row r="3251" spans="1:13" x14ac:dyDescent="0.35">
      <c r="A3251" s="57" t="s">
        <v>3624</v>
      </c>
      <c r="B3251" s="58" t="s">
        <v>6189</v>
      </c>
      <c r="C3251" s="58" t="s">
        <v>6195</v>
      </c>
      <c r="D3251" s="59" t="s">
        <v>4218</v>
      </c>
      <c r="E3251" s="60">
        <v>100000</v>
      </c>
      <c r="F3251" s="61">
        <v>100000</v>
      </c>
      <c r="G3251" s="52">
        <v>1</v>
      </c>
      <c r="H3251" s="53">
        <v>2021</v>
      </c>
      <c r="I3251" s="53">
        <v>2021</v>
      </c>
      <c r="J3251" s="54" t="s">
        <v>3255</v>
      </c>
      <c r="K3251" s="55" t="s">
        <v>7993</v>
      </c>
      <c r="L3251" s="41" t="s">
        <v>44</v>
      </c>
      <c r="M3251" s="41" t="s">
        <v>8000</v>
      </c>
    </row>
    <row r="3252" spans="1:13" x14ac:dyDescent="0.35">
      <c r="A3252" s="57" t="s">
        <v>3625</v>
      </c>
      <c r="B3252" s="58" t="s">
        <v>6178</v>
      </c>
      <c r="C3252" s="58" t="s">
        <v>6196</v>
      </c>
      <c r="D3252" s="59" t="s">
        <v>4218</v>
      </c>
      <c r="E3252" s="60">
        <v>100000</v>
      </c>
      <c r="F3252" s="61">
        <v>100000</v>
      </c>
      <c r="G3252" s="52">
        <v>1</v>
      </c>
      <c r="H3252" s="53">
        <v>2021</v>
      </c>
      <c r="I3252" s="53">
        <v>2021</v>
      </c>
      <c r="J3252" s="54" t="s">
        <v>3255</v>
      </c>
      <c r="K3252" s="55" t="s">
        <v>7993</v>
      </c>
      <c r="L3252" s="41" t="s">
        <v>44</v>
      </c>
      <c r="M3252" s="41" t="s">
        <v>8000</v>
      </c>
    </row>
    <row r="3253" spans="1:13" x14ac:dyDescent="0.35">
      <c r="A3253" s="57" t="s">
        <v>3626</v>
      </c>
      <c r="B3253" s="58" t="s">
        <v>6185</v>
      </c>
      <c r="C3253" s="58" t="s">
        <v>6196</v>
      </c>
      <c r="D3253" s="59" t="s">
        <v>4218</v>
      </c>
      <c r="E3253" s="60">
        <v>100000</v>
      </c>
      <c r="F3253" s="61">
        <v>100000</v>
      </c>
      <c r="G3253" s="52">
        <v>1</v>
      </c>
      <c r="H3253" s="53">
        <v>2021</v>
      </c>
      <c r="I3253" s="53">
        <v>2021</v>
      </c>
      <c r="J3253" s="54" t="s">
        <v>3255</v>
      </c>
      <c r="K3253" s="55" t="s">
        <v>7993</v>
      </c>
      <c r="L3253" s="41" t="s">
        <v>44</v>
      </c>
      <c r="M3253" s="41" t="s">
        <v>8000</v>
      </c>
    </row>
    <row r="3254" spans="1:13" x14ac:dyDescent="0.35">
      <c r="A3254" s="57" t="s">
        <v>3627</v>
      </c>
      <c r="B3254" s="58" t="s">
        <v>6143</v>
      </c>
      <c r="C3254" s="58" t="s">
        <v>6194</v>
      </c>
      <c r="D3254" s="59" t="s">
        <v>4218</v>
      </c>
      <c r="E3254" s="60">
        <v>239984.5202</v>
      </c>
      <c r="F3254" s="61">
        <v>239984.5202</v>
      </c>
      <c r="G3254" s="52">
        <v>1</v>
      </c>
      <c r="H3254" s="53">
        <v>2021</v>
      </c>
      <c r="I3254" s="53">
        <v>2021</v>
      </c>
      <c r="J3254" s="54" t="s">
        <v>3255</v>
      </c>
      <c r="K3254" s="55" t="s">
        <v>7993</v>
      </c>
      <c r="L3254" s="41" t="s">
        <v>46</v>
      </c>
      <c r="M3254" s="41" t="s">
        <v>8002</v>
      </c>
    </row>
    <row r="3255" spans="1:13" x14ac:dyDescent="0.35">
      <c r="A3255" s="57" t="s">
        <v>3628</v>
      </c>
      <c r="B3255" s="58" t="s">
        <v>6187</v>
      </c>
      <c r="C3255" s="58" t="s">
        <v>6197</v>
      </c>
      <c r="D3255" s="59" t="s">
        <v>4216</v>
      </c>
      <c r="E3255" s="60">
        <v>30000</v>
      </c>
      <c r="F3255" s="61">
        <v>30000</v>
      </c>
      <c r="G3255" s="52">
        <v>1</v>
      </c>
      <c r="H3255" s="53">
        <v>2021</v>
      </c>
      <c r="I3255" s="53">
        <v>2021</v>
      </c>
      <c r="J3255" s="54" t="s">
        <v>3255</v>
      </c>
      <c r="K3255" s="55" t="s">
        <v>7993</v>
      </c>
      <c r="L3255" s="41" t="s">
        <v>42</v>
      </c>
      <c r="M3255" s="41" t="s">
        <v>8004</v>
      </c>
    </row>
    <row r="3256" spans="1:13" x14ac:dyDescent="0.35">
      <c r="A3256" s="57" t="s">
        <v>3629</v>
      </c>
      <c r="B3256" s="58" t="s">
        <v>6172</v>
      </c>
      <c r="C3256" s="58" t="s">
        <v>6195</v>
      </c>
      <c r="D3256" s="59" t="s">
        <v>4218</v>
      </c>
      <c r="E3256" s="60">
        <v>6000</v>
      </c>
      <c r="F3256" s="61">
        <v>6000</v>
      </c>
      <c r="G3256" s="52">
        <v>1</v>
      </c>
      <c r="H3256" s="53">
        <v>2021</v>
      </c>
      <c r="I3256" s="53">
        <v>2021</v>
      </c>
      <c r="J3256" s="54" t="s">
        <v>3255</v>
      </c>
      <c r="K3256" s="55" t="s">
        <v>7993</v>
      </c>
      <c r="L3256" s="41" t="s">
        <v>42</v>
      </c>
      <c r="M3256" s="41" t="s">
        <v>8003</v>
      </c>
    </row>
    <row r="3257" spans="1:13" x14ac:dyDescent="0.35">
      <c r="A3257" s="57" t="s">
        <v>3630</v>
      </c>
      <c r="B3257" s="58" t="s">
        <v>6117</v>
      </c>
      <c r="C3257" s="58" t="s">
        <v>6196</v>
      </c>
      <c r="D3257" s="59" t="s">
        <v>4218</v>
      </c>
      <c r="E3257" s="60">
        <v>100000</v>
      </c>
      <c r="F3257" s="61">
        <v>100000</v>
      </c>
      <c r="G3257" s="52">
        <v>1</v>
      </c>
      <c r="H3257" s="53">
        <v>2021</v>
      </c>
      <c r="I3257" s="53">
        <v>2021</v>
      </c>
      <c r="J3257" s="54" t="s">
        <v>2407</v>
      </c>
      <c r="K3257" s="55" t="s">
        <v>7993</v>
      </c>
      <c r="L3257" s="41" t="s">
        <v>44</v>
      </c>
      <c r="M3257" s="41" t="s">
        <v>8000</v>
      </c>
    </row>
    <row r="3258" spans="1:13" x14ac:dyDescent="0.35">
      <c r="A3258" s="57" t="s">
        <v>3309</v>
      </c>
      <c r="B3258" s="58" t="s">
        <v>6135</v>
      </c>
      <c r="C3258" s="58" t="s">
        <v>6151</v>
      </c>
      <c r="D3258" s="59" t="s">
        <v>4218</v>
      </c>
      <c r="E3258" s="60">
        <v>10692</v>
      </c>
      <c r="F3258" s="61">
        <v>10692</v>
      </c>
      <c r="G3258" s="52">
        <v>1</v>
      </c>
      <c r="H3258" s="53">
        <v>2021</v>
      </c>
      <c r="I3258" s="53">
        <v>2021</v>
      </c>
      <c r="J3258" s="54" t="s">
        <v>3255</v>
      </c>
      <c r="K3258" s="55" t="s">
        <v>7993</v>
      </c>
      <c r="L3258" s="41" t="s">
        <v>46</v>
      </c>
      <c r="M3258" s="41" t="s">
        <v>8002</v>
      </c>
    </row>
    <row r="3259" spans="1:13" x14ac:dyDescent="0.35">
      <c r="A3259" s="57" t="s">
        <v>3631</v>
      </c>
      <c r="B3259" s="58" t="s">
        <v>6152</v>
      </c>
      <c r="C3259" s="58" t="s">
        <v>6194</v>
      </c>
      <c r="D3259" s="59" t="s">
        <v>4218</v>
      </c>
      <c r="E3259" s="60">
        <v>100000</v>
      </c>
      <c r="F3259" s="61">
        <v>100000</v>
      </c>
      <c r="G3259" s="52">
        <v>1</v>
      </c>
      <c r="H3259" s="53">
        <v>2021</v>
      </c>
      <c r="I3259" s="53">
        <v>2021</v>
      </c>
      <c r="J3259" s="54" t="s">
        <v>3255</v>
      </c>
      <c r="K3259" s="55" t="s">
        <v>7993</v>
      </c>
      <c r="L3259" s="41" t="s">
        <v>44</v>
      </c>
      <c r="M3259" s="41" t="s">
        <v>8000</v>
      </c>
    </row>
    <row r="3260" spans="1:13" x14ac:dyDescent="0.35">
      <c r="A3260" s="57" t="s">
        <v>3632</v>
      </c>
      <c r="B3260" s="58" t="s">
        <v>6197</v>
      </c>
      <c r="C3260" s="58" t="s">
        <v>6198</v>
      </c>
      <c r="D3260" s="59" t="s">
        <v>4216</v>
      </c>
      <c r="E3260" s="60">
        <v>300000</v>
      </c>
      <c r="F3260" s="61">
        <v>300000</v>
      </c>
      <c r="G3260" s="52">
        <v>1</v>
      </c>
      <c r="H3260" s="53">
        <v>2021</v>
      </c>
      <c r="I3260" s="53">
        <v>2021</v>
      </c>
      <c r="J3260" s="54" t="s">
        <v>3255</v>
      </c>
      <c r="K3260" s="55" t="s">
        <v>7993</v>
      </c>
      <c r="L3260" s="41" t="s">
        <v>44</v>
      </c>
      <c r="M3260" s="41" t="s">
        <v>8022</v>
      </c>
    </row>
    <row r="3261" spans="1:13" x14ac:dyDescent="0.35">
      <c r="A3261" s="57" t="s">
        <v>3310</v>
      </c>
      <c r="B3261" s="58" t="s">
        <v>6189</v>
      </c>
      <c r="C3261" s="58" t="s">
        <v>6198</v>
      </c>
      <c r="D3261" s="59" t="s">
        <v>4218</v>
      </c>
      <c r="E3261" s="60">
        <v>209705.88235</v>
      </c>
      <c r="F3261" s="61">
        <v>209705.88235</v>
      </c>
      <c r="G3261" s="52">
        <v>1</v>
      </c>
      <c r="H3261" s="53">
        <v>2021</v>
      </c>
      <c r="I3261" s="53">
        <v>2021</v>
      </c>
      <c r="J3261" s="54" t="s">
        <v>3255</v>
      </c>
      <c r="K3261" s="55" t="s">
        <v>7993</v>
      </c>
      <c r="L3261" s="41" t="s">
        <v>46</v>
      </c>
      <c r="M3261" s="41" t="s">
        <v>8002</v>
      </c>
    </row>
    <row r="3262" spans="1:13" x14ac:dyDescent="0.35">
      <c r="A3262" s="57" t="s">
        <v>3633</v>
      </c>
      <c r="B3262" s="58" t="s">
        <v>6199</v>
      </c>
      <c r="C3262" s="58" t="s">
        <v>6198</v>
      </c>
      <c r="D3262" s="59" t="s">
        <v>4218</v>
      </c>
      <c r="E3262" s="60">
        <v>172965</v>
      </c>
      <c r="F3262" s="61">
        <v>172965</v>
      </c>
      <c r="G3262" s="52">
        <v>1</v>
      </c>
      <c r="H3262" s="53">
        <v>2021</v>
      </c>
      <c r="I3262" s="53">
        <v>2021</v>
      </c>
      <c r="J3262" s="54" t="s">
        <v>3255</v>
      </c>
      <c r="K3262" s="55" t="s">
        <v>7993</v>
      </c>
      <c r="L3262" s="41" t="s">
        <v>42</v>
      </c>
      <c r="M3262" s="41" t="s">
        <v>8003</v>
      </c>
    </row>
    <row r="3263" spans="1:13" x14ac:dyDescent="0.35">
      <c r="A3263" s="57" t="s">
        <v>3634</v>
      </c>
      <c r="B3263" s="58" t="s">
        <v>6197</v>
      </c>
      <c r="C3263" s="58" t="s">
        <v>6198</v>
      </c>
      <c r="D3263" s="59" t="s">
        <v>4218</v>
      </c>
      <c r="E3263" s="60">
        <v>100000</v>
      </c>
      <c r="F3263" s="61">
        <v>100000</v>
      </c>
      <c r="G3263" s="52">
        <v>1</v>
      </c>
      <c r="H3263" s="53">
        <v>2021</v>
      </c>
      <c r="I3263" s="53">
        <v>2021</v>
      </c>
      <c r="J3263" s="54" t="s">
        <v>3255</v>
      </c>
      <c r="K3263" s="55" t="s">
        <v>7993</v>
      </c>
      <c r="L3263" s="41" t="s">
        <v>44</v>
      </c>
      <c r="M3263" s="41" t="s">
        <v>8000</v>
      </c>
    </row>
    <row r="3264" spans="1:13" x14ac:dyDescent="0.35">
      <c r="A3264" s="57" t="s">
        <v>3635</v>
      </c>
      <c r="B3264" s="58" t="s">
        <v>6195</v>
      </c>
      <c r="C3264" s="58" t="s">
        <v>6198</v>
      </c>
      <c r="D3264" s="59" t="s">
        <v>4216</v>
      </c>
      <c r="E3264" s="60">
        <v>4500</v>
      </c>
      <c r="F3264" s="61">
        <v>4500</v>
      </c>
      <c r="G3264" s="52">
        <v>1</v>
      </c>
      <c r="H3264" s="53">
        <v>2021</v>
      </c>
      <c r="I3264" s="53">
        <v>2021</v>
      </c>
      <c r="J3264" s="54" t="s">
        <v>3255</v>
      </c>
      <c r="K3264" s="55" t="s">
        <v>7993</v>
      </c>
      <c r="L3264" s="41" t="s">
        <v>42</v>
      </c>
      <c r="M3264" s="41" t="s">
        <v>8004</v>
      </c>
    </row>
    <row r="3265" spans="1:13" x14ac:dyDescent="0.35">
      <c r="A3265" s="57" t="s">
        <v>3637</v>
      </c>
      <c r="B3265" s="58" t="s">
        <v>6194</v>
      </c>
      <c r="C3265" s="58" t="s">
        <v>6200</v>
      </c>
      <c r="D3265" s="59" t="s">
        <v>4218</v>
      </c>
      <c r="E3265" s="60">
        <v>40500</v>
      </c>
      <c r="F3265" s="61">
        <v>40500</v>
      </c>
      <c r="G3265" s="52">
        <v>1</v>
      </c>
      <c r="H3265" s="53">
        <v>2021</v>
      </c>
      <c r="I3265" s="53">
        <v>2021</v>
      </c>
      <c r="J3265" s="54" t="s">
        <v>3255</v>
      </c>
      <c r="K3265" s="55" t="s">
        <v>7993</v>
      </c>
      <c r="L3265" s="41" t="s">
        <v>42</v>
      </c>
      <c r="M3265" s="41" t="s">
        <v>8003</v>
      </c>
    </row>
    <row r="3266" spans="1:13" x14ac:dyDescent="0.35">
      <c r="A3266" s="57" t="s">
        <v>3638</v>
      </c>
      <c r="B3266" s="58" t="s">
        <v>6196</v>
      </c>
      <c r="C3266" s="58" t="s">
        <v>6200</v>
      </c>
      <c r="D3266" s="59" t="s">
        <v>4218</v>
      </c>
      <c r="E3266" s="60">
        <v>59540</v>
      </c>
      <c r="F3266" s="61">
        <v>59540</v>
      </c>
      <c r="G3266" s="52">
        <v>1</v>
      </c>
      <c r="H3266" s="53">
        <v>2021</v>
      </c>
      <c r="I3266" s="53">
        <v>2021</v>
      </c>
      <c r="J3266" s="54" t="s">
        <v>3255</v>
      </c>
      <c r="K3266" s="55" t="s">
        <v>7993</v>
      </c>
      <c r="L3266" s="41" t="s">
        <v>42</v>
      </c>
      <c r="M3266" s="41" t="s">
        <v>8003</v>
      </c>
    </row>
    <row r="3267" spans="1:13" x14ac:dyDescent="0.35">
      <c r="A3267" s="57" t="s">
        <v>3639</v>
      </c>
      <c r="B3267" s="58" t="s">
        <v>6195</v>
      </c>
      <c r="C3267" s="58" t="s">
        <v>6198</v>
      </c>
      <c r="D3267" s="59" t="s">
        <v>4218</v>
      </c>
      <c r="E3267" s="60">
        <v>34500</v>
      </c>
      <c r="F3267" s="61">
        <v>34500</v>
      </c>
      <c r="G3267" s="52">
        <v>1</v>
      </c>
      <c r="H3267" s="53">
        <v>2021</v>
      </c>
      <c r="I3267" s="53">
        <v>2021</v>
      </c>
      <c r="J3267" s="54" t="s">
        <v>3255</v>
      </c>
      <c r="K3267" s="55" t="s">
        <v>7993</v>
      </c>
      <c r="L3267" s="41" t="s">
        <v>42</v>
      </c>
      <c r="M3267" s="41" t="s">
        <v>8003</v>
      </c>
    </row>
    <row r="3268" spans="1:13" x14ac:dyDescent="0.35">
      <c r="A3268" s="57" t="s">
        <v>3640</v>
      </c>
      <c r="B3268" s="58" t="s">
        <v>6199</v>
      </c>
      <c r="C3268" s="58" t="s">
        <v>6198</v>
      </c>
      <c r="D3268" s="59" t="s">
        <v>4218</v>
      </c>
      <c r="E3268" s="60">
        <v>100000</v>
      </c>
      <c r="F3268" s="61">
        <v>100000</v>
      </c>
      <c r="G3268" s="52">
        <v>1</v>
      </c>
      <c r="H3268" s="53">
        <v>2021</v>
      </c>
      <c r="I3268" s="53">
        <v>2021</v>
      </c>
      <c r="J3268" s="54" t="s">
        <v>3255</v>
      </c>
      <c r="K3268" s="55" t="s">
        <v>7993</v>
      </c>
      <c r="L3268" s="41" t="s">
        <v>44</v>
      </c>
      <c r="M3268" s="41" t="s">
        <v>8000</v>
      </c>
    </row>
    <row r="3269" spans="1:13" x14ac:dyDescent="0.35">
      <c r="A3269" s="57" t="s">
        <v>3641</v>
      </c>
      <c r="B3269" s="58" t="s">
        <v>6199</v>
      </c>
      <c r="C3269" s="58" t="s">
        <v>6200</v>
      </c>
      <c r="D3269" s="59" t="s">
        <v>4218</v>
      </c>
      <c r="E3269" s="60">
        <v>100000</v>
      </c>
      <c r="F3269" s="61">
        <v>100000</v>
      </c>
      <c r="G3269" s="52">
        <v>1</v>
      </c>
      <c r="H3269" s="53">
        <v>2021</v>
      </c>
      <c r="I3269" s="53">
        <v>2021</v>
      </c>
      <c r="J3269" s="54" t="s">
        <v>3255</v>
      </c>
      <c r="K3269" s="55" t="s">
        <v>7993</v>
      </c>
      <c r="L3269" s="41" t="s">
        <v>44</v>
      </c>
      <c r="M3269" s="41" t="s">
        <v>8000</v>
      </c>
    </row>
    <row r="3270" spans="1:13" x14ac:dyDescent="0.35">
      <c r="A3270" s="57" t="s">
        <v>3642</v>
      </c>
      <c r="B3270" s="58" t="s">
        <v>6195</v>
      </c>
      <c r="C3270" s="58" t="s">
        <v>6200</v>
      </c>
      <c r="D3270" s="59" t="s">
        <v>4216</v>
      </c>
      <c r="E3270" s="60">
        <v>10000</v>
      </c>
      <c r="F3270" s="61">
        <v>10000</v>
      </c>
      <c r="G3270" s="52">
        <v>1</v>
      </c>
      <c r="H3270" s="53">
        <v>2021</v>
      </c>
      <c r="I3270" s="53">
        <v>2021</v>
      </c>
      <c r="J3270" s="54" t="s">
        <v>3255</v>
      </c>
      <c r="K3270" s="55" t="s">
        <v>7993</v>
      </c>
      <c r="L3270" s="41" t="s">
        <v>44</v>
      </c>
      <c r="M3270" s="41" t="s">
        <v>8022</v>
      </c>
    </row>
    <row r="3271" spans="1:13" x14ac:dyDescent="0.35">
      <c r="A3271" s="57" t="s">
        <v>3643</v>
      </c>
      <c r="B3271" s="58" t="s">
        <v>6189</v>
      </c>
      <c r="C3271" s="58" t="s">
        <v>6200</v>
      </c>
      <c r="D3271" s="59" t="s">
        <v>4218</v>
      </c>
      <c r="E3271" s="60">
        <v>850000</v>
      </c>
      <c r="F3271" s="61">
        <v>850000</v>
      </c>
      <c r="G3271" s="52">
        <v>1</v>
      </c>
      <c r="H3271" s="53">
        <v>2021</v>
      </c>
      <c r="I3271" s="53">
        <v>2021</v>
      </c>
      <c r="J3271" s="54" t="s">
        <v>3255</v>
      </c>
      <c r="K3271" s="55" t="s">
        <v>7993</v>
      </c>
      <c r="L3271" s="41" t="s">
        <v>44</v>
      </c>
      <c r="M3271" s="41" t="s">
        <v>8000</v>
      </c>
    </row>
    <row r="3272" spans="1:13" x14ac:dyDescent="0.35">
      <c r="A3272" s="57" t="s">
        <v>3311</v>
      </c>
      <c r="B3272" s="58" t="s">
        <v>6197</v>
      </c>
      <c r="C3272" s="58" t="s">
        <v>6200</v>
      </c>
      <c r="D3272" s="59" t="s">
        <v>4218</v>
      </c>
      <c r="E3272" s="60">
        <v>607108</v>
      </c>
      <c r="F3272" s="61">
        <v>607108</v>
      </c>
      <c r="G3272" s="52">
        <v>1</v>
      </c>
      <c r="H3272" s="53">
        <v>2021</v>
      </c>
      <c r="I3272" s="53">
        <v>2021</v>
      </c>
      <c r="J3272" s="54" t="s">
        <v>3255</v>
      </c>
      <c r="K3272" s="55" t="s">
        <v>7993</v>
      </c>
      <c r="L3272" s="41" t="s">
        <v>44</v>
      </c>
      <c r="M3272" s="41" t="s">
        <v>8000</v>
      </c>
    </row>
    <row r="3273" spans="1:13" x14ac:dyDescent="0.35">
      <c r="A3273" s="57" t="s">
        <v>3644</v>
      </c>
      <c r="B3273" s="58" t="s">
        <v>6187</v>
      </c>
      <c r="C3273" s="58" t="s">
        <v>6200</v>
      </c>
      <c r="D3273" s="59" t="s">
        <v>4218</v>
      </c>
      <c r="E3273" s="60">
        <v>100000</v>
      </c>
      <c r="F3273" s="61">
        <v>100000</v>
      </c>
      <c r="G3273" s="52">
        <v>1</v>
      </c>
      <c r="H3273" s="53">
        <v>2021</v>
      </c>
      <c r="I3273" s="53">
        <v>2021</v>
      </c>
      <c r="J3273" s="54" t="s">
        <v>3255</v>
      </c>
      <c r="K3273" s="55" t="s">
        <v>7993</v>
      </c>
      <c r="L3273" s="41" t="s">
        <v>44</v>
      </c>
      <c r="M3273" s="41" t="s">
        <v>8000</v>
      </c>
    </row>
    <row r="3274" spans="1:13" x14ac:dyDescent="0.35">
      <c r="A3274" s="57" t="s">
        <v>3645</v>
      </c>
      <c r="B3274" s="58" t="s">
        <v>6140</v>
      </c>
      <c r="C3274" s="58" t="s">
        <v>6200</v>
      </c>
      <c r="D3274" s="59" t="s">
        <v>4218</v>
      </c>
      <c r="E3274" s="60">
        <v>50000</v>
      </c>
      <c r="F3274" s="61">
        <v>50000</v>
      </c>
      <c r="G3274" s="52">
        <v>1</v>
      </c>
      <c r="H3274" s="53">
        <v>2021</v>
      </c>
      <c r="I3274" s="53">
        <v>2021</v>
      </c>
      <c r="J3274" s="54" t="s">
        <v>3255</v>
      </c>
      <c r="K3274" s="55" t="s">
        <v>7993</v>
      </c>
      <c r="L3274" s="41" t="s">
        <v>44</v>
      </c>
      <c r="M3274" s="41" t="s">
        <v>8000</v>
      </c>
    </row>
    <row r="3275" spans="1:13" x14ac:dyDescent="0.35">
      <c r="A3275" s="57" t="s">
        <v>3646</v>
      </c>
      <c r="B3275" s="58" t="s">
        <v>6188</v>
      </c>
      <c r="C3275" s="58" t="s">
        <v>6200</v>
      </c>
      <c r="D3275" s="59" t="s">
        <v>4218</v>
      </c>
      <c r="E3275" s="60">
        <v>25500</v>
      </c>
      <c r="F3275" s="61">
        <v>25500</v>
      </c>
      <c r="G3275" s="52">
        <v>1</v>
      </c>
      <c r="H3275" s="53">
        <v>2021</v>
      </c>
      <c r="I3275" s="53">
        <v>2021</v>
      </c>
      <c r="J3275" s="54" t="s">
        <v>3255</v>
      </c>
      <c r="K3275" s="55" t="s">
        <v>7993</v>
      </c>
      <c r="L3275" s="41" t="s">
        <v>42</v>
      </c>
      <c r="M3275" s="41" t="s">
        <v>8003</v>
      </c>
    </row>
    <row r="3276" spans="1:13" x14ac:dyDescent="0.35">
      <c r="A3276" s="57" t="s">
        <v>3647</v>
      </c>
      <c r="B3276" s="58" t="s">
        <v>6179</v>
      </c>
      <c r="C3276" s="58" t="s">
        <v>6201</v>
      </c>
      <c r="D3276" s="59" t="s">
        <v>4218</v>
      </c>
      <c r="E3276" s="60">
        <v>4500</v>
      </c>
      <c r="F3276" s="61">
        <v>4500</v>
      </c>
      <c r="G3276" s="52">
        <v>1</v>
      </c>
      <c r="H3276" s="53">
        <v>2021</v>
      </c>
      <c r="I3276" s="53">
        <v>2021</v>
      </c>
      <c r="J3276" s="54" t="s">
        <v>3255</v>
      </c>
      <c r="K3276" s="55" t="s">
        <v>7993</v>
      </c>
      <c r="L3276" s="41" t="s">
        <v>42</v>
      </c>
      <c r="M3276" s="41" t="s">
        <v>8003</v>
      </c>
    </row>
    <row r="3277" spans="1:13" x14ac:dyDescent="0.35">
      <c r="A3277" s="57" t="s">
        <v>3648</v>
      </c>
      <c r="B3277" s="58" t="s">
        <v>6199</v>
      </c>
      <c r="C3277" s="58" t="s">
        <v>6200</v>
      </c>
      <c r="D3277" s="59" t="s">
        <v>4216</v>
      </c>
      <c r="E3277" s="60">
        <v>99000</v>
      </c>
      <c r="F3277" s="61">
        <v>99000</v>
      </c>
      <c r="G3277" s="52">
        <v>1</v>
      </c>
      <c r="H3277" s="53">
        <v>2021</v>
      </c>
      <c r="I3277" s="53">
        <v>2021</v>
      </c>
      <c r="J3277" s="54" t="s">
        <v>3255</v>
      </c>
      <c r="K3277" s="55" t="s">
        <v>7993</v>
      </c>
      <c r="L3277" s="41" t="s">
        <v>44</v>
      </c>
      <c r="M3277" s="41" t="s">
        <v>8022</v>
      </c>
    </row>
    <row r="3278" spans="1:13" x14ac:dyDescent="0.35">
      <c r="A3278" s="57" t="s">
        <v>3649</v>
      </c>
      <c r="B3278" s="58" t="s">
        <v>6200</v>
      </c>
      <c r="C3278" s="58" t="s">
        <v>6201</v>
      </c>
      <c r="D3278" s="59" t="s">
        <v>4216</v>
      </c>
      <c r="E3278" s="60">
        <v>100000</v>
      </c>
      <c r="F3278" s="61">
        <v>100000</v>
      </c>
      <c r="G3278" s="52">
        <v>1</v>
      </c>
      <c r="H3278" s="53">
        <v>2021</v>
      </c>
      <c r="I3278" s="53">
        <v>2021</v>
      </c>
      <c r="J3278" s="54" t="s">
        <v>3255</v>
      </c>
      <c r="K3278" s="55" t="s">
        <v>7993</v>
      </c>
      <c r="L3278" s="41" t="s">
        <v>44</v>
      </c>
      <c r="M3278" s="41" t="s">
        <v>8022</v>
      </c>
    </row>
    <row r="3279" spans="1:13" x14ac:dyDescent="0.35">
      <c r="A3279" s="57" t="s">
        <v>3650</v>
      </c>
      <c r="B3279" s="58" t="s">
        <v>6172</v>
      </c>
      <c r="C3279" s="58" t="s">
        <v>6201</v>
      </c>
      <c r="D3279" s="59" t="s">
        <v>4218</v>
      </c>
      <c r="E3279" s="60">
        <v>89000</v>
      </c>
      <c r="F3279" s="61">
        <v>89000</v>
      </c>
      <c r="G3279" s="52">
        <v>1</v>
      </c>
      <c r="H3279" s="53">
        <v>2021</v>
      </c>
      <c r="I3279" s="53">
        <v>2021</v>
      </c>
      <c r="J3279" s="54" t="s">
        <v>3255</v>
      </c>
      <c r="K3279" s="55" t="s">
        <v>7993</v>
      </c>
      <c r="L3279" s="41" t="s">
        <v>44</v>
      </c>
      <c r="M3279" s="41" t="s">
        <v>8000</v>
      </c>
    </row>
    <row r="3280" spans="1:13" x14ac:dyDescent="0.35">
      <c r="A3280" s="57" t="s">
        <v>3651</v>
      </c>
      <c r="B3280" s="58" t="s">
        <v>6189</v>
      </c>
      <c r="C3280" s="58" t="s">
        <v>6201</v>
      </c>
      <c r="D3280" s="59" t="s">
        <v>4218</v>
      </c>
      <c r="E3280" s="60">
        <v>250000</v>
      </c>
      <c r="F3280" s="61">
        <v>250000</v>
      </c>
      <c r="G3280" s="52">
        <v>1</v>
      </c>
      <c r="H3280" s="53">
        <v>2021</v>
      </c>
      <c r="I3280" s="53">
        <v>2021</v>
      </c>
      <c r="J3280" s="54" t="s">
        <v>3255</v>
      </c>
      <c r="K3280" s="55" t="s">
        <v>7993</v>
      </c>
      <c r="L3280" s="41" t="s">
        <v>42</v>
      </c>
      <c r="M3280" s="41" t="s">
        <v>8003</v>
      </c>
    </row>
    <row r="3281" spans="1:13" x14ac:dyDescent="0.35">
      <c r="A3281" s="57" t="s">
        <v>3652</v>
      </c>
      <c r="B3281" s="58" t="s">
        <v>6117</v>
      </c>
      <c r="C3281" s="58" t="s">
        <v>6200</v>
      </c>
      <c r="D3281" s="59" t="s">
        <v>4218</v>
      </c>
      <c r="E3281" s="60">
        <v>100000</v>
      </c>
      <c r="F3281" s="61">
        <v>100000</v>
      </c>
      <c r="G3281" s="52">
        <v>1</v>
      </c>
      <c r="H3281" s="53">
        <v>2021</v>
      </c>
      <c r="I3281" s="53">
        <v>2021</v>
      </c>
      <c r="J3281" s="54" t="s">
        <v>2407</v>
      </c>
      <c r="K3281" s="55" t="s">
        <v>7993</v>
      </c>
      <c r="L3281" s="41" t="s">
        <v>44</v>
      </c>
      <c r="M3281" s="41" t="s">
        <v>8000</v>
      </c>
    </row>
    <row r="3282" spans="1:13" x14ac:dyDescent="0.35">
      <c r="A3282" s="57" t="s">
        <v>3653</v>
      </c>
      <c r="B3282" s="58" t="s">
        <v>6188</v>
      </c>
      <c r="C3282" s="58" t="s">
        <v>6201</v>
      </c>
      <c r="D3282" s="59" t="s">
        <v>4218</v>
      </c>
      <c r="E3282" s="60">
        <v>3900</v>
      </c>
      <c r="F3282" s="61">
        <v>3900</v>
      </c>
      <c r="G3282" s="52">
        <v>1</v>
      </c>
      <c r="H3282" s="53">
        <v>2021</v>
      </c>
      <c r="I3282" s="53">
        <v>2021</v>
      </c>
      <c r="J3282" s="54" t="s">
        <v>3255</v>
      </c>
      <c r="K3282" s="55" t="s">
        <v>7993</v>
      </c>
      <c r="L3282" s="41" t="s">
        <v>42</v>
      </c>
      <c r="M3282" s="41" t="s">
        <v>8003</v>
      </c>
    </row>
    <row r="3283" spans="1:13" x14ac:dyDescent="0.35">
      <c r="A3283" s="57" t="s">
        <v>3655</v>
      </c>
      <c r="B3283" s="58" t="s">
        <v>6184</v>
      </c>
      <c r="C3283" s="58" t="s">
        <v>6201</v>
      </c>
      <c r="D3283" s="59" t="s">
        <v>4218</v>
      </c>
      <c r="E3283" s="60">
        <v>50312</v>
      </c>
      <c r="F3283" s="61">
        <v>50312</v>
      </c>
      <c r="G3283" s="52">
        <v>1</v>
      </c>
      <c r="H3283" s="53">
        <v>2021</v>
      </c>
      <c r="I3283" s="53">
        <v>2021</v>
      </c>
      <c r="J3283" s="54" t="s">
        <v>3255</v>
      </c>
      <c r="K3283" s="55" t="s">
        <v>7993</v>
      </c>
      <c r="L3283" s="41" t="s">
        <v>42</v>
      </c>
      <c r="M3283" s="41" t="s">
        <v>8003</v>
      </c>
    </row>
    <row r="3284" spans="1:13" x14ac:dyDescent="0.35">
      <c r="A3284" s="57" t="s">
        <v>3656</v>
      </c>
      <c r="B3284" s="58" t="s">
        <v>6107</v>
      </c>
      <c r="C3284" s="58" t="s">
        <v>6201</v>
      </c>
      <c r="D3284" s="59" t="s">
        <v>4218</v>
      </c>
      <c r="E3284" s="60">
        <v>2150000</v>
      </c>
      <c r="F3284" s="61">
        <v>2150000</v>
      </c>
      <c r="G3284" s="52">
        <v>1</v>
      </c>
      <c r="H3284" s="53">
        <v>2021</v>
      </c>
      <c r="I3284" s="53">
        <v>2021</v>
      </c>
      <c r="J3284" s="54" t="s">
        <v>2407</v>
      </c>
      <c r="K3284" s="55" t="s">
        <v>7993</v>
      </c>
      <c r="L3284" s="41" t="s">
        <v>46</v>
      </c>
      <c r="M3284" s="41" t="s">
        <v>8002</v>
      </c>
    </row>
    <row r="3285" spans="1:13" x14ac:dyDescent="0.35">
      <c r="A3285" s="57" t="s">
        <v>3312</v>
      </c>
      <c r="B3285" s="58" t="s">
        <v>6174</v>
      </c>
      <c r="C3285" s="58" t="s">
        <v>6202</v>
      </c>
      <c r="D3285" s="59" t="s">
        <v>4218</v>
      </c>
      <c r="E3285" s="60">
        <v>3362</v>
      </c>
      <c r="F3285" s="61">
        <v>3362</v>
      </c>
      <c r="G3285" s="52">
        <v>1</v>
      </c>
      <c r="H3285" s="53">
        <v>2021</v>
      </c>
      <c r="I3285" s="53">
        <v>2021</v>
      </c>
      <c r="J3285" s="54" t="s">
        <v>3255</v>
      </c>
      <c r="K3285" s="55" t="s">
        <v>7993</v>
      </c>
      <c r="L3285" s="41" t="s">
        <v>42</v>
      </c>
      <c r="M3285" s="41" t="s">
        <v>8003</v>
      </c>
    </row>
    <row r="3286" spans="1:13" x14ac:dyDescent="0.35">
      <c r="A3286" s="57" t="s">
        <v>3658</v>
      </c>
      <c r="B3286" s="58" t="s">
        <v>6201</v>
      </c>
      <c r="C3286" s="58" t="s">
        <v>6203</v>
      </c>
      <c r="D3286" s="59" t="s">
        <v>4218</v>
      </c>
      <c r="E3286" s="60">
        <v>5000</v>
      </c>
      <c r="F3286" s="61">
        <v>5000</v>
      </c>
      <c r="G3286" s="52">
        <v>1</v>
      </c>
      <c r="H3286" s="53">
        <v>2021</v>
      </c>
      <c r="I3286" s="53">
        <v>2021</v>
      </c>
      <c r="J3286" s="54" t="s">
        <v>3255</v>
      </c>
      <c r="K3286" s="55" t="s">
        <v>7993</v>
      </c>
      <c r="L3286" s="41" t="s">
        <v>42</v>
      </c>
      <c r="M3286" s="41" t="s">
        <v>8003</v>
      </c>
    </row>
    <row r="3287" spans="1:13" x14ac:dyDescent="0.35">
      <c r="A3287" s="57" t="s">
        <v>3659</v>
      </c>
      <c r="B3287" s="58" t="s">
        <v>6170</v>
      </c>
      <c r="C3287" s="58" t="s">
        <v>6196</v>
      </c>
      <c r="D3287" s="59" t="s">
        <v>4218</v>
      </c>
      <c r="E3287" s="60">
        <v>100000</v>
      </c>
      <c r="F3287" s="61">
        <v>100000</v>
      </c>
      <c r="G3287" s="52">
        <v>1</v>
      </c>
      <c r="H3287" s="53">
        <v>2021</v>
      </c>
      <c r="I3287" s="53">
        <v>2021</v>
      </c>
      <c r="J3287" s="54" t="s">
        <v>3255</v>
      </c>
      <c r="K3287" s="55" t="s">
        <v>7993</v>
      </c>
      <c r="L3287" s="41" t="s">
        <v>44</v>
      </c>
      <c r="M3287" s="41" t="s">
        <v>8000</v>
      </c>
    </row>
    <row r="3288" spans="1:13" x14ac:dyDescent="0.35">
      <c r="A3288" s="57" t="s">
        <v>3660</v>
      </c>
      <c r="B3288" s="58" t="s">
        <v>4226</v>
      </c>
      <c r="C3288" s="58" t="s">
        <v>6203</v>
      </c>
      <c r="D3288" s="59" t="s">
        <v>4216</v>
      </c>
      <c r="E3288" s="60">
        <v>520000</v>
      </c>
      <c r="F3288" s="61">
        <v>560000</v>
      </c>
      <c r="G3288" s="52">
        <v>1</v>
      </c>
      <c r="H3288" s="53">
        <v>2020</v>
      </c>
      <c r="I3288" s="53">
        <v>2021</v>
      </c>
      <c r="J3288" s="54" t="s">
        <v>18</v>
      </c>
      <c r="K3288" s="55" t="s">
        <v>7993</v>
      </c>
      <c r="L3288" s="41" t="s">
        <v>42</v>
      </c>
      <c r="M3288" s="41" t="s">
        <v>7998</v>
      </c>
    </row>
    <row r="3289" spans="1:13" x14ac:dyDescent="0.35">
      <c r="A3289" s="57" t="s">
        <v>3661</v>
      </c>
      <c r="B3289" s="58" t="s">
        <v>6176</v>
      </c>
      <c r="C3289" s="58" t="s">
        <v>6203</v>
      </c>
      <c r="D3289" s="59" t="s">
        <v>4218</v>
      </c>
      <c r="E3289" s="60">
        <v>88000</v>
      </c>
      <c r="F3289" s="61">
        <v>88000</v>
      </c>
      <c r="G3289" s="52">
        <v>1</v>
      </c>
      <c r="H3289" s="53">
        <v>2021</v>
      </c>
      <c r="I3289" s="53">
        <v>2021</v>
      </c>
      <c r="J3289" s="54" t="s">
        <v>3255</v>
      </c>
      <c r="K3289" s="55" t="s">
        <v>7993</v>
      </c>
      <c r="L3289" s="41" t="s">
        <v>44</v>
      </c>
      <c r="M3289" s="41" t="s">
        <v>8000</v>
      </c>
    </row>
    <row r="3290" spans="1:13" x14ac:dyDescent="0.35">
      <c r="A3290" s="57" t="s">
        <v>3662</v>
      </c>
      <c r="B3290" s="58" t="s">
        <v>4389</v>
      </c>
      <c r="C3290" s="58" t="s">
        <v>6203</v>
      </c>
      <c r="D3290" s="59" t="s">
        <v>4218</v>
      </c>
      <c r="E3290" s="60">
        <v>50000</v>
      </c>
      <c r="F3290" s="61">
        <v>50000</v>
      </c>
      <c r="G3290" s="52">
        <v>1</v>
      </c>
      <c r="H3290" s="53">
        <v>2020</v>
      </c>
      <c r="I3290" s="53">
        <v>2021</v>
      </c>
      <c r="J3290" s="54" t="s">
        <v>50</v>
      </c>
      <c r="K3290" s="55" t="s">
        <v>7993</v>
      </c>
      <c r="L3290" s="41" t="s">
        <v>44</v>
      </c>
      <c r="M3290" s="41" t="s">
        <v>7997</v>
      </c>
    </row>
    <row r="3291" spans="1:13" x14ac:dyDescent="0.35">
      <c r="A3291" s="57" t="s">
        <v>3663</v>
      </c>
      <c r="B3291" s="58" t="s">
        <v>6147</v>
      </c>
      <c r="C3291" s="58" t="s">
        <v>6201</v>
      </c>
      <c r="D3291" s="59" t="s">
        <v>4218</v>
      </c>
      <c r="E3291" s="60">
        <v>100000</v>
      </c>
      <c r="F3291" s="61">
        <v>100000</v>
      </c>
      <c r="G3291" s="52">
        <v>1</v>
      </c>
      <c r="H3291" s="53">
        <v>2021</v>
      </c>
      <c r="I3291" s="53">
        <v>2021</v>
      </c>
      <c r="J3291" s="54" t="s">
        <v>3255</v>
      </c>
      <c r="K3291" s="55" t="s">
        <v>7993</v>
      </c>
      <c r="L3291" s="41" t="s">
        <v>44</v>
      </c>
      <c r="M3291" s="41" t="s">
        <v>8000</v>
      </c>
    </row>
    <row r="3292" spans="1:13" x14ac:dyDescent="0.35">
      <c r="A3292" s="57" t="s">
        <v>3313</v>
      </c>
      <c r="B3292" s="58" t="s">
        <v>6160</v>
      </c>
      <c r="C3292" s="58" t="s">
        <v>6194</v>
      </c>
      <c r="D3292" s="59" t="s">
        <v>4216</v>
      </c>
      <c r="E3292" s="60">
        <v>56914</v>
      </c>
      <c r="F3292" s="61">
        <v>56914</v>
      </c>
      <c r="G3292" s="52">
        <v>1</v>
      </c>
      <c r="H3292" s="53">
        <v>2021</v>
      </c>
      <c r="I3292" s="53">
        <v>2021</v>
      </c>
      <c r="J3292" s="54" t="s">
        <v>3255</v>
      </c>
      <c r="K3292" s="55" t="s">
        <v>7993</v>
      </c>
      <c r="L3292" s="41" t="s">
        <v>44</v>
      </c>
      <c r="M3292" s="41" t="s">
        <v>8022</v>
      </c>
    </row>
    <row r="3293" spans="1:13" x14ac:dyDescent="0.35">
      <c r="A3293" s="57" t="s">
        <v>3665</v>
      </c>
      <c r="B3293" s="58" t="s">
        <v>6152</v>
      </c>
      <c r="C3293" s="58" t="s">
        <v>6182</v>
      </c>
      <c r="D3293" s="59" t="s">
        <v>4216</v>
      </c>
      <c r="E3293" s="60">
        <v>6142</v>
      </c>
      <c r="F3293" s="61">
        <v>6142</v>
      </c>
      <c r="G3293" s="52">
        <v>1</v>
      </c>
      <c r="H3293" s="53">
        <v>2021</v>
      </c>
      <c r="I3293" s="53">
        <v>2021</v>
      </c>
      <c r="J3293" s="54" t="s">
        <v>3255</v>
      </c>
      <c r="K3293" s="55" t="s">
        <v>7993</v>
      </c>
      <c r="L3293" s="41" t="s">
        <v>42</v>
      </c>
      <c r="M3293" s="41" t="s">
        <v>8004</v>
      </c>
    </row>
    <row r="3294" spans="1:13" x14ac:dyDescent="0.35">
      <c r="A3294" s="57" t="s">
        <v>3666</v>
      </c>
      <c r="B3294" s="58" t="s">
        <v>6203</v>
      </c>
      <c r="C3294" s="58" t="s">
        <v>6204</v>
      </c>
      <c r="D3294" s="59" t="s">
        <v>4216</v>
      </c>
      <c r="E3294" s="60">
        <v>143000</v>
      </c>
      <c r="F3294" s="61">
        <v>143000</v>
      </c>
      <c r="G3294" s="52">
        <v>1</v>
      </c>
      <c r="H3294" s="53">
        <v>2021</v>
      </c>
      <c r="I3294" s="53">
        <v>2021</v>
      </c>
      <c r="J3294" s="54" t="s">
        <v>3255</v>
      </c>
      <c r="K3294" s="55" t="s">
        <v>7993</v>
      </c>
      <c r="L3294" s="41" t="s">
        <v>42</v>
      </c>
      <c r="M3294" s="41" t="s">
        <v>8004</v>
      </c>
    </row>
    <row r="3295" spans="1:13" x14ac:dyDescent="0.35">
      <c r="A3295" s="57" t="s">
        <v>3667</v>
      </c>
      <c r="B3295" s="58" t="s">
        <v>4468</v>
      </c>
      <c r="C3295" s="58" t="s">
        <v>4268</v>
      </c>
      <c r="D3295" s="59" t="s">
        <v>4218</v>
      </c>
      <c r="E3295" s="60">
        <v>7800</v>
      </c>
      <c r="F3295" s="61">
        <v>7800</v>
      </c>
      <c r="G3295" s="52">
        <v>1</v>
      </c>
      <c r="H3295" s="53">
        <v>2020</v>
      </c>
      <c r="I3295" s="53">
        <v>2020</v>
      </c>
      <c r="J3295" s="54" t="s">
        <v>18</v>
      </c>
      <c r="K3295" s="55" t="s">
        <v>7993</v>
      </c>
      <c r="L3295" s="41" t="s">
        <v>44</v>
      </c>
      <c r="M3295" s="41" t="s">
        <v>7997</v>
      </c>
    </row>
    <row r="3296" spans="1:13" x14ac:dyDescent="0.35">
      <c r="A3296" s="57" t="s">
        <v>3669</v>
      </c>
      <c r="B3296" s="58" t="s">
        <v>6205</v>
      </c>
      <c r="C3296" s="58" t="s">
        <v>6205</v>
      </c>
      <c r="D3296" s="59" t="s">
        <v>4218</v>
      </c>
      <c r="E3296" s="60">
        <v>50000</v>
      </c>
      <c r="F3296" s="61">
        <v>50000</v>
      </c>
      <c r="G3296" s="52">
        <v>1</v>
      </c>
      <c r="H3296" s="53">
        <v>2021</v>
      </c>
      <c r="I3296" s="53">
        <v>2021</v>
      </c>
      <c r="J3296" s="54" t="s">
        <v>3255</v>
      </c>
      <c r="K3296" s="55" t="s">
        <v>7993</v>
      </c>
      <c r="L3296" s="41" t="s">
        <v>44</v>
      </c>
      <c r="M3296" s="41" t="s">
        <v>8000</v>
      </c>
    </row>
    <row r="3297" spans="1:13" x14ac:dyDescent="0.35">
      <c r="A3297" s="57" t="s">
        <v>3670</v>
      </c>
      <c r="B3297" s="58" t="s">
        <v>6198</v>
      </c>
      <c r="C3297" s="58" t="s">
        <v>6206</v>
      </c>
      <c r="D3297" s="59" t="s">
        <v>4218</v>
      </c>
      <c r="E3297" s="60">
        <v>100000</v>
      </c>
      <c r="F3297" s="61">
        <v>100000</v>
      </c>
      <c r="G3297" s="52">
        <v>1</v>
      </c>
      <c r="H3297" s="53">
        <v>2021</v>
      </c>
      <c r="I3297" s="53">
        <v>2021</v>
      </c>
      <c r="J3297" s="54" t="s">
        <v>3255</v>
      </c>
      <c r="K3297" s="55" t="s">
        <v>7993</v>
      </c>
      <c r="L3297" s="41" t="s">
        <v>44</v>
      </c>
      <c r="M3297" s="41" t="s">
        <v>8000</v>
      </c>
    </row>
    <row r="3298" spans="1:13" x14ac:dyDescent="0.35">
      <c r="A3298" s="57" t="s">
        <v>3671</v>
      </c>
      <c r="B3298" s="58" t="s">
        <v>6110</v>
      </c>
      <c r="C3298" s="58" t="s">
        <v>6105</v>
      </c>
      <c r="D3298" s="59" t="s">
        <v>4216</v>
      </c>
      <c r="E3298" s="60">
        <v>295000</v>
      </c>
      <c r="F3298" s="61">
        <v>295000</v>
      </c>
      <c r="G3298" s="52">
        <v>1</v>
      </c>
      <c r="H3298" s="53">
        <v>2021</v>
      </c>
      <c r="I3298" s="53">
        <v>2021</v>
      </c>
      <c r="J3298" s="54" t="s">
        <v>2407</v>
      </c>
      <c r="K3298" s="55" t="s">
        <v>7993</v>
      </c>
      <c r="L3298" s="41" t="s">
        <v>42</v>
      </c>
      <c r="M3298" s="41" t="s">
        <v>8004</v>
      </c>
    </row>
    <row r="3299" spans="1:13" x14ac:dyDescent="0.35">
      <c r="A3299" s="57" t="s">
        <v>3672</v>
      </c>
      <c r="B3299" s="58" t="s">
        <v>6088</v>
      </c>
      <c r="C3299" s="58" t="s">
        <v>6098</v>
      </c>
      <c r="D3299" s="59" t="s">
        <v>4218</v>
      </c>
      <c r="E3299" s="60">
        <v>100000</v>
      </c>
      <c r="F3299" s="61">
        <v>100000</v>
      </c>
      <c r="G3299" s="52">
        <v>1</v>
      </c>
      <c r="H3299" s="53">
        <v>2021</v>
      </c>
      <c r="I3299" s="53">
        <v>2021</v>
      </c>
      <c r="J3299" s="54" t="s">
        <v>2407</v>
      </c>
      <c r="K3299" s="55" t="s">
        <v>7993</v>
      </c>
      <c r="L3299" s="41" t="s">
        <v>44</v>
      </c>
      <c r="M3299" s="41" t="s">
        <v>8000</v>
      </c>
    </row>
    <row r="3300" spans="1:13" x14ac:dyDescent="0.35">
      <c r="A3300" s="57" t="s">
        <v>3673</v>
      </c>
      <c r="B3300" s="58" t="s">
        <v>6192</v>
      </c>
      <c r="C3300" s="58" t="s">
        <v>6207</v>
      </c>
      <c r="D3300" s="59" t="s">
        <v>4218</v>
      </c>
      <c r="E3300" s="60">
        <v>21500</v>
      </c>
      <c r="F3300" s="61">
        <v>21500</v>
      </c>
      <c r="G3300" s="52">
        <v>1</v>
      </c>
      <c r="H3300" s="53">
        <v>2021</v>
      </c>
      <c r="I3300" s="53">
        <v>2021</v>
      </c>
      <c r="J3300" s="54" t="s">
        <v>3255</v>
      </c>
      <c r="K3300" s="55" t="s">
        <v>7993</v>
      </c>
      <c r="L3300" s="41" t="s">
        <v>42</v>
      </c>
      <c r="M3300" s="41" t="s">
        <v>8003</v>
      </c>
    </row>
    <row r="3301" spans="1:13" x14ac:dyDescent="0.35">
      <c r="A3301" s="57" t="s">
        <v>3314</v>
      </c>
      <c r="B3301" s="58" t="s">
        <v>6070</v>
      </c>
      <c r="C3301" s="58" t="s">
        <v>6185</v>
      </c>
      <c r="D3301" s="59" t="s">
        <v>737</v>
      </c>
      <c r="E3301" s="60">
        <v>61501</v>
      </c>
      <c r="F3301" s="61">
        <v>61501</v>
      </c>
      <c r="G3301" s="52">
        <v>1</v>
      </c>
      <c r="H3301" s="53">
        <v>2021</v>
      </c>
      <c r="I3301" s="53">
        <v>2021</v>
      </c>
      <c r="J3301" s="54" t="s">
        <v>2407</v>
      </c>
      <c r="K3301" s="55" t="s">
        <v>7993</v>
      </c>
      <c r="L3301" s="41" t="s">
        <v>44</v>
      </c>
      <c r="M3301" s="41" t="s">
        <v>7978</v>
      </c>
    </row>
    <row r="3302" spans="1:13" x14ac:dyDescent="0.35">
      <c r="A3302" s="57" t="s">
        <v>3674</v>
      </c>
      <c r="B3302" s="58" t="s">
        <v>4456</v>
      </c>
      <c r="C3302" s="58" t="s">
        <v>6194</v>
      </c>
      <c r="D3302" s="59" t="s">
        <v>4218</v>
      </c>
      <c r="E3302" s="60">
        <v>300000</v>
      </c>
      <c r="F3302" s="61">
        <v>300000</v>
      </c>
      <c r="G3302" s="52">
        <v>1</v>
      </c>
      <c r="H3302" s="53">
        <v>2020</v>
      </c>
      <c r="I3302" s="53">
        <v>2021</v>
      </c>
      <c r="J3302" s="54" t="s">
        <v>52</v>
      </c>
      <c r="K3302" s="55" t="s">
        <v>7993</v>
      </c>
      <c r="L3302" s="41" t="s">
        <v>44</v>
      </c>
      <c r="M3302" s="41" t="s">
        <v>7997</v>
      </c>
    </row>
    <row r="3303" spans="1:13" x14ac:dyDescent="0.35">
      <c r="A3303" s="57" t="s">
        <v>3675</v>
      </c>
      <c r="B3303" s="58" t="s">
        <v>6188</v>
      </c>
      <c r="C3303" s="58" t="s">
        <v>6207</v>
      </c>
      <c r="D3303" s="59" t="s">
        <v>4218</v>
      </c>
      <c r="E3303" s="60">
        <v>300000</v>
      </c>
      <c r="F3303" s="61">
        <v>300000</v>
      </c>
      <c r="G3303" s="52">
        <v>1</v>
      </c>
      <c r="H3303" s="53">
        <v>2021</v>
      </c>
      <c r="I3303" s="53">
        <v>2021</v>
      </c>
      <c r="J3303" s="54" t="s">
        <v>3255</v>
      </c>
      <c r="K3303" s="55" t="s">
        <v>7993</v>
      </c>
      <c r="L3303" s="41" t="s">
        <v>44</v>
      </c>
      <c r="M3303" s="41" t="s">
        <v>8000</v>
      </c>
    </row>
    <row r="3304" spans="1:13" x14ac:dyDescent="0.35">
      <c r="A3304" s="57" t="s">
        <v>3677</v>
      </c>
      <c r="B3304" s="58" t="s">
        <v>6204</v>
      </c>
      <c r="C3304" s="58" t="s">
        <v>6207</v>
      </c>
      <c r="D3304" s="59" t="s">
        <v>4218</v>
      </c>
      <c r="E3304" s="60">
        <v>25000</v>
      </c>
      <c r="F3304" s="61">
        <v>25000</v>
      </c>
      <c r="G3304" s="52">
        <v>1</v>
      </c>
      <c r="H3304" s="53">
        <v>2021</v>
      </c>
      <c r="I3304" s="53">
        <v>2021</v>
      </c>
      <c r="J3304" s="54" t="s">
        <v>3255</v>
      </c>
      <c r="K3304" s="55" t="s">
        <v>7993</v>
      </c>
      <c r="L3304" s="41" t="s">
        <v>42</v>
      </c>
      <c r="M3304" s="41" t="s">
        <v>8003</v>
      </c>
    </row>
    <row r="3305" spans="1:13" x14ac:dyDescent="0.35">
      <c r="A3305" s="57" t="s">
        <v>3678</v>
      </c>
      <c r="B3305" s="58" t="s">
        <v>6154</v>
      </c>
      <c r="C3305" s="58" t="s">
        <v>6192</v>
      </c>
      <c r="D3305" s="59" t="s">
        <v>4216</v>
      </c>
      <c r="E3305" s="60">
        <v>89000</v>
      </c>
      <c r="F3305" s="61">
        <v>89000</v>
      </c>
      <c r="G3305" s="52">
        <v>1</v>
      </c>
      <c r="H3305" s="53">
        <v>2021</v>
      </c>
      <c r="I3305" s="53">
        <v>2021</v>
      </c>
      <c r="J3305" s="54" t="s">
        <v>3255</v>
      </c>
      <c r="K3305" s="55" t="s">
        <v>7993</v>
      </c>
      <c r="L3305" s="41" t="s">
        <v>44</v>
      </c>
      <c r="M3305" s="41" t="s">
        <v>8022</v>
      </c>
    </row>
    <row r="3306" spans="1:13" x14ac:dyDescent="0.35">
      <c r="A3306" s="57" t="s">
        <v>3315</v>
      </c>
      <c r="B3306" s="58" t="s">
        <v>6200</v>
      </c>
      <c r="C3306" s="58" t="s">
        <v>6208</v>
      </c>
      <c r="D3306" s="59" t="s">
        <v>4218</v>
      </c>
      <c r="E3306" s="60">
        <v>607944</v>
      </c>
      <c r="F3306" s="61">
        <v>607944</v>
      </c>
      <c r="G3306" s="52">
        <v>1</v>
      </c>
      <c r="H3306" s="53">
        <v>2021</v>
      </c>
      <c r="I3306" s="53">
        <v>2021</v>
      </c>
      <c r="J3306" s="54" t="s">
        <v>3255</v>
      </c>
      <c r="K3306" s="55" t="s">
        <v>7993</v>
      </c>
      <c r="L3306" s="41" t="s">
        <v>44</v>
      </c>
      <c r="M3306" s="41" t="s">
        <v>8000</v>
      </c>
    </row>
    <row r="3307" spans="1:13" x14ac:dyDescent="0.35">
      <c r="A3307" s="57" t="s">
        <v>3679</v>
      </c>
      <c r="B3307" s="58" t="s">
        <v>6181</v>
      </c>
      <c r="C3307" s="58" t="s">
        <v>6204</v>
      </c>
      <c r="D3307" s="59" t="s">
        <v>4216</v>
      </c>
      <c r="E3307" s="60">
        <v>12112</v>
      </c>
      <c r="F3307" s="61">
        <v>12112</v>
      </c>
      <c r="G3307" s="52">
        <v>1</v>
      </c>
      <c r="H3307" s="53">
        <v>2021</v>
      </c>
      <c r="I3307" s="53">
        <v>2021</v>
      </c>
      <c r="J3307" s="54" t="s">
        <v>3255</v>
      </c>
      <c r="K3307" s="55" t="s">
        <v>7993</v>
      </c>
      <c r="L3307" s="41" t="s">
        <v>42</v>
      </c>
      <c r="M3307" s="41" t="s">
        <v>8004</v>
      </c>
    </row>
    <row r="3308" spans="1:13" x14ac:dyDescent="0.35">
      <c r="A3308" s="57" t="s">
        <v>3680</v>
      </c>
      <c r="B3308" s="58" t="s">
        <v>6195</v>
      </c>
      <c r="C3308" s="58" t="s">
        <v>6207</v>
      </c>
      <c r="D3308" s="59" t="s">
        <v>4218</v>
      </c>
      <c r="E3308" s="60">
        <v>267000</v>
      </c>
      <c r="F3308" s="61">
        <v>267000</v>
      </c>
      <c r="G3308" s="52">
        <v>1</v>
      </c>
      <c r="H3308" s="53">
        <v>2021</v>
      </c>
      <c r="I3308" s="53">
        <v>2021</v>
      </c>
      <c r="J3308" s="54" t="s">
        <v>3255</v>
      </c>
      <c r="K3308" s="55" t="s">
        <v>7993</v>
      </c>
      <c r="L3308" s="41" t="s">
        <v>42</v>
      </c>
      <c r="M3308" s="41" t="s">
        <v>8003</v>
      </c>
    </row>
    <row r="3309" spans="1:13" x14ac:dyDescent="0.35">
      <c r="A3309" s="57" t="s">
        <v>3681</v>
      </c>
      <c r="B3309" s="58" t="s">
        <v>6209</v>
      </c>
      <c r="C3309" s="58" t="s">
        <v>6207</v>
      </c>
      <c r="D3309" s="59" t="s">
        <v>4218</v>
      </c>
      <c r="E3309" s="60">
        <v>2046011.7646999999</v>
      </c>
      <c r="F3309" s="61">
        <v>2046011.7646999999</v>
      </c>
      <c r="G3309" s="52">
        <v>1</v>
      </c>
      <c r="H3309" s="53">
        <v>2021</v>
      </c>
      <c r="I3309" s="53">
        <v>2021</v>
      </c>
      <c r="J3309" s="54" t="s">
        <v>3255</v>
      </c>
      <c r="K3309" s="55" t="s">
        <v>7993</v>
      </c>
      <c r="L3309" s="41" t="s">
        <v>42</v>
      </c>
      <c r="M3309" s="41" t="s">
        <v>8003</v>
      </c>
    </row>
    <row r="3310" spans="1:13" x14ac:dyDescent="0.35">
      <c r="A3310" s="57" t="s">
        <v>3682</v>
      </c>
      <c r="B3310" s="58" t="s">
        <v>6171</v>
      </c>
      <c r="C3310" s="58" t="s">
        <v>6207</v>
      </c>
      <c r="D3310" s="59" t="s">
        <v>4216</v>
      </c>
      <c r="E3310" s="60">
        <v>659527.0588</v>
      </c>
      <c r="F3310" s="61">
        <v>659527.0588</v>
      </c>
      <c r="G3310" s="52">
        <v>1</v>
      </c>
      <c r="H3310" s="53">
        <v>2021</v>
      </c>
      <c r="I3310" s="53">
        <v>2021</v>
      </c>
      <c r="J3310" s="54" t="s">
        <v>2407</v>
      </c>
      <c r="K3310" s="55" t="s">
        <v>7993</v>
      </c>
      <c r="L3310" s="41" t="s">
        <v>42</v>
      </c>
      <c r="M3310" s="41" t="s">
        <v>8004</v>
      </c>
    </row>
    <row r="3311" spans="1:13" x14ac:dyDescent="0.35">
      <c r="A3311" s="57" t="s">
        <v>3683</v>
      </c>
      <c r="B3311" s="58" t="s">
        <v>6147</v>
      </c>
      <c r="C3311" s="58" t="s">
        <v>6207</v>
      </c>
      <c r="D3311" s="59" t="s">
        <v>4218</v>
      </c>
      <c r="E3311" s="60">
        <v>150000</v>
      </c>
      <c r="F3311" s="61">
        <v>150000</v>
      </c>
      <c r="G3311" s="52">
        <v>1</v>
      </c>
      <c r="H3311" s="53">
        <v>2021</v>
      </c>
      <c r="I3311" s="53">
        <v>2021</v>
      </c>
      <c r="J3311" s="54" t="s">
        <v>3255</v>
      </c>
      <c r="K3311" s="55" t="s">
        <v>7993</v>
      </c>
      <c r="L3311" s="41" t="s">
        <v>46</v>
      </c>
      <c r="M3311" s="41" t="s">
        <v>8002</v>
      </c>
    </row>
    <row r="3312" spans="1:13" x14ac:dyDescent="0.35">
      <c r="A3312" s="57" t="s">
        <v>3684</v>
      </c>
      <c r="B3312" s="58" t="s">
        <v>6208</v>
      </c>
      <c r="C3312" s="58" t="s">
        <v>6204</v>
      </c>
      <c r="D3312" s="59" t="s">
        <v>4216</v>
      </c>
      <c r="E3312" s="60">
        <v>47000</v>
      </c>
      <c r="F3312" s="61">
        <v>47000</v>
      </c>
      <c r="G3312" s="52">
        <v>1</v>
      </c>
      <c r="H3312" s="53">
        <v>2021</v>
      </c>
      <c r="I3312" s="53">
        <v>2021</v>
      </c>
      <c r="J3312" s="54" t="s">
        <v>3255</v>
      </c>
      <c r="K3312" s="55" t="s">
        <v>7993</v>
      </c>
      <c r="L3312" s="41" t="s">
        <v>42</v>
      </c>
      <c r="M3312" s="41" t="s">
        <v>8004</v>
      </c>
    </row>
    <row r="3313" spans="1:13" x14ac:dyDescent="0.35">
      <c r="A3313" s="57" t="s">
        <v>3685</v>
      </c>
      <c r="B3313" s="58" t="s">
        <v>6181</v>
      </c>
      <c r="C3313" s="58" t="s">
        <v>6210</v>
      </c>
      <c r="D3313" s="59" t="s">
        <v>4216</v>
      </c>
      <c r="E3313" s="60">
        <v>982934.28570000001</v>
      </c>
      <c r="F3313" s="61">
        <v>982934.28570000001</v>
      </c>
      <c r="G3313" s="52">
        <v>1</v>
      </c>
      <c r="H3313" s="53">
        <v>2021</v>
      </c>
      <c r="I3313" s="53">
        <v>2021</v>
      </c>
      <c r="J3313" s="54" t="s">
        <v>3255</v>
      </c>
      <c r="K3313" s="55" t="s">
        <v>7993</v>
      </c>
      <c r="L3313" s="41" t="s">
        <v>42</v>
      </c>
      <c r="M3313" s="41" t="s">
        <v>8004</v>
      </c>
    </row>
    <row r="3314" spans="1:13" x14ac:dyDescent="0.35">
      <c r="A3314" s="57" t="s">
        <v>3686</v>
      </c>
      <c r="B3314" s="58" t="s">
        <v>6199</v>
      </c>
      <c r="C3314" s="58" t="s">
        <v>6210</v>
      </c>
      <c r="D3314" s="59" t="s">
        <v>4216</v>
      </c>
      <c r="E3314" s="60">
        <v>100000</v>
      </c>
      <c r="F3314" s="61">
        <v>100000</v>
      </c>
      <c r="G3314" s="52">
        <v>1</v>
      </c>
      <c r="H3314" s="53">
        <v>2021</v>
      </c>
      <c r="I3314" s="53">
        <v>2021</v>
      </c>
      <c r="J3314" s="54" t="s">
        <v>3255</v>
      </c>
      <c r="K3314" s="55" t="s">
        <v>7993</v>
      </c>
      <c r="L3314" s="41" t="s">
        <v>44</v>
      </c>
      <c r="M3314" s="41" t="s">
        <v>8022</v>
      </c>
    </row>
    <row r="3315" spans="1:13" x14ac:dyDescent="0.35">
      <c r="A3315" s="57" t="s">
        <v>3687</v>
      </c>
      <c r="B3315" s="58" t="s">
        <v>6209</v>
      </c>
      <c r="C3315" s="58" t="s">
        <v>6210</v>
      </c>
      <c r="D3315" s="59" t="s">
        <v>4216</v>
      </c>
      <c r="E3315" s="60">
        <v>50000</v>
      </c>
      <c r="F3315" s="61">
        <v>50000</v>
      </c>
      <c r="G3315" s="52">
        <v>1</v>
      </c>
      <c r="H3315" s="53">
        <v>2021</v>
      </c>
      <c r="I3315" s="53">
        <v>2021</v>
      </c>
      <c r="J3315" s="54" t="s">
        <v>3255</v>
      </c>
      <c r="K3315" s="55" t="s">
        <v>7993</v>
      </c>
      <c r="L3315" s="41" t="s">
        <v>44</v>
      </c>
      <c r="M3315" s="41" t="s">
        <v>8022</v>
      </c>
    </row>
    <row r="3316" spans="1:13" x14ac:dyDescent="0.35">
      <c r="A3316" s="57" t="s">
        <v>3688</v>
      </c>
      <c r="B3316" s="58" t="s">
        <v>6187</v>
      </c>
      <c r="C3316" s="58" t="s">
        <v>6210</v>
      </c>
      <c r="D3316" s="59" t="s">
        <v>4216</v>
      </c>
      <c r="E3316" s="60">
        <v>20000</v>
      </c>
      <c r="F3316" s="61">
        <v>20000</v>
      </c>
      <c r="G3316" s="52">
        <v>1</v>
      </c>
      <c r="H3316" s="53">
        <v>2021</v>
      </c>
      <c r="I3316" s="53">
        <v>2021</v>
      </c>
      <c r="J3316" s="54" t="s">
        <v>3255</v>
      </c>
      <c r="K3316" s="55" t="s">
        <v>7993</v>
      </c>
      <c r="L3316" s="41" t="s">
        <v>42</v>
      </c>
      <c r="M3316" s="41" t="s">
        <v>8004</v>
      </c>
    </row>
    <row r="3317" spans="1:13" x14ac:dyDescent="0.35">
      <c r="A3317" s="57" t="s">
        <v>3689</v>
      </c>
      <c r="B3317" s="58" t="s">
        <v>6206</v>
      </c>
      <c r="C3317" s="58" t="s">
        <v>6208</v>
      </c>
      <c r="D3317" s="59" t="s">
        <v>4218</v>
      </c>
      <c r="E3317" s="60">
        <v>100000</v>
      </c>
      <c r="F3317" s="61">
        <v>100000</v>
      </c>
      <c r="G3317" s="52">
        <v>1</v>
      </c>
      <c r="H3317" s="53">
        <v>2021</v>
      </c>
      <c r="I3317" s="53">
        <v>2021</v>
      </c>
      <c r="J3317" s="54" t="s">
        <v>3255</v>
      </c>
      <c r="K3317" s="55" t="s">
        <v>7993</v>
      </c>
      <c r="L3317" s="41" t="s">
        <v>44</v>
      </c>
      <c r="M3317" s="41" t="s">
        <v>8000</v>
      </c>
    </row>
    <row r="3318" spans="1:13" x14ac:dyDescent="0.35">
      <c r="A3318" s="57" t="s">
        <v>3691</v>
      </c>
      <c r="B3318" s="58" t="s">
        <v>6206</v>
      </c>
      <c r="C3318" s="58" t="s">
        <v>6210</v>
      </c>
      <c r="D3318" s="59" t="s">
        <v>4218</v>
      </c>
      <c r="E3318" s="60">
        <v>20000</v>
      </c>
      <c r="F3318" s="61">
        <v>20000</v>
      </c>
      <c r="G3318" s="52">
        <v>1</v>
      </c>
      <c r="H3318" s="53">
        <v>2021</v>
      </c>
      <c r="I3318" s="53">
        <v>2021</v>
      </c>
      <c r="J3318" s="54" t="s">
        <v>3255</v>
      </c>
      <c r="K3318" s="55" t="s">
        <v>7993</v>
      </c>
      <c r="L3318" s="41" t="s">
        <v>44</v>
      </c>
      <c r="M3318" s="41" t="s">
        <v>8000</v>
      </c>
    </row>
    <row r="3319" spans="1:13" x14ac:dyDescent="0.35">
      <c r="A3319" s="57" t="s">
        <v>3692</v>
      </c>
      <c r="B3319" s="58" t="s">
        <v>6154</v>
      </c>
      <c r="C3319" s="58" t="s">
        <v>6210</v>
      </c>
      <c r="D3319" s="59" t="s">
        <v>4218</v>
      </c>
      <c r="E3319" s="60">
        <v>36000</v>
      </c>
      <c r="F3319" s="61">
        <v>36000</v>
      </c>
      <c r="G3319" s="52">
        <v>1</v>
      </c>
      <c r="H3319" s="53">
        <v>2021</v>
      </c>
      <c r="I3319" s="53">
        <v>2021</v>
      </c>
      <c r="J3319" s="54" t="s">
        <v>3255</v>
      </c>
      <c r="K3319" s="55" t="s">
        <v>7993</v>
      </c>
      <c r="L3319" s="41" t="s">
        <v>42</v>
      </c>
      <c r="M3319" s="41" t="s">
        <v>8003</v>
      </c>
    </row>
    <row r="3320" spans="1:13" x14ac:dyDescent="0.35">
      <c r="A3320" s="57" t="s">
        <v>3693</v>
      </c>
      <c r="B3320" s="58" t="s">
        <v>6194</v>
      </c>
      <c r="C3320" s="58" t="s">
        <v>6210</v>
      </c>
      <c r="D3320" s="59" t="s">
        <v>4218</v>
      </c>
      <c r="E3320" s="60">
        <v>49464</v>
      </c>
      <c r="F3320" s="61">
        <v>49464</v>
      </c>
      <c r="G3320" s="52">
        <v>1</v>
      </c>
      <c r="H3320" s="53">
        <v>2021</v>
      </c>
      <c r="I3320" s="53">
        <v>2021</v>
      </c>
      <c r="J3320" s="54" t="s">
        <v>3255</v>
      </c>
      <c r="K3320" s="55" t="s">
        <v>7993</v>
      </c>
      <c r="L3320" s="41" t="s">
        <v>42</v>
      </c>
      <c r="M3320" s="41" t="s">
        <v>8003</v>
      </c>
    </row>
    <row r="3321" spans="1:13" x14ac:dyDescent="0.35">
      <c r="A3321" s="57" t="s">
        <v>3694</v>
      </c>
      <c r="B3321" s="58" t="s">
        <v>6209</v>
      </c>
      <c r="C3321" s="58" t="s">
        <v>6210</v>
      </c>
      <c r="D3321" s="59" t="s">
        <v>4218</v>
      </c>
      <c r="E3321" s="60">
        <v>105000</v>
      </c>
      <c r="F3321" s="61">
        <v>105000</v>
      </c>
      <c r="G3321" s="52">
        <v>1</v>
      </c>
      <c r="H3321" s="53">
        <v>2021</v>
      </c>
      <c r="I3321" s="53">
        <v>2021</v>
      </c>
      <c r="J3321" s="54" t="s">
        <v>3255</v>
      </c>
      <c r="K3321" s="55" t="s">
        <v>7993</v>
      </c>
      <c r="L3321" s="41" t="s">
        <v>42</v>
      </c>
      <c r="M3321" s="41" t="s">
        <v>8003</v>
      </c>
    </row>
    <row r="3322" spans="1:13" x14ac:dyDescent="0.35">
      <c r="A3322" s="57" t="s">
        <v>3695</v>
      </c>
      <c r="B3322" s="58" t="s">
        <v>6100</v>
      </c>
      <c r="C3322" s="58" t="s">
        <v>6176</v>
      </c>
      <c r="D3322" s="59" t="s">
        <v>4218</v>
      </c>
      <c r="E3322" s="60">
        <v>10000</v>
      </c>
      <c r="F3322" s="61">
        <v>10000</v>
      </c>
      <c r="G3322" s="52">
        <v>1</v>
      </c>
      <c r="H3322" s="53">
        <v>2021</v>
      </c>
      <c r="I3322" s="53">
        <v>2021</v>
      </c>
      <c r="J3322" s="54" t="s">
        <v>2407</v>
      </c>
      <c r="K3322" s="55" t="s">
        <v>7993</v>
      </c>
      <c r="L3322" s="41" t="s">
        <v>42</v>
      </c>
      <c r="M3322" s="41" t="s">
        <v>8003</v>
      </c>
    </row>
    <row r="3323" spans="1:13" x14ac:dyDescent="0.35">
      <c r="A3323" s="57" t="s">
        <v>3696</v>
      </c>
      <c r="B3323" s="58" t="s">
        <v>6196</v>
      </c>
      <c r="C3323" s="58" t="s">
        <v>6204</v>
      </c>
      <c r="D3323" s="59" t="s">
        <v>4218</v>
      </c>
      <c r="E3323" s="60">
        <v>250000</v>
      </c>
      <c r="F3323" s="61">
        <v>250000</v>
      </c>
      <c r="G3323" s="52">
        <v>1</v>
      </c>
      <c r="H3323" s="53">
        <v>2021</v>
      </c>
      <c r="I3323" s="53">
        <v>2021</v>
      </c>
      <c r="J3323" s="54" t="s">
        <v>3255</v>
      </c>
      <c r="K3323" s="55" t="s">
        <v>7993</v>
      </c>
      <c r="L3323" s="41" t="s">
        <v>44</v>
      </c>
      <c r="M3323" s="41" t="s">
        <v>8000</v>
      </c>
    </row>
    <row r="3324" spans="1:13" x14ac:dyDescent="0.35">
      <c r="A3324" s="57" t="s">
        <v>3698</v>
      </c>
      <c r="B3324" s="58" t="s">
        <v>6182</v>
      </c>
      <c r="C3324" s="58" t="s">
        <v>6206</v>
      </c>
      <c r="D3324" s="59" t="s">
        <v>4218</v>
      </c>
      <c r="E3324" s="60">
        <v>10000</v>
      </c>
      <c r="F3324" s="61">
        <v>10000</v>
      </c>
      <c r="G3324" s="52">
        <v>1</v>
      </c>
      <c r="H3324" s="53">
        <v>2021</v>
      </c>
      <c r="I3324" s="53">
        <v>2021</v>
      </c>
      <c r="J3324" s="54" t="s">
        <v>3255</v>
      </c>
      <c r="K3324" s="55" t="s">
        <v>7993</v>
      </c>
      <c r="L3324" s="41" t="s">
        <v>44</v>
      </c>
      <c r="M3324" s="41" t="s">
        <v>8000</v>
      </c>
    </row>
    <row r="3325" spans="1:13" x14ac:dyDescent="0.35">
      <c r="A3325" s="57" t="s">
        <v>3699</v>
      </c>
      <c r="B3325" s="58" t="s">
        <v>6178</v>
      </c>
      <c r="C3325" s="58" t="s">
        <v>6206</v>
      </c>
      <c r="D3325" s="59" t="s">
        <v>4218</v>
      </c>
      <c r="E3325" s="60">
        <v>88000</v>
      </c>
      <c r="F3325" s="61">
        <v>88000</v>
      </c>
      <c r="G3325" s="52">
        <v>1</v>
      </c>
      <c r="H3325" s="53">
        <v>2021</v>
      </c>
      <c r="I3325" s="53">
        <v>2021</v>
      </c>
      <c r="J3325" s="54" t="s">
        <v>3255</v>
      </c>
      <c r="K3325" s="55" t="s">
        <v>7993</v>
      </c>
      <c r="L3325" s="41" t="s">
        <v>44</v>
      </c>
      <c r="M3325" s="41" t="s">
        <v>8000</v>
      </c>
    </row>
    <row r="3326" spans="1:13" x14ac:dyDescent="0.35">
      <c r="A3326" s="57" t="s">
        <v>3316</v>
      </c>
      <c r="B3326" s="58" t="s">
        <v>6203</v>
      </c>
      <c r="C3326" s="58" t="s">
        <v>6211</v>
      </c>
      <c r="D3326" s="59" t="s">
        <v>4218</v>
      </c>
      <c r="E3326" s="60">
        <v>152000</v>
      </c>
      <c r="F3326" s="61">
        <v>152000</v>
      </c>
      <c r="G3326" s="52">
        <v>1</v>
      </c>
      <c r="H3326" s="53">
        <v>2021</v>
      </c>
      <c r="I3326" s="53">
        <v>2021</v>
      </c>
      <c r="J3326" s="54" t="s">
        <v>3255</v>
      </c>
      <c r="K3326" s="55" t="s">
        <v>7993</v>
      </c>
      <c r="L3326" s="41" t="s">
        <v>42</v>
      </c>
      <c r="M3326" s="41" t="s">
        <v>8003</v>
      </c>
    </row>
    <row r="3327" spans="1:13" x14ac:dyDescent="0.35">
      <c r="A3327" s="57" t="s">
        <v>3700</v>
      </c>
      <c r="B3327" s="58" t="s">
        <v>6101</v>
      </c>
      <c r="C3327" s="58" t="s">
        <v>6211</v>
      </c>
      <c r="D3327" s="59" t="s">
        <v>4218</v>
      </c>
      <c r="E3327" s="60">
        <v>140</v>
      </c>
      <c r="F3327" s="61">
        <v>140</v>
      </c>
      <c r="G3327" s="52">
        <v>1</v>
      </c>
      <c r="H3327" s="53">
        <v>2021</v>
      </c>
      <c r="I3327" s="53">
        <v>2021</v>
      </c>
      <c r="J3327" s="54" t="s">
        <v>2407</v>
      </c>
      <c r="K3327" s="55" t="s">
        <v>7993</v>
      </c>
      <c r="L3327" s="41" t="s">
        <v>42</v>
      </c>
      <c r="M3327" s="41" t="s">
        <v>8003</v>
      </c>
    </row>
    <row r="3328" spans="1:13" x14ac:dyDescent="0.35">
      <c r="A3328" s="57" t="s">
        <v>3701</v>
      </c>
      <c r="B3328" s="58" t="s">
        <v>6206</v>
      </c>
      <c r="C3328" s="58" t="s">
        <v>6207</v>
      </c>
      <c r="D3328" s="59" t="s">
        <v>4216</v>
      </c>
      <c r="E3328" s="60">
        <v>8240</v>
      </c>
      <c r="F3328" s="61">
        <v>8240</v>
      </c>
      <c r="G3328" s="52">
        <v>1</v>
      </c>
      <c r="H3328" s="53">
        <v>2021</v>
      </c>
      <c r="I3328" s="53">
        <v>2021</v>
      </c>
      <c r="J3328" s="54" t="s">
        <v>3255</v>
      </c>
      <c r="K3328" s="55" t="s">
        <v>7993</v>
      </c>
      <c r="L3328" s="41" t="s">
        <v>42</v>
      </c>
      <c r="M3328" s="41" t="s">
        <v>8004</v>
      </c>
    </row>
    <row r="3329" spans="1:13" x14ac:dyDescent="0.35">
      <c r="A3329" s="57" t="s">
        <v>3703</v>
      </c>
      <c r="B3329" s="58" t="s">
        <v>6063</v>
      </c>
      <c r="C3329" s="58" t="s">
        <v>6211</v>
      </c>
      <c r="D3329" s="59" t="s">
        <v>4216</v>
      </c>
      <c r="E3329" s="60">
        <v>110000</v>
      </c>
      <c r="F3329" s="61">
        <v>110000</v>
      </c>
      <c r="G3329" s="52">
        <v>1</v>
      </c>
      <c r="H3329" s="53">
        <v>2021</v>
      </c>
      <c r="I3329" s="53">
        <v>2021</v>
      </c>
      <c r="J3329" s="54" t="s">
        <v>2407</v>
      </c>
      <c r="K3329" s="55" t="s">
        <v>7993</v>
      </c>
      <c r="L3329" s="41" t="s">
        <v>44</v>
      </c>
      <c r="M3329" s="41" t="s">
        <v>8022</v>
      </c>
    </row>
    <row r="3330" spans="1:13" x14ac:dyDescent="0.35">
      <c r="A3330" s="57" t="s">
        <v>3704</v>
      </c>
      <c r="B3330" s="58" t="s">
        <v>6210</v>
      </c>
      <c r="C3330" s="58" t="s">
        <v>6211</v>
      </c>
      <c r="D3330" s="59" t="s">
        <v>4216</v>
      </c>
      <c r="E3330" s="60">
        <v>242609.64910000001</v>
      </c>
      <c r="F3330" s="61">
        <v>242609.64910000001</v>
      </c>
      <c r="G3330" s="52">
        <v>1</v>
      </c>
      <c r="H3330" s="53">
        <v>2021</v>
      </c>
      <c r="I3330" s="53">
        <v>2021</v>
      </c>
      <c r="J3330" s="54" t="s">
        <v>3255</v>
      </c>
      <c r="K3330" s="55" t="s">
        <v>7993</v>
      </c>
      <c r="L3330" s="41" t="s">
        <v>46</v>
      </c>
      <c r="M3330" s="41" t="s">
        <v>8001</v>
      </c>
    </row>
    <row r="3331" spans="1:13" x14ac:dyDescent="0.35">
      <c r="A3331" s="57" t="s">
        <v>3705</v>
      </c>
      <c r="B3331" s="58" t="s">
        <v>6211</v>
      </c>
      <c r="C3331" s="58" t="s">
        <v>6211</v>
      </c>
      <c r="D3331" s="59" t="s">
        <v>4218</v>
      </c>
      <c r="E3331" s="60">
        <v>450000</v>
      </c>
      <c r="F3331" s="61">
        <v>450000</v>
      </c>
      <c r="G3331" s="52">
        <v>1</v>
      </c>
      <c r="H3331" s="53">
        <v>2021</v>
      </c>
      <c r="I3331" s="53">
        <v>2021</v>
      </c>
      <c r="J3331" s="54" t="s">
        <v>3255</v>
      </c>
      <c r="K3331" s="55" t="s">
        <v>7993</v>
      </c>
      <c r="L3331" s="41" t="s">
        <v>42</v>
      </c>
      <c r="M3331" s="41" t="s">
        <v>8003</v>
      </c>
    </row>
    <row r="3332" spans="1:13" x14ac:dyDescent="0.35">
      <c r="A3332" s="57" t="s">
        <v>3706</v>
      </c>
      <c r="B3332" s="58" t="s">
        <v>6210</v>
      </c>
      <c r="C3332" s="58" t="s">
        <v>6211</v>
      </c>
      <c r="D3332" s="59" t="s">
        <v>4218</v>
      </c>
      <c r="E3332" s="60">
        <v>100000</v>
      </c>
      <c r="F3332" s="61">
        <v>100000</v>
      </c>
      <c r="G3332" s="52">
        <v>1</v>
      </c>
      <c r="H3332" s="53">
        <v>2021</v>
      </c>
      <c r="I3332" s="53">
        <v>2021</v>
      </c>
      <c r="J3332" s="54" t="s">
        <v>3255</v>
      </c>
      <c r="K3332" s="55" t="s">
        <v>7993</v>
      </c>
      <c r="L3332" s="41" t="s">
        <v>44</v>
      </c>
      <c r="M3332" s="41" t="s">
        <v>8000</v>
      </c>
    </row>
    <row r="3333" spans="1:13" x14ac:dyDescent="0.35">
      <c r="A3333" s="57" t="s">
        <v>3707</v>
      </c>
      <c r="B3333" s="58" t="s">
        <v>6171</v>
      </c>
      <c r="C3333" s="58" t="s">
        <v>6212</v>
      </c>
      <c r="D3333" s="59" t="s">
        <v>4218</v>
      </c>
      <c r="E3333" s="60">
        <v>80000</v>
      </c>
      <c r="F3333" s="61">
        <v>80000</v>
      </c>
      <c r="G3333" s="52">
        <v>1</v>
      </c>
      <c r="H3333" s="53">
        <v>2021</v>
      </c>
      <c r="I3333" s="53">
        <v>2021</v>
      </c>
      <c r="J3333" s="54" t="s">
        <v>2407</v>
      </c>
      <c r="K3333" s="55" t="s">
        <v>7993</v>
      </c>
      <c r="L3333" s="41" t="s">
        <v>44</v>
      </c>
      <c r="M3333" s="41" t="s">
        <v>8000</v>
      </c>
    </row>
    <row r="3334" spans="1:13" x14ac:dyDescent="0.35">
      <c r="A3334" s="57" t="s">
        <v>3709</v>
      </c>
      <c r="B3334" s="58" t="s">
        <v>6211</v>
      </c>
      <c r="C3334" s="58" t="s">
        <v>6212</v>
      </c>
      <c r="D3334" s="59" t="s">
        <v>4218</v>
      </c>
      <c r="E3334" s="60">
        <v>21500</v>
      </c>
      <c r="F3334" s="61">
        <v>21500</v>
      </c>
      <c r="G3334" s="52">
        <v>1</v>
      </c>
      <c r="H3334" s="53">
        <v>2021</v>
      </c>
      <c r="I3334" s="53">
        <v>2021</v>
      </c>
      <c r="J3334" s="54" t="s">
        <v>3255</v>
      </c>
      <c r="K3334" s="55" t="s">
        <v>7993</v>
      </c>
      <c r="L3334" s="41" t="s">
        <v>42</v>
      </c>
      <c r="M3334" s="41" t="s">
        <v>8003</v>
      </c>
    </row>
    <row r="3335" spans="1:13" x14ac:dyDescent="0.35">
      <c r="A3335" s="57" t="s">
        <v>3710</v>
      </c>
      <c r="B3335" s="58" t="s">
        <v>6146</v>
      </c>
      <c r="C3335" s="58" t="s">
        <v>6212</v>
      </c>
      <c r="D3335" s="59" t="s">
        <v>4216</v>
      </c>
      <c r="E3335" s="60">
        <v>100000</v>
      </c>
      <c r="F3335" s="61">
        <v>100000</v>
      </c>
      <c r="G3335" s="52">
        <v>1</v>
      </c>
      <c r="H3335" s="53">
        <v>2021</v>
      </c>
      <c r="I3335" s="53">
        <v>2021</v>
      </c>
      <c r="J3335" s="54" t="s">
        <v>3255</v>
      </c>
      <c r="K3335" s="55" t="s">
        <v>7993</v>
      </c>
      <c r="L3335" s="41" t="s">
        <v>44</v>
      </c>
      <c r="M3335" s="41" t="s">
        <v>8022</v>
      </c>
    </row>
    <row r="3336" spans="1:13" x14ac:dyDescent="0.35">
      <c r="A3336" s="57" t="s">
        <v>3711</v>
      </c>
      <c r="B3336" s="58" t="s">
        <v>6106</v>
      </c>
      <c r="C3336" s="58" t="s">
        <v>6212</v>
      </c>
      <c r="D3336" s="59" t="s">
        <v>4218</v>
      </c>
      <c r="E3336" s="60">
        <v>10000</v>
      </c>
      <c r="F3336" s="61">
        <v>10000</v>
      </c>
      <c r="G3336" s="52">
        <v>1</v>
      </c>
      <c r="H3336" s="53">
        <v>2021</v>
      </c>
      <c r="I3336" s="53">
        <v>2021</v>
      </c>
      <c r="J3336" s="54" t="s">
        <v>2407</v>
      </c>
      <c r="K3336" s="55" t="s">
        <v>7993</v>
      </c>
      <c r="L3336" s="41" t="s">
        <v>44</v>
      </c>
      <c r="M3336" s="41" t="s">
        <v>8000</v>
      </c>
    </row>
    <row r="3337" spans="1:13" x14ac:dyDescent="0.35">
      <c r="A3337" s="57" t="s">
        <v>3712</v>
      </c>
      <c r="B3337" s="58" t="s">
        <v>6184</v>
      </c>
      <c r="C3337" s="58" t="s">
        <v>6212</v>
      </c>
      <c r="D3337" s="59" t="s">
        <v>4218</v>
      </c>
      <c r="E3337" s="60">
        <v>52000</v>
      </c>
      <c r="F3337" s="61">
        <v>52000</v>
      </c>
      <c r="G3337" s="52">
        <v>1</v>
      </c>
      <c r="H3337" s="53">
        <v>2021</v>
      </c>
      <c r="I3337" s="53">
        <v>2021</v>
      </c>
      <c r="J3337" s="54" t="s">
        <v>3255</v>
      </c>
      <c r="K3337" s="55" t="s">
        <v>7993</v>
      </c>
      <c r="L3337" s="41" t="s">
        <v>42</v>
      </c>
      <c r="M3337" s="41" t="s">
        <v>8003</v>
      </c>
    </row>
    <row r="3338" spans="1:13" x14ac:dyDescent="0.35">
      <c r="A3338" s="57" t="s">
        <v>3713</v>
      </c>
      <c r="B3338" s="58" t="s">
        <v>6213</v>
      </c>
      <c r="C3338" s="58" t="s">
        <v>6212</v>
      </c>
      <c r="D3338" s="59" t="s">
        <v>4216</v>
      </c>
      <c r="E3338" s="60">
        <v>263000</v>
      </c>
      <c r="F3338" s="61">
        <v>263000</v>
      </c>
      <c r="G3338" s="52">
        <v>1</v>
      </c>
      <c r="H3338" s="53">
        <v>2021</v>
      </c>
      <c r="I3338" s="53">
        <v>2021</v>
      </c>
      <c r="J3338" s="54" t="s">
        <v>3255</v>
      </c>
      <c r="K3338" s="55" t="s">
        <v>7993</v>
      </c>
      <c r="L3338" s="41" t="s">
        <v>42</v>
      </c>
      <c r="M3338" s="41" t="s">
        <v>8004</v>
      </c>
    </row>
    <row r="3339" spans="1:13" x14ac:dyDescent="0.35">
      <c r="A3339" s="57" t="s">
        <v>3714</v>
      </c>
      <c r="B3339" s="58" t="s">
        <v>6214</v>
      </c>
      <c r="C3339" s="58" t="s">
        <v>6207</v>
      </c>
      <c r="D3339" s="59" t="s">
        <v>737</v>
      </c>
      <c r="E3339" s="60">
        <v>250000</v>
      </c>
      <c r="F3339" s="61">
        <v>250000</v>
      </c>
      <c r="G3339" s="52">
        <v>1</v>
      </c>
      <c r="H3339" s="53">
        <v>2018</v>
      </c>
      <c r="I3339" s="53">
        <v>2021</v>
      </c>
      <c r="J3339" s="54" t="s">
        <v>763</v>
      </c>
      <c r="K3339" s="55" t="s">
        <v>7993</v>
      </c>
      <c r="L3339" s="41" t="s">
        <v>44</v>
      </c>
      <c r="M3339" s="41" t="s">
        <v>7794</v>
      </c>
    </row>
    <row r="3340" spans="1:13" x14ac:dyDescent="0.35">
      <c r="A3340" s="57" t="s">
        <v>6215</v>
      </c>
      <c r="B3340" s="58" t="s">
        <v>6210</v>
      </c>
      <c r="C3340" s="58" t="s">
        <v>6216</v>
      </c>
      <c r="D3340" s="59" t="s">
        <v>4218</v>
      </c>
      <c r="E3340" s="60">
        <v>12000</v>
      </c>
      <c r="F3340" s="61">
        <v>12000</v>
      </c>
      <c r="G3340" s="52">
        <v>1</v>
      </c>
      <c r="H3340" s="53">
        <v>2021</v>
      </c>
      <c r="I3340" s="53">
        <v>2021</v>
      </c>
      <c r="J3340" s="54" t="s">
        <v>3255</v>
      </c>
      <c r="K3340" s="55" t="s">
        <v>4211</v>
      </c>
      <c r="L3340" s="41" t="s">
        <v>8013</v>
      </c>
      <c r="M3340" s="41" t="s">
        <v>8021</v>
      </c>
    </row>
    <row r="3341" spans="1:13" x14ac:dyDescent="0.35">
      <c r="A3341" s="57" t="s">
        <v>3715</v>
      </c>
      <c r="B3341" s="58" t="s">
        <v>6217</v>
      </c>
      <c r="C3341" s="58" t="s">
        <v>6216</v>
      </c>
      <c r="D3341" s="59" t="s">
        <v>4218</v>
      </c>
      <c r="E3341" s="60">
        <v>35500</v>
      </c>
      <c r="F3341" s="61">
        <v>35500</v>
      </c>
      <c r="G3341" s="52">
        <v>1</v>
      </c>
      <c r="H3341" s="53">
        <v>2021</v>
      </c>
      <c r="I3341" s="53">
        <v>2021</v>
      </c>
      <c r="J3341" s="54" t="s">
        <v>3255</v>
      </c>
      <c r="K3341" s="55" t="s">
        <v>7993</v>
      </c>
      <c r="L3341" s="41" t="s">
        <v>42</v>
      </c>
      <c r="M3341" s="41" t="s">
        <v>8003</v>
      </c>
    </row>
    <row r="3342" spans="1:13" x14ac:dyDescent="0.35">
      <c r="A3342" s="57" t="s">
        <v>3317</v>
      </c>
      <c r="B3342" s="58" t="s">
        <v>6192</v>
      </c>
      <c r="C3342" s="58" t="s">
        <v>6218</v>
      </c>
      <c r="D3342" s="59" t="s">
        <v>4218</v>
      </c>
      <c r="E3342" s="60">
        <v>38408</v>
      </c>
      <c r="F3342" s="61">
        <v>38408</v>
      </c>
      <c r="G3342" s="52">
        <v>1</v>
      </c>
      <c r="H3342" s="53">
        <v>2021</v>
      </c>
      <c r="I3342" s="53">
        <v>2021</v>
      </c>
      <c r="J3342" s="54" t="s">
        <v>3255</v>
      </c>
      <c r="K3342" s="55" t="s">
        <v>7993</v>
      </c>
      <c r="L3342" s="41" t="s">
        <v>44</v>
      </c>
      <c r="M3342" s="41" t="s">
        <v>8000</v>
      </c>
    </row>
    <row r="3343" spans="1:13" x14ac:dyDescent="0.35">
      <c r="A3343" s="57" t="s">
        <v>3717</v>
      </c>
      <c r="B3343" s="58" t="s">
        <v>6209</v>
      </c>
      <c r="C3343" s="58" t="s">
        <v>6218</v>
      </c>
      <c r="D3343" s="59" t="s">
        <v>4218</v>
      </c>
      <c r="E3343" s="60">
        <v>50000</v>
      </c>
      <c r="F3343" s="61">
        <v>50000</v>
      </c>
      <c r="G3343" s="52">
        <v>1</v>
      </c>
      <c r="H3343" s="53">
        <v>2021</v>
      </c>
      <c r="I3343" s="53">
        <v>2021</v>
      </c>
      <c r="J3343" s="54" t="s">
        <v>3255</v>
      </c>
      <c r="K3343" s="55" t="s">
        <v>7993</v>
      </c>
      <c r="L3343" s="41" t="s">
        <v>44</v>
      </c>
      <c r="M3343" s="41" t="s">
        <v>8000</v>
      </c>
    </row>
    <row r="3344" spans="1:13" x14ac:dyDescent="0.35">
      <c r="A3344" s="57" t="s">
        <v>3718</v>
      </c>
      <c r="B3344" s="58" t="s">
        <v>6200</v>
      </c>
      <c r="C3344" s="58" t="s">
        <v>6218</v>
      </c>
      <c r="D3344" s="59" t="s">
        <v>4218</v>
      </c>
      <c r="E3344" s="60">
        <v>240588.2353</v>
      </c>
      <c r="F3344" s="61">
        <v>240588.2353</v>
      </c>
      <c r="G3344" s="52">
        <v>1</v>
      </c>
      <c r="H3344" s="53">
        <v>2021</v>
      </c>
      <c r="I3344" s="53">
        <v>2021</v>
      </c>
      <c r="J3344" s="54" t="s">
        <v>3255</v>
      </c>
      <c r="K3344" s="55" t="s">
        <v>7993</v>
      </c>
      <c r="L3344" s="41" t="s">
        <v>46</v>
      </c>
      <c r="M3344" s="41" t="s">
        <v>8002</v>
      </c>
    </row>
    <row r="3345" spans="1:13" x14ac:dyDescent="0.35">
      <c r="A3345" s="57" t="s">
        <v>3719</v>
      </c>
      <c r="B3345" s="58" t="s">
        <v>6209</v>
      </c>
      <c r="C3345" s="58" t="s">
        <v>6207</v>
      </c>
      <c r="D3345" s="59" t="s">
        <v>4216</v>
      </c>
      <c r="E3345" s="60">
        <v>25500</v>
      </c>
      <c r="F3345" s="61">
        <v>15500</v>
      </c>
      <c r="G3345" s="52">
        <v>1</v>
      </c>
      <c r="H3345" s="53">
        <v>2021</v>
      </c>
      <c r="I3345" s="53">
        <v>2021</v>
      </c>
      <c r="J3345" s="54" t="s">
        <v>3255</v>
      </c>
      <c r="K3345" s="55" t="s">
        <v>7993</v>
      </c>
      <c r="L3345" s="41" t="s">
        <v>42</v>
      </c>
      <c r="M3345" s="41" t="s">
        <v>8004</v>
      </c>
    </row>
    <row r="3346" spans="1:13" x14ac:dyDescent="0.35">
      <c r="A3346" s="57" t="s">
        <v>3720</v>
      </c>
      <c r="B3346" s="58" t="s">
        <v>6217</v>
      </c>
      <c r="C3346" s="58" t="s">
        <v>6218</v>
      </c>
      <c r="D3346" s="59" t="s">
        <v>4218</v>
      </c>
      <c r="E3346" s="60">
        <v>100000</v>
      </c>
      <c r="F3346" s="61">
        <v>100000</v>
      </c>
      <c r="G3346" s="52">
        <v>1</v>
      </c>
      <c r="H3346" s="53">
        <v>2021</v>
      </c>
      <c r="I3346" s="53">
        <v>2021</v>
      </c>
      <c r="J3346" s="54" t="s">
        <v>3255</v>
      </c>
      <c r="K3346" s="55" t="s">
        <v>7993</v>
      </c>
      <c r="L3346" s="41" t="s">
        <v>44</v>
      </c>
      <c r="M3346" s="41" t="s">
        <v>8000</v>
      </c>
    </row>
    <row r="3347" spans="1:13" x14ac:dyDescent="0.35">
      <c r="A3347" s="57" t="s">
        <v>3721</v>
      </c>
      <c r="B3347" s="58" t="s">
        <v>6213</v>
      </c>
      <c r="C3347" s="58" t="s">
        <v>6218</v>
      </c>
      <c r="D3347" s="59" t="s">
        <v>4218</v>
      </c>
      <c r="E3347" s="60">
        <v>9640</v>
      </c>
      <c r="F3347" s="61">
        <v>9640</v>
      </c>
      <c r="G3347" s="52">
        <v>1</v>
      </c>
      <c r="H3347" s="53">
        <v>2021</v>
      </c>
      <c r="I3347" s="53">
        <v>2021</v>
      </c>
      <c r="J3347" s="54" t="s">
        <v>3255</v>
      </c>
      <c r="K3347" s="55" t="s">
        <v>7993</v>
      </c>
      <c r="L3347" s="41" t="s">
        <v>42</v>
      </c>
      <c r="M3347" s="41" t="s">
        <v>8003</v>
      </c>
    </row>
    <row r="3348" spans="1:13" x14ac:dyDescent="0.35">
      <c r="A3348" s="57" t="s">
        <v>3722</v>
      </c>
      <c r="B3348" s="58" t="s">
        <v>6212</v>
      </c>
      <c r="C3348" s="58" t="s">
        <v>6216</v>
      </c>
      <c r="D3348" s="59" t="s">
        <v>4218</v>
      </c>
      <c r="E3348" s="60">
        <v>110000</v>
      </c>
      <c r="F3348" s="61">
        <v>110000</v>
      </c>
      <c r="G3348" s="52">
        <v>1</v>
      </c>
      <c r="H3348" s="53">
        <v>2021</v>
      </c>
      <c r="I3348" s="53">
        <v>2021</v>
      </c>
      <c r="J3348" s="54" t="s">
        <v>3255</v>
      </c>
      <c r="K3348" s="55" t="s">
        <v>7993</v>
      </c>
      <c r="L3348" s="41" t="s">
        <v>44</v>
      </c>
      <c r="M3348" s="41" t="s">
        <v>8000</v>
      </c>
    </row>
    <row r="3349" spans="1:13" x14ac:dyDescent="0.35">
      <c r="A3349" s="57" t="s">
        <v>3723</v>
      </c>
      <c r="B3349" s="58" t="s">
        <v>6178</v>
      </c>
      <c r="C3349" s="58" t="s">
        <v>6183</v>
      </c>
      <c r="D3349" s="59" t="s">
        <v>4216</v>
      </c>
      <c r="E3349" s="60">
        <v>100000</v>
      </c>
      <c r="F3349" s="61">
        <v>100000</v>
      </c>
      <c r="G3349" s="52">
        <v>1</v>
      </c>
      <c r="H3349" s="53">
        <v>2021</v>
      </c>
      <c r="I3349" s="53">
        <v>2021</v>
      </c>
      <c r="J3349" s="54" t="s">
        <v>3255</v>
      </c>
      <c r="K3349" s="55" t="s">
        <v>7993</v>
      </c>
      <c r="L3349" s="41" t="s">
        <v>44</v>
      </c>
      <c r="M3349" s="41" t="s">
        <v>8022</v>
      </c>
    </row>
    <row r="3350" spans="1:13" x14ac:dyDescent="0.35">
      <c r="A3350" s="57" t="s">
        <v>3724</v>
      </c>
      <c r="B3350" s="58" t="s">
        <v>6146</v>
      </c>
      <c r="C3350" s="58" t="s">
        <v>6218</v>
      </c>
      <c r="D3350" s="59" t="s">
        <v>4216</v>
      </c>
      <c r="E3350" s="60">
        <v>10000</v>
      </c>
      <c r="F3350" s="61">
        <v>10000</v>
      </c>
      <c r="G3350" s="52">
        <v>1</v>
      </c>
      <c r="H3350" s="53">
        <v>2021</v>
      </c>
      <c r="I3350" s="53">
        <v>2021</v>
      </c>
      <c r="J3350" s="54" t="s">
        <v>3255</v>
      </c>
      <c r="K3350" s="55" t="s">
        <v>7993</v>
      </c>
      <c r="L3350" s="41" t="s">
        <v>44</v>
      </c>
      <c r="M3350" s="41" t="s">
        <v>8022</v>
      </c>
    </row>
    <row r="3351" spans="1:13" x14ac:dyDescent="0.35">
      <c r="A3351" s="57" t="s">
        <v>3725</v>
      </c>
      <c r="B3351" s="58" t="s">
        <v>6212</v>
      </c>
      <c r="C3351" s="58" t="s">
        <v>6218</v>
      </c>
      <c r="D3351" s="59" t="s">
        <v>4218</v>
      </c>
      <c r="E3351" s="60">
        <v>88000</v>
      </c>
      <c r="F3351" s="61">
        <v>88000</v>
      </c>
      <c r="G3351" s="52">
        <v>1</v>
      </c>
      <c r="H3351" s="53">
        <v>2021</v>
      </c>
      <c r="I3351" s="53">
        <v>2021</v>
      </c>
      <c r="J3351" s="54" t="s">
        <v>3255</v>
      </c>
      <c r="K3351" s="55" t="s">
        <v>7993</v>
      </c>
      <c r="L3351" s="41" t="s">
        <v>44</v>
      </c>
      <c r="M3351" s="41" t="s">
        <v>8000</v>
      </c>
    </row>
    <row r="3352" spans="1:13" x14ac:dyDescent="0.35">
      <c r="A3352" s="57" t="s">
        <v>3727</v>
      </c>
      <c r="B3352" s="58" t="s">
        <v>6213</v>
      </c>
      <c r="C3352" s="58" t="s">
        <v>6218</v>
      </c>
      <c r="D3352" s="59" t="s">
        <v>4218</v>
      </c>
      <c r="E3352" s="60">
        <v>253000</v>
      </c>
      <c r="F3352" s="61">
        <v>253000</v>
      </c>
      <c r="G3352" s="52">
        <v>1</v>
      </c>
      <c r="H3352" s="53">
        <v>2021</v>
      </c>
      <c r="I3352" s="53">
        <v>2021</v>
      </c>
      <c r="J3352" s="54" t="s">
        <v>3255</v>
      </c>
      <c r="K3352" s="55" t="s">
        <v>7993</v>
      </c>
      <c r="L3352" s="41" t="s">
        <v>42</v>
      </c>
      <c r="M3352" s="41" t="s">
        <v>8003</v>
      </c>
    </row>
    <row r="3353" spans="1:13" x14ac:dyDescent="0.35">
      <c r="A3353" s="57" t="s">
        <v>3728</v>
      </c>
      <c r="B3353" s="58" t="s">
        <v>6199</v>
      </c>
      <c r="C3353" s="58" t="s">
        <v>6218</v>
      </c>
      <c r="D3353" s="59" t="s">
        <v>4218</v>
      </c>
      <c r="E3353" s="60">
        <v>309260.65159999998</v>
      </c>
      <c r="F3353" s="61">
        <v>309260.65159999998</v>
      </c>
      <c r="G3353" s="52">
        <v>1</v>
      </c>
      <c r="H3353" s="53">
        <v>2021</v>
      </c>
      <c r="I3353" s="53">
        <v>2021</v>
      </c>
      <c r="J3353" s="54" t="s">
        <v>3255</v>
      </c>
      <c r="K3353" s="55" t="s">
        <v>7993</v>
      </c>
      <c r="L3353" s="41" t="s">
        <v>46</v>
      </c>
      <c r="M3353" s="41" t="s">
        <v>8002</v>
      </c>
    </row>
    <row r="3354" spans="1:13" x14ac:dyDescent="0.35">
      <c r="A3354" s="57" t="s">
        <v>3729</v>
      </c>
      <c r="B3354" s="58" t="s">
        <v>6194</v>
      </c>
      <c r="C3354" s="58" t="s">
        <v>6218</v>
      </c>
      <c r="D3354" s="59" t="s">
        <v>4218</v>
      </c>
      <c r="E3354" s="60">
        <v>100000</v>
      </c>
      <c r="F3354" s="61">
        <v>100000</v>
      </c>
      <c r="G3354" s="52">
        <v>1</v>
      </c>
      <c r="H3354" s="53">
        <v>2021</v>
      </c>
      <c r="I3354" s="53">
        <v>2021</v>
      </c>
      <c r="J3354" s="54" t="s">
        <v>3255</v>
      </c>
      <c r="K3354" s="55" t="s">
        <v>7993</v>
      </c>
      <c r="L3354" s="41" t="s">
        <v>44</v>
      </c>
      <c r="M3354" s="41" t="s">
        <v>8000</v>
      </c>
    </row>
    <row r="3355" spans="1:13" x14ac:dyDescent="0.35">
      <c r="A3355" s="57" t="s">
        <v>3730</v>
      </c>
      <c r="B3355" s="58" t="s">
        <v>4616</v>
      </c>
      <c r="C3355" s="58" t="s">
        <v>6204</v>
      </c>
      <c r="D3355" s="59" t="s">
        <v>4225</v>
      </c>
      <c r="E3355" s="60">
        <v>1298245.6140000001</v>
      </c>
      <c r="F3355" s="61">
        <v>1298245.6140000001</v>
      </c>
      <c r="G3355" s="52">
        <v>1</v>
      </c>
      <c r="H3355" s="53">
        <v>2020</v>
      </c>
      <c r="I3355" s="53">
        <v>2021</v>
      </c>
      <c r="J3355" s="54" t="s">
        <v>50</v>
      </c>
      <c r="K3355" s="55" t="s">
        <v>7993</v>
      </c>
      <c r="L3355" s="41" t="s">
        <v>46</v>
      </c>
      <c r="M3355" s="41" t="s">
        <v>8120</v>
      </c>
    </row>
    <row r="3356" spans="1:13" x14ac:dyDescent="0.35">
      <c r="A3356" s="57" t="s">
        <v>3731</v>
      </c>
      <c r="B3356" s="58" t="s">
        <v>6174</v>
      </c>
      <c r="C3356" s="58" t="s">
        <v>6208</v>
      </c>
      <c r="D3356" s="59" t="s">
        <v>4223</v>
      </c>
      <c r="E3356" s="60">
        <v>421018</v>
      </c>
      <c r="F3356" s="61">
        <v>191414.46227878</v>
      </c>
      <c r="G3356" s="52">
        <v>1</v>
      </c>
      <c r="H3356" s="53">
        <v>2021</v>
      </c>
      <c r="I3356" s="53">
        <v>2021</v>
      </c>
      <c r="J3356" s="54" t="s">
        <v>3255</v>
      </c>
      <c r="K3356" s="55" t="s">
        <v>7993</v>
      </c>
      <c r="L3356" s="41" t="s">
        <v>46</v>
      </c>
      <c r="M3356" s="41" t="s">
        <v>8178</v>
      </c>
    </row>
    <row r="3357" spans="1:13" x14ac:dyDescent="0.35">
      <c r="A3357" s="57" t="s">
        <v>3732</v>
      </c>
      <c r="B3357" s="58" t="s">
        <v>6212</v>
      </c>
      <c r="C3357" s="58" t="s">
        <v>6218</v>
      </c>
      <c r="D3357" s="59" t="s">
        <v>4218</v>
      </c>
      <c r="E3357" s="60">
        <v>30000</v>
      </c>
      <c r="F3357" s="61">
        <v>30000</v>
      </c>
      <c r="G3357" s="52">
        <v>1</v>
      </c>
      <c r="H3357" s="53">
        <v>2021</v>
      </c>
      <c r="I3357" s="53">
        <v>2021</v>
      </c>
      <c r="J3357" s="54" t="s">
        <v>3255</v>
      </c>
      <c r="K3357" s="55" t="s">
        <v>7993</v>
      </c>
      <c r="L3357" s="41" t="s">
        <v>44</v>
      </c>
      <c r="M3357" s="41" t="s">
        <v>8000</v>
      </c>
    </row>
    <row r="3358" spans="1:13" x14ac:dyDescent="0.35">
      <c r="A3358" s="57" t="s">
        <v>3733</v>
      </c>
      <c r="B3358" s="58" t="s">
        <v>6211</v>
      </c>
      <c r="C3358" s="58" t="s">
        <v>6219</v>
      </c>
      <c r="D3358" s="59" t="s">
        <v>4218</v>
      </c>
      <c r="E3358" s="60">
        <v>88000</v>
      </c>
      <c r="F3358" s="61">
        <v>88000</v>
      </c>
      <c r="G3358" s="52">
        <v>1</v>
      </c>
      <c r="H3358" s="53">
        <v>2021</v>
      </c>
      <c r="I3358" s="53">
        <v>2021</v>
      </c>
      <c r="J3358" s="54" t="s">
        <v>3255</v>
      </c>
      <c r="K3358" s="55" t="s">
        <v>7993</v>
      </c>
      <c r="L3358" s="41" t="s">
        <v>44</v>
      </c>
      <c r="M3358" s="41" t="s">
        <v>8000</v>
      </c>
    </row>
    <row r="3359" spans="1:13" x14ac:dyDescent="0.35">
      <c r="A3359" s="57" t="s">
        <v>3734</v>
      </c>
      <c r="B3359" s="58" t="s">
        <v>6108</v>
      </c>
      <c r="C3359" s="58" t="s">
        <v>6119</v>
      </c>
      <c r="D3359" s="59" t="s">
        <v>4216</v>
      </c>
      <c r="E3359" s="60">
        <v>100000</v>
      </c>
      <c r="F3359" s="61">
        <v>100000</v>
      </c>
      <c r="G3359" s="52">
        <v>1</v>
      </c>
      <c r="H3359" s="53">
        <v>2021</v>
      </c>
      <c r="I3359" s="53">
        <v>2021</v>
      </c>
      <c r="J3359" s="54" t="s">
        <v>2407</v>
      </c>
      <c r="K3359" s="55" t="s">
        <v>7993</v>
      </c>
      <c r="L3359" s="41" t="s">
        <v>44</v>
      </c>
      <c r="M3359" s="41" t="s">
        <v>8022</v>
      </c>
    </row>
    <row r="3360" spans="1:13" x14ac:dyDescent="0.35">
      <c r="A3360" s="57" t="s">
        <v>3735</v>
      </c>
      <c r="B3360" s="58" t="s">
        <v>6218</v>
      </c>
      <c r="C3360" s="58" t="s">
        <v>6219</v>
      </c>
      <c r="D3360" s="59" t="s">
        <v>4218</v>
      </c>
      <c r="E3360" s="60">
        <v>61500</v>
      </c>
      <c r="F3360" s="61">
        <v>61500</v>
      </c>
      <c r="G3360" s="52">
        <v>1</v>
      </c>
      <c r="H3360" s="53">
        <v>2021</v>
      </c>
      <c r="I3360" s="53">
        <v>2021</v>
      </c>
      <c r="J3360" s="54" t="s">
        <v>3255</v>
      </c>
      <c r="K3360" s="55" t="s">
        <v>7993</v>
      </c>
      <c r="L3360" s="41" t="s">
        <v>42</v>
      </c>
      <c r="M3360" s="41" t="s">
        <v>8003</v>
      </c>
    </row>
    <row r="3361" spans="1:13" x14ac:dyDescent="0.35">
      <c r="A3361" s="57" t="s">
        <v>3736</v>
      </c>
      <c r="B3361" s="58" t="s">
        <v>6106</v>
      </c>
      <c r="C3361" s="58" t="s">
        <v>6218</v>
      </c>
      <c r="D3361" s="59" t="s">
        <v>4218</v>
      </c>
      <c r="E3361" s="60">
        <v>20000</v>
      </c>
      <c r="F3361" s="61">
        <v>20000</v>
      </c>
      <c r="G3361" s="52">
        <v>1</v>
      </c>
      <c r="H3361" s="53">
        <v>2021</v>
      </c>
      <c r="I3361" s="53">
        <v>2021</v>
      </c>
      <c r="J3361" s="54" t="s">
        <v>2407</v>
      </c>
      <c r="K3361" s="55" t="s">
        <v>7993</v>
      </c>
      <c r="L3361" s="41" t="s">
        <v>44</v>
      </c>
      <c r="M3361" s="41" t="s">
        <v>8000</v>
      </c>
    </row>
    <row r="3362" spans="1:13" x14ac:dyDescent="0.35">
      <c r="A3362" s="57" t="s">
        <v>3737</v>
      </c>
      <c r="B3362" s="58" t="s">
        <v>6210</v>
      </c>
      <c r="C3362" s="58" t="s">
        <v>6220</v>
      </c>
      <c r="D3362" s="59" t="s">
        <v>4218</v>
      </c>
      <c r="E3362" s="60">
        <v>10000</v>
      </c>
      <c r="F3362" s="61">
        <v>10000</v>
      </c>
      <c r="G3362" s="52">
        <v>1</v>
      </c>
      <c r="H3362" s="53">
        <v>2021</v>
      </c>
      <c r="I3362" s="53">
        <v>2021</v>
      </c>
      <c r="J3362" s="54" t="s">
        <v>3255</v>
      </c>
      <c r="K3362" s="55" t="s">
        <v>7993</v>
      </c>
      <c r="L3362" s="41" t="s">
        <v>44</v>
      </c>
      <c r="M3362" s="41" t="s">
        <v>8000</v>
      </c>
    </row>
    <row r="3363" spans="1:13" x14ac:dyDescent="0.35">
      <c r="A3363" s="57" t="s">
        <v>3738</v>
      </c>
      <c r="B3363" s="58" t="s">
        <v>6217</v>
      </c>
      <c r="C3363" s="58" t="s">
        <v>6212</v>
      </c>
      <c r="D3363" s="59" t="s">
        <v>4218</v>
      </c>
      <c r="E3363" s="60">
        <v>973684.21050000004</v>
      </c>
      <c r="F3363" s="61">
        <v>973684.21050000004</v>
      </c>
      <c r="G3363" s="52">
        <v>1</v>
      </c>
      <c r="H3363" s="53">
        <v>2021</v>
      </c>
      <c r="I3363" s="53">
        <v>2021</v>
      </c>
      <c r="J3363" s="54" t="s">
        <v>3255</v>
      </c>
      <c r="K3363" s="55" t="s">
        <v>7993</v>
      </c>
      <c r="L3363" s="41" t="s">
        <v>46</v>
      </c>
      <c r="M3363" s="41" t="s">
        <v>8002</v>
      </c>
    </row>
    <row r="3364" spans="1:13" x14ac:dyDescent="0.35">
      <c r="A3364" s="57" t="s">
        <v>3739</v>
      </c>
      <c r="B3364" s="58" t="s">
        <v>6151</v>
      </c>
      <c r="C3364" s="58" t="s">
        <v>6212</v>
      </c>
      <c r="D3364" s="59" t="s">
        <v>4216</v>
      </c>
      <c r="E3364" s="60">
        <v>294117.6471</v>
      </c>
      <c r="F3364" s="61">
        <v>294117.6471</v>
      </c>
      <c r="G3364" s="52">
        <v>1</v>
      </c>
      <c r="H3364" s="53">
        <v>2021</v>
      </c>
      <c r="I3364" s="53">
        <v>2021</v>
      </c>
      <c r="J3364" s="54" t="s">
        <v>3255</v>
      </c>
      <c r="K3364" s="55" t="s">
        <v>7993</v>
      </c>
      <c r="L3364" s="41" t="s">
        <v>46</v>
      </c>
      <c r="M3364" s="41" t="s">
        <v>8001</v>
      </c>
    </row>
    <row r="3365" spans="1:13" x14ac:dyDescent="0.35">
      <c r="A3365" s="57" t="s">
        <v>3740</v>
      </c>
      <c r="B3365" s="58" t="s">
        <v>6204</v>
      </c>
      <c r="C3365" s="58" t="s">
        <v>6220</v>
      </c>
      <c r="D3365" s="59" t="s">
        <v>4218</v>
      </c>
      <c r="E3365" s="60">
        <v>261271.92980000001</v>
      </c>
      <c r="F3365" s="61">
        <v>261271.92980000001</v>
      </c>
      <c r="G3365" s="52">
        <v>1</v>
      </c>
      <c r="H3365" s="53">
        <v>2021</v>
      </c>
      <c r="I3365" s="53">
        <v>2021</v>
      </c>
      <c r="J3365" s="54" t="s">
        <v>3255</v>
      </c>
      <c r="K3365" s="55" t="s">
        <v>7993</v>
      </c>
      <c r="L3365" s="41" t="s">
        <v>46</v>
      </c>
      <c r="M3365" s="41" t="s">
        <v>8002</v>
      </c>
    </row>
    <row r="3366" spans="1:13" x14ac:dyDescent="0.35">
      <c r="A3366" s="57" t="s">
        <v>3741</v>
      </c>
      <c r="B3366" s="58" t="s">
        <v>6209</v>
      </c>
      <c r="C3366" s="58" t="s">
        <v>6219</v>
      </c>
      <c r="D3366" s="59" t="s">
        <v>4218</v>
      </c>
      <c r="E3366" s="60">
        <v>50000</v>
      </c>
      <c r="F3366" s="61">
        <v>50000</v>
      </c>
      <c r="G3366" s="52">
        <v>1</v>
      </c>
      <c r="H3366" s="53">
        <v>2021</v>
      </c>
      <c r="I3366" s="53">
        <v>2021</v>
      </c>
      <c r="J3366" s="54" t="s">
        <v>3255</v>
      </c>
      <c r="K3366" s="55" t="s">
        <v>7993</v>
      </c>
      <c r="L3366" s="41" t="s">
        <v>44</v>
      </c>
      <c r="M3366" s="41" t="s">
        <v>8000</v>
      </c>
    </row>
    <row r="3367" spans="1:13" x14ac:dyDescent="0.35">
      <c r="A3367" s="57" t="s">
        <v>3742</v>
      </c>
      <c r="B3367" s="58" t="s">
        <v>6217</v>
      </c>
      <c r="C3367" s="58" t="s">
        <v>6219</v>
      </c>
      <c r="D3367" s="59" t="s">
        <v>4218</v>
      </c>
      <c r="E3367" s="60">
        <v>600000</v>
      </c>
      <c r="F3367" s="61">
        <v>600000</v>
      </c>
      <c r="G3367" s="52">
        <v>1</v>
      </c>
      <c r="H3367" s="53">
        <v>2021</v>
      </c>
      <c r="I3367" s="53">
        <v>2021</v>
      </c>
      <c r="J3367" s="54" t="s">
        <v>3255</v>
      </c>
      <c r="K3367" s="55" t="s">
        <v>7993</v>
      </c>
      <c r="L3367" s="41" t="s">
        <v>46</v>
      </c>
      <c r="M3367" s="41" t="s">
        <v>8002</v>
      </c>
    </row>
    <row r="3368" spans="1:13" x14ac:dyDescent="0.35">
      <c r="A3368" s="57" t="s">
        <v>3743</v>
      </c>
      <c r="B3368" s="58" t="s">
        <v>6199</v>
      </c>
      <c r="C3368" s="58" t="s">
        <v>6219</v>
      </c>
      <c r="D3368" s="59" t="s">
        <v>4218</v>
      </c>
      <c r="E3368" s="60">
        <v>51000</v>
      </c>
      <c r="F3368" s="61">
        <v>51000</v>
      </c>
      <c r="G3368" s="52">
        <v>1</v>
      </c>
      <c r="H3368" s="53">
        <v>2021</v>
      </c>
      <c r="I3368" s="53">
        <v>2021</v>
      </c>
      <c r="J3368" s="54" t="s">
        <v>3255</v>
      </c>
      <c r="K3368" s="55" t="s">
        <v>7993</v>
      </c>
      <c r="L3368" s="41" t="s">
        <v>42</v>
      </c>
      <c r="M3368" s="41" t="s">
        <v>8003</v>
      </c>
    </row>
    <row r="3369" spans="1:13" x14ac:dyDescent="0.35">
      <c r="A3369" s="57" t="s">
        <v>3744</v>
      </c>
      <c r="B3369" s="58" t="s">
        <v>6192</v>
      </c>
      <c r="C3369" s="58" t="s">
        <v>6219</v>
      </c>
      <c r="D3369" s="59" t="s">
        <v>4216</v>
      </c>
      <c r="E3369" s="60">
        <v>649122.80700000003</v>
      </c>
      <c r="F3369" s="61">
        <v>649122.80700000003</v>
      </c>
      <c r="G3369" s="52">
        <v>1</v>
      </c>
      <c r="H3369" s="53">
        <v>2021</v>
      </c>
      <c r="I3369" s="53">
        <v>2021</v>
      </c>
      <c r="J3369" s="54" t="s">
        <v>3255</v>
      </c>
      <c r="K3369" s="55" t="s">
        <v>7993</v>
      </c>
      <c r="L3369" s="41" t="s">
        <v>46</v>
      </c>
      <c r="M3369" s="41" t="s">
        <v>8001</v>
      </c>
    </row>
    <row r="3370" spans="1:13" x14ac:dyDescent="0.35">
      <c r="A3370" s="57" t="s">
        <v>3745</v>
      </c>
      <c r="B3370" s="58" t="s">
        <v>4230</v>
      </c>
      <c r="C3370" s="58" t="s">
        <v>6220</v>
      </c>
      <c r="D3370" s="59" t="s">
        <v>4218</v>
      </c>
      <c r="E3370" s="60">
        <v>120000</v>
      </c>
      <c r="F3370" s="61">
        <v>120000</v>
      </c>
      <c r="G3370" s="52">
        <v>1</v>
      </c>
      <c r="H3370" s="53">
        <v>2020</v>
      </c>
      <c r="I3370" s="53">
        <v>2021</v>
      </c>
      <c r="J3370" s="54" t="s">
        <v>18</v>
      </c>
      <c r="K3370" s="55" t="s">
        <v>7993</v>
      </c>
      <c r="L3370" s="41" t="s">
        <v>44</v>
      </c>
      <c r="M3370" s="41" t="s">
        <v>7997</v>
      </c>
    </row>
    <row r="3371" spans="1:13" x14ac:dyDescent="0.35">
      <c r="A3371" s="57" t="s">
        <v>3746</v>
      </c>
      <c r="B3371" s="58" t="s">
        <v>6179</v>
      </c>
      <c r="C3371" s="58" t="s">
        <v>6220</v>
      </c>
      <c r="D3371" s="59" t="s">
        <v>4216</v>
      </c>
      <c r="E3371" s="60">
        <v>110000</v>
      </c>
      <c r="F3371" s="61">
        <v>110000</v>
      </c>
      <c r="G3371" s="52">
        <v>1</v>
      </c>
      <c r="H3371" s="53">
        <v>2021</v>
      </c>
      <c r="I3371" s="53">
        <v>2021</v>
      </c>
      <c r="J3371" s="54" t="s">
        <v>3255</v>
      </c>
      <c r="K3371" s="55" t="s">
        <v>7993</v>
      </c>
      <c r="L3371" s="41" t="s">
        <v>44</v>
      </c>
      <c r="M3371" s="41" t="s">
        <v>8022</v>
      </c>
    </row>
    <row r="3372" spans="1:13" x14ac:dyDescent="0.35">
      <c r="A3372" s="57" t="s">
        <v>3747</v>
      </c>
      <c r="B3372" s="58" t="s">
        <v>6217</v>
      </c>
      <c r="C3372" s="58" t="s">
        <v>6220</v>
      </c>
      <c r="D3372" s="59" t="s">
        <v>4218</v>
      </c>
      <c r="E3372" s="60">
        <v>42500</v>
      </c>
      <c r="F3372" s="61">
        <v>42500</v>
      </c>
      <c r="G3372" s="52">
        <v>1</v>
      </c>
      <c r="H3372" s="53">
        <v>2021</v>
      </c>
      <c r="I3372" s="53">
        <v>2021</v>
      </c>
      <c r="J3372" s="54" t="s">
        <v>3255</v>
      </c>
      <c r="K3372" s="55" t="s">
        <v>7993</v>
      </c>
      <c r="L3372" s="41" t="s">
        <v>42</v>
      </c>
      <c r="M3372" s="41" t="s">
        <v>8003</v>
      </c>
    </row>
    <row r="3373" spans="1:13" x14ac:dyDescent="0.35">
      <c r="A3373" s="57" t="s">
        <v>3748</v>
      </c>
      <c r="B3373" s="58" t="s">
        <v>6199</v>
      </c>
      <c r="C3373" s="58" t="s">
        <v>6208</v>
      </c>
      <c r="D3373" s="59" t="s">
        <v>4218</v>
      </c>
      <c r="E3373" s="60">
        <v>100000</v>
      </c>
      <c r="F3373" s="61">
        <v>100000</v>
      </c>
      <c r="G3373" s="52">
        <v>1</v>
      </c>
      <c r="H3373" s="53">
        <v>2021</v>
      </c>
      <c r="I3373" s="53">
        <v>2021</v>
      </c>
      <c r="J3373" s="54" t="s">
        <v>3255</v>
      </c>
      <c r="K3373" s="55" t="s">
        <v>7993</v>
      </c>
      <c r="L3373" s="41" t="s">
        <v>44</v>
      </c>
      <c r="M3373" s="41" t="s">
        <v>8000</v>
      </c>
    </row>
    <row r="3374" spans="1:13" x14ac:dyDescent="0.35">
      <c r="A3374" s="57" t="s">
        <v>3749</v>
      </c>
      <c r="B3374" s="58" t="s">
        <v>6221</v>
      </c>
      <c r="C3374" s="58" t="s">
        <v>6222</v>
      </c>
      <c r="D3374" s="59" t="s">
        <v>4218</v>
      </c>
      <c r="E3374" s="60">
        <v>181717.6471</v>
      </c>
      <c r="F3374" s="61">
        <v>181717.6471</v>
      </c>
      <c r="G3374" s="52">
        <v>1</v>
      </c>
      <c r="H3374" s="53">
        <v>2021</v>
      </c>
      <c r="I3374" s="53">
        <v>2021</v>
      </c>
      <c r="J3374" s="54" t="s">
        <v>3255</v>
      </c>
      <c r="K3374" s="55" t="s">
        <v>7993</v>
      </c>
      <c r="L3374" s="41" t="s">
        <v>42</v>
      </c>
      <c r="M3374" s="41" t="s">
        <v>8003</v>
      </c>
    </row>
    <row r="3375" spans="1:13" x14ac:dyDescent="0.35">
      <c r="A3375" s="57" t="s">
        <v>6223</v>
      </c>
      <c r="B3375" s="58" t="s">
        <v>6221</v>
      </c>
      <c r="C3375" s="58" t="s">
        <v>6222</v>
      </c>
      <c r="D3375" s="59" t="s">
        <v>4218</v>
      </c>
      <c r="E3375" s="60">
        <v>12000</v>
      </c>
      <c r="F3375" s="61">
        <v>12000</v>
      </c>
      <c r="G3375" s="52">
        <v>1</v>
      </c>
      <c r="H3375" s="53">
        <v>2021</v>
      </c>
      <c r="I3375" s="53">
        <v>2021</v>
      </c>
      <c r="J3375" s="54" t="s">
        <v>3255</v>
      </c>
      <c r="K3375" s="55" t="s">
        <v>4211</v>
      </c>
      <c r="L3375" s="41" t="s">
        <v>8013</v>
      </c>
      <c r="M3375" s="41" t="s">
        <v>8021</v>
      </c>
    </row>
    <row r="3376" spans="1:13" x14ac:dyDescent="0.35">
      <c r="A3376" s="57" t="s">
        <v>3750</v>
      </c>
      <c r="B3376" s="58" t="s">
        <v>6224</v>
      </c>
      <c r="C3376" s="58" t="s">
        <v>6222</v>
      </c>
      <c r="D3376" s="59" t="s">
        <v>4218</v>
      </c>
      <c r="E3376" s="60">
        <v>10000</v>
      </c>
      <c r="F3376" s="61">
        <v>10000</v>
      </c>
      <c r="G3376" s="52">
        <v>1</v>
      </c>
      <c r="H3376" s="53">
        <v>2021</v>
      </c>
      <c r="I3376" s="53">
        <v>2021</v>
      </c>
      <c r="J3376" s="54" t="s">
        <v>3255</v>
      </c>
      <c r="K3376" s="55" t="s">
        <v>7993</v>
      </c>
      <c r="L3376" s="41" t="s">
        <v>44</v>
      </c>
      <c r="M3376" s="41" t="s">
        <v>8000</v>
      </c>
    </row>
    <row r="3377" spans="1:13" x14ac:dyDescent="0.35">
      <c r="A3377" s="57" t="s">
        <v>3751</v>
      </c>
      <c r="B3377" s="58" t="s">
        <v>6219</v>
      </c>
      <c r="C3377" s="58" t="s">
        <v>6222</v>
      </c>
      <c r="D3377" s="59" t="s">
        <v>4218</v>
      </c>
      <c r="E3377" s="60">
        <v>30000</v>
      </c>
      <c r="F3377" s="61">
        <v>30000</v>
      </c>
      <c r="G3377" s="52">
        <v>1</v>
      </c>
      <c r="H3377" s="53">
        <v>2021</v>
      </c>
      <c r="I3377" s="53">
        <v>2021</v>
      </c>
      <c r="J3377" s="54" t="s">
        <v>3255</v>
      </c>
      <c r="K3377" s="55" t="s">
        <v>7993</v>
      </c>
      <c r="L3377" s="41" t="s">
        <v>46</v>
      </c>
      <c r="M3377" s="41" t="s">
        <v>8002</v>
      </c>
    </row>
    <row r="3378" spans="1:13" x14ac:dyDescent="0.35">
      <c r="A3378" s="57" t="s">
        <v>3752</v>
      </c>
      <c r="B3378" s="58" t="s">
        <v>6187</v>
      </c>
      <c r="C3378" s="58" t="s">
        <v>6222</v>
      </c>
      <c r="D3378" s="59" t="s">
        <v>4216</v>
      </c>
      <c r="E3378" s="60">
        <v>987000</v>
      </c>
      <c r="F3378" s="61">
        <v>987000</v>
      </c>
      <c r="G3378" s="52">
        <v>1</v>
      </c>
      <c r="H3378" s="53">
        <v>2021</v>
      </c>
      <c r="I3378" s="53">
        <v>2021</v>
      </c>
      <c r="J3378" s="54" t="s">
        <v>3255</v>
      </c>
      <c r="K3378" s="55" t="s">
        <v>7993</v>
      </c>
      <c r="L3378" s="41" t="s">
        <v>46</v>
      </c>
      <c r="M3378" s="41" t="s">
        <v>8001</v>
      </c>
    </row>
    <row r="3379" spans="1:13" x14ac:dyDescent="0.35">
      <c r="A3379" s="57" t="s">
        <v>3754</v>
      </c>
      <c r="B3379" s="58" t="s">
        <v>6221</v>
      </c>
      <c r="C3379" s="58" t="s">
        <v>6222</v>
      </c>
      <c r="D3379" s="59" t="s">
        <v>4218</v>
      </c>
      <c r="E3379" s="60">
        <v>10000</v>
      </c>
      <c r="F3379" s="61">
        <v>10000</v>
      </c>
      <c r="G3379" s="52">
        <v>1</v>
      </c>
      <c r="H3379" s="53">
        <v>2021</v>
      </c>
      <c r="I3379" s="53">
        <v>2021</v>
      </c>
      <c r="J3379" s="54" t="s">
        <v>3255</v>
      </c>
      <c r="K3379" s="55" t="s">
        <v>7993</v>
      </c>
      <c r="L3379" s="41" t="s">
        <v>44</v>
      </c>
      <c r="M3379" s="41" t="s">
        <v>8000</v>
      </c>
    </row>
    <row r="3380" spans="1:13" x14ac:dyDescent="0.35">
      <c r="A3380" s="57" t="s">
        <v>3756</v>
      </c>
      <c r="B3380" s="58" t="s">
        <v>6198</v>
      </c>
      <c r="C3380" s="58" t="s">
        <v>6225</v>
      </c>
      <c r="D3380" s="59" t="s">
        <v>4216</v>
      </c>
      <c r="E3380" s="60">
        <v>50500</v>
      </c>
      <c r="F3380" s="61">
        <v>50500</v>
      </c>
      <c r="G3380" s="52">
        <v>1</v>
      </c>
      <c r="H3380" s="53">
        <v>2021</v>
      </c>
      <c r="I3380" s="53">
        <v>2021</v>
      </c>
      <c r="J3380" s="54" t="s">
        <v>3255</v>
      </c>
      <c r="K3380" s="55" t="s">
        <v>7993</v>
      </c>
      <c r="L3380" s="41" t="s">
        <v>42</v>
      </c>
      <c r="M3380" s="41" t="s">
        <v>8004</v>
      </c>
    </row>
    <row r="3381" spans="1:13" x14ac:dyDescent="0.35">
      <c r="A3381" s="57" t="s">
        <v>3757</v>
      </c>
      <c r="B3381" s="58" t="s">
        <v>6224</v>
      </c>
      <c r="C3381" s="58" t="s">
        <v>6225</v>
      </c>
      <c r="D3381" s="59" t="s">
        <v>4218</v>
      </c>
      <c r="E3381" s="60">
        <v>21500</v>
      </c>
      <c r="F3381" s="61">
        <v>21500</v>
      </c>
      <c r="G3381" s="52">
        <v>1</v>
      </c>
      <c r="H3381" s="53">
        <v>2021</v>
      </c>
      <c r="I3381" s="53">
        <v>2021</v>
      </c>
      <c r="J3381" s="54" t="s">
        <v>3255</v>
      </c>
      <c r="K3381" s="55" t="s">
        <v>7993</v>
      </c>
      <c r="L3381" s="41" t="s">
        <v>42</v>
      </c>
      <c r="M3381" s="41" t="s">
        <v>8003</v>
      </c>
    </row>
    <row r="3382" spans="1:13" x14ac:dyDescent="0.35">
      <c r="A3382" s="57" t="s">
        <v>3758</v>
      </c>
      <c r="B3382" s="58" t="s">
        <v>6216</v>
      </c>
      <c r="C3382" s="58" t="s">
        <v>6225</v>
      </c>
      <c r="D3382" s="59" t="s">
        <v>4218</v>
      </c>
      <c r="E3382" s="60">
        <v>110000</v>
      </c>
      <c r="F3382" s="61">
        <v>110000</v>
      </c>
      <c r="G3382" s="52">
        <v>1</v>
      </c>
      <c r="H3382" s="53">
        <v>2021</v>
      </c>
      <c r="I3382" s="53">
        <v>2021</v>
      </c>
      <c r="J3382" s="54" t="s">
        <v>3255</v>
      </c>
      <c r="K3382" s="55" t="s">
        <v>7993</v>
      </c>
      <c r="L3382" s="41" t="s">
        <v>44</v>
      </c>
      <c r="M3382" s="41" t="s">
        <v>8000</v>
      </c>
    </row>
    <row r="3383" spans="1:13" x14ac:dyDescent="0.35">
      <c r="A3383" s="57" t="s">
        <v>3759</v>
      </c>
      <c r="B3383" s="58" t="s">
        <v>6219</v>
      </c>
      <c r="C3383" s="58" t="s">
        <v>6220</v>
      </c>
      <c r="D3383" s="59" t="s">
        <v>4218</v>
      </c>
      <c r="E3383" s="60">
        <v>100000</v>
      </c>
      <c r="F3383" s="61">
        <v>100000</v>
      </c>
      <c r="G3383" s="52">
        <v>1</v>
      </c>
      <c r="H3383" s="53">
        <v>2021</v>
      </c>
      <c r="I3383" s="53">
        <v>2021</v>
      </c>
      <c r="J3383" s="54" t="s">
        <v>3255</v>
      </c>
      <c r="K3383" s="55" t="s">
        <v>7993</v>
      </c>
      <c r="L3383" s="41" t="s">
        <v>44</v>
      </c>
      <c r="M3383" s="41" t="s">
        <v>8000</v>
      </c>
    </row>
    <row r="3384" spans="1:13" x14ac:dyDescent="0.35">
      <c r="A3384" s="57" t="s">
        <v>3760</v>
      </c>
      <c r="B3384" s="58" t="s">
        <v>6216</v>
      </c>
      <c r="C3384" s="58" t="s">
        <v>6225</v>
      </c>
      <c r="D3384" s="59" t="s">
        <v>4216</v>
      </c>
      <c r="E3384" s="60">
        <v>9160</v>
      </c>
      <c r="F3384" s="61">
        <v>9160</v>
      </c>
      <c r="G3384" s="52">
        <v>1</v>
      </c>
      <c r="H3384" s="53">
        <v>2021</v>
      </c>
      <c r="I3384" s="53">
        <v>2021</v>
      </c>
      <c r="J3384" s="54" t="s">
        <v>3255</v>
      </c>
      <c r="K3384" s="55" t="s">
        <v>7993</v>
      </c>
      <c r="L3384" s="41" t="s">
        <v>42</v>
      </c>
      <c r="M3384" s="41" t="s">
        <v>8004</v>
      </c>
    </row>
    <row r="3385" spans="1:13" x14ac:dyDescent="0.35">
      <c r="A3385" s="57" t="s">
        <v>3761</v>
      </c>
      <c r="B3385" s="58" t="s">
        <v>6218</v>
      </c>
      <c r="C3385" s="58" t="s">
        <v>6225</v>
      </c>
      <c r="D3385" s="59" t="s">
        <v>4216</v>
      </c>
      <c r="E3385" s="60">
        <v>100000</v>
      </c>
      <c r="F3385" s="61">
        <v>100000</v>
      </c>
      <c r="G3385" s="52">
        <v>1</v>
      </c>
      <c r="H3385" s="53">
        <v>2021</v>
      </c>
      <c r="I3385" s="53">
        <v>2021</v>
      </c>
      <c r="J3385" s="54" t="s">
        <v>3255</v>
      </c>
      <c r="K3385" s="55" t="s">
        <v>7993</v>
      </c>
      <c r="L3385" s="41" t="s">
        <v>44</v>
      </c>
      <c r="M3385" s="41" t="s">
        <v>8022</v>
      </c>
    </row>
    <row r="3386" spans="1:13" x14ac:dyDescent="0.35">
      <c r="A3386" s="57" t="s">
        <v>3762</v>
      </c>
      <c r="B3386" s="58" t="s">
        <v>6221</v>
      </c>
      <c r="C3386" s="58" t="s">
        <v>6222</v>
      </c>
      <c r="D3386" s="59" t="s">
        <v>4216</v>
      </c>
      <c r="E3386" s="60">
        <v>193000</v>
      </c>
      <c r="F3386" s="61">
        <v>193000</v>
      </c>
      <c r="G3386" s="52">
        <v>1</v>
      </c>
      <c r="H3386" s="53">
        <v>2021</v>
      </c>
      <c r="I3386" s="53">
        <v>2021</v>
      </c>
      <c r="J3386" s="54" t="s">
        <v>3255</v>
      </c>
      <c r="K3386" s="55" t="s">
        <v>7993</v>
      </c>
      <c r="L3386" s="41" t="s">
        <v>42</v>
      </c>
      <c r="M3386" s="41" t="s">
        <v>8004</v>
      </c>
    </row>
    <row r="3387" spans="1:13" x14ac:dyDescent="0.35">
      <c r="A3387" s="57" t="s">
        <v>3764</v>
      </c>
      <c r="B3387" s="58" t="s">
        <v>6216</v>
      </c>
      <c r="C3387" s="58" t="s">
        <v>6225</v>
      </c>
      <c r="D3387" s="59" t="s">
        <v>4218</v>
      </c>
      <c r="E3387" s="60">
        <v>10760</v>
      </c>
      <c r="F3387" s="61">
        <v>10760</v>
      </c>
      <c r="G3387" s="52">
        <v>1</v>
      </c>
      <c r="H3387" s="53">
        <v>2021</v>
      </c>
      <c r="I3387" s="53">
        <v>2021</v>
      </c>
      <c r="J3387" s="54" t="s">
        <v>3255</v>
      </c>
      <c r="K3387" s="55" t="s">
        <v>7993</v>
      </c>
      <c r="L3387" s="41" t="s">
        <v>42</v>
      </c>
      <c r="M3387" s="41" t="s">
        <v>8003</v>
      </c>
    </row>
    <row r="3388" spans="1:13" x14ac:dyDescent="0.35">
      <c r="A3388" s="57" t="s">
        <v>3765</v>
      </c>
      <c r="B3388" s="58" t="s">
        <v>6212</v>
      </c>
      <c r="C3388" s="58" t="s">
        <v>6222</v>
      </c>
      <c r="D3388" s="59" t="s">
        <v>4218</v>
      </c>
      <c r="E3388" s="60">
        <v>10000</v>
      </c>
      <c r="F3388" s="61">
        <v>10000</v>
      </c>
      <c r="G3388" s="52">
        <v>1</v>
      </c>
      <c r="H3388" s="53">
        <v>2021</v>
      </c>
      <c r="I3388" s="53">
        <v>2021</v>
      </c>
      <c r="J3388" s="54" t="s">
        <v>3255</v>
      </c>
      <c r="K3388" s="55" t="s">
        <v>7993</v>
      </c>
      <c r="L3388" s="41" t="s">
        <v>44</v>
      </c>
      <c r="M3388" s="41" t="s">
        <v>8000</v>
      </c>
    </row>
    <row r="3389" spans="1:13" x14ac:dyDescent="0.35">
      <c r="A3389" s="57" t="s">
        <v>3768</v>
      </c>
      <c r="B3389" s="58" t="s">
        <v>6219</v>
      </c>
      <c r="C3389" s="58" t="s">
        <v>6222</v>
      </c>
      <c r="D3389" s="59" t="s">
        <v>4216</v>
      </c>
      <c r="E3389" s="60">
        <v>10000</v>
      </c>
      <c r="F3389" s="61">
        <v>10000</v>
      </c>
      <c r="G3389" s="52">
        <v>1</v>
      </c>
      <c r="H3389" s="53">
        <v>2021</v>
      </c>
      <c r="I3389" s="53">
        <v>2021</v>
      </c>
      <c r="J3389" s="54" t="s">
        <v>3255</v>
      </c>
      <c r="K3389" s="55" t="s">
        <v>7993</v>
      </c>
      <c r="L3389" s="41" t="s">
        <v>44</v>
      </c>
      <c r="M3389" s="41" t="s">
        <v>8022</v>
      </c>
    </row>
    <row r="3390" spans="1:13" x14ac:dyDescent="0.35">
      <c r="A3390" s="57" t="s">
        <v>3769</v>
      </c>
      <c r="B3390" s="58" t="s">
        <v>6224</v>
      </c>
      <c r="C3390" s="58" t="s">
        <v>6226</v>
      </c>
      <c r="D3390" s="59" t="s">
        <v>4216</v>
      </c>
      <c r="E3390" s="60">
        <v>305500</v>
      </c>
      <c r="F3390" s="61">
        <v>305500</v>
      </c>
      <c r="G3390" s="52">
        <v>1</v>
      </c>
      <c r="H3390" s="53">
        <v>2021</v>
      </c>
      <c r="I3390" s="53">
        <v>2021</v>
      </c>
      <c r="J3390" s="54" t="s">
        <v>3255</v>
      </c>
      <c r="K3390" s="55" t="s">
        <v>7993</v>
      </c>
      <c r="L3390" s="41" t="s">
        <v>42</v>
      </c>
      <c r="M3390" s="41" t="s">
        <v>8004</v>
      </c>
    </row>
    <row r="3391" spans="1:13" x14ac:dyDescent="0.35">
      <c r="A3391" s="57" t="s">
        <v>3771</v>
      </c>
      <c r="B3391" s="58" t="s">
        <v>6225</v>
      </c>
      <c r="C3391" s="58" t="s">
        <v>6226</v>
      </c>
      <c r="D3391" s="59" t="s">
        <v>4216</v>
      </c>
      <c r="E3391" s="60">
        <v>10000</v>
      </c>
      <c r="F3391" s="61">
        <v>10000</v>
      </c>
      <c r="G3391" s="52">
        <v>1</v>
      </c>
      <c r="H3391" s="53">
        <v>2021</v>
      </c>
      <c r="I3391" s="53">
        <v>2021</v>
      </c>
      <c r="J3391" s="54" t="s">
        <v>3255</v>
      </c>
      <c r="K3391" s="55" t="s">
        <v>7993</v>
      </c>
      <c r="L3391" s="41" t="s">
        <v>44</v>
      </c>
      <c r="M3391" s="41" t="s">
        <v>8022</v>
      </c>
    </row>
    <row r="3392" spans="1:13" x14ac:dyDescent="0.35">
      <c r="A3392" s="57" t="s">
        <v>3772</v>
      </c>
      <c r="B3392" s="58" t="s">
        <v>6208</v>
      </c>
      <c r="C3392" s="58" t="s">
        <v>6219</v>
      </c>
      <c r="D3392" s="59" t="s">
        <v>4218</v>
      </c>
      <c r="E3392" s="60">
        <v>21760</v>
      </c>
      <c r="F3392" s="61">
        <v>21760</v>
      </c>
      <c r="G3392" s="52">
        <v>1</v>
      </c>
      <c r="H3392" s="53">
        <v>2021</v>
      </c>
      <c r="I3392" s="53">
        <v>2021</v>
      </c>
      <c r="J3392" s="54" t="s">
        <v>3255</v>
      </c>
      <c r="K3392" s="55" t="s">
        <v>7993</v>
      </c>
      <c r="L3392" s="41" t="s">
        <v>42</v>
      </c>
      <c r="M3392" s="41" t="s">
        <v>8003</v>
      </c>
    </row>
    <row r="3393" spans="1:13" x14ac:dyDescent="0.35">
      <c r="A3393" s="57" t="s">
        <v>3773</v>
      </c>
      <c r="B3393" s="58" t="s">
        <v>6216</v>
      </c>
      <c r="C3393" s="58" t="s">
        <v>6224</v>
      </c>
      <c r="D3393" s="59" t="s">
        <v>4216</v>
      </c>
      <c r="E3393" s="60">
        <v>11500</v>
      </c>
      <c r="F3393" s="61">
        <v>11500</v>
      </c>
      <c r="G3393" s="52">
        <v>1</v>
      </c>
      <c r="H3393" s="53">
        <v>2021</v>
      </c>
      <c r="I3393" s="53">
        <v>2021</v>
      </c>
      <c r="J3393" s="54" t="s">
        <v>3255</v>
      </c>
      <c r="K3393" s="55" t="s">
        <v>7993</v>
      </c>
      <c r="L3393" s="41" t="s">
        <v>44</v>
      </c>
      <c r="M3393" s="41" t="s">
        <v>8022</v>
      </c>
    </row>
    <row r="3394" spans="1:13" x14ac:dyDescent="0.35">
      <c r="A3394" s="57" t="s">
        <v>3774</v>
      </c>
      <c r="B3394" s="58" t="s">
        <v>6224</v>
      </c>
      <c r="C3394" s="58" t="s">
        <v>6222</v>
      </c>
      <c r="D3394" s="59" t="s">
        <v>4218</v>
      </c>
      <c r="E3394" s="60">
        <v>243344</v>
      </c>
      <c r="F3394" s="61">
        <v>243344</v>
      </c>
      <c r="G3394" s="52">
        <v>1</v>
      </c>
      <c r="H3394" s="53">
        <v>2021</v>
      </c>
      <c r="I3394" s="53">
        <v>2021</v>
      </c>
      <c r="J3394" s="54" t="s">
        <v>3255</v>
      </c>
      <c r="K3394" s="55" t="s">
        <v>7993</v>
      </c>
      <c r="L3394" s="41" t="s">
        <v>42</v>
      </c>
      <c r="M3394" s="41" t="s">
        <v>8003</v>
      </c>
    </row>
    <row r="3395" spans="1:13" x14ac:dyDescent="0.35">
      <c r="A3395" s="57" t="s">
        <v>3775</v>
      </c>
      <c r="B3395" s="58" t="s">
        <v>6224</v>
      </c>
      <c r="C3395" s="58" t="s">
        <v>6225</v>
      </c>
      <c r="D3395" s="59" t="s">
        <v>4216</v>
      </c>
      <c r="E3395" s="60">
        <v>11912</v>
      </c>
      <c r="F3395" s="61">
        <v>11912</v>
      </c>
      <c r="G3395" s="52">
        <v>1</v>
      </c>
      <c r="H3395" s="53">
        <v>2021</v>
      </c>
      <c r="I3395" s="53">
        <v>2021</v>
      </c>
      <c r="J3395" s="54" t="s">
        <v>3255</v>
      </c>
      <c r="K3395" s="55" t="s">
        <v>7993</v>
      </c>
      <c r="L3395" s="41" t="s">
        <v>42</v>
      </c>
      <c r="M3395" s="41" t="s">
        <v>8004</v>
      </c>
    </row>
    <row r="3396" spans="1:13" x14ac:dyDescent="0.35">
      <c r="A3396" s="57" t="s">
        <v>3776</v>
      </c>
      <c r="B3396" s="58" t="s">
        <v>6197</v>
      </c>
      <c r="C3396" s="58" t="s">
        <v>6219</v>
      </c>
      <c r="D3396" s="59" t="s">
        <v>4218</v>
      </c>
      <c r="E3396" s="60">
        <v>1622807.0175000001</v>
      </c>
      <c r="F3396" s="61">
        <v>1622807.0175000001</v>
      </c>
      <c r="G3396" s="52">
        <v>1</v>
      </c>
      <c r="H3396" s="53">
        <v>2021</v>
      </c>
      <c r="I3396" s="53">
        <v>2021</v>
      </c>
      <c r="J3396" s="54" t="s">
        <v>3255</v>
      </c>
      <c r="K3396" s="55" t="s">
        <v>7993</v>
      </c>
      <c r="L3396" s="41" t="s">
        <v>46</v>
      </c>
      <c r="M3396" s="41" t="s">
        <v>8002</v>
      </c>
    </row>
    <row r="3397" spans="1:13" x14ac:dyDescent="0.35">
      <c r="A3397" s="57" t="s">
        <v>3777</v>
      </c>
      <c r="B3397" s="58" t="s">
        <v>6209</v>
      </c>
      <c r="C3397" s="58" t="s">
        <v>6211</v>
      </c>
      <c r="D3397" s="59" t="s">
        <v>4218</v>
      </c>
      <c r="E3397" s="60">
        <v>500000</v>
      </c>
      <c r="F3397" s="61">
        <v>500000</v>
      </c>
      <c r="G3397" s="52">
        <v>1</v>
      </c>
      <c r="H3397" s="53">
        <v>2021</v>
      </c>
      <c r="I3397" s="53">
        <v>2021</v>
      </c>
      <c r="J3397" s="54" t="s">
        <v>3255</v>
      </c>
      <c r="K3397" s="55" t="s">
        <v>7993</v>
      </c>
      <c r="L3397" s="41" t="s">
        <v>44</v>
      </c>
      <c r="M3397" s="41" t="s">
        <v>8000</v>
      </c>
    </row>
    <row r="3398" spans="1:13" x14ac:dyDescent="0.35">
      <c r="A3398" s="57" t="s">
        <v>3778</v>
      </c>
      <c r="B3398" s="58" t="s">
        <v>6224</v>
      </c>
      <c r="C3398" s="58" t="s">
        <v>6226</v>
      </c>
      <c r="D3398" s="59" t="s">
        <v>4218</v>
      </c>
      <c r="E3398" s="60">
        <v>21500</v>
      </c>
      <c r="F3398" s="61">
        <v>21500</v>
      </c>
      <c r="G3398" s="52">
        <v>1</v>
      </c>
      <c r="H3398" s="53">
        <v>2021</v>
      </c>
      <c r="I3398" s="53">
        <v>2021</v>
      </c>
      <c r="J3398" s="54" t="s">
        <v>3255</v>
      </c>
      <c r="K3398" s="55" t="s">
        <v>7993</v>
      </c>
      <c r="L3398" s="41" t="s">
        <v>42</v>
      </c>
      <c r="M3398" s="41" t="s">
        <v>8003</v>
      </c>
    </row>
    <row r="3399" spans="1:13" x14ac:dyDescent="0.35">
      <c r="A3399" s="57" t="s">
        <v>3779</v>
      </c>
      <c r="B3399" s="58" t="s">
        <v>6222</v>
      </c>
      <c r="C3399" s="58" t="s">
        <v>6225</v>
      </c>
      <c r="D3399" s="59" t="s">
        <v>4218</v>
      </c>
      <c r="E3399" s="60">
        <v>204000</v>
      </c>
      <c r="F3399" s="61">
        <v>204000</v>
      </c>
      <c r="G3399" s="52">
        <v>1</v>
      </c>
      <c r="H3399" s="53">
        <v>2021</v>
      </c>
      <c r="I3399" s="53">
        <v>2021</v>
      </c>
      <c r="J3399" s="54" t="s">
        <v>3255</v>
      </c>
      <c r="K3399" s="55" t="s">
        <v>7993</v>
      </c>
      <c r="L3399" s="41" t="s">
        <v>42</v>
      </c>
      <c r="M3399" s="41" t="s">
        <v>8003</v>
      </c>
    </row>
    <row r="3400" spans="1:13" x14ac:dyDescent="0.35">
      <c r="A3400" s="57" t="s">
        <v>3780</v>
      </c>
      <c r="B3400" s="58" t="s">
        <v>6227</v>
      </c>
      <c r="C3400" s="58" t="s">
        <v>6228</v>
      </c>
      <c r="D3400" s="59" t="s">
        <v>4218</v>
      </c>
      <c r="E3400" s="60">
        <v>20000</v>
      </c>
      <c r="F3400" s="61">
        <v>20000</v>
      </c>
      <c r="G3400" s="52">
        <v>1</v>
      </c>
      <c r="H3400" s="53">
        <v>2021</v>
      </c>
      <c r="I3400" s="53">
        <v>2021</v>
      </c>
      <c r="J3400" s="54" t="s">
        <v>3255</v>
      </c>
      <c r="K3400" s="55" t="s">
        <v>7993</v>
      </c>
      <c r="L3400" s="41" t="s">
        <v>44</v>
      </c>
      <c r="M3400" s="41" t="s">
        <v>8000</v>
      </c>
    </row>
    <row r="3401" spans="1:13" x14ac:dyDescent="0.35">
      <c r="A3401" s="57" t="s">
        <v>3781</v>
      </c>
      <c r="B3401" s="58" t="s">
        <v>6225</v>
      </c>
      <c r="C3401" s="58" t="s">
        <v>6225</v>
      </c>
      <c r="D3401" s="59" t="s">
        <v>4218</v>
      </c>
      <c r="E3401" s="60">
        <v>193000</v>
      </c>
      <c r="F3401" s="61">
        <v>193000</v>
      </c>
      <c r="G3401" s="52">
        <v>1</v>
      </c>
      <c r="H3401" s="53">
        <v>2021</v>
      </c>
      <c r="I3401" s="53">
        <v>2021</v>
      </c>
      <c r="J3401" s="54" t="s">
        <v>3255</v>
      </c>
      <c r="K3401" s="55" t="s">
        <v>7993</v>
      </c>
      <c r="L3401" s="41" t="s">
        <v>42</v>
      </c>
      <c r="M3401" s="41" t="s">
        <v>8003</v>
      </c>
    </row>
    <row r="3402" spans="1:13" x14ac:dyDescent="0.35">
      <c r="A3402" s="57" t="s">
        <v>3782</v>
      </c>
      <c r="B3402" s="58" t="s">
        <v>6222</v>
      </c>
      <c r="C3402" s="58" t="s">
        <v>6226</v>
      </c>
      <c r="D3402" s="59" t="s">
        <v>4216</v>
      </c>
      <c r="E3402" s="60">
        <v>180000</v>
      </c>
      <c r="F3402" s="61">
        <v>180000</v>
      </c>
      <c r="G3402" s="52">
        <v>1</v>
      </c>
      <c r="H3402" s="53">
        <v>2021</v>
      </c>
      <c r="I3402" s="53">
        <v>2021</v>
      </c>
      <c r="J3402" s="54" t="s">
        <v>3255</v>
      </c>
      <c r="K3402" s="55" t="s">
        <v>7993</v>
      </c>
      <c r="L3402" s="41" t="s">
        <v>46</v>
      </c>
      <c r="M3402" s="41" t="s">
        <v>8001</v>
      </c>
    </row>
    <row r="3403" spans="1:13" x14ac:dyDescent="0.35">
      <c r="A3403" s="57" t="s">
        <v>3784</v>
      </c>
      <c r="B3403" s="58" t="s">
        <v>6225</v>
      </c>
      <c r="C3403" s="58" t="s">
        <v>6226</v>
      </c>
      <c r="D3403" s="59" t="s">
        <v>4218</v>
      </c>
      <c r="E3403" s="60">
        <v>22000</v>
      </c>
      <c r="F3403" s="61">
        <v>22000</v>
      </c>
      <c r="G3403" s="52">
        <v>1</v>
      </c>
      <c r="H3403" s="53">
        <v>2021</v>
      </c>
      <c r="I3403" s="53">
        <v>2021</v>
      </c>
      <c r="J3403" s="54" t="s">
        <v>3255</v>
      </c>
      <c r="K3403" s="55" t="s">
        <v>7993</v>
      </c>
      <c r="L3403" s="41" t="s">
        <v>42</v>
      </c>
      <c r="M3403" s="41" t="s">
        <v>8003</v>
      </c>
    </row>
    <row r="3404" spans="1:13" x14ac:dyDescent="0.35">
      <c r="A3404" s="57" t="s">
        <v>3785</v>
      </c>
      <c r="B3404" s="58" t="s">
        <v>6184</v>
      </c>
      <c r="C3404" s="58" t="s">
        <v>6227</v>
      </c>
      <c r="D3404" s="59" t="s">
        <v>4216</v>
      </c>
      <c r="E3404" s="60">
        <v>48000</v>
      </c>
      <c r="F3404" s="61">
        <v>48000</v>
      </c>
      <c r="G3404" s="52">
        <v>1</v>
      </c>
      <c r="H3404" s="53">
        <v>2021</v>
      </c>
      <c r="I3404" s="53">
        <v>2021</v>
      </c>
      <c r="J3404" s="54" t="s">
        <v>3255</v>
      </c>
      <c r="K3404" s="55" t="s">
        <v>7993</v>
      </c>
      <c r="L3404" s="41" t="s">
        <v>42</v>
      </c>
      <c r="M3404" s="41" t="s">
        <v>8004</v>
      </c>
    </row>
    <row r="3405" spans="1:13" x14ac:dyDescent="0.35">
      <c r="A3405" s="57" t="s">
        <v>3786</v>
      </c>
      <c r="B3405" s="58" t="s">
        <v>6225</v>
      </c>
      <c r="C3405" s="58" t="s">
        <v>6228</v>
      </c>
      <c r="D3405" s="59" t="s">
        <v>4218</v>
      </c>
      <c r="E3405" s="60">
        <v>400000</v>
      </c>
      <c r="F3405" s="61">
        <v>400000</v>
      </c>
      <c r="G3405" s="52">
        <v>1</v>
      </c>
      <c r="H3405" s="53">
        <v>2021</v>
      </c>
      <c r="I3405" s="53">
        <v>2021</v>
      </c>
      <c r="J3405" s="54" t="s">
        <v>3255</v>
      </c>
      <c r="K3405" s="55" t="s">
        <v>7993</v>
      </c>
      <c r="L3405" s="41" t="s">
        <v>44</v>
      </c>
      <c r="M3405" s="41" t="s">
        <v>8000</v>
      </c>
    </row>
    <row r="3406" spans="1:13" x14ac:dyDescent="0.35">
      <c r="A3406" s="57" t="s">
        <v>3318</v>
      </c>
      <c r="B3406" s="58" t="s">
        <v>5710</v>
      </c>
      <c r="C3406" s="58" t="s">
        <v>5702</v>
      </c>
      <c r="D3406" s="59" t="s">
        <v>4218</v>
      </c>
      <c r="E3406" s="60">
        <v>68768</v>
      </c>
      <c r="F3406" s="61">
        <v>68768</v>
      </c>
      <c r="G3406" s="52">
        <v>1</v>
      </c>
      <c r="H3406" s="53">
        <v>2021</v>
      </c>
      <c r="I3406" s="53">
        <v>2021</v>
      </c>
      <c r="J3406" s="54" t="s">
        <v>27</v>
      </c>
      <c r="K3406" s="55" t="s">
        <v>7993</v>
      </c>
      <c r="L3406" s="41" t="s">
        <v>44</v>
      </c>
      <c r="M3406" s="41" t="s">
        <v>8000</v>
      </c>
    </row>
    <row r="3407" spans="1:13" x14ac:dyDescent="0.35">
      <c r="A3407" s="57" t="s">
        <v>3787</v>
      </c>
      <c r="B3407" s="58" t="s">
        <v>6228</v>
      </c>
      <c r="C3407" s="58" t="s">
        <v>6229</v>
      </c>
      <c r="D3407" s="59" t="s">
        <v>4218</v>
      </c>
      <c r="E3407" s="60">
        <v>252172.4706</v>
      </c>
      <c r="F3407" s="61">
        <v>252172.4706</v>
      </c>
      <c r="G3407" s="52">
        <v>1</v>
      </c>
      <c r="H3407" s="53">
        <v>2021</v>
      </c>
      <c r="I3407" s="53">
        <v>2021</v>
      </c>
      <c r="J3407" s="54" t="s">
        <v>3320</v>
      </c>
      <c r="K3407" s="55" t="s">
        <v>7993</v>
      </c>
      <c r="L3407" s="41" t="s">
        <v>42</v>
      </c>
      <c r="M3407" s="41" t="s">
        <v>8003</v>
      </c>
    </row>
    <row r="3408" spans="1:13" x14ac:dyDescent="0.35">
      <c r="A3408" s="57" t="s">
        <v>3788</v>
      </c>
      <c r="B3408" s="58" t="s">
        <v>6230</v>
      </c>
      <c r="C3408" s="58" t="s">
        <v>6231</v>
      </c>
      <c r="D3408" s="59" t="s">
        <v>4218</v>
      </c>
      <c r="E3408" s="60">
        <v>63500</v>
      </c>
      <c r="F3408" s="61">
        <v>63500</v>
      </c>
      <c r="G3408" s="52">
        <v>1</v>
      </c>
      <c r="H3408" s="53">
        <v>2021</v>
      </c>
      <c r="I3408" s="53">
        <v>2021</v>
      </c>
      <c r="J3408" s="54" t="s">
        <v>3320</v>
      </c>
      <c r="K3408" s="55" t="s">
        <v>7993</v>
      </c>
      <c r="L3408" s="41" t="s">
        <v>42</v>
      </c>
      <c r="M3408" s="41" t="s">
        <v>8003</v>
      </c>
    </row>
    <row r="3409" spans="1:13" x14ac:dyDescent="0.35">
      <c r="A3409" s="57" t="s">
        <v>3789</v>
      </c>
      <c r="B3409" s="58" t="s">
        <v>6208</v>
      </c>
      <c r="C3409" s="58" t="s">
        <v>6218</v>
      </c>
      <c r="D3409" s="59" t="s">
        <v>4216</v>
      </c>
      <c r="E3409" s="60">
        <v>344800</v>
      </c>
      <c r="F3409" s="61">
        <v>344800</v>
      </c>
      <c r="G3409" s="52">
        <v>1</v>
      </c>
      <c r="H3409" s="53">
        <v>2021</v>
      </c>
      <c r="I3409" s="53">
        <v>2021</v>
      </c>
      <c r="J3409" s="54" t="s">
        <v>3255</v>
      </c>
      <c r="K3409" s="55" t="s">
        <v>7993</v>
      </c>
      <c r="L3409" s="41" t="s">
        <v>42</v>
      </c>
      <c r="M3409" s="41" t="s">
        <v>8004</v>
      </c>
    </row>
    <row r="3410" spans="1:13" x14ac:dyDescent="0.35">
      <c r="A3410" s="57" t="s">
        <v>3790</v>
      </c>
      <c r="B3410" s="58" t="s">
        <v>6231</v>
      </c>
      <c r="C3410" s="58" t="s">
        <v>6231</v>
      </c>
      <c r="D3410" s="59" t="s">
        <v>4216</v>
      </c>
      <c r="E3410" s="60">
        <v>9000</v>
      </c>
      <c r="F3410" s="61">
        <v>9000</v>
      </c>
      <c r="G3410" s="52">
        <v>1</v>
      </c>
      <c r="H3410" s="53">
        <v>2021</v>
      </c>
      <c r="I3410" s="53">
        <v>2021</v>
      </c>
      <c r="J3410" s="54" t="s">
        <v>3320</v>
      </c>
      <c r="K3410" s="55" t="s">
        <v>7993</v>
      </c>
      <c r="L3410" s="41" t="s">
        <v>42</v>
      </c>
      <c r="M3410" s="41" t="s">
        <v>8004</v>
      </c>
    </row>
    <row r="3411" spans="1:13" x14ac:dyDescent="0.35">
      <c r="A3411" s="57" t="s">
        <v>3791</v>
      </c>
      <c r="B3411" s="58" t="s">
        <v>6201</v>
      </c>
      <c r="C3411" s="58" t="s">
        <v>6222</v>
      </c>
      <c r="D3411" s="59" t="s">
        <v>4218</v>
      </c>
      <c r="E3411" s="60">
        <v>163000</v>
      </c>
      <c r="F3411" s="61">
        <v>163000</v>
      </c>
      <c r="G3411" s="52">
        <v>1</v>
      </c>
      <c r="H3411" s="53">
        <v>2021</v>
      </c>
      <c r="I3411" s="53">
        <v>2021</v>
      </c>
      <c r="J3411" s="54" t="s">
        <v>3255</v>
      </c>
      <c r="K3411" s="55" t="s">
        <v>7993</v>
      </c>
      <c r="L3411" s="41" t="s">
        <v>42</v>
      </c>
      <c r="M3411" s="41" t="s">
        <v>8003</v>
      </c>
    </row>
    <row r="3412" spans="1:13" x14ac:dyDescent="0.35">
      <c r="A3412" s="57" t="s">
        <v>3792</v>
      </c>
      <c r="B3412" s="58" t="s">
        <v>6228</v>
      </c>
      <c r="C3412" s="58" t="s">
        <v>6229</v>
      </c>
      <c r="D3412" s="59" t="s">
        <v>4218</v>
      </c>
      <c r="E3412" s="60">
        <v>100000</v>
      </c>
      <c r="F3412" s="61">
        <v>100000</v>
      </c>
      <c r="G3412" s="52">
        <v>1</v>
      </c>
      <c r="H3412" s="53">
        <v>2021</v>
      </c>
      <c r="I3412" s="53">
        <v>2021</v>
      </c>
      <c r="J3412" s="54" t="s">
        <v>3320</v>
      </c>
      <c r="K3412" s="55" t="s">
        <v>7993</v>
      </c>
      <c r="L3412" s="41" t="s">
        <v>44</v>
      </c>
      <c r="M3412" s="41" t="s">
        <v>8000</v>
      </c>
    </row>
    <row r="3413" spans="1:13" x14ac:dyDescent="0.35">
      <c r="A3413" s="57" t="s">
        <v>3795</v>
      </c>
      <c r="B3413" s="58" t="s">
        <v>6231</v>
      </c>
      <c r="C3413" s="58" t="s">
        <v>6232</v>
      </c>
      <c r="D3413" s="59" t="s">
        <v>4218</v>
      </c>
      <c r="E3413" s="60">
        <v>311178.5882</v>
      </c>
      <c r="F3413" s="61">
        <v>311178.5882</v>
      </c>
      <c r="G3413" s="52">
        <v>1</v>
      </c>
      <c r="H3413" s="53">
        <v>2021</v>
      </c>
      <c r="I3413" s="53">
        <v>2021</v>
      </c>
      <c r="J3413" s="54" t="s">
        <v>3320</v>
      </c>
      <c r="K3413" s="55" t="s">
        <v>7993</v>
      </c>
      <c r="L3413" s="41" t="s">
        <v>46</v>
      </c>
      <c r="M3413" s="41" t="s">
        <v>8002</v>
      </c>
    </row>
    <row r="3414" spans="1:13" x14ac:dyDescent="0.35">
      <c r="A3414" s="57" t="s">
        <v>3796</v>
      </c>
      <c r="B3414" s="58" t="s">
        <v>6222</v>
      </c>
      <c r="C3414" s="58" t="s">
        <v>6232</v>
      </c>
      <c r="D3414" s="59" t="s">
        <v>4218</v>
      </c>
      <c r="E3414" s="60">
        <v>10000</v>
      </c>
      <c r="F3414" s="61">
        <v>10000</v>
      </c>
      <c r="G3414" s="52">
        <v>1</v>
      </c>
      <c r="H3414" s="53">
        <v>2021</v>
      </c>
      <c r="I3414" s="53">
        <v>2021</v>
      </c>
      <c r="J3414" s="54" t="s">
        <v>3255</v>
      </c>
      <c r="K3414" s="55" t="s">
        <v>7993</v>
      </c>
      <c r="L3414" s="41" t="s">
        <v>44</v>
      </c>
      <c r="M3414" s="41" t="s">
        <v>8000</v>
      </c>
    </row>
    <row r="3415" spans="1:13" x14ac:dyDescent="0.35">
      <c r="A3415" s="57" t="s">
        <v>3797</v>
      </c>
      <c r="B3415" s="58" t="s">
        <v>6233</v>
      </c>
      <c r="C3415" s="58" t="s">
        <v>6231</v>
      </c>
      <c r="D3415" s="59" t="s">
        <v>4218</v>
      </c>
      <c r="E3415" s="60">
        <v>100000</v>
      </c>
      <c r="F3415" s="61">
        <v>100000</v>
      </c>
      <c r="G3415" s="52">
        <v>1</v>
      </c>
      <c r="H3415" s="53">
        <v>2021</v>
      </c>
      <c r="I3415" s="53">
        <v>2021</v>
      </c>
      <c r="J3415" s="54" t="s">
        <v>3320</v>
      </c>
      <c r="K3415" s="55" t="s">
        <v>7993</v>
      </c>
      <c r="L3415" s="41" t="s">
        <v>44</v>
      </c>
      <c r="M3415" s="41" t="s">
        <v>8000</v>
      </c>
    </row>
    <row r="3416" spans="1:13" x14ac:dyDescent="0.35">
      <c r="A3416" s="57" t="s">
        <v>3800</v>
      </c>
      <c r="B3416" s="58" t="s">
        <v>6213</v>
      </c>
      <c r="C3416" s="58" t="s">
        <v>6232</v>
      </c>
      <c r="D3416" s="59" t="s">
        <v>4218</v>
      </c>
      <c r="E3416" s="60">
        <v>29000</v>
      </c>
      <c r="F3416" s="61">
        <v>29000</v>
      </c>
      <c r="G3416" s="52">
        <v>1</v>
      </c>
      <c r="H3416" s="53">
        <v>2021</v>
      </c>
      <c r="I3416" s="53">
        <v>2021</v>
      </c>
      <c r="J3416" s="54" t="s">
        <v>3255</v>
      </c>
      <c r="K3416" s="55" t="s">
        <v>7993</v>
      </c>
      <c r="L3416" s="41" t="s">
        <v>42</v>
      </c>
      <c r="M3416" s="41" t="s">
        <v>8003</v>
      </c>
    </row>
    <row r="3417" spans="1:13" x14ac:dyDescent="0.35">
      <c r="A3417" s="57" t="s">
        <v>3801</v>
      </c>
      <c r="B3417" s="58" t="s">
        <v>6168</v>
      </c>
      <c r="C3417" s="58" t="s">
        <v>6231</v>
      </c>
      <c r="D3417" s="59" t="s">
        <v>4227</v>
      </c>
      <c r="E3417" s="60">
        <v>200000</v>
      </c>
      <c r="F3417" s="61">
        <v>200000</v>
      </c>
      <c r="G3417" s="52">
        <v>1</v>
      </c>
      <c r="H3417" s="53">
        <v>2021</v>
      </c>
      <c r="I3417" s="53">
        <v>2021</v>
      </c>
      <c r="J3417" s="54" t="s">
        <v>3255</v>
      </c>
      <c r="K3417" s="55" t="s">
        <v>7993</v>
      </c>
      <c r="L3417" s="41" t="s">
        <v>42</v>
      </c>
      <c r="M3417" s="41" t="s">
        <v>8179</v>
      </c>
    </row>
    <row r="3418" spans="1:13" x14ac:dyDescent="0.35">
      <c r="A3418" s="57" t="s">
        <v>3319</v>
      </c>
      <c r="B3418" s="58" t="s">
        <v>6233</v>
      </c>
      <c r="C3418" s="58" t="s">
        <v>6232</v>
      </c>
      <c r="D3418" s="59" t="s">
        <v>4218</v>
      </c>
      <c r="E3418" s="60">
        <v>942</v>
      </c>
      <c r="F3418" s="61">
        <v>942</v>
      </c>
      <c r="G3418" s="52">
        <v>1</v>
      </c>
      <c r="H3418" s="53">
        <v>2021</v>
      </c>
      <c r="I3418" s="53">
        <v>2021</v>
      </c>
      <c r="J3418" s="54" t="s">
        <v>3320</v>
      </c>
      <c r="K3418" s="55" t="s">
        <v>7993</v>
      </c>
      <c r="L3418" s="41" t="s">
        <v>42</v>
      </c>
      <c r="M3418" s="41" t="s">
        <v>8003</v>
      </c>
    </row>
    <row r="3419" spans="1:13" x14ac:dyDescent="0.35">
      <c r="A3419" s="57" t="s">
        <v>3802</v>
      </c>
      <c r="B3419" s="58" t="s">
        <v>6196</v>
      </c>
      <c r="C3419" s="58" t="s">
        <v>6231</v>
      </c>
      <c r="D3419" s="59" t="s">
        <v>4218</v>
      </c>
      <c r="E3419" s="60">
        <v>80000</v>
      </c>
      <c r="F3419" s="61">
        <v>80000</v>
      </c>
      <c r="G3419" s="52">
        <v>1</v>
      </c>
      <c r="H3419" s="53">
        <v>2021</v>
      </c>
      <c r="I3419" s="53">
        <v>2021</v>
      </c>
      <c r="J3419" s="54" t="s">
        <v>3255</v>
      </c>
      <c r="K3419" s="55" t="s">
        <v>7993</v>
      </c>
      <c r="L3419" s="41" t="s">
        <v>44</v>
      </c>
      <c r="M3419" s="41" t="s">
        <v>8000</v>
      </c>
    </row>
    <row r="3420" spans="1:13" x14ac:dyDescent="0.35">
      <c r="A3420" s="57" t="s">
        <v>3803</v>
      </c>
      <c r="B3420" s="58" t="s">
        <v>6218</v>
      </c>
      <c r="C3420" s="58" t="s">
        <v>6232</v>
      </c>
      <c r="D3420" s="59" t="s">
        <v>4218</v>
      </c>
      <c r="E3420" s="60">
        <v>57000</v>
      </c>
      <c r="F3420" s="61">
        <v>57000</v>
      </c>
      <c r="G3420" s="52">
        <v>1</v>
      </c>
      <c r="H3420" s="53">
        <v>2021</v>
      </c>
      <c r="I3420" s="53">
        <v>2021</v>
      </c>
      <c r="J3420" s="54" t="s">
        <v>3255</v>
      </c>
      <c r="K3420" s="55" t="s">
        <v>7993</v>
      </c>
      <c r="L3420" s="41" t="s">
        <v>42</v>
      </c>
      <c r="M3420" s="41" t="s">
        <v>8003</v>
      </c>
    </row>
    <row r="3421" spans="1:13" x14ac:dyDescent="0.35">
      <c r="A3421" s="57" t="s">
        <v>3804</v>
      </c>
      <c r="B3421" s="58" t="s">
        <v>6226</v>
      </c>
      <c r="C3421" s="58" t="s">
        <v>6231</v>
      </c>
      <c r="D3421" s="59" t="s">
        <v>4218</v>
      </c>
      <c r="E3421" s="60">
        <v>2940</v>
      </c>
      <c r="F3421" s="61">
        <v>2940</v>
      </c>
      <c r="G3421" s="52">
        <v>1</v>
      </c>
      <c r="H3421" s="53">
        <v>2021</v>
      </c>
      <c r="I3421" s="53">
        <v>2021</v>
      </c>
      <c r="J3421" s="54" t="s">
        <v>3255</v>
      </c>
      <c r="K3421" s="55" t="s">
        <v>7993</v>
      </c>
      <c r="L3421" s="41" t="s">
        <v>42</v>
      </c>
      <c r="M3421" s="41" t="s">
        <v>8003</v>
      </c>
    </row>
    <row r="3422" spans="1:13" x14ac:dyDescent="0.35">
      <c r="A3422" s="57" t="s">
        <v>3805</v>
      </c>
      <c r="B3422" s="58" t="s">
        <v>6229</v>
      </c>
      <c r="C3422" s="58" t="s">
        <v>6231</v>
      </c>
      <c r="D3422" s="59" t="s">
        <v>4218</v>
      </c>
      <c r="E3422" s="60">
        <v>120000</v>
      </c>
      <c r="F3422" s="61">
        <v>120000</v>
      </c>
      <c r="G3422" s="52">
        <v>1</v>
      </c>
      <c r="H3422" s="53">
        <v>2021</v>
      </c>
      <c r="I3422" s="53">
        <v>2021</v>
      </c>
      <c r="J3422" s="54" t="s">
        <v>3320</v>
      </c>
      <c r="K3422" s="55" t="s">
        <v>7993</v>
      </c>
      <c r="L3422" s="41" t="s">
        <v>44</v>
      </c>
      <c r="M3422" s="41" t="s">
        <v>8000</v>
      </c>
    </row>
    <row r="3423" spans="1:13" x14ac:dyDescent="0.35">
      <c r="A3423" s="57" t="s">
        <v>3806</v>
      </c>
      <c r="B3423" s="58" t="s">
        <v>6216</v>
      </c>
      <c r="C3423" s="58" t="s">
        <v>6234</v>
      </c>
      <c r="D3423" s="59" t="s">
        <v>4218</v>
      </c>
      <c r="E3423" s="60">
        <v>140000</v>
      </c>
      <c r="F3423" s="61">
        <v>140000</v>
      </c>
      <c r="G3423" s="52">
        <v>1</v>
      </c>
      <c r="H3423" s="53">
        <v>2021</v>
      </c>
      <c r="I3423" s="53">
        <v>2021</v>
      </c>
      <c r="J3423" s="54" t="s">
        <v>3255</v>
      </c>
      <c r="K3423" s="55" t="s">
        <v>7993</v>
      </c>
      <c r="L3423" s="41" t="s">
        <v>42</v>
      </c>
      <c r="M3423" s="41" t="s">
        <v>8003</v>
      </c>
    </row>
    <row r="3424" spans="1:13" x14ac:dyDescent="0.35">
      <c r="A3424" s="57" t="s">
        <v>3807</v>
      </c>
      <c r="B3424" s="58" t="s">
        <v>6231</v>
      </c>
      <c r="C3424" s="58" t="s">
        <v>6234</v>
      </c>
      <c r="D3424" s="59" t="s">
        <v>4218</v>
      </c>
      <c r="E3424" s="60">
        <v>13000</v>
      </c>
      <c r="F3424" s="61">
        <v>13000</v>
      </c>
      <c r="G3424" s="52">
        <v>1</v>
      </c>
      <c r="H3424" s="53">
        <v>2021</v>
      </c>
      <c r="I3424" s="53">
        <v>2021</v>
      </c>
      <c r="J3424" s="54" t="s">
        <v>3320</v>
      </c>
      <c r="K3424" s="55" t="s">
        <v>7993</v>
      </c>
      <c r="L3424" s="41" t="s">
        <v>44</v>
      </c>
      <c r="M3424" s="41" t="s">
        <v>8000</v>
      </c>
    </row>
    <row r="3425" spans="1:13" x14ac:dyDescent="0.35">
      <c r="A3425" s="57" t="s">
        <v>3809</v>
      </c>
      <c r="B3425" s="58" t="s">
        <v>6226</v>
      </c>
      <c r="C3425" s="58" t="s">
        <v>6226</v>
      </c>
      <c r="D3425" s="59" t="s">
        <v>4216</v>
      </c>
      <c r="E3425" s="60">
        <v>5840</v>
      </c>
      <c r="F3425" s="61">
        <v>5840</v>
      </c>
      <c r="G3425" s="52">
        <v>1</v>
      </c>
      <c r="H3425" s="53">
        <v>2021</v>
      </c>
      <c r="I3425" s="53">
        <v>2021</v>
      </c>
      <c r="J3425" s="54" t="s">
        <v>3255</v>
      </c>
      <c r="K3425" s="55" t="s">
        <v>7993</v>
      </c>
      <c r="L3425" s="41" t="s">
        <v>42</v>
      </c>
      <c r="M3425" s="41" t="s">
        <v>8004</v>
      </c>
    </row>
    <row r="3426" spans="1:13" x14ac:dyDescent="0.35">
      <c r="A3426" s="57" t="s">
        <v>3810</v>
      </c>
      <c r="B3426" s="58" t="s">
        <v>6209</v>
      </c>
      <c r="C3426" s="58" t="s">
        <v>6216</v>
      </c>
      <c r="D3426" s="59" t="s">
        <v>4218</v>
      </c>
      <c r="E3426" s="60">
        <v>560135.29410000006</v>
      </c>
      <c r="F3426" s="61">
        <v>560135.29410000006</v>
      </c>
      <c r="G3426" s="52">
        <v>1</v>
      </c>
      <c r="H3426" s="53">
        <v>2021</v>
      </c>
      <c r="I3426" s="53">
        <v>2021</v>
      </c>
      <c r="J3426" s="54" t="s">
        <v>3255</v>
      </c>
      <c r="K3426" s="55" t="s">
        <v>7993</v>
      </c>
      <c r="L3426" s="41" t="s">
        <v>42</v>
      </c>
      <c r="M3426" s="41" t="s">
        <v>8003</v>
      </c>
    </row>
    <row r="3427" spans="1:13" x14ac:dyDescent="0.35">
      <c r="A3427" s="57" t="s">
        <v>3811</v>
      </c>
      <c r="B3427" s="58" t="s">
        <v>6227</v>
      </c>
      <c r="C3427" s="58" t="s">
        <v>6234</v>
      </c>
      <c r="D3427" s="59" t="s">
        <v>4218</v>
      </c>
      <c r="E3427" s="60">
        <v>8000</v>
      </c>
      <c r="F3427" s="61">
        <v>8000</v>
      </c>
      <c r="G3427" s="52">
        <v>1</v>
      </c>
      <c r="H3427" s="53">
        <v>2021</v>
      </c>
      <c r="I3427" s="53">
        <v>2021</v>
      </c>
      <c r="J3427" s="54" t="s">
        <v>3255</v>
      </c>
      <c r="K3427" s="55" t="s">
        <v>7993</v>
      </c>
      <c r="L3427" s="41" t="s">
        <v>46</v>
      </c>
      <c r="M3427" s="41" t="s">
        <v>8002</v>
      </c>
    </row>
    <row r="3428" spans="1:13" x14ac:dyDescent="0.35">
      <c r="A3428" s="57" t="s">
        <v>3812</v>
      </c>
      <c r="B3428" s="58" t="s">
        <v>6230</v>
      </c>
      <c r="C3428" s="58" t="s">
        <v>6231</v>
      </c>
      <c r="D3428" s="59" t="s">
        <v>4218</v>
      </c>
      <c r="E3428" s="60">
        <v>3400</v>
      </c>
      <c r="F3428" s="61">
        <v>3400</v>
      </c>
      <c r="G3428" s="52">
        <v>1</v>
      </c>
      <c r="H3428" s="53">
        <v>2021</v>
      </c>
      <c r="I3428" s="53">
        <v>2021</v>
      </c>
      <c r="J3428" s="54" t="s">
        <v>3320</v>
      </c>
      <c r="K3428" s="55" t="s">
        <v>7993</v>
      </c>
      <c r="L3428" s="41" t="s">
        <v>42</v>
      </c>
      <c r="M3428" s="41" t="s">
        <v>8003</v>
      </c>
    </row>
    <row r="3429" spans="1:13" x14ac:dyDescent="0.35">
      <c r="A3429" s="57" t="s">
        <v>3814</v>
      </c>
      <c r="B3429" s="58" t="s">
        <v>6234</v>
      </c>
      <c r="C3429" s="58" t="s">
        <v>6235</v>
      </c>
      <c r="D3429" s="59" t="s">
        <v>4218</v>
      </c>
      <c r="E3429" s="60">
        <v>80000</v>
      </c>
      <c r="F3429" s="61">
        <v>80000</v>
      </c>
      <c r="G3429" s="52">
        <v>1</v>
      </c>
      <c r="H3429" s="53">
        <v>2021</v>
      </c>
      <c r="I3429" s="53">
        <v>2021</v>
      </c>
      <c r="J3429" s="54" t="s">
        <v>3320</v>
      </c>
      <c r="K3429" s="55" t="s">
        <v>7993</v>
      </c>
      <c r="L3429" s="41" t="s">
        <v>44</v>
      </c>
      <c r="M3429" s="41" t="s">
        <v>8000</v>
      </c>
    </row>
    <row r="3430" spans="1:13" x14ac:dyDescent="0.35">
      <c r="A3430" s="57" t="s">
        <v>3815</v>
      </c>
      <c r="B3430" s="58" t="s">
        <v>6073</v>
      </c>
      <c r="C3430" s="58" t="s">
        <v>6236</v>
      </c>
      <c r="D3430" s="59" t="s">
        <v>4218</v>
      </c>
      <c r="E3430" s="60">
        <v>50000</v>
      </c>
      <c r="F3430" s="61">
        <v>50000</v>
      </c>
      <c r="G3430" s="52">
        <v>1</v>
      </c>
      <c r="H3430" s="53">
        <v>2021</v>
      </c>
      <c r="I3430" s="53">
        <v>2021</v>
      </c>
      <c r="J3430" s="54" t="s">
        <v>2407</v>
      </c>
      <c r="K3430" s="55" t="s">
        <v>7993</v>
      </c>
      <c r="L3430" s="41" t="s">
        <v>46</v>
      </c>
      <c r="M3430" s="41" t="s">
        <v>8002</v>
      </c>
    </row>
    <row r="3431" spans="1:13" x14ac:dyDescent="0.35">
      <c r="A3431" s="57" t="s">
        <v>3816</v>
      </c>
      <c r="B3431" s="58" t="s">
        <v>6230</v>
      </c>
      <c r="C3431" s="58" t="s">
        <v>6236</v>
      </c>
      <c r="D3431" s="59" t="s">
        <v>4218</v>
      </c>
      <c r="E3431" s="60">
        <v>580000</v>
      </c>
      <c r="F3431" s="61">
        <v>580000</v>
      </c>
      <c r="G3431" s="52">
        <v>1</v>
      </c>
      <c r="H3431" s="53">
        <v>2021</v>
      </c>
      <c r="I3431" s="53">
        <v>2021</v>
      </c>
      <c r="J3431" s="54" t="s">
        <v>3320</v>
      </c>
      <c r="K3431" s="55" t="s">
        <v>7993</v>
      </c>
      <c r="L3431" s="41" t="s">
        <v>46</v>
      </c>
      <c r="M3431" s="41" t="s">
        <v>8002</v>
      </c>
    </row>
    <row r="3432" spans="1:13" x14ac:dyDescent="0.35">
      <c r="A3432" s="57" t="s">
        <v>3817</v>
      </c>
      <c r="B3432" s="58" t="s">
        <v>6217</v>
      </c>
      <c r="C3432" s="58" t="s">
        <v>6236</v>
      </c>
      <c r="D3432" s="59" t="s">
        <v>4218</v>
      </c>
      <c r="E3432" s="60">
        <v>660000</v>
      </c>
      <c r="F3432" s="61">
        <v>660000</v>
      </c>
      <c r="G3432" s="52">
        <v>1</v>
      </c>
      <c r="H3432" s="53">
        <v>2021</v>
      </c>
      <c r="I3432" s="53">
        <v>2021</v>
      </c>
      <c r="J3432" s="54" t="s">
        <v>3255</v>
      </c>
      <c r="K3432" s="55" t="s">
        <v>7993</v>
      </c>
      <c r="L3432" s="41" t="s">
        <v>46</v>
      </c>
      <c r="M3432" s="41" t="s">
        <v>8002</v>
      </c>
    </row>
    <row r="3433" spans="1:13" x14ac:dyDescent="0.35">
      <c r="A3433" s="57" t="s">
        <v>3818</v>
      </c>
      <c r="B3433" s="58" t="s">
        <v>6227</v>
      </c>
      <c r="C3433" s="58" t="s">
        <v>6236</v>
      </c>
      <c r="D3433" s="59" t="s">
        <v>4218</v>
      </c>
      <c r="E3433" s="60">
        <v>100000</v>
      </c>
      <c r="F3433" s="61">
        <v>100000</v>
      </c>
      <c r="G3433" s="52">
        <v>1</v>
      </c>
      <c r="H3433" s="53">
        <v>2021</v>
      </c>
      <c r="I3433" s="53">
        <v>2021</v>
      </c>
      <c r="J3433" s="54" t="s">
        <v>3255</v>
      </c>
      <c r="K3433" s="55" t="s">
        <v>7993</v>
      </c>
      <c r="L3433" s="41" t="s">
        <v>44</v>
      </c>
      <c r="M3433" s="41" t="s">
        <v>8000</v>
      </c>
    </row>
    <row r="3434" spans="1:13" x14ac:dyDescent="0.35">
      <c r="A3434" s="57" t="s">
        <v>3819</v>
      </c>
      <c r="B3434" s="58" t="s">
        <v>6237</v>
      </c>
      <c r="C3434" s="58" t="s">
        <v>6236</v>
      </c>
      <c r="D3434" s="59" t="s">
        <v>4216</v>
      </c>
      <c r="E3434" s="60">
        <v>825722.39450000005</v>
      </c>
      <c r="F3434" s="61">
        <v>325722.39449999999</v>
      </c>
      <c r="G3434" s="52">
        <v>1</v>
      </c>
      <c r="H3434" s="53">
        <v>2021</v>
      </c>
      <c r="I3434" s="53">
        <v>2021</v>
      </c>
      <c r="J3434" s="54" t="s">
        <v>3320</v>
      </c>
      <c r="K3434" s="55" t="s">
        <v>7993</v>
      </c>
      <c r="L3434" s="41" t="s">
        <v>46</v>
      </c>
      <c r="M3434" s="41" t="s">
        <v>8001</v>
      </c>
    </row>
    <row r="3435" spans="1:13" x14ac:dyDescent="0.35">
      <c r="A3435" s="57" t="s">
        <v>3820</v>
      </c>
      <c r="B3435" s="58" t="s">
        <v>6164</v>
      </c>
      <c r="C3435" s="58" t="s">
        <v>6182</v>
      </c>
      <c r="D3435" s="59" t="s">
        <v>4218</v>
      </c>
      <c r="E3435" s="60">
        <v>20000</v>
      </c>
      <c r="F3435" s="61">
        <v>20000</v>
      </c>
      <c r="G3435" s="52">
        <v>1</v>
      </c>
      <c r="H3435" s="53">
        <v>2021</v>
      </c>
      <c r="I3435" s="53">
        <v>2021</v>
      </c>
      <c r="J3435" s="54" t="s">
        <v>3255</v>
      </c>
      <c r="K3435" s="55" t="s">
        <v>7993</v>
      </c>
      <c r="L3435" s="41" t="s">
        <v>44</v>
      </c>
      <c r="M3435" s="41" t="s">
        <v>8000</v>
      </c>
    </row>
    <row r="3436" spans="1:13" x14ac:dyDescent="0.35">
      <c r="A3436" s="57" t="s">
        <v>3822</v>
      </c>
      <c r="B3436" s="58" t="s">
        <v>6230</v>
      </c>
      <c r="C3436" s="58" t="s">
        <v>6234</v>
      </c>
      <c r="D3436" s="59" t="s">
        <v>4216</v>
      </c>
      <c r="E3436" s="60">
        <v>392504</v>
      </c>
      <c r="F3436" s="61">
        <v>392504</v>
      </c>
      <c r="G3436" s="52">
        <v>1</v>
      </c>
      <c r="H3436" s="53">
        <v>2021</v>
      </c>
      <c r="I3436" s="53">
        <v>2021</v>
      </c>
      <c r="J3436" s="54" t="s">
        <v>3320</v>
      </c>
      <c r="K3436" s="55" t="s">
        <v>7993</v>
      </c>
      <c r="L3436" s="41" t="s">
        <v>42</v>
      </c>
      <c r="M3436" s="41" t="s">
        <v>8004</v>
      </c>
    </row>
    <row r="3437" spans="1:13" x14ac:dyDescent="0.35">
      <c r="A3437" s="57" t="s">
        <v>3823</v>
      </c>
      <c r="B3437" s="58" t="s">
        <v>6231</v>
      </c>
      <c r="C3437" s="58" t="s">
        <v>6236</v>
      </c>
      <c r="D3437" s="59" t="s">
        <v>4218</v>
      </c>
      <c r="E3437" s="60">
        <v>2500</v>
      </c>
      <c r="F3437" s="61">
        <v>2500</v>
      </c>
      <c r="G3437" s="52">
        <v>1</v>
      </c>
      <c r="H3437" s="53">
        <v>2021</v>
      </c>
      <c r="I3437" s="53">
        <v>2021</v>
      </c>
      <c r="J3437" s="54" t="s">
        <v>3320</v>
      </c>
      <c r="K3437" s="55" t="s">
        <v>7993</v>
      </c>
      <c r="L3437" s="41" t="s">
        <v>42</v>
      </c>
      <c r="M3437" s="41" t="s">
        <v>8003</v>
      </c>
    </row>
    <row r="3438" spans="1:13" x14ac:dyDescent="0.35">
      <c r="A3438" s="57" t="s">
        <v>3825</v>
      </c>
      <c r="B3438" s="58" t="s">
        <v>4364</v>
      </c>
      <c r="C3438" s="58" t="s">
        <v>6238</v>
      </c>
      <c r="D3438" s="59" t="s">
        <v>4218</v>
      </c>
      <c r="E3438" s="60">
        <v>391176.4706</v>
      </c>
      <c r="F3438" s="61">
        <v>391176.4706</v>
      </c>
      <c r="G3438" s="52">
        <v>1</v>
      </c>
      <c r="H3438" s="53">
        <v>2019</v>
      </c>
      <c r="I3438" s="53">
        <v>2021</v>
      </c>
      <c r="J3438" s="54" t="s">
        <v>33</v>
      </c>
      <c r="K3438" s="55" t="s">
        <v>7993</v>
      </c>
      <c r="L3438" s="41" t="s">
        <v>46</v>
      </c>
      <c r="M3438" s="41" t="s">
        <v>8034</v>
      </c>
    </row>
    <row r="3439" spans="1:13" x14ac:dyDescent="0.35">
      <c r="A3439" s="57" t="s">
        <v>3826</v>
      </c>
      <c r="B3439" s="58" t="s">
        <v>6217</v>
      </c>
      <c r="C3439" s="58" t="s">
        <v>6222</v>
      </c>
      <c r="D3439" s="59" t="s">
        <v>4218</v>
      </c>
      <c r="E3439" s="60">
        <v>100000</v>
      </c>
      <c r="F3439" s="61">
        <v>100000</v>
      </c>
      <c r="G3439" s="52">
        <v>1</v>
      </c>
      <c r="H3439" s="53">
        <v>2021</v>
      </c>
      <c r="I3439" s="53">
        <v>2021</v>
      </c>
      <c r="J3439" s="54" t="s">
        <v>3255</v>
      </c>
      <c r="K3439" s="55" t="s">
        <v>7993</v>
      </c>
      <c r="L3439" s="41" t="s">
        <v>44</v>
      </c>
      <c r="M3439" s="41" t="s">
        <v>8000</v>
      </c>
    </row>
    <row r="3440" spans="1:13" x14ac:dyDescent="0.35">
      <c r="A3440" s="57" t="s">
        <v>3827</v>
      </c>
      <c r="B3440" s="58" t="s">
        <v>6225</v>
      </c>
      <c r="C3440" s="58" t="s">
        <v>6228</v>
      </c>
      <c r="D3440" s="59" t="s">
        <v>4216</v>
      </c>
      <c r="E3440" s="60">
        <v>100000</v>
      </c>
      <c r="F3440" s="61">
        <v>100000</v>
      </c>
      <c r="G3440" s="52">
        <v>1</v>
      </c>
      <c r="H3440" s="53">
        <v>2021</v>
      </c>
      <c r="I3440" s="53">
        <v>2021</v>
      </c>
      <c r="J3440" s="54" t="s">
        <v>3255</v>
      </c>
      <c r="K3440" s="55" t="s">
        <v>7993</v>
      </c>
      <c r="L3440" s="41" t="s">
        <v>44</v>
      </c>
      <c r="M3440" s="41" t="s">
        <v>8022</v>
      </c>
    </row>
    <row r="3441" spans="1:13" x14ac:dyDescent="0.35">
      <c r="A3441" s="57" t="s">
        <v>3828</v>
      </c>
      <c r="B3441" s="58" t="s">
        <v>6239</v>
      </c>
      <c r="C3441" s="58" t="s">
        <v>6236</v>
      </c>
      <c r="D3441" s="59" t="s">
        <v>4218</v>
      </c>
      <c r="E3441" s="60">
        <v>420368.2353</v>
      </c>
      <c r="F3441" s="61">
        <v>420368.2353</v>
      </c>
      <c r="G3441" s="52">
        <v>1</v>
      </c>
      <c r="H3441" s="53">
        <v>2021</v>
      </c>
      <c r="I3441" s="53">
        <v>2021</v>
      </c>
      <c r="J3441" s="54" t="s">
        <v>2407</v>
      </c>
      <c r="K3441" s="55" t="s">
        <v>7993</v>
      </c>
      <c r="L3441" s="41" t="s">
        <v>42</v>
      </c>
      <c r="M3441" s="41" t="s">
        <v>8003</v>
      </c>
    </row>
    <row r="3442" spans="1:13" x14ac:dyDescent="0.35">
      <c r="A3442" s="57" t="s">
        <v>3829</v>
      </c>
      <c r="B3442" s="58" t="s">
        <v>6240</v>
      </c>
      <c r="C3442" s="58" t="s">
        <v>6241</v>
      </c>
      <c r="D3442" s="59" t="s">
        <v>4216</v>
      </c>
      <c r="E3442" s="60">
        <v>30000</v>
      </c>
      <c r="F3442" s="61">
        <v>30000</v>
      </c>
      <c r="G3442" s="52">
        <v>1</v>
      </c>
      <c r="H3442" s="53">
        <v>2021</v>
      </c>
      <c r="I3442" s="53">
        <v>2021</v>
      </c>
      <c r="J3442" s="54" t="s">
        <v>3320</v>
      </c>
      <c r="K3442" s="55" t="s">
        <v>7993</v>
      </c>
      <c r="L3442" s="41" t="s">
        <v>42</v>
      </c>
      <c r="M3442" s="41" t="s">
        <v>8004</v>
      </c>
    </row>
    <row r="3443" spans="1:13" x14ac:dyDescent="0.35">
      <c r="A3443" s="57" t="s">
        <v>3830</v>
      </c>
      <c r="B3443" s="58" t="s">
        <v>6229</v>
      </c>
      <c r="C3443" s="58" t="s">
        <v>6238</v>
      </c>
      <c r="D3443" s="59" t="s">
        <v>4218</v>
      </c>
      <c r="E3443" s="60">
        <v>189500</v>
      </c>
      <c r="F3443" s="61">
        <v>189500</v>
      </c>
      <c r="G3443" s="52">
        <v>1</v>
      </c>
      <c r="H3443" s="53">
        <v>2021</v>
      </c>
      <c r="I3443" s="53">
        <v>2021</v>
      </c>
      <c r="J3443" s="54" t="s">
        <v>3320</v>
      </c>
      <c r="K3443" s="55" t="s">
        <v>7993</v>
      </c>
      <c r="L3443" s="41" t="s">
        <v>42</v>
      </c>
      <c r="M3443" s="41" t="s">
        <v>8003</v>
      </c>
    </row>
    <row r="3444" spans="1:13" x14ac:dyDescent="0.35">
      <c r="A3444" s="57" t="s">
        <v>3831</v>
      </c>
      <c r="B3444" s="58" t="s">
        <v>6228</v>
      </c>
      <c r="C3444" s="58" t="s">
        <v>6238</v>
      </c>
      <c r="D3444" s="59" t="s">
        <v>4218</v>
      </c>
      <c r="E3444" s="60">
        <v>10000</v>
      </c>
      <c r="F3444" s="61">
        <v>10000</v>
      </c>
      <c r="G3444" s="52">
        <v>1</v>
      </c>
      <c r="H3444" s="53">
        <v>2021</v>
      </c>
      <c r="I3444" s="53">
        <v>2021</v>
      </c>
      <c r="J3444" s="54" t="s">
        <v>3320</v>
      </c>
      <c r="K3444" s="55" t="s">
        <v>7993</v>
      </c>
      <c r="L3444" s="41" t="s">
        <v>44</v>
      </c>
      <c r="M3444" s="41" t="s">
        <v>8000</v>
      </c>
    </row>
    <row r="3445" spans="1:13" x14ac:dyDescent="0.35">
      <c r="A3445" s="57" t="s">
        <v>3832</v>
      </c>
      <c r="B3445" s="58" t="s">
        <v>6236</v>
      </c>
      <c r="C3445" s="58" t="s">
        <v>6238</v>
      </c>
      <c r="D3445" s="59" t="s">
        <v>4218</v>
      </c>
      <c r="E3445" s="60">
        <v>39000</v>
      </c>
      <c r="F3445" s="61">
        <v>39000</v>
      </c>
      <c r="G3445" s="52">
        <v>1</v>
      </c>
      <c r="H3445" s="53">
        <v>2021</v>
      </c>
      <c r="I3445" s="53">
        <v>2021</v>
      </c>
      <c r="J3445" s="54" t="s">
        <v>3320</v>
      </c>
      <c r="K3445" s="55" t="s">
        <v>7993</v>
      </c>
      <c r="L3445" s="41" t="s">
        <v>42</v>
      </c>
      <c r="M3445" s="41" t="s">
        <v>8003</v>
      </c>
    </row>
    <row r="3446" spans="1:13" x14ac:dyDescent="0.35">
      <c r="A3446" s="57" t="s">
        <v>3833</v>
      </c>
      <c r="B3446" s="58" t="s">
        <v>6237</v>
      </c>
      <c r="C3446" s="58" t="s">
        <v>6242</v>
      </c>
      <c r="D3446" s="59" t="s">
        <v>4218</v>
      </c>
      <c r="E3446" s="60">
        <v>5444</v>
      </c>
      <c r="F3446" s="61">
        <v>5444</v>
      </c>
      <c r="G3446" s="52">
        <v>1</v>
      </c>
      <c r="H3446" s="53">
        <v>2021</v>
      </c>
      <c r="I3446" s="53">
        <v>2021</v>
      </c>
      <c r="J3446" s="54" t="s">
        <v>3320</v>
      </c>
      <c r="K3446" s="55" t="s">
        <v>7993</v>
      </c>
      <c r="L3446" s="41" t="s">
        <v>42</v>
      </c>
      <c r="M3446" s="41" t="s">
        <v>8003</v>
      </c>
    </row>
    <row r="3447" spans="1:13" x14ac:dyDescent="0.35">
      <c r="A3447" s="57" t="s">
        <v>3834</v>
      </c>
      <c r="B3447" s="58" t="s">
        <v>6240</v>
      </c>
      <c r="C3447" s="58" t="s">
        <v>6238</v>
      </c>
      <c r="D3447" s="59" t="s">
        <v>4218</v>
      </c>
      <c r="E3447" s="60">
        <v>389473.68420000002</v>
      </c>
      <c r="F3447" s="61">
        <v>389473.68420000002</v>
      </c>
      <c r="G3447" s="52">
        <v>1</v>
      </c>
      <c r="H3447" s="53">
        <v>2021</v>
      </c>
      <c r="I3447" s="53">
        <v>2021</v>
      </c>
      <c r="J3447" s="54" t="s">
        <v>3320</v>
      </c>
      <c r="K3447" s="55" t="s">
        <v>7993</v>
      </c>
      <c r="L3447" s="41" t="s">
        <v>46</v>
      </c>
      <c r="M3447" s="41" t="s">
        <v>8002</v>
      </c>
    </row>
    <row r="3448" spans="1:13" x14ac:dyDescent="0.35">
      <c r="A3448" s="57" t="s">
        <v>3835</v>
      </c>
      <c r="B3448" s="58" t="s">
        <v>6219</v>
      </c>
      <c r="C3448" s="58" t="s">
        <v>6242</v>
      </c>
      <c r="D3448" s="59" t="s">
        <v>4218</v>
      </c>
      <c r="E3448" s="60">
        <v>1300000</v>
      </c>
      <c r="F3448" s="61">
        <v>1300000</v>
      </c>
      <c r="G3448" s="52">
        <v>1</v>
      </c>
      <c r="H3448" s="53">
        <v>2021</v>
      </c>
      <c r="I3448" s="53">
        <v>2021</v>
      </c>
      <c r="J3448" s="54" t="s">
        <v>3255</v>
      </c>
      <c r="K3448" s="55" t="s">
        <v>7993</v>
      </c>
      <c r="L3448" s="41" t="s">
        <v>46</v>
      </c>
      <c r="M3448" s="41" t="s">
        <v>8002</v>
      </c>
    </row>
    <row r="3449" spans="1:13" x14ac:dyDescent="0.35">
      <c r="A3449" s="57" t="s">
        <v>3836</v>
      </c>
      <c r="B3449" s="58" t="s">
        <v>6236</v>
      </c>
      <c r="C3449" s="58" t="s">
        <v>6242</v>
      </c>
      <c r="D3449" s="59" t="s">
        <v>4218</v>
      </c>
      <c r="E3449" s="60">
        <v>76960</v>
      </c>
      <c r="F3449" s="61">
        <v>376960</v>
      </c>
      <c r="G3449" s="52">
        <v>1</v>
      </c>
      <c r="H3449" s="53">
        <v>2021</v>
      </c>
      <c r="I3449" s="53">
        <v>2021</v>
      </c>
      <c r="J3449" s="54" t="s">
        <v>3320</v>
      </c>
      <c r="K3449" s="55" t="s">
        <v>7993</v>
      </c>
      <c r="L3449" s="41" t="s">
        <v>42</v>
      </c>
      <c r="M3449" s="41" t="s">
        <v>8003</v>
      </c>
    </row>
    <row r="3450" spans="1:13" x14ac:dyDescent="0.35">
      <c r="A3450" s="57" t="s">
        <v>3837</v>
      </c>
      <c r="B3450" s="58" t="s">
        <v>6231</v>
      </c>
      <c r="C3450" s="58" t="s">
        <v>6242</v>
      </c>
      <c r="D3450" s="59" t="s">
        <v>4218</v>
      </c>
      <c r="E3450" s="60">
        <v>100000</v>
      </c>
      <c r="F3450" s="61">
        <v>100000</v>
      </c>
      <c r="G3450" s="52">
        <v>1</v>
      </c>
      <c r="H3450" s="53">
        <v>2021</v>
      </c>
      <c r="I3450" s="53">
        <v>2021</v>
      </c>
      <c r="J3450" s="54" t="s">
        <v>3320</v>
      </c>
      <c r="K3450" s="55" t="s">
        <v>7993</v>
      </c>
      <c r="L3450" s="41" t="s">
        <v>44</v>
      </c>
      <c r="M3450" s="41" t="s">
        <v>8000</v>
      </c>
    </row>
    <row r="3451" spans="1:13" x14ac:dyDescent="0.35">
      <c r="A3451" s="57" t="s">
        <v>3838</v>
      </c>
      <c r="B3451" s="58" t="s">
        <v>6241</v>
      </c>
      <c r="C3451" s="58" t="s">
        <v>6242</v>
      </c>
      <c r="D3451" s="59" t="s">
        <v>4218</v>
      </c>
      <c r="E3451" s="60">
        <v>200000</v>
      </c>
      <c r="F3451" s="61">
        <v>200000</v>
      </c>
      <c r="G3451" s="52">
        <v>1</v>
      </c>
      <c r="H3451" s="53">
        <v>2021</v>
      </c>
      <c r="I3451" s="53">
        <v>2021</v>
      </c>
      <c r="J3451" s="54" t="s">
        <v>3320</v>
      </c>
      <c r="K3451" s="55" t="s">
        <v>7993</v>
      </c>
      <c r="L3451" s="41" t="s">
        <v>44</v>
      </c>
      <c r="M3451" s="41" t="s">
        <v>8000</v>
      </c>
    </row>
    <row r="3452" spans="1:13" x14ac:dyDescent="0.35">
      <c r="A3452" s="57" t="s">
        <v>3839</v>
      </c>
      <c r="B3452" s="58" t="s">
        <v>6236</v>
      </c>
      <c r="C3452" s="58" t="s">
        <v>6242</v>
      </c>
      <c r="D3452" s="59" t="s">
        <v>4218</v>
      </c>
      <c r="E3452" s="60">
        <v>100000</v>
      </c>
      <c r="F3452" s="61">
        <v>100000</v>
      </c>
      <c r="G3452" s="52">
        <v>1</v>
      </c>
      <c r="H3452" s="53">
        <v>2021</v>
      </c>
      <c r="I3452" s="53">
        <v>2021</v>
      </c>
      <c r="J3452" s="54" t="s">
        <v>3320</v>
      </c>
      <c r="K3452" s="55" t="s">
        <v>7993</v>
      </c>
      <c r="L3452" s="41" t="s">
        <v>44</v>
      </c>
      <c r="M3452" s="41" t="s">
        <v>8000</v>
      </c>
    </row>
    <row r="3453" spans="1:13" x14ac:dyDescent="0.35">
      <c r="A3453" s="57" t="s">
        <v>3841</v>
      </c>
      <c r="B3453" s="58" t="s">
        <v>6238</v>
      </c>
      <c r="C3453" s="58" t="s">
        <v>6243</v>
      </c>
      <c r="D3453" s="59" t="s">
        <v>4218</v>
      </c>
      <c r="E3453" s="60">
        <v>34000</v>
      </c>
      <c r="F3453" s="61">
        <v>34000</v>
      </c>
      <c r="G3453" s="52">
        <v>1</v>
      </c>
      <c r="H3453" s="53">
        <v>2021</v>
      </c>
      <c r="I3453" s="53">
        <v>2021</v>
      </c>
      <c r="J3453" s="54" t="s">
        <v>3320</v>
      </c>
      <c r="K3453" s="55" t="s">
        <v>7993</v>
      </c>
      <c r="L3453" s="41" t="s">
        <v>42</v>
      </c>
      <c r="M3453" s="41" t="s">
        <v>8003</v>
      </c>
    </row>
    <row r="3454" spans="1:13" x14ac:dyDescent="0.35">
      <c r="A3454" s="57" t="s">
        <v>3842</v>
      </c>
      <c r="B3454" s="58" t="s">
        <v>6242</v>
      </c>
      <c r="C3454" s="58" t="s">
        <v>6243</v>
      </c>
      <c r="D3454" s="59" t="s">
        <v>4218</v>
      </c>
      <c r="E3454" s="60">
        <v>80000</v>
      </c>
      <c r="F3454" s="61">
        <v>80000</v>
      </c>
      <c r="G3454" s="52">
        <v>1</v>
      </c>
      <c r="H3454" s="53">
        <v>2021</v>
      </c>
      <c r="I3454" s="53">
        <v>2021</v>
      </c>
      <c r="J3454" s="54" t="s">
        <v>3320</v>
      </c>
      <c r="K3454" s="55" t="s">
        <v>7993</v>
      </c>
      <c r="L3454" s="41" t="s">
        <v>44</v>
      </c>
      <c r="M3454" s="41" t="s">
        <v>8000</v>
      </c>
    </row>
    <row r="3455" spans="1:13" x14ac:dyDescent="0.35">
      <c r="A3455" s="57" t="s">
        <v>3843</v>
      </c>
      <c r="B3455" s="58" t="s">
        <v>6229</v>
      </c>
      <c r="C3455" s="58" t="s">
        <v>6243</v>
      </c>
      <c r="D3455" s="59" t="s">
        <v>4216</v>
      </c>
      <c r="E3455" s="60">
        <v>88000</v>
      </c>
      <c r="F3455" s="61">
        <v>88000</v>
      </c>
      <c r="G3455" s="52">
        <v>1</v>
      </c>
      <c r="H3455" s="53">
        <v>2021</v>
      </c>
      <c r="I3455" s="53">
        <v>2021</v>
      </c>
      <c r="J3455" s="54" t="s">
        <v>3320</v>
      </c>
      <c r="K3455" s="55" t="s">
        <v>7993</v>
      </c>
      <c r="L3455" s="41" t="s">
        <v>44</v>
      </c>
      <c r="M3455" s="41" t="s">
        <v>8022</v>
      </c>
    </row>
    <row r="3456" spans="1:13" x14ac:dyDescent="0.35">
      <c r="A3456" s="57" t="s">
        <v>3844</v>
      </c>
      <c r="B3456" s="58" t="s">
        <v>6090</v>
      </c>
      <c r="C3456" s="58" t="s">
        <v>6190</v>
      </c>
      <c r="D3456" s="59" t="s">
        <v>4216</v>
      </c>
      <c r="E3456" s="60">
        <v>10000</v>
      </c>
      <c r="F3456" s="61">
        <v>10000</v>
      </c>
      <c r="G3456" s="52">
        <v>1</v>
      </c>
      <c r="H3456" s="53">
        <v>2021</v>
      </c>
      <c r="I3456" s="53">
        <v>2021</v>
      </c>
      <c r="J3456" s="54" t="s">
        <v>2407</v>
      </c>
      <c r="K3456" s="55" t="s">
        <v>7993</v>
      </c>
      <c r="L3456" s="41" t="s">
        <v>44</v>
      </c>
      <c r="M3456" s="41" t="s">
        <v>8022</v>
      </c>
    </row>
    <row r="3457" spans="1:13" x14ac:dyDescent="0.35">
      <c r="A3457" s="57" t="s">
        <v>3846</v>
      </c>
      <c r="B3457" s="58" t="s">
        <v>6155</v>
      </c>
      <c r="C3457" s="58" t="s">
        <v>6242</v>
      </c>
      <c r="D3457" s="59" t="s">
        <v>4218</v>
      </c>
      <c r="E3457" s="60">
        <v>60000</v>
      </c>
      <c r="F3457" s="61">
        <v>60000</v>
      </c>
      <c r="G3457" s="52">
        <v>1</v>
      </c>
      <c r="H3457" s="53">
        <v>2021</v>
      </c>
      <c r="I3457" s="53">
        <v>2021</v>
      </c>
      <c r="J3457" s="54" t="s">
        <v>3255</v>
      </c>
      <c r="K3457" s="55" t="s">
        <v>7993</v>
      </c>
      <c r="L3457" s="41" t="s">
        <v>44</v>
      </c>
      <c r="M3457" s="41" t="s">
        <v>8000</v>
      </c>
    </row>
    <row r="3458" spans="1:13" x14ac:dyDescent="0.35">
      <c r="A3458" s="57" t="s">
        <v>3847</v>
      </c>
      <c r="B3458" s="58" t="s">
        <v>6243</v>
      </c>
      <c r="C3458" s="58" t="s">
        <v>6244</v>
      </c>
      <c r="D3458" s="59" t="s">
        <v>4216</v>
      </c>
      <c r="E3458" s="60">
        <v>93000</v>
      </c>
      <c r="F3458" s="61">
        <v>93000</v>
      </c>
      <c r="G3458" s="52">
        <v>1</v>
      </c>
      <c r="H3458" s="53">
        <v>2021</v>
      </c>
      <c r="I3458" s="53">
        <v>2021</v>
      </c>
      <c r="J3458" s="54" t="s">
        <v>3320</v>
      </c>
      <c r="K3458" s="55" t="s">
        <v>7993</v>
      </c>
      <c r="L3458" s="41" t="s">
        <v>42</v>
      </c>
      <c r="M3458" s="41" t="s">
        <v>8004</v>
      </c>
    </row>
    <row r="3459" spans="1:13" x14ac:dyDescent="0.35">
      <c r="A3459" s="57" t="s">
        <v>3848</v>
      </c>
      <c r="B3459" s="58" t="s">
        <v>6227</v>
      </c>
      <c r="C3459" s="58" t="s">
        <v>6243</v>
      </c>
      <c r="D3459" s="59" t="s">
        <v>4218</v>
      </c>
      <c r="E3459" s="60">
        <v>20000</v>
      </c>
      <c r="F3459" s="61">
        <v>20000</v>
      </c>
      <c r="G3459" s="52">
        <v>1</v>
      </c>
      <c r="H3459" s="53">
        <v>2021</v>
      </c>
      <c r="I3459" s="53">
        <v>2021</v>
      </c>
      <c r="J3459" s="54" t="s">
        <v>3255</v>
      </c>
      <c r="K3459" s="55" t="s">
        <v>7993</v>
      </c>
      <c r="L3459" s="41" t="s">
        <v>42</v>
      </c>
      <c r="M3459" s="41" t="s">
        <v>8003</v>
      </c>
    </row>
    <row r="3460" spans="1:13" x14ac:dyDescent="0.35">
      <c r="A3460" s="57" t="s">
        <v>3849</v>
      </c>
      <c r="B3460" s="58" t="s">
        <v>6235</v>
      </c>
      <c r="C3460" s="58" t="s">
        <v>6245</v>
      </c>
      <c r="D3460" s="59" t="s">
        <v>4218</v>
      </c>
      <c r="E3460" s="60">
        <v>546250</v>
      </c>
      <c r="F3460" s="61">
        <v>546250</v>
      </c>
      <c r="G3460" s="52">
        <v>1</v>
      </c>
      <c r="H3460" s="53">
        <v>2021</v>
      </c>
      <c r="I3460" s="53">
        <v>2021</v>
      </c>
      <c r="J3460" s="54" t="s">
        <v>3320</v>
      </c>
      <c r="K3460" s="55" t="s">
        <v>7993</v>
      </c>
      <c r="L3460" s="41" t="s">
        <v>46</v>
      </c>
      <c r="M3460" s="41" t="s">
        <v>8002</v>
      </c>
    </row>
    <row r="3461" spans="1:13" x14ac:dyDescent="0.35">
      <c r="A3461" s="57" t="s">
        <v>3850</v>
      </c>
      <c r="B3461" s="58" t="s">
        <v>6195</v>
      </c>
      <c r="C3461" s="58" t="s">
        <v>6235</v>
      </c>
      <c r="D3461" s="59" t="s">
        <v>4218</v>
      </c>
      <c r="E3461" s="60">
        <v>476950</v>
      </c>
      <c r="F3461" s="61">
        <v>476950</v>
      </c>
      <c r="G3461" s="52">
        <v>1</v>
      </c>
      <c r="H3461" s="53">
        <v>2021</v>
      </c>
      <c r="I3461" s="53">
        <v>2021</v>
      </c>
      <c r="J3461" s="54" t="s">
        <v>3255</v>
      </c>
      <c r="K3461" s="55" t="s">
        <v>7993</v>
      </c>
      <c r="L3461" s="41" t="s">
        <v>42</v>
      </c>
      <c r="M3461" s="41" t="s">
        <v>8003</v>
      </c>
    </row>
    <row r="3462" spans="1:13" x14ac:dyDescent="0.35">
      <c r="A3462" s="57" t="s">
        <v>3851</v>
      </c>
      <c r="B3462" s="58" t="s">
        <v>6230</v>
      </c>
      <c r="C3462" s="58" t="s">
        <v>6246</v>
      </c>
      <c r="D3462" s="59" t="s">
        <v>4218</v>
      </c>
      <c r="E3462" s="60">
        <v>592735.29410000006</v>
      </c>
      <c r="F3462" s="61">
        <v>592735.29410000006</v>
      </c>
      <c r="G3462" s="52">
        <v>1</v>
      </c>
      <c r="H3462" s="53">
        <v>2021</v>
      </c>
      <c r="I3462" s="53">
        <v>2021</v>
      </c>
      <c r="J3462" s="54" t="s">
        <v>3320</v>
      </c>
      <c r="K3462" s="55" t="s">
        <v>7993</v>
      </c>
      <c r="L3462" s="41" t="s">
        <v>42</v>
      </c>
      <c r="M3462" s="41" t="s">
        <v>8003</v>
      </c>
    </row>
    <row r="3463" spans="1:13" x14ac:dyDescent="0.35">
      <c r="A3463" s="57" t="s">
        <v>3852</v>
      </c>
      <c r="B3463" s="58" t="s">
        <v>6247</v>
      </c>
      <c r="C3463" s="58" t="s">
        <v>6246</v>
      </c>
      <c r="D3463" s="59" t="s">
        <v>4218</v>
      </c>
      <c r="E3463" s="60">
        <v>10000</v>
      </c>
      <c r="F3463" s="61">
        <v>10000</v>
      </c>
      <c r="G3463" s="52">
        <v>1</v>
      </c>
      <c r="H3463" s="53">
        <v>2021</v>
      </c>
      <c r="I3463" s="53">
        <v>2021</v>
      </c>
      <c r="J3463" s="54" t="s">
        <v>3320</v>
      </c>
      <c r="K3463" s="55" t="s">
        <v>7993</v>
      </c>
      <c r="L3463" s="41" t="s">
        <v>44</v>
      </c>
      <c r="M3463" s="41" t="s">
        <v>8000</v>
      </c>
    </row>
    <row r="3464" spans="1:13" x14ac:dyDescent="0.35">
      <c r="A3464" s="57" t="s">
        <v>3853</v>
      </c>
      <c r="B3464" s="58" t="s">
        <v>6244</v>
      </c>
      <c r="C3464" s="58" t="s">
        <v>6246</v>
      </c>
      <c r="D3464" s="59" t="s">
        <v>4218</v>
      </c>
      <c r="E3464" s="60">
        <v>85000</v>
      </c>
      <c r="F3464" s="61">
        <v>85000</v>
      </c>
      <c r="G3464" s="52">
        <v>1</v>
      </c>
      <c r="H3464" s="53">
        <v>2021</v>
      </c>
      <c r="I3464" s="53">
        <v>2021</v>
      </c>
      <c r="J3464" s="54" t="s">
        <v>3320</v>
      </c>
      <c r="K3464" s="55" t="s">
        <v>7993</v>
      </c>
      <c r="L3464" s="41" t="s">
        <v>42</v>
      </c>
      <c r="M3464" s="41" t="s">
        <v>8003</v>
      </c>
    </row>
    <row r="3465" spans="1:13" x14ac:dyDescent="0.35">
      <c r="A3465" s="57" t="s">
        <v>3854</v>
      </c>
      <c r="B3465" s="58" t="s">
        <v>6148</v>
      </c>
      <c r="C3465" s="58" t="s">
        <v>6245</v>
      </c>
      <c r="D3465" s="59" t="s">
        <v>4216</v>
      </c>
      <c r="E3465" s="60">
        <v>2000000</v>
      </c>
      <c r="F3465" s="61">
        <v>1153846</v>
      </c>
      <c r="G3465" s="52">
        <v>1</v>
      </c>
      <c r="H3465" s="53">
        <v>2021</v>
      </c>
      <c r="I3465" s="53">
        <v>2021</v>
      </c>
      <c r="J3465" s="54" t="s">
        <v>3255</v>
      </c>
      <c r="K3465" s="55" t="s">
        <v>7993</v>
      </c>
      <c r="L3465" s="41" t="s">
        <v>44</v>
      </c>
      <c r="M3465" s="41" t="s">
        <v>8022</v>
      </c>
    </row>
    <row r="3466" spans="1:13" x14ac:dyDescent="0.35">
      <c r="A3466" s="57" t="s">
        <v>3855</v>
      </c>
      <c r="B3466" s="58" t="s">
        <v>6243</v>
      </c>
      <c r="C3466" s="58" t="s">
        <v>6245</v>
      </c>
      <c r="D3466" s="59" t="s">
        <v>4218</v>
      </c>
      <c r="E3466" s="60">
        <v>10000</v>
      </c>
      <c r="F3466" s="61">
        <v>10000</v>
      </c>
      <c r="G3466" s="52">
        <v>1</v>
      </c>
      <c r="H3466" s="53">
        <v>2021</v>
      </c>
      <c r="I3466" s="53">
        <v>2021</v>
      </c>
      <c r="J3466" s="54" t="s">
        <v>3320</v>
      </c>
      <c r="K3466" s="55" t="s">
        <v>7993</v>
      </c>
      <c r="L3466" s="41" t="s">
        <v>44</v>
      </c>
      <c r="M3466" s="41" t="s">
        <v>8000</v>
      </c>
    </row>
    <row r="3467" spans="1:13" x14ac:dyDescent="0.35">
      <c r="A3467" s="57" t="s">
        <v>3856</v>
      </c>
      <c r="B3467" s="58" t="s">
        <v>6236</v>
      </c>
      <c r="C3467" s="58" t="s">
        <v>6246</v>
      </c>
      <c r="D3467" s="59" t="s">
        <v>4218</v>
      </c>
      <c r="E3467" s="60">
        <v>38000</v>
      </c>
      <c r="F3467" s="61">
        <v>38000</v>
      </c>
      <c r="G3467" s="52">
        <v>1</v>
      </c>
      <c r="H3467" s="53">
        <v>2021</v>
      </c>
      <c r="I3467" s="53">
        <v>2021</v>
      </c>
      <c r="J3467" s="54" t="s">
        <v>3320</v>
      </c>
      <c r="K3467" s="55" t="s">
        <v>7993</v>
      </c>
      <c r="L3467" s="41" t="s">
        <v>42</v>
      </c>
      <c r="M3467" s="41" t="s">
        <v>8003</v>
      </c>
    </row>
    <row r="3468" spans="1:13" x14ac:dyDescent="0.35">
      <c r="A3468" s="57" t="s">
        <v>3857</v>
      </c>
      <c r="B3468" s="58" t="s">
        <v>6212</v>
      </c>
      <c r="C3468" s="58" t="s">
        <v>6243</v>
      </c>
      <c r="D3468" s="59" t="s">
        <v>737</v>
      </c>
      <c r="E3468" s="60">
        <v>3546</v>
      </c>
      <c r="F3468" s="61">
        <v>3546</v>
      </c>
      <c r="G3468" s="52">
        <v>1</v>
      </c>
      <c r="H3468" s="53">
        <v>2021</v>
      </c>
      <c r="I3468" s="53">
        <v>2021</v>
      </c>
      <c r="J3468" s="54" t="s">
        <v>3255</v>
      </c>
      <c r="K3468" s="55" t="s">
        <v>7993</v>
      </c>
      <c r="L3468" s="41" t="s">
        <v>42</v>
      </c>
      <c r="M3468" s="41" t="s">
        <v>7973</v>
      </c>
    </row>
    <row r="3469" spans="1:13" x14ac:dyDescent="0.35">
      <c r="A3469" s="57" t="s">
        <v>3858</v>
      </c>
      <c r="B3469" s="58" t="s">
        <v>4570</v>
      </c>
      <c r="C3469" s="58" t="s">
        <v>6248</v>
      </c>
      <c r="D3469" s="59" t="s">
        <v>737</v>
      </c>
      <c r="E3469" s="60">
        <v>285920</v>
      </c>
      <c r="F3469" s="61">
        <v>285920</v>
      </c>
      <c r="G3469" s="52">
        <v>1</v>
      </c>
      <c r="H3469" s="53">
        <v>2020</v>
      </c>
      <c r="I3469" s="53">
        <v>2021</v>
      </c>
      <c r="J3469" s="54" t="s">
        <v>50</v>
      </c>
      <c r="K3469" s="55" t="s">
        <v>7993</v>
      </c>
      <c r="L3469" s="41" t="s">
        <v>42</v>
      </c>
      <c r="M3469" s="41" t="s">
        <v>7813</v>
      </c>
    </row>
    <row r="3470" spans="1:13" x14ac:dyDescent="0.35">
      <c r="A3470" s="57" t="s">
        <v>3859</v>
      </c>
      <c r="B3470" s="58" t="s">
        <v>6241</v>
      </c>
      <c r="C3470" s="58" t="s">
        <v>6243</v>
      </c>
      <c r="D3470" s="59" t="s">
        <v>4218</v>
      </c>
      <c r="E3470" s="60">
        <v>200000</v>
      </c>
      <c r="F3470" s="61">
        <v>200000</v>
      </c>
      <c r="G3470" s="52">
        <v>1</v>
      </c>
      <c r="H3470" s="53">
        <v>2021</v>
      </c>
      <c r="I3470" s="53">
        <v>2021</v>
      </c>
      <c r="J3470" s="54" t="s">
        <v>3320</v>
      </c>
      <c r="K3470" s="55" t="s">
        <v>7993</v>
      </c>
      <c r="L3470" s="41" t="s">
        <v>44</v>
      </c>
      <c r="M3470" s="41" t="s">
        <v>8000</v>
      </c>
    </row>
    <row r="3471" spans="1:13" x14ac:dyDescent="0.35">
      <c r="A3471" s="57" t="s">
        <v>3860</v>
      </c>
      <c r="B3471" s="58" t="s">
        <v>6244</v>
      </c>
      <c r="C3471" s="58" t="s">
        <v>6249</v>
      </c>
      <c r="D3471" s="59" t="s">
        <v>4218</v>
      </c>
      <c r="E3471" s="60">
        <v>70000</v>
      </c>
      <c r="F3471" s="61">
        <v>70000</v>
      </c>
      <c r="G3471" s="52">
        <v>1</v>
      </c>
      <c r="H3471" s="53">
        <v>2021</v>
      </c>
      <c r="I3471" s="53">
        <v>2021</v>
      </c>
      <c r="J3471" s="54" t="s">
        <v>3320</v>
      </c>
      <c r="K3471" s="55" t="s">
        <v>7993</v>
      </c>
      <c r="L3471" s="41" t="s">
        <v>42</v>
      </c>
      <c r="M3471" s="41" t="s">
        <v>8003</v>
      </c>
    </row>
    <row r="3472" spans="1:13" x14ac:dyDescent="0.35">
      <c r="A3472" s="57" t="s">
        <v>3861</v>
      </c>
      <c r="B3472" s="58" t="s">
        <v>6249</v>
      </c>
      <c r="C3472" s="58" t="s">
        <v>6250</v>
      </c>
      <c r="D3472" s="59" t="s">
        <v>4216</v>
      </c>
      <c r="E3472" s="60">
        <v>119000</v>
      </c>
      <c r="F3472" s="61">
        <v>119000</v>
      </c>
      <c r="G3472" s="52">
        <v>1</v>
      </c>
      <c r="H3472" s="53">
        <v>2021</v>
      </c>
      <c r="I3472" s="53">
        <v>2021</v>
      </c>
      <c r="J3472" s="54" t="s">
        <v>3320</v>
      </c>
      <c r="K3472" s="55" t="s">
        <v>7993</v>
      </c>
      <c r="L3472" s="41" t="s">
        <v>42</v>
      </c>
      <c r="M3472" s="41" t="s">
        <v>8004</v>
      </c>
    </row>
    <row r="3473" spans="1:13" x14ac:dyDescent="0.35">
      <c r="A3473" s="57" t="s">
        <v>3863</v>
      </c>
      <c r="B3473" s="58" t="s">
        <v>6244</v>
      </c>
      <c r="C3473" s="58" t="s">
        <v>6250</v>
      </c>
      <c r="D3473" s="59" t="s">
        <v>737</v>
      </c>
      <c r="E3473" s="60">
        <v>80000</v>
      </c>
      <c r="F3473" s="61">
        <v>80000</v>
      </c>
      <c r="G3473" s="52">
        <v>1</v>
      </c>
      <c r="H3473" s="53">
        <v>2021</v>
      </c>
      <c r="I3473" s="53">
        <v>2021</v>
      </c>
      <c r="J3473" s="54" t="s">
        <v>3320</v>
      </c>
      <c r="K3473" s="55" t="s">
        <v>7993</v>
      </c>
      <c r="L3473" s="41" t="s">
        <v>44</v>
      </c>
      <c r="M3473" s="41" t="s">
        <v>7978</v>
      </c>
    </row>
    <row r="3474" spans="1:13" x14ac:dyDescent="0.35">
      <c r="A3474" s="57" t="s">
        <v>3864</v>
      </c>
      <c r="B3474" s="58" t="s">
        <v>6226</v>
      </c>
      <c r="C3474" s="58" t="s">
        <v>6241</v>
      </c>
      <c r="D3474" s="59" t="s">
        <v>4218</v>
      </c>
      <c r="E3474" s="60">
        <v>25028</v>
      </c>
      <c r="F3474" s="61">
        <v>25028</v>
      </c>
      <c r="G3474" s="52">
        <v>1</v>
      </c>
      <c r="H3474" s="53">
        <v>2021</v>
      </c>
      <c r="I3474" s="53">
        <v>2021</v>
      </c>
      <c r="J3474" s="54" t="s">
        <v>3255</v>
      </c>
      <c r="K3474" s="55" t="s">
        <v>7993</v>
      </c>
      <c r="L3474" s="41" t="s">
        <v>42</v>
      </c>
      <c r="M3474" s="41" t="s">
        <v>8003</v>
      </c>
    </row>
    <row r="3475" spans="1:13" x14ac:dyDescent="0.35">
      <c r="A3475" s="57" t="s">
        <v>3865</v>
      </c>
      <c r="B3475" s="58" t="s">
        <v>6242</v>
      </c>
      <c r="C3475" s="58" t="s">
        <v>6251</v>
      </c>
      <c r="D3475" s="59" t="s">
        <v>4218</v>
      </c>
      <c r="E3475" s="60">
        <v>335921.0526</v>
      </c>
      <c r="F3475" s="61">
        <v>335921.0526</v>
      </c>
      <c r="G3475" s="52">
        <v>1</v>
      </c>
      <c r="H3475" s="53">
        <v>2021</v>
      </c>
      <c r="I3475" s="53">
        <v>2021</v>
      </c>
      <c r="J3475" s="54" t="s">
        <v>3320</v>
      </c>
      <c r="K3475" s="55" t="s">
        <v>7993</v>
      </c>
      <c r="L3475" s="41" t="s">
        <v>46</v>
      </c>
      <c r="M3475" s="41" t="s">
        <v>8002</v>
      </c>
    </row>
    <row r="3476" spans="1:13" x14ac:dyDescent="0.35">
      <c r="A3476" s="57" t="s">
        <v>3866</v>
      </c>
      <c r="B3476" s="58" t="s">
        <v>6221</v>
      </c>
      <c r="C3476" s="58" t="s">
        <v>6251</v>
      </c>
      <c r="D3476" s="59" t="s">
        <v>4218</v>
      </c>
      <c r="E3476" s="60">
        <v>130000</v>
      </c>
      <c r="F3476" s="61">
        <v>130000</v>
      </c>
      <c r="G3476" s="52">
        <v>1</v>
      </c>
      <c r="H3476" s="53">
        <v>2021</v>
      </c>
      <c r="I3476" s="53">
        <v>2021</v>
      </c>
      <c r="J3476" s="54" t="s">
        <v>3255</v>
      </c>
      <c r="K3476" s="55" t="s">
        <v>7993</v>
      </c>
      <c r="L3476" s="41" t="s">
        <v>46</v>
      </c>
      <c r="M3476" s="41" t="s">
        <v>8002</v>
      </c>
    </row>
    <row r="3477" spans="1:13" x14ac:dyDescent="0.35">
      <c r="A3477" s="57" t="s">
        <v>3868</v>
      </c>
      <c r="B3477" s="58" t="s">
        <v>6221</v>
      </c>
      <c r="C3477" s="58" t="s">
        <v>6251</v>
      </c>
      <c r="D3477" s="59" t="s">
        <v>737</v>
      </c>
      <c r="E3477" s="60">
        <v>50000</v>
      </c>
      <c r="F3477" s="61">
        <v>50000</v>
      </c>
      <c r="G3477" s="52">
        <v>1</v>
      </c>
      <c r="H3477" s="53">
        <v>2021</v>
      </c>
      <c r="I3477" s="53">
        <v>2021</v>
      </c>
      <c r="J3477" s="54" t="s">
        <v>3255</v>
      </c>
      <c r="K3477" s="55" t="s">
        <v>7993</v>
      </c>
      <c r="L3477" s="41" t="s">
        <v>44</v>
      </c>
      <c r="M3477" s="41" t="s">
        <v>7978</v>
      </c>
    </row>
    <row r="3478" spans="1:13" x14ac:dyDescent="0.35">
      <c r="A3478" s="57" t="s">
        <v>3869</v>
      </c>
      <c r="B3478" s="58" t="s">
        <v>6240</v>
      </c>
      <c r="C3478" s="58" t="s">
        <v>6251</v>
      </c>
      <c r="D3478" s="59" t="s">
        <v>737</v>
      </c>
      <c r="E3478" s="60">
        <v>50000</v>
      </c>
      <c r="F3478" s="61">
        <v>50000</v>
      </c>
      <c r="G3478" s="52">
        <v>1</v>
      </c>
      <c r="H3478" s="53">
        <v>2021</v>
      </c>
      <c r="I3478" s="53">
        <v>2021</v>
      </c>
      <c r="J3478" s="54" t="s">
        <v>3320</v>
      </c>
      <c r="K3478" s="55" t="s">
        <v>7993</v>
      </c>
      <c r="L3478" s="41" t="s">
        <v>44</v>
      </c>
      <c r="M3478" s="41" t="s">
        <v>7978</v>
      </c>
    </row>
    <row r="3479" spans="1:13" x14ac:dyDescent="0.35">
      <c r="A3479" s="57" t="s">
        <v>3870</v>
      </c>
      <c r="B3479" s="58" t="s">
        <v>6196</v>
      </c>
      <c r="C3479" s="58" t="s">
        <v>6251</v>
      </c>
      <c r="D3479" s="59" t="s">
        <v>737</v>
      </c>
      <c r="E3479" s="60">
        <v>50000</v>
      </c>
      <c r="F3479" s="61">
        <v>50000</v>
      </c>
      <c r="G3479" s="52">
        <v>1</v>
      </c>
      <c r="H3479" s="53">
        <v>2021</v>
      </c>
      <c r="I3479" s="53">
        <v>2021</v>
      </c>
      <c r="J3479" s="54" t="s">
        <v>3255</v>
      </c>
      <c r="K3479" s="55" t="s">
        <v>7993</v>
      </c>
      <c r="L3479" s="41" t="s">
        <v>44</v>
      </c>
      <c r="M3479" s="41" t="s">
        <v>7978</v>
      </c>
    </row>
    <row r="3480" spans="1:13" x14ac:dyDescent="0.35">
      <c r="A3480" s="57" t="s">
        <v>3871</v>
      </c>
      <c r="B3480" s="58" t="s">
        <v>6241</v>
      </c>
      <c r="C3480" s="58" t="s">
        <v>6245</v>
      </c>
      <c r="D3480" s="59" t="s">
        <v>4218</v>
      </c>
      <c r="E3480" s="60">
        <v>10000</v>
      </c>
      <c r="F3480" s="61">
        <v>10000</v>
      </c>
      <c r="G3480" s="52">
        <v>1</v>
      </c>
      <c r="H3480" s="53">
        <v>2021</v>
      </c>
      <c r="I3480" s="53">
        <v>2021</v>
      </c>
      <c r="J3480" s="54" t="s">
        <v>3320</v>
      </c>
      <c r="K3480" s="55" t="s">
        <v>7993</v>
      </c>
      <c r="L3480" s="41" t="s">
        <v>44</v>
      </c>
      <c r="M3480" s="41" t="s">
        <v>8000</v>
      </c>
    </row>
    <row r="3481" spans="1:13" x14ac:dyDescent="0.35">
      <c r="A3481" s="57" t="s">
        <v>3872</v>
      </c>
      <c r="B3481" s="58" t="s">
        <v>6241</v>
      </c>
      <c r="C3481" s="58" t="s">
        <v>6251</v>
      </c>
      <c r="D3481" s="59" t="s">
        <v>4218</v>
      </c>
      <c r="E3481" s="60">
        <v>9240</v>
      </c>
      <c r="F3481" s="61">
        <v>9240</v>
      </c>
      <c r="G3481" s="52">
        <v>1</v>
      </c>
      <c r="H3481" s="53">
        <v>2021</v>
      </c>
      <c r="I3481" s="53">
        <v>2021</v>
      </c>
      <c r="J3481" s="54" t="s">
        <v>3320</v>
      </c>
      <c r="K3481" s="55" t="s">
        <v>7993</v>
      </c>
      <c r="L3481" s="41" t="s">
        <v>42</v>
      </c>
      <c r="M3481" s="41" t="s">
        <v>8003</v>
      </c>
    </row>
    <row r="3482" spans="1:13" x14ac:dyDescent="0.35">
      <c r="A3482" s="57" t="s">
        <v>3873</v>
      </c>
      <c r="B3482" s="58" t="s">
        <v>6113</v>
      </c>
      <c r="C3482" s="58" t="s">
        <v>6250</v>
      </c>
      <c r="D3482" s="59" t="s">
        <v>4216</v>
      </c>
      <c r="E3482" s="60">
        <v>434835.91330000001</v>
      </c>
      <c r="F3482" s="61">
        <v>434835.91330000001</v>
      </c>
      <c r="G3482" s="52">
        <v>1</v>
      </c>
      <c r="H3482" s="53">
        <v>2021</v>
      </c>
      <c r="I3482" s="53">
        <v>2021</v>
      </c>
      <c r="J3482" s="54" t="s">
        <v>2407</v>
      </c>
      <c r="K3482" s="55" t="s">
        <v>7993</v>
      </c>
      <c r="L3482" s="41" t="s">
        <v>46</v>
      </c>
      <c r="M3482" s="41" t="s">
        <v>8001</v>
      </c>
    </row>
    <row r="3483" spans="1:13" x14ac:dyDescent="0.35">
      <c r="A3483" s="57" t="s">
        <v>3874</v>
      </c>
      <c r="B3483" s="58" t="s">
        <v>6246</v>
      </c>
      <c r="C3483" s="58" t="s">
        <v>6250</v>
      </c>
      <c r="D3483" s="59" t="s">
        <v>4216</v>
      </c>
      <c r="E3483" s="60">
        <v>148000</v>
      </c>
      <c r="F3483" s="61">
        <v>148000</v>
      </c>
      <c r="G3483" s="52">
        <v>1</v>
      </c>
      <c r="H3483" s="53">
        <v>2021</v>
      </c>
      <c r="I3483" s="53">
        <v>2021</v>
      </c>
      <c r="J3483" s="54" t="s">
        <v>3320</v>
      </c>
      <c r="K3483" s="55" t="s">
        <v>7993</v>
      </c>
      <c r="L3483" s="41" t="s">
        <v>42</v>
      </c>
      <c r="M3483" s="41" t="s">
        <v>8004</v>
      </c>
    </row>
    <row r="3484" spans="1:13" x14ac:dyDescent="0.35">
      <c r="A3484" s="57" t="s">
        <v>3875</v>
      </c>
      <c r="B3484" s="58" t="s">
        <v>6247</v>
      </c>
      <c r="C3484" s="58" t="s">
        <v>6251</v>
      </c>
      <c r="D3484" s="59" t="s">
        <v>4218</v>
      </c>
      <c r="E3484" s="60">
        <v>114000</v>
      </c>
      <c r="F3484" s="61">
        <v>114000</v>
      </c>
      <c r="G3484" s="52">
        <v>1</v>
      </c>
      <c r="H3484" s="53">
        <v>2021</v>
      </c>
      <c r="I3484" s="53">
        <v>2021</v>
      </c>
      <c r="J3484" s="54" t="s">
        <v>3320</v>
      </c>
      <c r="K3484" s="55" t="s">
        <v>7993</v>
      </c>
      <c r="L3484" s="41" t="s">
        <v>42</v>
      </c>
      <c r="M3484" s="41" t="s">
        <v>8003</v>
      </c>
    </row>
    <row r="3485" spans="1:13" x14ac:dyDescent="0.35">
      <c r="A3485" s="57" t="s">
        <v>3876</v>
      </c>
      <c r="B3485" s="58" t="s">
        <v>6248</v>
      </c>
      <c r="C3485" s="58" t="s">
        <v>6251</v>
      </c>
      <c r="D3485" s="59" t="s">
        <v>4218</v>
      </c>
      <c r="E3485" s="60">
        <v>55000</v>
      </c>
      <c r="F3485" s="61">
        <v>55000</v>
      </c>
      <c r="G3485" s="52">
        <v>1</v>
      </c>
      <c r="H3485" s="53">
        <v>2021</v>
      </c>
      <c r="I3485" s="53">
        <v>2021</v>
      </c>
      <c r="J3485" s="54" t="s">
        <v>3320</v>
      </c>
      <c r="K3485" s="55" t="s">
        <v>7993</v>
      </c>
      <c r="L3485" s="41" t="s">
        <v>42</v>
      </c>
      <c r="M3485" s="41" t="s">
        <v>8003</v>
      </c>
    </row>
    <row r="3486" spans="1:13" x14ac:dyDescent="0.35">
      <c r="A3486" s="57" t="s">
        <v>3877</v>
      </c>
      <c r="B3486" s="58" t="s">
        <v>6250</v>
      </c>
      <c r="C3486" s="58" t="s">
        <v>6251</v>
      </c>
      <c r="D3486" s="59" t="s">
        <v>4218</v>
      </c>
      <c r="E3486" s="60">
        <v>100000</v>
      </c>
      <c r="F3486" s="61">
        <v>100000</v>
      </c>
      <c r="G3486" s="52">
        <v>1</v>
      </c>
      <c r="H3486" s="53">
        <v>2021</v>
      </c>
      <c r="I3486" s="53">
        <v>2021</v>
      </c>
      <c r="J3486" s="54" t="s">
        <v>3320</v>
      </c>
      <c r="K3486" s="55" t="s">
        <v>7993</v>
      </c>
      <c r="L3486" s="41" t="s">
        <v>44</v>
      </c>
      <c r="M3486" s="41" t="s">
        <v>8000</v>
      </c>
    </row>
    <row r="3487" spans="1:13" x14ac:dyDescent="0.35">
      <c r="A3487" s="57" t="s">
        <v>3879</v>
      </c>
      <c r="B3487" s="58" t="s">
        <v>6182</v>
      </c>
      <c r="C3487" s="58" t="s">
        <v>6251</v>
      </c>
      <c r="D3487" s="59" t="s">
        <v>4216</v>
      </c>
      <c r="E3487" s="60">
        <v>360240</v>
      </c>
      <c r="F3487" s="61">
        <v>360240</v>
      </c>
      <c r="G3487" s="52">
        <v>1</v>
      </c>
      <c r="H3487" s="53">
        <v>2021</v>
      </c>
      <c r="I3487" s="53">
        <v>2021</v>
      </c>
      <c r="J3487" s="54" t="s">
        <v>3255</v>
      </c>
      <c r="K3487" s="55" t="s">
        <v>7993</v>
      </c>
      <c r="L3487" s="41" t="s">
        <v>42</v>
      </c>
      <c r="M3487" s="41" t="s">
        <v>8004</v>
      </c>
    </row>
    <row r="3488" spans="1:13" x14ac:dyDescent="0.35">
      <c r="A3488" s="57" t="s">
        <v>3881</v>
      </c>
      <c r="B3488" s="58" t="s">
        <v>5621</v>
      </c>
      <c r="C3488" s="58" t="s">
        <v>6251</v>
      </c>
      <c r="D3488" s="59" t="s">
        <v>4216</v>
      </c>
      <c r="E3488" s="60">
        <v>286377.70899999997</v>
      </c>
      <c r="F3488" s="61">
        <v>-136699.291</v>
      </c>
      <c r="G3488" s="52">
        <v>1</v>
      </c>
      <c r="H3488" s="53">
        <v>2021</v>
      </c>
      <c r="I3488" s="53">
        <v>2021</v>
      </c>
      <c r="J3488" s="54" t="s">
        <v>27</v>
      </c>
      <c r="K3488" s="55" t="s">
        <v>7993</v>
      </c>
      <c r="L3488" s="41" t="s">
        <v>46</v>
      </c>
      <c r="M3488" s="41" t="s">
        <v>8001</v>
      </c>
    </row>
    <row r="3489" spans="1:13" x14ac:dyDescent="0.35">
      <c r="A3489" s="57" t="s">
        <v>3883</v>
      </c>
      <c r="B3489" s="58" t="s">
        <v>4761</v>
      </c>
      <c r="C3489" s="58" t="s">
        <v>6250</v>
      </c>
      <c r="D3489" s="59" t="s">
        <v>4216</v>
      </c>
      <c r="E3489" s="60">
        <v>313106.29519999999</v>
      </c>
      <c r="F3489" s="61">
        <v>313106.29519999999</v>
      </c>
      <c r="G3489" s="52">
        <v>1</v>
      </c>
      <c r="H3489" s="53">
        <v>2021</v>
      </c>
      <c r="I3489" s="53">
        <v>2021</v>
      </c>
      <c r="J3489" s="54" t="s">
        <v>27</v>
      </c>
      <c r="K3489" s="55" t="s">
        <v>7993</v>
      </c>
      <c r="L3489" s="41" t="s">
        <v>46</v>
      </c>
      <c r="M3489" s="41" t="s">
        <v>8001</v>
      </c>
    </row>
    <row r="3490" spans="1:13" x14ac:dyDescent="0.35">
      <c r="A3490" s="57" t="s">
        <v>3885</v>
      </c>
      <c r="B3490" s="58" t="s">
        <v>6232</v>
      </c>
      <c r="C3490" s="58" t="s">
        <v>6252</v>
      </c>
      <c r="D3490" s="59" t="s">
        <v>4218</v>
      </c>
      <c r="E3490" s="60">
        <v>100000</v>
      </c>
      <c r="F3490" s="61">
        <v>100000</v>
      </c>
      <c r="G3490" s="52">
        <v>1</v>
      </c>
      <c r="H3490" s="53">
        <v>2021</v>
      </c>
      <c r="I3490" s="53">
        <v>2021</v>
      </c>
      <c r="J3490" s="54" t="s">
        <v>3320</v>
      </c>
      <c r="K3490" s="55" t="s">
        <v>7993</v>
      </c>
      <c r="L3490" s="41" t="s">
        <v>44</v>
      </c>
      <c r="M3490" s="41" t="s">
        <v>8000</v>
      </c>
    </row>
    <row r="3491" spans="1:13" x14ac:dyDescent="0.35">
      <c r="A3491" s="57" t="s">
        <v>3886</v>
      </c>
      <c r="B3491" s="58" t="s">
        <v>6249</v>
      </c>
      <c r="C3491" s="58" t="s">
        <v>6250</v>
      </c>
      <c r="D3491" s="59" t="s">
        <v>4218</v>
      </c>
      <c r="E3491" s="60">
        <v>22000</v>
      </c>
      <c r="F3491" s="61">
        <v>22000</v>
      </c>
      <c r="G3491" s="52">
        <v>1</v>
      </c>
      <c r="H3491" s="53">
        <v>2021</v>
      </c>
      <c r="I3491" s="53">
        <v>2021</v>
      </c>
      <c r="J3491" s="54" t="s">
        <v>3320</v>
      </c>
      <c r="K3491" s="55" t="s">
        <v>7993</v>
      </c>
      <c r="L3491" s="41" t="s">
        <v>46</v>
      </c>
      <c r="M3491" s="41" t="s">
        <v>8002</v>
      </c>
    </row>
    <row r="3492" spans="1:13" x14ac:dyDescent="0.35">
      <c r="A3492" s="57" t="s">
        <v>3887</v>
      </c>
      <c r="B3492" s="58" t="s">
        <v>6241</v>
      </c>
      <c r="C3492" s="58" t="s">
        <v>6252</v>
      </c>
      <c r="D3492" s="59" t="s">
        <v>4218</v>
      </c>
      <c r="E3492" s="60">
        <v>10000</v>
      </c>
      <c r="F3492" s="61">
        <v>10000</v>
      </c>
      <c r="G3492" s="52">
        <v>1</v>
      </c>
      <c r="H3492" s="53">
        <v>2021</v>
      </c>
      <c r="I3492" s="53">
        <v>2021</v>
      </c>
      <c r="J3492" s="54" t="s">
        <v>3320</v>
      </c>
      <c r="K3492" s="55" t="s">
        <v>7993</v>
      </c>
      <c r="L3492" s="41" t="s">
        <v>44</v>
      </c>
      <c r="M3492" s="41" t="s">
        <v>8000</v>
      </c>
    </row>
    <row r="3493" spans="1:13" x14ac:dyDescent="0.35">
      <c r="A3493" s="57" t="s">
        <v>3890</v>
      </c>
      <c r="B3493" s="58" t="s">
        <v>6247</v>
      </c>
      <c r="C3493" s="58" t="s">
        <v>6252</v>
      </c>
      <c r="D3493" s="59" t="s">
        <v>4218</v>
      </c>
      <c r="E3493" s="60">
        <v>9130</v>
      </c>
      <c r="F3493" s="61">
        <v>44130</v>
      </c>
      <c r="G3493" s="52">
        <v>1</v>
      </c>
      <c r="H3493" s="53">
        <v>2021</v>
      </c>
      <c r="I3493" s="53">
        <v>2021</v>
      </c>
      <c r="J3493" s="54" t="s">
        <v>3320</v>
      </c>
      <c r="K3493" s="55" t="s">
        <v>7993</v>
      </c>
      <c r="L3493" s="41" t="s">
        <v>42</v>
      </c>
      <c r="M3493" s="41" t="s">
        <v>8003</v>
      </c>
    </row>
    <row r="3494" spans="1:13" x14ac:dyDescent="0.35">
      <c r="A3494" s="57" t="s">
        <v>3892</v>
      </c>
      <c r="B3494" s="58" t="s">
        <v>6245</v>
      </c>
      <c r="C3494" s="58" t="s">
        <v>6252</v>
      </c>
      <c r="D3494" s="59" t="s">
        <v>4218</v>
      </c>
      <c r="E3494" s="60">
        <v>94460</v>
      </c>
      <c r="F3494" s="61">
        <v>252860</v>
      </c>
      <c r="G3494" s="52">
        <v>1</v>
      </c>
      <c r="H3494" s="53">
        <v>2021</v>
      </c>
      <c r="I3494" s="53">
        <v>2021</v>
      </c>
      <c r="J3494" s="54" t="s">
        <v>3320</v>
      </c>
      <c r="K3494" s="55" t="s">
        <v>7993</v>
      </c>
      <c r="L3494" s="41" t="s">
        <v>42</v>
      </c>
      <c r="M3494" s="41" t="s">
        <v>8003</v>
      </c>
    </row>
    <row r="3495" spans="1:13" x14ac:dyDescent="0.35">
      <c r="A3495" s="57" t="s">
        <v>3893</v>
      </c>
      <c r="B3495" s="58" t="s">
        <v>6247</v>
      </c>
      <c r="C3495" s="58" t="s">
        <v>6252</v>
      </c>
      <c r="D3495" s="59" t="s">
        <v>4218</v>
      </c>
      <c r="E3495" s="60">
        <v>24000</v>
      </c>
      <c r="F3495" s="61">
        <v>24000</v>
      </c>
      <c r="G3495" s="52">
        <v>1</v>
      </c>
      <c r="H3495" s="53">
        <v>2021</v>
      </c>
      <c r="I3495" s="53">
        <v>2021</v>
      </c>
      <c r="J3495" s="54" t="s">
        <v>3320</v>
      </c>
      <c r="K3495" s="55" t="s">
        <v>7993</v>
      </c>
      <c r="L3495" s="41" t="s">
        <v>42</v>
      </c>
      <c r="M3495" s="41" t="s">
        <v>8003</v>
      </c>
    </row>
    <row r="3496" spans="1:13" x14ac:dyDescent="0.35">
      <c r="A3496" s="57" t="s">
        <v>3321</v>
      </c>
      <c r="B3496" s="58" t="s">
        <v>6253</v>
      </c>
      <c r="C3496" s="58" t="s">
        <v>6252</v>
      </c>
      <c r="D3496" s="59" t="s">
        <v>4218</v>
      </c>
      <c r="E3496" s="60">
        <v>84768</v>
      </c>
      <c r="F3496" s="61">
        <v>84768</v>
      </c>
      <c r="G3496" s="52">
        <v>1</v>
      </c>
      <c r="H3496" s="53">
        <v>2021</v>
      </c>
      <c r="I3496" s="53">
        <v>2021</v>
      </c>
      <c r="J3496" s="54" t="s">
        <v>3320</v>
      </c>
      <c r="K3496" s="55" t="s">
        <v>7993</v>
      </c>
      <c r="L3496" s="41" t="s">
        <v>44</v>
      </c>
      <c r="M3496" s="41" t="s">
        <v>8000</v>
      </c>
    </row>
    <row r="3497" spans="1:13" x14ac:dyDescent="0.35">
      <c r="A3497" s="57" t="s">
        <v>3894</v>
      </c>
      <c r="B3497" s="58" t="s">
        <v>6238</v>
      </c>
      <c r="C3497" s="58" t="s">
        <v>6251</v>
      </c>
      <c r="D3497" s="59" t="s">
        <v>4216</v>
      </c>
      <c r="E3497" s="60">
        <v>264705.8824</v>
      </c>
      <c r="F3497" s="61">
        <v>264705.8824</v>
      </c>
      <c r="G3497" s="52">
        <v>1</v>
      </c>
      <c r="H3497" s="53">
        <v>2021</v>
      </c>
      <c r="I3497" s="53">
        <v>2021</v>
      </c>
      <c r="J3497" s="54" t="s">
        <v>3320</v>
      </c>
      <c r="K3497" s="55" t="s">
        <v>7993</v>
      </c>
      <c r="L3497" s="41" t="s">
        <v>46</v>
      </c>
      <c r="M3497" s="41" t="s">
        <v>8001</v>
      </c>
    </row>
    <row r="3498" spans="1:13" x14ac:dyDescent="0.35">
      <c r="A3498" s="57" t="s">
        <v>3895</v>
      </c>
      <c r="B3498" s="58" t="s">
        <v>6237</v>
      </c>
      <c r="C3498" s="58" t="s">
        <v>6254</v>
      </c>
      <c r="D3498" s="59" t="s">
        <v>4216</v>
      </c>
      <c r="E3498" s="60">
        <v>565118.67890000006</v>
      </c>
      <c r="F3498" s="61">
        <v>565118.67890000006</v>
      </c>
      <c r="G3498" s="52">
        <v>1</v>
      </c>
      <c r="H3498" s="53">
        <v>2021</v>
      </c>
      <c r="I3498" s="53">
        <v>2021</v>
      </c>
      <c r="J3498" s="54" t="s">
        <v>3320</v>
      </c>
      <c r="K3498" s="55" t="s">
        <v>7993</v>
      </c>
      <c r="L3498" s="41" t="s">
        <v>46</v>
      </c>
      <c r="M3498" s="41" t="s">
        <v>8001</v>
      </c>
    </row>
    <row r="3499" spans="1:13" x14ac:dyDescent="0.35">
      <c r="A3499" s="57" t="s">
        <v>3896</v>
      </c>
      <c r="B3499" s="58" t="s">
        <v>6233</v>
      </c>
      <c r="C3499" s="58" t="s">
        <v>6254</v>
      </c>
      <c r="D3499" s="59" t="s">
        <v>4216</v>
      </c>
      <c r="E3499" s="60">
        <v>100000</v>
      </c>
      <c r="F3499" s="61">
        <v>100000</v>
      </c>
      <c r="G3499" s="52">
        <v>1</v>
      </c>
      <c r="H3499" s="53">
        <v>2021</v>
      </c>
      <c r="I3499" s="53">
        <v>2021</v>
      </c>
      <c r="J3499" s="54" t="s">
        <v>3320</v>
      </c>
      <c r="K3499" s="55" t="s">
        <v>7993</v>
      </c>
      <c r="L3499" s="41" t="s">
        <v>44</v>
      </c>
      <c r="M3499" s="41" t="s">
        <v>8022</v>
      </c>
    </row>
    <row r="3500" spans="1:13" x14ac:dyDescent="0.35">
      <c r="A3500" s="57" t="s">
        <v>3897</v>
      </c>
      <c r="B3500" s="58" t="s">
        <v>6237</v>
      </c>
      <c r="C3500" s="58" t="s">
        <v>6254</v>
      </c>
      <c r="D3500" s="59" t="s">
        <v>4218</v>
      </c>
      <c r="E3500" s="60">
        <v>454000</v>
      </c>
      <c r="F3500" s="61">
        <v>454000</v>
      </c>
      <c r="G3500" s="52">
        <v>1</v>
      </c>
      <c r="H3500" s="53">
        <v>2021</v>
      </c>
      <c r="I3500" s="53">
        <v>2021</v>
      </c>
      <c r="J3500" s="54" t="s">
        <v>3320</v>
      </c>
      <c r="K3500" s="55" t="s">
        <v>7993</v>
      </c>
      <c r="L3500" s="41" t="s">
        <v>42</v>
      </c>
      <c r="M3500" s="41" t="s">
        <v>8003</v>
      </c>
    </row>
    <row r="3501" spans="1:13" x14ac:dyDescent="0.35">
      <c r="A3501" s="57" t="s">
        <v>3900</v>
      </c>
      <c r="B3501" s="58" t="s">
        <v>6255</v>
      </c>
      <c r="C3501" s="58" t="s">
        <v>6252</v>
      </c>
      <c r="D3501" s="59" t="s">
        <v>4218</v>
      </c>
      <c r="E3501" s="60">
        <v>13000</v>
      </c>
      <c r="F3501" s="61">
        <v>13000</v>
      </c>
      <c r="G3501" s="52">
        <v>1</v>
      </c>
      <c r="H3501" s="53">
        <v>2021</v>
      </c>
      <c r="I3501" s="53">
        <v>2021</v>
      </c>
      <c r="J3501" s="54" t="s">
        <v>3320</v>
      </c>
      <c r="K3501" s="55" t="s">
        <v>7993</v>
      </c>
      <c r="L3501" s="41" t="s">
        <v>46</v>
      </c>
      <c r="M3501" s="41" t="s">
        <v>8002</v>
      </c>
    </row>
    <row r="3502" spans="1:13" x14ac:dyDescent="0.35">
      <c r="A3502" s="57" t="s">
        <v>3901</v>
      </c>
      <c r="B3502" s="58" t="s">
        <v>6256</v>
      </c>
      <c r="C3502" s="58" t="s">
        <v>6256</v>
      </c>
      <c r="D3502" s="59" t="s">
        <v>4218</v>
      </c>
      <c r="E3502" s="60">
        <v>0</v>
      </c>
      <c r="F3502" s="61">
        <v>18000</v>
      </c>
      <c r="G3502" s="52">
        <v>1</v>
      </c>
      <c r="H3502" s="53">
        <v>2021</v>
      </c>
      <c r="I3502" s="53">
        <v>2021</v>
      </c>
      <c r="J3502" s="54" t="s">
        <v>3320</v>
      </c>
      <c r="K3502" s="55" t="s">
        <v>7993</v>
      </c>
      <c r="L3502" s="41" t="s">
        <v>42</v>
      </c>
      <c r="M3502" s="41" t="s">
        <v>8003</v>
      </c>
    </row>
    <row r="3503" spans="1:13" x14ac:dyDescent="0.35">
      <c r="A3503" s="57" t="s">
        <v>3903</v>
      </c>
      <c r="B3503" s="58" t="s">
        <v>6249</v>
      </c>
      <c r="C3503" s="58" t="s">
        <v>6252</v>
      </c>
      <c r="D3503" s="59" t="s">
        <v>4216</v>
      </c>
      <c r="E3503" s="60">
        <v>31400</v>
      </c>
      <c r="F3503" s="61">
        <v>31400</v>
      </c>
      <c r="G3503" s="52">
        <v>1</v>
      </c>
      <c r="H3503" s="53">
        <v>2021</v>
      </c>
      <c r="I3503" s="53">
        <v>2021</v>
      </c>
      <c r="J3503" s="54" t="s">
        <v>3320</v>
      </c>
      <c r="K3503" s="55" t="s">
        <v>7993</v>
      </c>
      <c r="L3503" s="41" t="s">
        <v>42</v>
      </c>
      <c r="M3503" s="41" t="s">
        <v>8004</v>
      </c>
    </row>
    <row r="3504" spans="1:13" x14ac:dyDescent="0.35">
      <c r="A3504" s="57" t="s">
        <v>3904</v>
      </c>
      <c r="B3504" s="58" t="s">
        <v>6251</v>
      </c>
      <c r="C3504" s="58" t="s">
        <v>6254</v>
      </c>
      <c r="D3504" s="59" t="s">
        <v>4216</v>
      </c>
      <c r="E3504" s="60">
        <v>590000</v>
      </c>
      <c r="F3504" s="61">
        <v>590000</v>
      </c>
      <c r="G3504" s="52">
        <v>1</v>
      </c>
      <c r="H3504" s="53">
        <v>2021</v>
      </c>
      <c r="I3504" s="53">
        <v>2021</v>
      </c>
      <c r="J3504" s="54" t="s">
        <v>3320</v>
      </c>
      <c r="K3504" s="55" t="s">
        <v>7993</v>
      </c>
      <c r="L3504" s="41" t="s">
        <v>46</v>
      </c>
      <c r="M3504" s="41" t="s">
        <v>8001</v>
      </c>
    </row>
    <row r="3505" spans="1:13" x14ac:dyDescent="0.35">
      <c r="A3505" s="57" t="s">
        <v>3905</v>
      </c>
      <c r="B3505" s="58" t="s">
        <v>6251</v>
      </c>
      <c r="C3505" s="58" t="s">
        <v>6256</v>
      </c>
      <c r="D3505" s="59" t="s">
        <v>4218</v>
      </c>
      <c r="E3505" s="60">
        <v>70000</v>
      </c>
      <c r="F3505" s="61">
        <v>70000</v>
      </c>
      <c r="G3505" s="52">
        <v>1</v>
      </c>
      <c r="H3505" s="53">
        <v>2021</v>
      </c>
      <c r="I3505" s="53">
        <v>2021</v>
      </c>
      <c r="J3505" s="54" t="s">
        <v>3320</v>
      </c>
      <c r="K3505" s="55" t="s">
        <v>7993</v>
      </c>
      <c r="L3505" s="41" t="s">
        <v>42</v>
      </c>
      <c r="M3505" s="41" t="s">
        <v>8003</v>
      </c>
    </row>
    <row r="3506" spans="1:13" x14ac:dyDescent="0.35">
      <c r="A3506" s="57" t="s">
        <v>3906</v>
      </c>
      <c r="B3506" s="58" t="s">
        <v>6255</v>
      </c>
      <c r="C3506" s="58" t="s">
        <v>6254</v>
      </c>
      <c r="D3506" s="59" t="s">
        <v>4218</v>
      </c>
      <c r="E3506" s="60">
        <v>1309380</v>
      </c>
      <c r="F3506" s="61">
        <v>1309380</v>
      </c>
      <c r="G3506" s="52">
        <v>1</v>
      </c>
      <c r="H3506" s="53">
        <v>2021</v>
      </c>
      <c r="I3506" s="53">
        <v>2021</v>
      </c>
      <c r="J3506" s="54" t="s">
        <v>3320</v>
      </c>
      <c r="K3506" s="55" t="s">
        <v>7993</v>
      </c>
      <c r="L3506" s="41" t="s">
        <v>42</v>
      </c>
      <c r="M3506" s="41" t="s">
        <v>8003</v>
      </c>
    </row>
    <row r="3507" spans="1:13" x14ac:dyDescent="0.35">
      <c r="A3507" s="57" t="s">
        <v>3907</v>
      </c>
      <c r="B3507" s="58" t="s">
        <v>6240</v>
      </c>
      <c r="C3507" s="58" t="s">
        <v>6245</v>
      </c>
      <c r="D3507" s="59" t="s">
        <v>4216</v>
      </c>
      <c r="E3507" s="60">
        <v>100000</v>
      </c>
      <c r="F3507" s="61">
        <v>100000</v>
      </c>
      <c r="G3507" s="52">
        <v>1</v>
      </c>
      <c r="H3507" s="53">
        <v>2021</v>
      </c>
      <c r="I3507" s="53">
        <v>2021</v>
      </c>
      <c r="J3507" s="54" t="s">
        <v>3320</v>
      </c>
      <c r="K3507" s="55" t="s">
        <v>7993</v>
      </c>
      <c r="L3507" s="41" t="s">
        <v>44</v>
      </c>
      <c r="M3507" s="41" t="s">
        <v>8022</v>
      </c>
    </row>
    <row r="3508" spans="1:13" x14ac:dyDescent="0.35">
      <c r="A3508" s="57" t="s">
        <v>3908</v>
      </c>
      <c r="B3508" s="58" t="s">
        <v>6257</v>
      </c>
      <c r="C3508" s="58" t="s">
        <v>6258</v>
      </c>
      <c r="D3508" s="59" t="s">
        <v>4216</v>
      </c>
      <c r="E3508" s="60">
        <v>173529.4118</v>
      </c>
      <c r="F3508" s="61">
        <v>173529.4118</v>
      </c>
      <c r="G3508" s="52">
        <v>1</v>
      </c>
      <c r="H3508" s="53">
        <v>2021</v>
      </c>
      <c r="I3508" s="53">
        <v>2021</v>
      </c>
      <c r="J3508" s="54" t="s">
        <v>3320</v>
      </c>
      <c r="K3508" s="55" t="s">
        <v>7993</v>
      </c>
      <c r="L3508" s="41" t="s">
        <v>46</v>
      </c>
      <c r="M3508" s="41" t="s">
        <v>8001</v>
      </c>
    </row>
    <row r="3509" spans="1:13" x14ac:dyDescent="0.35">
      <c r="A3509" s="57" t="s">
        <v>3909</v>
      </c>
      <c r="B3509" s="58" t="s">
        <v>6247</v>
      </c>
      <c r="C3509" s="58" t="s">
        <v>6258</v>
      </c>
      <c r="D3509" s="59" t="s">
        <v>4218</v>
      </c>
      <c r="E3509" s="60">
        <v>10000</v>
      </c>
      <c r="F3509" s="61">
        <v>10000</v>
      </c>
      <c r="G3509" s="52">
        <v>1</v>
      </c>
      <c r="H3509" s="53">
        <v>2021</v>
      </c>
      <c r="I3509" s="53">
        <v>2021</v>
      </c>
      <c r="J3509" s="54" t="s">
        <v>3320</v>
      </c>
      <c r="K3509" s="55" t="s">
        <v>7993</v>
      </c>
      <c r="L3509" s="41" t="s">
        <v>42</v>
      </c>
      <c r="M3509" s="41" t="s">
        <v>8003</v>
      </c>
    </row>
    <row r="3510" spans="1:13" x14ac:dyDescent="0.35">
      <c r="A3510" s="57" t="s">
        <v>3910</v>
      </c>
      <c r="B3510" s="58" t="s">
        <v>6259</v>
      </c>
      <c r="C3510" s="58" t="s">
        <v>6258</v>
      </c>
      <c r="D3510" s="59" t="s">
        <v>4218</v>
      </c>
      <c r="E3510" s="60">
        <v>63000</v>
      </c>
      <c r="F3510" s="61">
        <v>63000</v>
      </c>
      <c r="G3510" s="52">
        <v>1</v>
      </c>
      <c r="H3510" s="53">
        <v>2021</v>
      </c>
      <c r="I3510" s="53">
        <v>2021</v>
      </c>
      <c r="J3510" s="54" t="s">
        <v>3320</v>
      </c>
      <c r="K3510" s="55" t="s">
        <v>7993</v>
      </c>
      <c r="L3510" s="41" t="s">
        <v>42</v>
      </c>
      <c r="M3510" s="41" t="s">
        <v>8003</v>
      </c>
    </row>
    <row r="3511" spans="1:13" x14ac:dyDescent="0.35">
      <c r="A3511" s="57" t="s">
        <v>3911</v>
      </c>
      <c r="B3511" s="58" t="s">
        <v>6244</v>
      </c>
      <c r="C3511" s="58" t="s">
        <v>6258</v>
      </c>
      <c r="D3511" s="59" t="s">
        <v>4216</v>
      </c>
      <c r="E3511" s="60">
        <v>271911.7647</v>
      </c>
      <c r="F3511" s="61">
        <v>271911.7647</v>
      </c>
      <c r="G3511" s="52">
        <v>1</v>
      </c>
      <c r="H3511" s="53">
        <v>2021</v>
      </c>
      <c r="I3511" s="53">
        <v>2021</v>
      </c>
      <c r="J3511" s="54" t="s">
        <v>3320</v>
      </c>
      <c r="K3511" s="55" t="s">
        <v>7993</v>
      </c>
      <c r="L3511" s="41" t="s">
        <v>46</v>
      </c>
      <c r="M3511" s="41" t="s">
        <v>8001</v>
      </c>
    </row>
    <row r="3512" spans="1:13" x14ac:dyDescent="0.35">
      <c r="A3512" s="57" t="s">
        <v>3912</v>
      </c>
      <c r="B3512" s="58" t="s">
        <v>6238</v>
      </c>
      <c r="C3512" s="58" t="s">
        <v>6258</v>
      </c>
      <c r="D3512" s="59" t="s">
        <v>4218</v>
      </c>
      <c r="E3512" s="60">
        <v>100000</v>
      </c>
      <c r="F3512" s="61">
        <v>100000</v>
      </c>
      <c r="G3512" s="52">
        <v>1</v>
      </c>
      <c r="H3512" s="53">
        <v>2021</v>
      </c>
      <c r="I3512" s="53">
        <v>2021</v>
      </c>
      <c r="J3512" s="54" t="s">
        <v>3320</v>
      </c>
      <c r="K3512" s="55" t="s">
        <v>7993</v>
      </c>
      <c r="L3512" s="41" t="s">
        <v>44</v>
      </c>
      <c r="M3512" s="41" t="s">
        <v>8000</v>
      </c>
    </row>
    <row r="3513" spans="1:13" x14ac:dyDescent="0.35">
      <c r="A3513" s="57" t="s">
        <v>3913</v>
      </c>
      <c r="B3513" s="58" t="s">
        <v>6212</v>
      </c>
      <c r="C3513" s="58" t="s">
        <v>6212</v>
      </c>
      <c r="D3513" s="59" t="s">
        <v>4216</v>
      </c>
      <c r="E3513" s="60">
        <v>4648258.824</v>
      </c>
      <c r="F3513" s="61">
        <v>648258.82400000002</v>
      </c>
      <c r="G3513" s="52">
        <v>1</v>
      </c>
      <c r="H3513" s="53">
        <v>2021</v>
      </c>
      <c r="I3513" s="53">
        <v>2021</v>
      </c>
      <c r="J3513" s="54" t="s">
        <v>3255</v>
      </c>
      <c r="K3513" s="55" t="s">
        <v>7993</v>
      </c>
      <c r="L3513" s="41" t="s">
        <v>42</v>
      </c>
      <c r="M3513" s="41" t="s">
        <v>8004</v>
      </c>
    </row>
    <row r="3514" spans="1:13" x14ac:dyDescent="0.35">
      <c r="A3514" s="57" t="s">
        <v>3914</v>
      </c>
      <c r="B3514" s="58" t="s">
        <v>6257</v>
      </c>
      <c r="C3514" s="58" t="s">
        <v>6258</v>
      </c>
      <c r="D3514" s="59" t="s">
        <v>4218</v>
      </c>
      <c r="E3514" s="60">
        <v>13000</v>
      </c>
      <c r="F3514" s="61">
        <v>13000</v>
      </c>
      <c r="G3514" s="52">
        <v>1</v>
      </c>
      <c r="H3514" s="53">
        <v>2021</v>
      </c>
      <c r="I3514" s="53">
        <v>2021</v>
      </c>
      <c r="J3514" s="54" t="s">
        <v>3320</v>
      </c>
      <c r="K3514" s="55" t="s">
        <v>7993</v>
      </c>
      <c r="L3514" s="41" t="s">
        <v>46</v>
      </c>
      <c r="M3514" s="41" t="s">
        <v>8002</v>
      </c>
    </row>
    <row r="3515" spans="1:13" x14ac:dyDescent="0.35">
      <c r="A3515" s="57" t="s">
        <v>3915</v>
      </c>
      <c r="B3515" s="58" t="s">
        <v>6260</v>
      </c>
      <c r="C3515" s="58" t="s">
        <v>6256</v>
      </c>
      <c r="D3515" s="59" t="s">
        <v>737</v>
      </c>
      <c r="E3515" s="60">
        <v>5865</v>
      </c>
      <c r="F3515" s="61">
        <v>5865</v>
      </c>
      <c r="G3515" s="52">
        <v>1</v>
      </c>
      <c r="H3515" s="53">
        <v>2020</v>
      </c>
      <c r="I3515" s="53">
        <v>2021</v>
      </c>
      <c r="J3515" s="54" t="s">
        <v>50</v>
      </c>
      <c r="K3515" s="55" t="s">
        <v>7993</v>
      </c>
      <c r="L3515" s="41" t="s">
        <v>42</v>
      </c>
      <c r="M3515" s="41" t="s">
        <v>7813</v>
      </c>
    </row>
    <row r="3516" spans="1:13" x14ac:dyDescent="0.35">
      <c r="A3516" s="57" t="s">
        <v>3917</v>
      </c>
      <c r="B3516" s="58" t="s">
        <v>6237</v>
      </c>
      <c r="C3516" s="58" t="s">
        <v>6261</v>
      </c>
      <c r="D3516" s="59" t="s">
        <v>4216</v>
      </c>
      <c r="E3516" s="60">
        <v>152941.1765</v>
      </c>
      <c r="F3516" s="61">
        <v>152941.1765</v>
      </c>
      <c r="G3516" s="52">
        <v>1</v>
      </c>
      <c r="H3516" s="53">
        <v>2021</v>
      </c>
      <c r="I3516" s="53">
        <v>2021</v>
      </c>
      <c r="J3516" s="54" t="s">
        <v>3320</v>
      </c>
      <c r="K3516" s="55" t="s">
        <v>7993</v>
      </c>
      <c r="L3516" s="41" t="s">
        <v>46</v>
      </c>
      <c r="M3516" s="41" t="s">
        <v>8001</v>
      </c>
    </row>
    <row r="3517" spans="1:13" x14ac:dyDescent="0.35">
      <c r="A3517" s="57" t="s">
        <v>3918</v>
      </c>
      <c r="B3517" s="58" t="s">
        <v>6256</v>
      </c>
      <c r="C3517" s="58" t="s">
        <v>6257</v>
      </c>
      <c r="D3517" s="59" t="s">
        <v>4216</v>
      </c>
      <c r="E3517" s="60">
        <v>20500</v>
      </c>
      <c r="F3517" s="61">
        <v>20500</v>
      </c>
      <c r="G3517" s="52">
        <v>1</v>
      </c>
      <c r="H3517" s="53">
        <v>2021</v>
      </c>
      <c r="I3517" s="53">
        <v>2021</v>
      </c>
      <c r="J3517" s="54" t="s">
        <v>3320</v>
      </c>
      <c r="K3517" s="55" t="s">
        <v>7993</v>
      </c>
      <c r="L3517" s="41" t="s">
        <v>42</v>
      </c>
      <c r="M3517" s="41" t="s">
        <v>8004</v>
      </c>
    </row>
    <row r="3518" spans="1:13" x14ac:dyDescent="0.35">
      <c r="A3518" s="57" t="s">
        <v>3919</v>
      </c>
      <c r="B3518" s="58" t="s">
        <v>6072</v>
      </c>
      <c r="C3518" s="58" t="s">
        <v>6252</v>
      </c>
      <c r="D3518" s="59" t="s">
        <v>4218</v>
      </c>
      <c r="E3518" s="60">
        <v>10000</v>
      </c>
      <c r="F3518" s="61">
        <v>10000</v>
      </c>
      <c r="G3518" s="52">
        <v>1</v>
      </c>
      <c r="H3518" s="53">
        <v>2021</v>
      </c>
      <c r="I3518" s="53">
        <v>2021</v>
      </c>
      <c r="J3518" s="54" t="s">
        <v>2407</v>
      </c>
      <c r="K3518" s="55" t="s">
        <v>7993</v>
      </c>
      <c r="L3518" s="41" t="s">
        <v>44</v>
      </c>
      <c r="M3518" s="41" t="s">
        <v>8000</v>
      </c>
    </row>
    <row r="3519" spans="1:13" x14ac:dyDescent="0.35">
      <c r="A3519" s="57" t="s">
        <v>3920</v>
      </c>
      <c r="B3519" s="58" t="s">
        <v>6254</v>
      </c>
      <c r="C3519" s="58" t="s">
        <v>6257</v>
      </c>
      <c r="D3519" s="59" t="s">
        <v>4218</v>
      </c>
      <c r="E3519" s="60">
        <v>19500</v>
      </c>
      <c r="F3519" s="61">
        <v>19500</v>
      </c>
      <c r="G3519" s="52">
        <v>1</v>
      </c>
      <c r="H3519" s="53">
        <v>2021</v>
      </c>
      <c r="I3519" s="53">
        <v>2021</v>
      </c>
      <c r="J3519" s="54" t="s">
        <v>3320</v>
      </c>
      <c r="K3519" s="55" t="s">
        <v>7993</v>
      </c>
      <c r="L3519" s="41" t="s">
        <v>42</v>
      </c>
      <c r="M3519" s="41" t="s">
        <v>8003</v>
      </c>
    </row>
    <row r="3520" spans="1:13" x14ac:dyDescent="0.35">
      <c r="A3520" s="57" t="s">
        <v>3921</v>
      </c>
      <c r="B3520" s="58" t="s">
        <v>6255</v>
      </c>
      <c r="C3520" s="58" t="s">
        <v>6261</v>
      </c>
      <c r="D3520" s="59" t="s">
        <v>4218</v>
      </c>
      <c r="E3520" s="60">
        <v>2467529.412</v>
      </c>
      <c r="F3520" s="61">
        <v>0</v>
      </c>
      <c r="G3520" s="52">
        <v>1</v>
      </c>
      <c r="H3520" s="53">
        <v>2021</v>
      </c>
      <c r="I3520" s="53">
        <v>2021</v>
      </c>
      <c r="J3520" s="54" t="s">
        <v>3320</v>
      </c>
      <c r="K3520" s="55" t="s">
        <v>7993</v>
      </c>
      <c r="L3520" s="41" t="s">
        <v>42</v>
      </c>
      <c r="M3520" s="41" t="s">
        <v>8003</v>
      </c>
    </row>
    <row r="3521" spans="1:13" x14ac:dyDescent="0.35">
      <c r="A3521" s="57" t="s">
        <v>3922</v>
      </c>
      <c r="B3521" s="58" t="s">
        <v>6256</v>
      </c>
      <c r="C3521" s="58" t="s">
        <v>6261</v>
      </c>
      <c r="D3521" s="59" t="s">
        <v>4218</v>
      </c>
      <c r="E3521" s="60">
        <v>80000</v>
      </c>
      <c r="F3521" s="61">
        <v>80000</v>
      </c>
      <c r="G3521" s="52">
        <v>1</v>
      </c>
      <c r="H3521" s="53">
        <v>2021</v>
      </c>
      <c r="I3521" s="53">
        <v>2021</v>
      </c>
      <c r="J3521" s="54" t="s">
        <v>3320</v>
      </c>
      <c r="K3521" s="55" t="s">
        <v>7993</v>
      </c>
      <c r="L3521" s="41" t="s">
        <v>44</v>
      </c>
      <c r="M3521" s="41" t="s">
        <v>8000</v>
      </c>
    </row>
    <row r="3522" spans="1:13" x14ac:dyDescent="0.35">
      <c r="A3522" s="57" t="s">
        <v>3923</v>
      </c>
      <c r="B3522" s="58" t="s">
        <v>6238</v>
      </c>
      <c r="C3522" s="58" t="s">
        <v>6250</v>
      </c>
      <c r="D3522" s="59" t="s">
        <v>4218</v>
      </c>
      <c r="E3522" s="60">
        <v>80000</v>
      </c>
      <c r="F3522" s="61">
        <v>80000</v>
      </c>
      <c r="G3522" s="52">
        <v>1</v>
      </c>
      <c r="H3522" s="53">
        <v>2021</v>
      </c>
      <c r="I3522" s="53">
        <v>2021</v>
      </c>
      <c r="J3522" s="54" t="s">
        <v>3320</v>
      </c>
      <c r="K3522" s="55" t="s">
        <v>7993</v>
      </c>
      <c r="L3522" s="41" t="s">
        <v>44</v>
      </c>
      <c r="M3522" s="41" t="s">
        <v>8000</v>
      </c>
    </row>
    <row r="3523" spans="1:13" x14ac:dyDescent="0.35">
      <c r="A3523" s="57" t="s">
        <v>3926</v>
      </c>
      <c r="B3523" s="58" t="s">
        <v>6249</v>
      </c>
      <c r="C3523" s="58" t="s">
        <v>6254</v>
      </c>
      <c r="D3523" s="59" t="s">
        <v>4216</v>
      </c>
      <c r="E3523" s="60">
        <v>10000</v>
      </c>
      <c r="F3523" s="61">
        <v>10000</v>
      </c>
      <c r="G3523" s="52">
        <v>1</v>
      </c>
      <c r="H3523" s="53">
        <v>2021</v>
      </c>
      <c r="I3523" s="53">
        <v>2021</v>
      </c>
      <c r="J3523" s="54" t="s">
        <v>3320</v>
      </c>
      <c r="K3523" s="55" t="s">
        <v>7993</v>
      </c>
      <c r="L3523" s="41" t="s">
        <v>44</v>
      </c>
      <c r="M3523" s="41" t="s">
        <v>8022</v>
      </c>
    </row>
    <row r="3524" spans="1:13" x14ac:dyDescent="0.35">
      <c r="A3524" s="57" t="s">
        <v>3927</v>
      </c>
      <c r="B3524" s="58" t="s">
        <v>6246</v>
      </c>
      <c r="C3524" s="58" t="s">
        <v>6257</v>
      </c>
      <c r="D3524" s="59" t="s">
        <v>4218</v>
      </c>
      <c r="E3524" s="60">
        <v>80000</v>
      </c>
      <c r="F3524" s="61">
        <v>80000</v>
      </c>
      <c r="G3524" s="52">
        <v>1</v>
      </c>
      <c r="H3524" s="53">
        <v>2021</v>
      </c>
      <c r="I3524" s="53">
        <v>2021</v>
      </c>
      <c r="J3524" s="54" t="s">
        <v>3320</v>
      </c>
      <c r="K3524" s="55" t="s">
        <v>7993</v>
      </c>
      <c r="L3524" s="41" t="s">
        <v>44</v>
      </c>
      <c r="M3524" s="41" t="s">
        <v>8000</v>
      </c>
    </row>
    <row r="3525" spans="1:13" x14ac:dyDescent="0.35">
      <c r="A3525" s="57" t="s">
        <v>3928</v>
      </c>
      <c r="B3525" s="58" t="s">
        <v>6248</v>
      </c>
      <c r="C3525" s="58" t="s">
        <v>6250</v>
      </c>
      <c r="D3525" s="59" t="s">
        <v>4218</v>
      </c>
      <c r="E3525" s="60">
        <v>100000</v>
      </c>
      <c r="F3525" s="61">
        <v>100000</v>
      </c>
      <c r="G3525" s="52">
        <v>1</v>
      </c>
      <c r="H3525" s="53">
        <v>2021</v>
      </c>
      <c r="I3525" s="53">
        <v>2021</v>
      </c>
      <c r="J3525" s="54" t="s">
        <v>3320</v>
      </c>
      <c r="K3525" s="55" t="s">
        <v>7993</v>
      </c>
      <c r="L3525" s="41" t="s">
        <v>44</v>
      </c>
      <c r="M3525" s="41" t="s">
        <v>8000</v>
      </c>
    </row>
    <row r="3526" spans="1:13" x14ac:dyDescent="0.35">
      <c r="A3526" s="57" t="s">
        <v>3929</v>
      </c>
      <c r="B3526" s="58" t="s">
        <v>6164</v>
      </c>
      <c r="C3526" s="58" t="s">
        <v>6261</v>
      </c>
      <c r="D3526" s="59" t="s">
        <v>4216</v>
      </c>
      <c r="E3526" s="60">
        <v>255294.1176</v>
      </c>
      <c r="F3526" s="61">
        <v>255294.1176</v>
      </c>
      <c r="G3526" s="52">
        <v>1</v>
      </c>
      <c r="H3526" s="53">
        <v>2021</v>
      </c>
      <c r="I3526" s="53">
        <v>2021</v>
      </c>
      <c r="J3526" s="54" t="s">
        <v>3255</v>
      </c>
      <c r="K3526" s="55" t="s">
        <v>7993</v>
      </c>
      <c r="L3526" s="41" t="s">
        <v>46</v>
      </c>
      <c r="M3526" s="41" t="s">
        <v>8001</v>
      </c>
    </row>
    <row r="3527" spans="1:13" x14ac:dyDescent="0.35">
      <c r="A3527" s="57" t="s">
        <v>3930</v>
      </c>
      <c r="B3527" s="58" t="s">
        <v>6229</v>
      </c>
      <c r="C3527" s="58" t="s">
        <v>6231</v>
      </c>
      <c r="D3527" s="59" t="s">
        <v>4216</v>
      </c>
      <c r="E3527" s="60">
        <v>7000</v>
      </c>
      <c r="F3527" s="61">
        <v>7000</v>
      </c>
      <c r="G3527" s="52">
        <v>1</v>
      </c>
      <c r="H3527" s="53">
        <v>2021</v>
      </c>
      <c r="I3527" s="53">
        <v>2021</v>
      </c>
      <c r="J3527" s="54" t="s">
        <v>3320</v>
      </c>
      <c r="K3527" s="55" t="s">
        <v>7993</v>
      </c>
      <c r="L3527" s="41" t="s">
        <v>46</v>
      </c>
      <c r="M3527" s="41" t="s">
        <v>8001</v>
      </c>
    </row>
    <row r="3528" spans="1:13" x14ac:dyDescent="0.35">
      <c r="A3528" s="57" t="s">
        <v>3931</v>
      </c>
      <c r="B3528" s="58" t="s">
        <v>6212</v>
      </c>
      <c r="C3528" s="58" t="s">
        <v>6262</v>
      </c>
      <c r="D3528" s="59" t="s">
        <v>4223</v>
      </c>
      <c r="E3528" s="60">
        <v>371464.42109999998</v>
      </c>
      <c r="F3528" s="61">
        <v>-167174.75779361001</v>
      </c>
      <c r="G3528" s="52">
        <v>1</v>
      </c>
      <c r="H3528" s="53">
        <v>2021</v>
      </c>
      <c r="I3528" s="53">
        <v>2021</v>
      </c>
      <c r="J3528" s="54" t="s">
        <v>3255</v>
      </c>
      <c r="K3528" s="55" t="s">
        <v>7993</v>
      </c>
      <c r="L3528" s="41" t="s">
        <v>46</v>
      </c>
      <c r="M3528" s="41" t="s">
        <v>8178</v>
      </c>
    </row>
    <row r="3529" spans="1:13" x14ac:dyDescent="0.35">
      <c r="A3529" s="57" t="s">
        <v>3932</v>
      </c>
      <c r="B3529" s="58" t="s">
        <v>6242</v>
      </c>
      <c r="C3529" s="58" t="s">
        <v>6245</v>
      </c>
      <c r="D3529" s="59" t="s">
        <v>4218</v>
      </c>
      <c r="E3529" s="60">
        <v>100000</v>
      </c>
      <c r="F3529" s="61">
        <v>100000</v>
      </c>
      <c r="G3529" s="52">
        <v>1</v>
      </c>
      <c r="H3529" s="53">
        <v>2021</v>
      </c>
      <c r="I3529" s="53">
        <v>2021</v>
      </c>
      <c r="J3529" s="54" t="s">
        <v>3320</v>
      </c>
      <c r="K3529" s="55" t="s">
        <v>7993</v>
      </c>
      <c r="L3529" s="41" t="s">
        <v>44</v>
      </c>
      <c r="M3529" s="41" t="s">
        <v>8000</v>
      </c>
    </row>
    <row r="3530" spans="1:13" x14ac:dyDescent="0.35">
      <c r="A3530" s="57" t="s">
        <v>6263</v>
      </c>
      <c r="B3530" s="58" t="s">
        <v>6254</v>
      </c>
      <c r="C3530" s="58" t="s">
        <v>6258</v>
      </c>
      <c r="D3530" s="59" t="s">
        <v>4218</v>
      </c>
      <c r="E3530" s="60">
        <v>14500</v>
      </c>
      <c r="F3530" s="61">
        <v>14500</v>
      </c>
      <c r="G3530" s="52">
        <v>1</v>
      </c>
      <c r="H3530" s="53">
        <v>2021</v>
      </c>
      <c r="I3530" s="53">
        <v>2021</v>
      </c>
      <c r="J3530" s="54" t="s">
        <v>3320</v>
      </c>
      <c r="K3530" s="55" t="s">
        <v>4211</v>
      </c>
      <c r="L3530" s="41" t="s">
        <v>8013</v>
      </c>
      <c r="M3530" s="41" t="s">
        <v>8021</v>
      </c>
    </row>
    <row r="3531" spans="1:13" x14ac:dyDescent="0.35">
      <c r="A3531" s="57" t="s">
        <v>3934</v>
      </c>
      <c r="B3531" s="58" t="s">
        <v>6201</v>
      </c>
      <c r="C3531" s="58" t="s">
        <v>6212</v>
      </c>
      <c r="D3531" s="59" t="s">
        <v>4218</v>
      </c>
      <c r="E3531" s="60">
        <v>100000</v>
      </c>
      <c r="F3531" s="61">
        <v>100000</v>
      </c>
      <c r="G3531" s="52">
        <v>1</v>
      </c>
      <c r="H3531" s="53">
        <v>2021</v>
      </c>
      <c r="I3531" s="53">
        <v>2021</v>
      </c>
      <c r="J3531" s="54" t="s">
        <v>3255</v>
      </c>
      <c r="K3531" s="55" t="s">
        <v>7993</v>
      </c>
      <c r="L3531" s="41" t="s">
        <v>44</v>
      </c>
      <c r="M3531" s="41" t="s">
        <v>8000</v>
      </c>
    </row>
    <row r="3532" spans="1:13" x14ac:dyDescent="0.35">
      <c r="A3532" s="57" t="s">
        <v>3935</v>
      </c>
      <c r="B3532" s="58" t="s">
        <v>6258</v>
      </c>
      <c r="C3532" s="58" t="s">
        <v>6261</v>
      </c>
      <c r="D3532" s="59" t="s">
        <v>4216</v>
      </c>
      <c r="E3532" s="60">
        <v>298596.49119999999</v>
      </c>
      <c r="F3532" s="61">
        <v>298596.49119999999</v>
      </c>
      <c r="G3532" s="52">
        <v>1</v>
      </c>
      <c r="H3532" s="53">
        <v>2021</v>
      </c>
      <c r="I3532" s="53">
        <v>2021</v>
      </c>
      <c r="J3532" s="54" t="s">
        <v>3320</v>
      </c>
      <c r="K3532" s="55" t="s">
        <v>7993</v>
      </c>
      <c r="L3532" s="41" t="s">
        <v>46</v>
      </c>
      <c r="M3532" s="41" t="s">
        <v>8001</v>
      </c>
    </row>
    <row r="3533" spans="1:13" x14ac:dyDescent="0.35">
      <c r="A3533" s="57" t="s">
        <v>3936</v>
      </c>
      <c r="B3533" s="58" t="s">
        <v>6258</v>
      </c>
      <c r="C3533" s="58" t="s">
        <v>6261</v>
      </c>
      <c r="D3533" s="59" t="s">
        <v>4218</v>
      </c>
      <c r="E3533" s="60">
        <v>100000</v>
      </c>
      <c r="F3533" s="61">
        <v>100000</v>
      </c>
      <c r="G3533" s="52">
        <v>1</v>
      </c>
      <c r="H3533" s="53">
        <v>2021</v>
      </c>
      <c r="I3533" s="53">
        <v>2021</v>
      </c>
      <c r="J3533" s="54" t="s">
        <v>3320</v>
      </c>
      <c r="K3533" s="55" t="s">
        <v>7993</v>
      </c>
      <c r="L3533" s="41" t="s">
        <v>44</v>
      </c>
      <c r="M3533" s="41" t="s">
        <v>8000</v>
      </c>
    </row>
    <row r="3534" spans="1:13" x14ac:dyDescent="0.35">
      <c r="A3534" s="57" t="s">
        <v>3937</v>
      </c>
      <c r="B3534" s="58" t="s">
        <v>6243</v>
      </c>
      <c r="C3534" s="58" t="s">
        <v>6245</v>
      </c>
      <c r="D3534" s="59" t="s">
        <v>4216</v>
      </c>
      <c r="E3534" s="60">
        <v>125000</v>
      </c>
      <c r="F3534" s="61">
        <v>125000</v>
      </c>
      <c r="G3534" s="52">
        <v>1</v>
      </c>
      <c r="H3534" s="53">
        <v>2021</v>
      </c>
      <c r="I3534" s="53">
        <v>2021</v>
      </c>
      <c r="J3534" s="54" t="s">
        <v>3320</v>
      </c>
      <c r="K3534" s="55" t="s">
        <v>7993</v>
      </c>
      <c r="L3534" s="41" t="s">
        <v>42</v>
      </c>
      <c r="M3534" s="41" t="s">
        <v>8004</v>
      </c>
    </row>
    <row r="3535" spans="1:13" x14ac:dyDescent="0.35">
      <c r="A3535" s="57" t="s">
        <v>3938</v>
      </c>
      <c r="B3535" s="58" t="s">
        <v>6246</v>
      </c>
      <c r="C3535" s="58" t="s">
        <v>6264</v>
      </c>
      <c r="D3535" s="59" t="s">
        <v>4218</v>
      </c>
      <c r="E3535" s="60">
        <v>24000</v>
      </c>
      <c r="F3535" s="61">
        <v>24000</v>
      </c>
      <c r="G3535" s="52">
        <v>1</v>
      </c>
      <c r="H3535" s="53">
        <v>2021</v>
      </c>
      <c r="I3535" s="53">
        <v>2021</v>
      </c>
      <c r="J3535" s="54" t="s">
        <v>3320</v>
      </c>
      <c r="K3535" s="55" t="s">
        <v>7993</v>
      </c>
      <c r="L3535" s="41" t="s">
        <v>42</v>
      </c>
      <c r="M3535" s="41" t="s">
        <v>8003</v>
      </c>
    </row>
    <row r="3536" spans="1:13" x14ac:dyDescent="0.35">
      <c r="A3536" s="57" t="s">
        <v>3940</v>
      </c>
      <c r="B3536" s="58" t="s">
        <v>6231</v>
      </c>
      <c r="C3536" s="58" t="s">
        <v>6258</v>
      </c>
      <c r="D3536" s="59" t="s">
        <v>4216</v>
      </c>
      <c r="E3536" s="60">
        <v>445000</v>
      </c>
      <c r="F3536" s="61">
        <v>445000</v>
      </c>
      <c r="G3536" s="52">
        <v>1</v>
      </c>
      <c r="H3536" s="53">
        <v>2021</v>
      </c>
      <c r="I3536" s="53">
        <v>2021</v>
      </c>
      <c r="J3536" s="54" t="s">
        <v>3320</v>
      </c>
      <c r="K3536" s="55" t="s">
        <v>7993</v>
      </c>
      <c r="L3536" s="41" t="s">
        <v>42</v>
      </c>
      <c r="M3536" s="41" t="s">
        <v>8004</v>
      </c>
    </row>
    <row r="3537" spans="1:13" x14ac:dyDescent="0.35">
      <c r="A3537" s="57" t="s">
        <v>3941</v>
      </c>
      <c r="B3537" s="58" t="s">
        <v>6254</v>
      </c>
      <c r="C3537" s="58" t="s">
        <v>6258</v>
      </c>
      <c r="D3537" s="59" t="s">
        <v>4216</v>
      </c>
      <c r="E3537" s="60">
        <v>62500</v>
      </c>
      <c r="F3537" s="61">
        <v>62500</v>
      </c>
      <c r="G3537" s="52">
        <v>1</v>
      </c>
      <c r="H3537" s="53">
        <v>2021</v>
      </c>
      <c r="I3537" s="53">
        <v>2021</v>
      </c>
      <c r="J3537" s="54" t="s">
        <v>3320</v>
      </c>
      <c r="K3537" s="55" t="s">
        <v>7993</v>
      </c>
      <c r="L3537" s="41" t="s">
        <v>42</v>
      </c>
      <c r="M3537" s="41" t="s">
        <v>8004</v>
      </c>
    </row>
    <row r="3538" spans="1:13" x14ac:dyDescent="0.35">
      <c r="A3538" s="57" t="s">
        <v>3942</v>
      </c>
      <c r="B3538" s="58" t="s">
        <v>6242</v>
      </c>
      <c r="C3538" s="58" t="s">
        <v>6246</v>
      </c>
      <c r="D3538" s="59" t="s">
        <v>4218</v>
      </c>
      <c r="E3538" s="60">
        <v>15000</v>
      </c>
      <c r="F3538" s="61">
        <v>15000</v>
      </c>
      <c r="G3538" s="52">
        <v>1</v>
      </c>
      <c r="H3538" s="53">
        <v>2021</v>
      </c>
      <c r="I3538" s="53">
        <v>2021</v>
      </c>
      <c r="J3538" s="54" t="s">
        <v>3320</v>
      </c>
      <c r="K3538" s="55" t="s">
        <v>7993</v>
      </c>
      <c r="L3538" s="41" t="s">
        <v>44</v>
      </c>
      <c r="M3538" s="41" t="s">
        <v>8000</v>
      </c>
    </row>
    <row r="3539" spans="1:13" x14ac:dyDescent="0.35">
      <c r="A3539" s="57" t="s">
        <v>3944</v>
      </c>
      <c r="B3539" s="58" t="s">
        <v>6257</v>
      </c>
      <c r="C3539" s="58" t="s">
        <v>6258</v>
      </c>
      <c r="D3539" s="59" t="s">
        <v>4218</v>
      </c>
      <c r="E3539" s="60">
        <v>100000</v>
      </c>
      <c r="F3539" s="61">
        <v>100000</v>
      </c>
      <c r="G3539" s="52">
        <v>1</v>
      </c>
      <c r="H3539" s="53">
        <v>2021</v>
      </c>
      <c r="I3539" s="53">
        <v>2021</v>
      </c>
      <c r="J3539" s="54" t="s">
        <v>3320</v>
      </c>
      <c r="K3539" s="55" t="s">
        <v>7993</v>
      </c>
      <c r="L3539" s="41" t="s">
        <v>44</v>
      </c>
      <c r="M3539" s="41" t="s">
        <v>8000</v>
      </c>
    </row>
    <row r="3540" spans="1:13" x14ac:dyDescent="0.35">
      <c r="A3540" s="57" t="s">
        <v>3945</v>
      </c>
      <c r="B3540" s="58" t="s">
        <v>6255</v>
      </c>
      <c r="C3540" s="58" t="s">
        <v>6258</v>
      </c>
      <c r="D3540" s="59" t="s">
        <v>4218</v>
      </c>
      <c r="E3540" s="60">
        <v>13046</v>
      </c>
      <c r="F3540" s="61">
        <v>13046</v>
      </c>
      <c r="G3540" s="52">
        <v>1</v>
      </c>
      <c r="H3540" s="53">
        <v>2021</v>
      </c>
      <c r="I3540" s="53">
        <v>2021</v>
      </c>
      <c r="J3540" s="54" t="s">
        <v>3320</v>
      </c>
      <c r="K3540" s="55" t="s">
        <v>7993</v>
      </c>
      <c r="L3540" s="41" t="s">
        <v>42</v>
      </c>
      <c r="M3540" s="41" t="s">
        <v>8003</v>
      </c>
    </row>
    <row r="3541" spans="1:13" x14ac:dyDescent="0.35">
      <c r="A3541" s="57" t="s">
        <v>3946</v>
      </c>
      <c r="B3541" s="58" t="s">
        <v>6259</v>
      </c>
      <c r="C3541" s="58" t="s">
        <v>6264</v>
      </c>
      <c r="D3541" s="59" t="s">
        <v>4218</v>
      </c>
      <c r="E3541" s="60">
        <v>106831</v>
      </c>
      <c r="F3541" s="61">
        <v>106831</v>
      </c>
      <c r="G3541" s="52">
        <v>1</v>
      </c>
      <c r="H3541" s="53">
        <v>2021</v>
      </c>
      <c r="I3541" s="53">
        <v>2021</v>
      </c>
      <c r="J3541" s="54" t="s">
        <v>3320</v>
      </c>
      <c r="K3541" s="55" t="s">
        <v>7993</v>
      </c>
      <c r="L3541" s="41" t="s">
        <v>42</v>
      </c>
      <c r="M3541" s="41" t="s">
        <v>8003</v>
      </c>
    </row>
    <row r="3542" spans="1:13" x14ac:dyDescent="0.35">
      <c r="A3542" s="57" t="s">
        <v>3947</v>
      </c>
      <c r="B3542" s="58" t="s">
        <v>6257</v>
      </c>
      <c r="C3542" s="58" t="s">
        <v>6265</v>
      </c>
      <c r="D3542" s="59" t="s">
        <v>4216</v>
      </c>
      <c r="E3542" s="60">
        <v>44000</v>
      </c>
      <c r="F3542" s="61">
        <v>44000</v>
      </c>
      <c r="G3542" s="52">
        <v>1</v>
      </c>
      <c r="H3542" s="53">
        <v>2021</v>
      </c>
      <c r="I3542" s="53">
        <v>2021</v>
      </c>
      <c r="J3542" s="54" t="s">
        <v>3320</v>
      </c>
      <c r="K3542" s="55" t="s">
        <v>7993</v>
      </c>
      <c r="L3542" s="41" t="s">
        <v>42</v>
      </c>
      <c r="M3542" s="41" t="s">
        <v>8004</v>
      </c>
    </row>
    <row r="3543" spans="1:13" x14ac:dyDescent="0.35">
      <c r="A3543" s="57" t="s">
        <v>3948</v>
      </c>
      <c r="B3543" s="58" t="s">
        <v>6266</v>
      </c>
      <c r="C3543" s="58" t="s">
        <v>6267</v>
      </c>
      <c r="D3543" s="59" t="s">
        <v>4216</v>
      </c>
      <c r="E3543" s="60">
        <v>10000</v>
      </c>
      <c r="F3543" s="61">
        <v>10000</v>
      </c>
      <c r="G3543" s="52">
        <v>1</v>
      </c>
      <c r="H3543" s="53">
        <v>2021</v>
      </c>
      <c r="I3543" s="53">
        <v>2021</v>
      </c>
      <c r="J3543" s="54" t="s">
        <v>3320</v>
      </c>
      <c r="K3543" s="55" t="s">
        <v>7993</v>
      </c>
      <c r="L3543" s="41" t="s">
        <v>44</v>
      </c>
      <c r="M3543" s="41" t="s">
        <v>8022</v>
      </c>
    </row>
    <row r="3544" spans="1:13" x14ac:dyDescent="0.35">
      <c r="A3544" s="57" t="s">
        <v>3949</v>
      </c>
      <c r="B3544" s="58" t="s">
        <v>6124</v>
      </c>
      <c r="C3544" s="58" t="s">
        <v>6248</v>
      </c>
      <c r="D3544" s="59" t="s">
        <v>4218</v>
      </c>
      <c r="E3544" s="60">
        <v>989717.14289999998</v>
      </c>
      <c r="F3544" s="61">
        <v>989717.14289999998</v>
      </c>
      <c r="G3544" s="52">
        <v>1</v>
      </c>
      <c r="H3544" s="53">
        <v>2021</v>
      </c>
      <c r="I3544" s="53">
        <v>2021</v>
      </c>
      <c r="J3544" s="54" t="s">
        <v>2407</v>
      </c>
      <c r="K3544" s="55" t="s">
        <v>7993</v>
      </c>
      <c r="L3544" s="41" t="s">
        <v>42</v>
      </c>
      <c r="M3544" s="41" t="s">
        <v>8003</v>
      </c>
    </row>
    <row r="3545" spans="1:13" x14ac:dyDescent="0.35">
      <c r="A3545" s="57" t="s">
        <v>3950</v>
      </c>
      <c r="B3545" s="58" t="s">
        <v>6238</v>
      </c>
      <c r="C3545" s="58" t="s">
        <v>6245</v>
      </c>
      <c r="D3545" s="59" t="s">
        <v>4218</v>
      </c>
      <c r="E3545" s="60">
        <v>100000</v>
      </c>
      <c r="F3545" s="61">
        <v>100000</v>
      </c>
      <c r="G3545" s="52">
        <v>1</v>
      </c>
      <c r="H3545" s="53">
        <v>2021</v>
      </c>
      <c r="I3545" s="53">
        <v>2021</v>
      </c>
      <c r="J3545" s="54" t="s">
        <v>3320</v>
      </c>
      <c r="K3545" s="55" t="s">
        <v>7993</v>
      </c>
      <c r="L3545" s="41" t="s">
        <v>44</v>
      </c>
      <c r="M3545" s="41" t="s">
        <v>8000</v>
      </c>
    </row>
    <row r="3546" spans="1:13" x14ac:dyDescent="0.35">
      <c r="A3546" s="57" t="s">
        <v>3951</v>
      </c>
      <c r="B3546" s="58" t="s">
        <v>6268</v>
      </c>
      <c r="C3546" s="58" t="s">
        <v>6258</v>
      </c>
      <c r="D3546" s="59" t="s">
        <v>4218</v>
      </c>
      <c r="E3546" s="60">
        <v>100000</v>
      </c>
      <c r="F3546" s="61">
        <v>100000</v>
      </c>
      <c r="G3546" s="52">
        <v>1</v>
      </c>
      <c r="H3546" s="53">
        <v>2021</v>
      </c>
      <c r="I3546" s="53">
        <v>2021</v>
      </c>
      <c r="J3546" s="54" t="s">
        <v>3320</v>
      </c>
      <c r="K3546" s="55" t="s">
        <v>7993</v>
      </c>
      <c r="L3546" s="41" t="s">
        <v>44</v>
      </c>
      <c r="M3546" s="41" t="s">
        <v>8000</v>
      </c>
    </row>
    <row r="3547" spans="1:13" x14ac:dyDescent="0.35">
      <c r="A3547" s="57" t="s">
        <v>3953</v>
      </c>
      <c r="B3547" s="58" t="s">
        <v>6229</v>
      </c>
      <c r="C3547" s="58" t="s">
        <v>6231</v>
      </c>
      <c r="D3547" s="59" t="s">
        <v>4218</v>
      </c>
      <c r="E3547" s="60">
        <v>14000</v>
      </c>
      <c r="F3547" s="61">
        <v>14000</v>
      </c>
      <c r="G3547" s="52">
        <v>1</v>
      </c>
      <c r="H3547" s="53">
        <v>2021</v>
      </c>
      <c r="I3547" s="53">
        <v>2021</v>
      </c>
      <c r="J3547" s="54" t="s">
        <v>3320</v>
      </c>
      <c r="K3547" s="55" t="s">
        <v>7993</v>
      </c>
      <c r="L3547" s="41" t="s">
        <v>42</v>
      </c>
      <c r="M3547" s="41" t="s">
        <v>8003</v>
      </c>
    </row>
    <row r="3548" spans="1:13" x14ac:dyDescent="0.35">
      <c r="A3548" s="57" t="s">
        <v>3954</v>
      </c>
      <c r="B3548" s="58" t="s">
        <v>6232</v>
      </c>
      <c r="C3548" s="58" t="s">
        <v>6246</v>
      </c>
      <c r="D3548" s="59" t="s">
        <v>4218</v>
      </c>
      <c r="E3548" s="60">
        <v>202823.52940999999</v>
      </c>
      <c r="F3548" s="61">
        <v>202823.52940999999</v>
      </c>
      <c r="G3548" s="52">
        <v>1</v>
      </c>
      <c r="H3548" s="53">
        <v>2021</v>
      </c>
      <c r="I3548" s="53">
        <v>2021</v>
      </c>
      <c r="J3548" s="54" t="s">
        <v>3320</v>
      </c>
      <c r="K3548" s="55" t="s">
        <v>7993</v>
      </c>
      <c r="L3548" s="41" t="s">
        <v>46</v>
      </c>
      <c r="M3548" s="41" t="s">
        <v>8002</v>
      </c>
    </row>
    <row r="3549" spans="1:13" x14ac:dyDescent="0.35">
      <c r="A3549" s="57" t="s">
        <v>3955</v>
      </c>
      <c r="B3549" s="58" t="s">
        <v>6245</v>
      </c>
      <c r="C3549" s="58" t="s">
        <v>6265</v>
      </c>
      <c r="D3549" s="59" t="s">
        <v>4218</v>
      </c>
      <c r="E3549" s="60">
        <v>100000</v>
      </c>
      <c r="F3549" s="61">
        <v>100000</v>
      </c>
      <c r="G3549" s="52">
        <v>1</v>
      </c>
      <c r="H3549" s="53">
        <v>2021</v>
      </c>
      <c r="I3549" s="53">
        <v>2021</v>
      </c>
      <c r="J3549" s="54" t="s">
        <v>3320</v>
      </c>
      <c r="K3549" s="55" t="s">
        <v>7993</v>
      </c>
      <c r="L3549" s="41" t="s">
        <v>44</v>
      </c>
      <c r="M3549" s="41" t="s">
        <v>8000</v>
      </c>
    </row>
    <row r="3550" spans="1:13" x14ac:dyDescent="0.35">
      <c r="A3550" s="57" t="s">
        <v>3957</v>
      </c>
      <c r="B3550" s="58" t="s">
        <v>6207</v>
      </c>
      <c r="C3550" s="58" t="s">
        <v>6267</v>
      </c>
      <c r="D3550" s="59" t="s">
        <v>4218</v>
      </c>
      <c r="E3550" s="60">
        <v>1016860</v>
      </c>
      <c r="F3550" s="61">
        <v>1016860</v>
      </c>
      <c r="G3550" s="52">
        <v>1</v>
      </c>
      <c r="H3550" s="53">
        <v>2021</v>
      </c>
      <c r="I3550" s="53">
        <v>2021</v>
      </c>
      <c r="J3550" s="54" t="s">
        <v>3255</v>
      </c>
      <c r="K3550" s="55" t="s">
        <v>7993</v>
      </c>
      <c r="L3550" s="41" t="s">
        <v>46</v>
      </c>
      <c r="M3550" s="41" t="s">
        <v>8002</v>
      </c>
    </row>
    <row r="3551" spans="1:13" x14ac:dyDescent="0.35">
      <c r="A3551" s="57" t="s">
        <v>3958</v>
      </c>
      <c r="B3551" s="58" t="s">
        <v>6258</v>
      </c>
      <c r="C3551" s="58" t="s">
        <v>6269</v>
      </c>
      <c r="D3551" s="59" t="s">
        <v>4218</v>
      </c>
      <c r="E3551" s="60">
        <v>10000</v>
      </c>
      <c r="F3551" s="61">
        <v>10000</v>
      </c>
      <c r="G3551" s="52">
        <v>1</v>
      </c>
      <c r="H3551" s="53">
        <v>2021</v>
      </c>
      <c r="I3551" s="53">
        <v>2021</v>
      </c>
      <c r="J3551" s="54" t="s">
        <v>3320</v>
      </c>
      <c r="K3551" s="55" t="s">
        <v>7993</v>
      </c>
      <c r="L3551" s="41" t="s">
        <v>44</v>
      </c>
      <c r="M3551" s="41" t="s">
        <v>8000</v>
      </c>
    </row>
    <row r="3552" spans="1:13" x14ac:dyDescent="0.35">
      <c r="A3552" s="57" t="s">
        <v>3959</v>
      </c>
      <c r="B3552" s="58" t="s">
        <v>6268</v>
      </c>
      <c r="C3552" s="58" t="s">
        <v>6258</v>
      </c>
      <c r="D3552" s="59" t="s">
        <v>4216</v>
      </c>
      <c r="E3552" s="60">
        <v>1081541.1762999999</v>
      </c>
      <c r="F3552" s="61">
        <v>1081541.1762999999</v>
      </c>
      <c r="G3552" s="52">
        <v>1</v>
      </c>
      <c r="H3552" s="53">
        <v>2021</v>
      </c>
      <c r="I3552" s="53">
        <v>2021</v>
      </c>
      <c r="J3552" s="54" t="s">
        <v>3320</v>
      </c>
      <c r="K3552" s="55" t="s">
        <v>7993</v>
      </c>
      <c r="L3552" s="41" t="s">
        <v>42</v>
      </c>
      <c r="M3552" s="41" t="s">
        <v>8004</v>
      </c>
    </row>
    <row r="3553" spans="1:13" x14ac:dyDescent="0.35">
      <c r="A3553" s="57" t="s">
        <v>3960</v>
      </c>
      <c r="B3553" s="58" t="s">
        <v>6262</v>
      </c>
      <c r="C3553" s="58" t="s">
        <v>6266</v>
      </c>
      <c r="D3553" s="59" t="s">
        <v>4218</v>
      </c>
      <c r="E3553" s="60">
        <v>168000</v>
      </c>
      <c r="F3553" s="61">
        <v>168000</v>
      </c>
      <c r="G3553" s="52">
        <v>1</v>
      </c>
      <c r="H3553" s="53">
        <v>2021</v>
      </c>
      <c r="I3553" s="53">
        <v>2021</v>
      </c>
      <c r="J3553" s="54" t="s">
        <v>3320</v>
      </c>
      <c r="K3553" s="55" t="s">
        <v>7993</v>
      </c>
      <c r="L3553" s="41" t="s">
        <v>42</v>
      </c>
      <c r="M3553" s="41" t="s">
        <v>8003</v>
      </c>
    </row>
    <row r="3554" spans="1:13" x14ac:dyDescent="0.35">
      <c r="A3554" s="57" t="s">
        <v>3961</v>
      </c>
      <c r="B3554" s="58" t="s">
        <v>6261</v>
      </c>
      <c r="C3554" s="58" t="s">
        <v>6264</v>
      </c>
      <c r="D3554" s="59" t="s">
        <v>4216</v>
      </c>
      <c r="E3554" s="60">
        <v>10000</v>
      </c>
      <c r="F3554" s="61">
        <v>10000</v>
      </c>
      <c r="G3554" s="52">
        <v>1</v>
      </c>
      <c r="H3554" s="53">
        <v>2021</v>
      </c>
      <c r="I3554" s="53">
        <v>2021</v>
      </c>
      <c r="J3554" s="54" t="s">
        <v>3320</v>
      </c>
      <c r="K3554" s="55" t="s">
        <v>7993</v>
      </c>
      <c r="L3554" s="41" t="s">
        <v>44</v>
      </c>
      <c r="M3554" s="41" t="s">
        <v>8022</v>
      </c>
    </row>
    <row r="3555" spans="1:13" x14ac:dyDescent="0.35">
      <c r="A3555" s="57" t="s">
        <v>3962</v>
      </c>
      <c r="B3555" s="58" t="s">
        <v>6253</v>
      </c>
      <c r="C3555" s="58" t="s">
        <v>6264</v>
      </c>
      <c r="D3555" s="59" t="s">
        <v>4218</v>
      </c>
      <c r="E3555" s="60">
        <v>294117.6471</v>
      </c>
      <c r="F3555" s="61">
        <v>294117.6471</v>
      </c>
      <c r="G3555" s="52">
        <v>1</v>
      </c>
      <c r="H3555" s="53">
        <v>2021</v>
      </c>
      <c r="I3555" s="53">
        <v>2021</v>
      </c>
      <c r="J3555" s="54" t="s">
        <v>3320</v>
      </c>
      <c r="K3555" s="55" t="s">
        <v>7993</v>
      </c>
      <c r="L3555" s="41" t="s">
        <v>46</v>
      </c>
      <c r="M3555" s="41" t="s">
        <v>8002</v>
      </c>
    </row>
    <row r="3556" spans="1:13" x14ac:dyDescent="0.35">
      <c r="A3556" s="57" t="s">
        <v>3963</v>
      </c>
      <c r="B3556" s="58" t="s">
        <v>6212</v>
      </c>
      <c r="C3556" s="58" t="s">
        <v>6228</v>
      </c>
      <c r="D3556" s="59" t="s">
        <v>4216</v>
      </c>
      <c r="E3556" s="60">
        <v>35000</v>
      </c>
      <c r="F3556" s="61">
        <v>35000</v>
      </c>
      <c r="G3556" s="52">
        <v>1</v>
      </c>
      <c r="H3556" s="53">
        <v>2021</v>
      </c>
      <c r="I3556" s="53">
        <v>2021</v>
      </c>
      <c r="J3556" s="54" t="s">
        <v>3255</v>
      </c>
      <c r="K3556" s="55" t="s">
        <v>7993</v>
      </c>
      <c r="L3556" s="41" t="s">
        <v>42</v>
      </c>
      <c r="M3556" s="41" t="s">
        <v>8004</v>
      </c>
    </row>
    <row r="3557" spans="1:13" x14ac:dyDescent="0.35">
      <c r="A3557" s="57" t="s">
        <v>3964</v>
      </c>
      <c r="B3557" s="58" t="s">
        <v>5559</v>
      </c>
      <c r="C3557" s="58" t="s">
        <v>6242</v>
      </c>
      <c r="D3557" s="59" t="s">
        <v>4216</v>
      </c>
      <c r="E3557" s="60">
        <v>100000</v>
      </c>
      <c r="F3557" s="61">
        <v>100000</v>
      </c>
      <c r="G3557" s="52">
        <v>1</v>
      </c>
      <c r="H3557" s="53">
        <v>2021</v>
      </c>
      <c r="I3557" s="53">
        <v>2021</v>
      </c>
      <c r="J3557" s="54" t="s">
        <v>27</v>
      </c>
      <c r="K3557" s="55" t="s">
        <v>7993</v>
      </c>
      <c r="L3557" s="41" t="s">
        <v>44</v>
      </c>
      <c r="M3557" s="41" t="s">
        <v>8022</v>
      </c>
    </row>
    <row r="3558" spans="1:13" x14ac:dyDescent="0.35">
      <c r="A3558" s="57" t="s">
        <v>3966</v>
      </c>
      <c r="B3558" s="58" t="s">
        <v>6088</v>
      </c>
      <c r="C3558" s="58" t="s">
        <v>6225</v>
      </c>
      <c r="D3558" s="59" t="s">
        <v>4216</v>
      </c>
      <c r="E3558" s="60">
        <v>249882.3529</v>
      </c>
      <c r="F3558" s="61">
        <v>249882.3529</v>
      </c>
      <c r="G3558" s="52">
        <v>1</v>
      </c>
      <c r="H3558" s="53">
        <v>2021</v>
      </c>
      <c r="I3558" s="53">
        <v>2021</v>
      </c>
      <c r="J3558" s="54" t="s">
        <v>2407</v>
      </c>
      <c r="K3558" s="55" t="s">
        <v>7993</v>
      </c>
      <c r="L3558" s="41" t="s">
        <v>42</v>
      </c>
      <c r="M3558" s="41" t="s">
        <v>8004</v>
      </c>
    </row>
    <row r="3559" spans="1:13" x14ac:dyDescent="0.35">
      <c r="A3559" s="57" t="s">
        <v>3967</v>
      </c>
      <c r="B3559" s="58" t="s">
        <v>6266</v>
      </c>
      <c r="C3559" s="58" t="s">
        <v>6267</v>
      </c>
      <c r="D3559" s="59" t="s">
        <v>4218</v>
      </c>
      <c r="E3559" s="60">
        <v>20000</v>
      </c>
      <c r="F3559" s="61">
        <v>20000</v>
      </c>
      <c r="G3559" s="52">
        <v>1</v>
      </c>
      <c r="H3559" s="53">
        <v>2021</v>
      </c>
      <c r="I3559" s="53">
        <v>2021</v>
      </c>
      <c r="J3559" s="54" t="s">
        <v>3320</v>
      </c>
      <c r="K3559" s="55" t="s">
        <v>7993</v>
      </c>
      <c r="L3559" s="41" t="s">
        <v>42</v>
      </c>
      <c r="M3559" s="41" t="s">
        <v>8003</v>
      </c>
    </row>
    <row r="3560" spans="1:13" x14ac:dyDescent="0.35">
      <c r="A3560" s="57" t="s">
        <v>3968</v>
      </c>
      <c r="B3560" s="58" t="s">
        <v>6256</v>
      </c>
      <c r="C3560" s="58" t="s">
        <v>6269</v>
      </c>
      <c r="D3560" s="59" t="s">
        <v>4216</v>
      </c>
      <c r="E3560" s="60">
        <v>10100</v>
      </c>
      <c r="F3560" s="61">
        <v>10100</v>
      </c>
      <c r="G3560" s="52">
        <v>1</v>
      </c>
      <c r="H3560" s="53">
        <v>2021</v>
      </c>
      <c r="I3560" s="53">
        <v>2021</v>
      </c>
      <c r="J3560" s="54" t="s">
        <v>3320</v>
      </c>
      <c r="K3560" s="55" t="s">
        <v>7993</v>
      </c>
      <c r="L3560" s="41" t="s">
        <v>42</v>
      </c>
      <c r="M3560" s="41" t="s">
        <v>8004</v>
      </c>
    </row>
    <row r="3561" spans="1:13" x14ac:dyDescent="0.35">
      <c r="A3561" s="57" t="s">
        <v>3969</v>
      </c>
      <c r="B3561" s="58" t="s">
        <v>6234</v>
      </c>
      <c r="C3561" s="58" t="s">
        <v>6269</v>
      </c>
      <c r="D3561" s="59" t="s">
        <v>4218</v>
      </c>
      <c r="E3561" s="60">
        <v>120000</v>
      </c>
      <c r="F3561" s="61">
        <v>120000</v>
      </c>
      <c r="G3561" s="52">
        <v>1</v>
      </c>
      <c r="H3561" s="53">
        <v>2021</v>
      </c>
      <c r="I3561" s="53">
        <v>2021</v>
      </c>
      <c r="J3561" s="54" t="s">
        <v>3320</v>
      </c>
      <c r="K3561" s="55" t="s">
        <v>7993</v>
      </c>
      <c r="L3561" s="41" t="s">
        <v>44</v>
      </c>
      <c r="M3561" s="41" t="s">
        <v>8000</v>
      </c>
    </row>
    <row r="3562" spans="1:13" x14ac:dyDescent="0.35">
      <c r="A3562" s="57" t="s">
        <v>3971</v>
      </c>
      <c r="B3562" s="58" t="s">
        <v>6269</v>
      </c>
      <c r="C3562" s="58" t="s">
        <v>6270</v>
      </c>
      <c r="D3562" s="59" t="s">
        <v>4218</v>
      </c>
      <c r="E3562" s="60">
        <v>13000</v>
      </c>
      <c r="F3562" s="61">
        <v>13000</v>
      </c>
      <c r="G3562" s="52">
        <v>1</v>
      </c>
      <c r="H3562" s="53">
        <v>2021</v>
      </c>
      <c r="I3562" s="53">
        <v>2021</v>
      </c>
      <c r="J3562" s="54" t="s">
        <v>3320</v>
      </c>
      <c r="K3562" s="55" t="s">
        <v>7993</v>
      </c>
      <c r="L3562" s="41" t="s">
        <v>44</v>
      </c>
      <c r="M3562" s="41" t="s">
        <v>8000</v>
      </c>
    </row>
    <row r="3563" spans="1:13" x14ac:dyDescent="0.35">
      <c r="A3563" s="57" t="s">
        <v>3973</v>
      </c>
      <c r="B3563" s="58" t="s">
        <v>6269</v>
      </c>
      <c r="C3563" s="58" t="s">
        <v>6269</v>
      </c>
      <c r="D3563" s="59" t="s">
        <v>4218</v>
      </c>
      <c r="E3563" s="60">
        <v>17000</v>
      </c>
      <c r="F3563" s="61">
        <v>24000</v>
      </c>
      <c r="G3563" s="52">
        <v>1</v>
      </c>
      <c r="H3563" s="53">
        <v>2021</v>
      </c>
      <c r="I3563" s="53">
        <v>2021</v>
      </c>
      <c r="J3563" s="54" t="s">
        <v>3320</v>
      </c>
      <c r="K3563" s="55" t="s">
        <v>7993</v>
      </c>
      <c r="L3563" s="41" t="s">
        <v>46</v>
      </c>
      <c r="M3563" s="41" t="s">
        <v>8002</v>
      </c>
    </row>
    <row r="3564" spans="1:13" x14ac:dyDescent="0.35">
      <c r="A3564" s="57" t="s">
        <v>3974</v>
      </c>
      <c r="B3564" s="58" t="s">
        <v>6259</v>
      </c>
      <c r="C3564" s="58" t="s">
        <v>6261</v>
      </c>
      <c r="D3564" s="59" t="s">
        <v>4216</v>
      </c>
      <c r="E3564" s="60">
        <v>20000</v>
      </c>
      <c r="F3564" s="61">
        <v>20000</v>
      </c>
      <c r="G3564" s="52">
        <v>1</v>
      </c>
      <c r="H3564" s="53">
        <v>2021</v>
      </c>
      <c r="I3564" s="53">
        <v>2021</v>
      </c>
      <c r="J3564" s="54" t="s">
        <v>3320</v>
      </c>
      <c r="K3564" s="55" t="s">
        <v>7993</v>
      </c>
      <c r="L3564" s="41" t="s">
        <v>44</v>
      </c>
      <c r="M3564" s="41" t="s">
        <v>8022</v>
      </c>
    </row>
    <row r="3565" spans="1:13" x14ac:dyDescent="0.35">
      <c r="A3565" s="57" t="s">
        <v>3323</v>
      </c>
      <c r="B3565" s="58" t="s">
        <v>4487</v>
      </c>
      <c r="C3565" s="58" t="s">
        <v>6208</v>
      </c>
      <c r="D3565" s="59" t="s">
        <v>4225</v>
      </c>
      <c r="E3565" s="60">
        <v>0.80000000000291005</v>
      </c>
      <c r="F3565" s="61">
        <v>0.80000000000291005</v>
      </c>
      <c r="G3565" s="52">
        <v>1</v>
      </c>
      <c r="H3565" s="53">
        <v>2021</v>
      </c>
      <c r="I3565" s="53">
        <v>2021</v>
      </c>
      <c r="J3565" s="54" t="s">
        <v>27</v>
      </c>
      <c r="K3565" s="55" t="s">
        <v>7993</v>
      </c>
      <c r="L3565" s="41" t="s">
        <v>44</v>
      </c>
      <c r="M3565" s="41" t="s">
        <v>8132</v>
      </c>
    </row>
    <row r="3566" spans="1:13" x14ac:dyDescent="0.35">
      <c r="A3566" s="57" t="s">
        <v>3975</v>
      </c>
      <c r="B3566" s="58" t="s">
        <v>6266</v>
      </c>
      <c r="C3566" s="58" t="s">
        <v>6270</v>
      </c>
      <c r="D3566" s="59" t="s">
        <v>4216</v>
      </c>
      <c r="E3566" s="60">
        <v>47000</v>
      </c>
      <c r="F3566" s="61">
        <v>47000</v>
      </c>
      <c r="G3566" s="52">
        <v>1</v>
      </c>
      <c r="H3566" s="53">
        <v>2021</v>
      </c>
      <c r="I3566" s="53">
        <v>2021</v>
      </c>
      <c r="J3566" s="54" t="s">
        <v>3320</v>
      </c>
      <c r="K3566" s="55" t="s">
        <v>7993</v>
      </c>
      <c r="L3566" s="41" t="s">
        <v>42</v>
      </c>
      <c r="M3566" s="41" t="s">
        <v>8004</v>
      </c>
    </row>
    <row r="3567" spans="1:13" x14ac:dyDescent="0.35">
      <c r="A3567" s="57" t="s">
        <v>3976</v>
      </c>
      <c r="B3567" s="58" t="s">
        <v>6119</v>
      </c>
      <c r="C3567" s="58" t="s">
        <v>6265</v>
      </c>
      <c r="D3567" s="59" t="s">
        <v>4216</v>
      </c>
      <c r="E3567" s="60">
        <v>150000</v>
      </c>
      <c r="F3567" s="61">
        <v>150000</v>
      </c>
      <c r="G3567" s="52">
        <v>1</v>
      </c>
      <c r="H3567" s="53">
        <v>2021</v>
      </c>
      <c r="I3567" s="53">
        <v>2021</v>
      </c>
      <c r="J3567" s="54" t="s">
        <v>2407</v>
      </c>
      <c r="K3567" s="55" t="s">
        <v>7993</v>
      </c>
      <c r="L3567" s="41" t="s">
        <v>42</v>
      </c>
      <c r="M3567" s="41" t="s">
        <v>8004</v>
      </c>
    </row>
    <row r="3568" spans="1:13" x14ac:dyDescent="0.35">
      <c r="A3568" s="57" t="s">
        <v>3977</v>
      </c>
      <c r="B3568" s="58" t="s">
        <v>6264</v>
      </c>
      <c r="C3568" s="58" t="s">
        <v>6271</v>
      </c>
      <c r="D3568" s="59" t="s">
        <v>4218</v>
      </c>
      <c r="E3568" s="60">
        <v>10000</v>
      </c>
      <c r="F3568" s="61">
        <v>10000</v>
      </c>
      <c r="G3568" s="52">
        <v>1</v>
      </c>
      <c r="H3568" s="53">
        <v>2021</v>
      </c>
      <c r="I3568" s="53">
        <v>2021</v>
      </c>
      <c r="J3568" s="54" t="s">
        <v>3320</v>
      </c>
      <c r="K3568" s="55" t="s">
        <v>7993</v>
      </c>
      <c r="L3568" s="41" t="s">
        <v>44</v>
      </c>
      <c r="M3568" s="41" t="s">
        <v>8000</v>
      </c>
    </row>
    <row r="3569" spans="1:13" x14ac:dyDescent="0.35">
      <c r="A3569" s="57" t="s">
        <v>3978</v>
      </c>
      <c r="B3569" s="58" t="s">
        <v>6243</v>
      </c>
      <c r="C3569" s="58" t="s">
        <v>6246</v>
      </c>
      <c r="D3569" s="59" t="s">
        <v>4218</v>
      </c>
      <c r="E3569" s="60">
        <v>840</v>
      </c>
      <c r="F3569" s="61">
        <v>840</v>
      </c>
      <c r="G3569" s="52">
        <v>1</v>
      </c>
      <c r="H3569" s="53">
        <v>2021</v>
      </c>
      <c r="I3569" s="53">
        <v>2021</v>
      </c>
      <c r="J3569" s="54" t="s">
        <v>3320</v>
      </c>
      <c r="K3569" s="55" t="s">
        <v>7993</v>
      </c>
      <c r="L3569" s="41" t="s">
        <v>42</v>
      </c>
      <c r="M3569" s="41" t="s">
        <v>8003</v>
      </c>
    </row>
    <row r="3570" spans="1:13" x14ac:dyDescent="0.35">
      <c r="A3570" s="57" t="s">
        <v>3979</v>
      </c>
      <c r="B3570" s="58" t="s">
        <v>6272</v>
      </c>
      <c r="C3570" s="58" t="s">
        <v>6271</v>
      </c>
      <c r="D3570" s="59" t="s">
        <v>4218</v>
      </c>
      <c r="E3570" s="60">
        <v>207730</v>
      </c>
      <c r="F3570" s="61">
        <v>207730</v>
      </c>
      <c r="G3570" s="52">
        <v>1</v>
      </c>
      <c r="H3570" s="53">
        <v>2021</v>
      </c>
      <c r="I3570" s="53">
        <v>2021</v>
      </c>
      <c r="J3570" s="54" t="s">
        <v>3320</v>
      </c>
      <c r="K3570" s="55" t="s">
        <v>7993</v>
      </c>
      <c r="L3570" s="41" t="s">
        <v>42</v>
      </c>
      <c r="M3570" s="41" t="s">
        <v>8003</v>
      </c>
    </row>
    <row r="3571" spans="1:13" x14ac:dyDescent="0.35">
      <c r="A3571" s="57" t="s">
        <v>3980</v>
      </c>
      <c r="B3571" s="58" t="s">
        <v>6270</v>
      </c>
      <c r="C3571" s="58" t="s">
        <v>6271</v>
      </c>
      <c r="D3571" s="59" t="s">
        <v>4218</v>
      </c>
      <c r="E3571" s="60">
        <v>50000</v>
      </c>
      <c r="F3571" s="61">
        <v>50000</v>
      </c>
      <c r="G3571" s="52">
        <v>1</v>
      </c>
      <c r="H3571" s="53">
        <v>2021</v>
      </c>
      <c r="I3571" s="53">
        <v>2021</v>
      </c>
      <c r="J3571" s="54" t="s">
        <v>3320</v>
      </c>
      <c r="K3571" s="55" t="s">
        <v>7993</v>
      </c>
      <c r="L3571" s="41" t="s">
        <v>44</v>
      </c>
      <c r="M3571" s="41" t="s">
        <v>8000</v>
      </c>
    </row>
    <row r="3572" spans="1:13" x14ac:dyDescent="0.35">
      <c r="A3572" s="57" t="s">
        <v>3981</v>
      </c>
      <c r="B3572" s="58" t="s">
        <v>6257</v>
      </c>
      <c r="C3572" s="58" t="s">
        <v>6269</v>
      </c>
      <c r="D3572" s="59" t="s">
        <v>4218</v>
      </c>
      <c r="E3572" s="60">
        <v>100000</v>
      </c>
      <c r="F3572" s="61">
        <v>100000</v>
      </c>
      <c r="G3572" s="52">
        <v>1</v>
      </c>
      <c r="H3572" s="53">
        <v>2021</v>
      </c>
      <c r="I3572" s="53">
        <v>2021</v>
      </c>
      <c r="J3572" s="54" t="s">
        <v>3320</v>
      </c>
      <c r="K3572" s="55" t="s">
        <v>7993</v>
      </c>
      <c r="L3572" s="41" t="s">
        <v>44</v>
      </c>
      <c r="M3572" s="41" t="s">
        <v>8000</v>
      </c>
    </row>
    <row r="3573" spans="1:13" x14ac:dyDescent="0.35">
      <c r="A3573" s="57" t="s">
        <v>3982</v>
      </c>
      <c r="B3573" s="58" t="s">
        <v>6269</v>
      </c>
      <c r="C3573" s="58" t="s">
        <v>6271</v>
      </c>
      <c r="D3573" s="59" t="s">
        <v>4218</v>
      </c>
      <c r="E3573" s="60">
        <v>18000</v>
      </c>
      <c r="F3573" s="61">
        <v>18000</v>
      </c>
      <c r="G3573" s="52">
        <v>1</v>
      </c>
      <c r="H3573" s="53">
        <v>2021</v>
      </c>
      <c r="I3573" s="53">
        <v>2021</v>
      </c>
      <c r="J3573" s="54" t="s">
        <v>3320</v>
      </c>
      <c r="K3573" s="55" t="s">
        <v>7993</v>
      </c>
      <c r="L3573" s="41" t="s">
        <v>46</v>
      </c>
      <c r="M3573" s="41" t="s">
        <v>8002</v>
      </c>
    </row>
    <row r="3574" spans="1:13" x14ac:dyDescent="0.35">
      <c r="A3574" s="57" t="s">
        <v>3983</v>
      </c>
      <c r="B3574" s="58" t="s">
        <v>6255</v>
      </c>
      <c r="C3574" s="58" t="s">
        <v>6271</v>
      </c>
      <c r="D3574" s="59" t="s">
        <v>4218</v>
      </c>
      <c r="E3574" s="60">
        <v>261111.70066666999</v>
      </c>
      <c r="F3574" s="61">
        <v>261111.70066666999</v>
      </c>
      <c r="G3574" s="52">
        <v>1</v>
      </c>
      <c r="H3574" s="53">
        <v>2021</v>
      </c>
      <c r="I3574" s="53">
        <v>2021</v>
      </c>
      <c r="J3574" s="54" t="s">
        <v>3320</v>
      </c>
      <c r="K3574" s="55" t="s">
        <v>7993</v>
      </c>
      <c r="L3574" s="41" t="s">
        <v>42</v>
      </c>
      <c r="M3574" s="41" t="s">
        <v>8003</v>
      </c>
    </row>
    <row r="3575" spans="1:13" x14ac:dyDescent="0.35">
      <c r="A3575" s="57" t="s">
        <v>3984</v>
      </c>
      <c r="B3575" s="58" t="s">
        <v>6255</v>
      </c>
      <c r="C3575" s="58" t="s">
        <v>6271</v>
      </c>
      <c r="D3575" s="59" t="s">
        <v>4218</v>
      </c>
      <c r="E3575" s="60">
        <v>100000</v>
      </c>
      <c r="F3575" s="61">
        <v>100000</v>
      </c>
      <c r="G3575" s="52">
        <v>1</v>
      </c>
      <c r="H3575" s="53">
        <v>2021</v>
      </c>
      <c r="I3575" s="53">
        <v>2021</v>
      </c>
      <c r="J3575" s="54" t="s">
        <v>3320</v>
      </c>
      <c r="K3575" s="55" t="s">
        <v>7993</v>
      </c>
      <c r="L3575" s="41" t="s">
        <v>44</v>
      </c>
      <c r="M3575" s="41" t="s">
        <v>8000</v>
      </c>
    </row>
    <row r="3576" spans="1:13" x14ac:dyDescent="0.35">
      <c r="A3576" s="57" t="s">
        <v>3985</v>
      </c>
      <c r="B3576" s="58" t="s">
        <v>6269</v>
      </c>
      <c r="C3576" s="58" t="s">
        <v>6270</v>
      </c>
      <c r="D3576" s="59" t="s">
        <v>4218</v>
      </c>
      <c r="E3576" s="60">
        <v>130000</v>
      </c>
      <c r="F3576" s="61">
        <v>130000</v>
      </c>
      <c r="G3576" s="52">
        <v>1</v>
      </c>
      <c r="H3576" s="53">
        <v>2021</v>
      </c>
      <c r="I3576" s="53">
        <v>2021</v>
      </c>
      <c r="J3576" s="54" t="s">
        <v>3320</v>
      </c>
      <c r="K3576" s="55" t="s">
        <v>7993</v>
      </c>
      <c r="L3576" s="41" t="s">
        <v>44</v>
      </c>
      <c r="M3576" s="41" t="s">
        <v>8000</v>
      </c>
    </row>
    <row r="3577" spans="1:13" x14ac:dyDescent="0.35">
      <c r="A3577" s="57" t="s">
        <v>3986</v>
      </c>
      <c r="B3577" s="58" t="s">
        <v>6212</v>
      </c>
      <c r="C3577" s="58" t="s">
        <v>6250</v>
      </c>
      <c r="D3577" s="59" t="s">
        <v>737</v>
      </c>
      <c r="E3577" s="60">
        <v>23905</v>
      </c>
      <c r="F3577" s="61">
        <v>23905</v>
      </c>
      <c r="G3577" s="52">
        <v>1</v>
      </c>
      <c r="H3577" s="53">
        <v>2021</v>
      </c>
      <c r="I3577" s="53">
        <v>2021</v>
      </c>
      <c r="J3577" s="54" t="s">
        <v>3255</v>
      </c>
      <c r="K3577" s="55" t="s">
        <v>7993</v>
      </c>
      <c r="L3577" s="41" t="s">
        <v>46</v>
      </c>
      <c r="M3577" s="41" t="s">
        <v>7935</v>
      </c>
    </row>
    <row r="3578" spans="1:13" x14ac:dyDescent="0.35">
      <c r="A3578" s="57" t="s">
        <v>3987</v>
      </c>
      <c r="B3578" s="58" t="s">
        <v>6264</v>
      </c>
      <c r="C3578" s="58" t="s">
        <v>6273</v>
      </c>
      <c r="D3578" s="59" t="s">
        <v>4218</v>
      </c>
      <c r="E3578" s="60">
        <v>182340</v>
      </c>
      <c r="F3578" s="61">
        <v>182340</v>
      </c>
      <c r="G3578" s="52">
        <v>1</v>
      </c>
      <c r="H3578" s="53">
        <v>2021</v>
      </c>
      <c r="I3578" s="53">
        <v>2021</v>
      </c>
      <c r="J3578" s="54" t="s">
        <v>3320</v>
      </c>
      <c r="K3578" s="55" t="s">
        <v>7993</v>
      </c>
      <c r="L3578" s="41" t="s">
        <v>42</v>
      </c>
      <c r="M3578" s="41" t="s">
        <v>8003</v>
      </c>
    </row>
    <row r="3579" spans="1:13" x14ac:dyDescent="0.35">
      <c r="A3579" s="57" t="s">
        <v>3988</v>
      </c>
      <c r="B3579" s="58" t="s">
        <v>6082</v>
      </c>
      <c r="C3579" s="58" t="s">
        <v>6273</v>
      </c>
      <c r="D3579" s="59" t="s">
        <v>4225</v>
      </c>
      <c r="E3579" s="60">
        <v>0.40000000002328001</v>
      </c>
      <c r="F3579" s="61">
        <v>0.40000000002328001</v>
      </c>
      <c r="G3579" s="52">
        <v>1</v>
      </c>
      <c r="H3579" s="53">
        <v>2021</v>
      </c>
      <c r="I3579" s="53">
        <v>2021</v>
      </c>
      <c r="J3579" s="54" t="s">
        <v>2407</v>
      </c>
      <c r="K3579" s="55" t="s">
        <v>7993</v>
      </c>
      <c r="L3579" s="41" t="s">
        <v>42</v>
      </c>
      <c r="M3579" s="41" t="s">
        <v>8180</v>
      </c>
    </row>
    <row r="3580" spans="1:13" x14ac:dyDescent="0.35">
      <c r="A3580" s="57" t="s">
        <v>3989</v>
      </c>
      <c r="B3580" s="58" t="s">
        <v>5734</v>
      </c>
      <c r="C3580" s="58" t="s">
        <v>6273</v>
      </c>
      <c r="D3580" s="59" t="s">
        <v>4225</v>
      </c>
      <c r="E3580" s="60">
        <v>0.79999999998836002</v>
      </c>
      <c r="F3580" s="61">
        <v>0.79999999998836002</v>
      </c>
      <c r="G3580" s="52">
        <v>1</v>
      </c>
      <c r="H3580" s="53">
        <v>2021</v>
      </c>
      <c r="I3580" s="53">
        <v>2021</v>
      </c>
      <c r="J3580" s="54" t="s">
        <v>2407</v>
      </c>
      <c r="K3580" s="55" t="s">
        <v>7993</v>
      </c>
      <c r="L3580" s="41" t="s">
        <v>42</v>
      </c>
      <c r="M3580" s="41" t="s">
        <v>8180</v>
      </c>
    </row>
    <row r="3581" spans="1:13" x14ac:dyDescent="0.35">
      <c r="A3581" s="57" t="s">
        <v>3990</v>
      </c>
      <c r="B3581" s="58" t="s">
        <v>5704</v>
      </c>
      <c r="C3581" s="58" t="s">
        <v>6273</v>
      </c>
      <c r="D3581" s="59" t="s">
        <v>4225</v>
      </c>
      <c r="E3581" s="60">
        <v>0.39999999999418001</v>
      </c>
      <c r="F3581" s="61">
        <v>0.39999999999418001</v>
      </c>
      <c r="G3581" s="52">
        <v>1</v>
      </c>
      <c r="H3581" s="53">
        <v>2021</v>
      </c>
      <c r="I3581" s="53">
        <v>2021</v>
      </c>
      <c r="J3581" s="54" t="s">
        <v>27</v>
      </c>
      <c r="K3581" s="55" t="s">
        <v>7993</v>
      </c>
      <c r="L3581" s="41" t="s">
        <v>42</v>
      </c>
      <c r="M3581" s="41" t="s">
        <v>8180</v>
      </c>
    </row>
    <row r="3582" spans="1:13" x14ac:dyDescent="0.35">
      <c r="A3582" s="57" t="s">
        <v>3991</v>
      </c>
      <c r="B3582" s="58" t="s">
        <v>5738</v>
      </c>
      <c r="C3582" s="58" t="s">
        <v>6273</v>
      </c>
      <c r="D3582" s="59" t="s">
        <v>4225</v>
      </c>
      <c r="E3582" s="60">
        <v>0.20000000001164001</v>
      </c>
      <c r="F3582" s="61">
        <v>0.20000000001164001</v>
      </c>
      <c r="G3582" s="52">
        <v>1</v>
      </c>
      <c r="H3582" s="53">
        <v>2021</v>
      </c>
      <c r="I3582" s="53">
        <v>2021</v>
      </c>
      <c r="J3582" s="54" t="s">
        <v>2407</v>
      </c>
      <c r="K3582" s="55" t="s">
        <v>7993</v>
      </c>
      <c r="L3582" s="41" t="s">
        <v>42</v>
      </c>
      <c r="M3582" s="41" t="s">
        <v>8180</v>
      </c>
    </row>
    <row r="3583" spans="1:13" x14ac:dyDescent="0.35">
      <c r="A3583" s="57" t="s">
        <v>3993</v>
      </c>
      <c r="B3583" s="58" t="s">
        <v>5628</v>
      </c>
      <c r="C3583" s="58" t="s">
        <v>6273</v>
      </c>
      <c r="D3583" s="59" t="s">
        <v>4225</v>
      </c>
      <c r="E3583" s="60">
        <v>1</v>
      </c>
      <c r="F3583" s="61">
        <v>1</v>
      </c>
      <c r="G3583" s="52">
        <v>1</v>
      </c>
      <c r="H3583" s="53">
        <v>2021</v>
      </c>
      <c r="I3583" s="53">
        <v>2021</v>
      </c>
      <c r="J3583" s="54" t="s">
        <v>27</v>
      </c>
      <c r="K3583" s="55" t="s">
        <v>7993</v>
      </c>
      <c r="L3583" s="41" t="s">
        <v>42</v>
      </c>
      <c r="M3583" s="41" t="s">
        <v>8180</v>
      </c>
    </row>
    <row r="3584" spans="1:13" x14ac:dyDescent="0.35">
      <c r="A3584" s="57" t="s">
        <v>3995</v>
      </c>
      <c r="B3584" s="58" t="s">
        <v>6164</v>
      </c>
      <c r="C3584" s="58" t="s">
        <v>6273</v>
      </c>
      <c r="D3584" s="59" t="s">
        <v>4216</v>
      </c>
      <c r="E3584" s="60">
        <v>80000</v>
      </c>
      <c r="F3584" s="61">
        <v>80000</v>
      </c>
      <c r="G3584" s="52">
        <v>1</v>
      </c>
      <c r="H3584" s="53">
        <v>2021</v>
      </c>
      <c r="I3584" s="53">
        <v>2021</v>
      </c>
      <c r="J3584" s="54" t="s">
        <v>3255</v>
      </c>
      <c r="K3584" s="55" t="s">
        <v>7993</v>
      </c>
      <c r="L3584" s="41" t="s">
        <v>44</v>
      </c>
      <c r="M3584" s="41" t="s">
        <v>8022</v>
      </c>
    </row>
    <row r="3585" spans="1:13" x14ac:dyDescent="0.35">
      <c r="A3585" s="57" t="s">
        <v>3996</v>
      </c>
      <c r="B3585" s="58" t="s">
        <v>6243</v>
      </c>
      <c r="C3585" s="58" t="s">
        <v>6249</v>
      </c>
      <c r="D3585" s="59" t="s">
        <v>4216</v>
      </c>
      <c r="E3585" s="60">
        <v>162000</v>
      </c>
      <c r="F3585" s="61">
        <v>162000</v>
      </c>
      <c r="G3585" s="52">
        <v>1</v>
      </c>
      <c r="H3585" s="53">
        <v>2021</v>
      </c>
      <c r="I3585" s="53">
        <v>2021</v>
      </c>
      <c r="J3585" s="54" t="s">
        <v>3320</v>
      </c>
      <c r="K3585" s="55" t="s">
        <v>7993</v>
      </c>
      <c r="L3585" s="41" t="s">
        <v>42</v>
      </c>
      <c r="M3585" s="41" t="s">
        <v>8004</v>
      </c>
    </row>
    <row r="3586" spans="1:13" x14ac:dyDescent="0.35">
      <c r="A3586" s="57" t="s">
        <v>3997</v>
      </c>
      <c r="B3586" s="58" t="s">
        <v>6267</v>
      </c>
      <c r="C3586" s="58" t="s">
        <v>6274</v>
      </c>
      <c r="D3586" s="59" t="s">
        <v>4216</v>
      </c>
      <c r="E3586" s="60">
        <v>581612</v>
      </c>
      <c r="F3586" s="61">
        <v>581612</v>
      </c>
      <c r="G3586" s="52">
        <v>1</v>
      </c>
      <c r="H3586" s="53">
        <v>2021</v>
      </c>
      <c r="I3586" s="53">
        <v>2021</v>
      </c>
      <c r="J3586" s="54" t="s">
        <v>3320</v>
      </c>
      <c r="K3586" s="55" t="s">
        <v>7993</v>
      </c>
      <c r="L3586" s="41" t="s">
        <v>42</v>
      </c>
      <c r="M3586" s="41" t="s">
        <v>8004</v>
      </c>
    </row>
    <row r="3587" spans="1:13" x14ac:dyDescent="0.35">
      <c r="A3587" s="57" t="s">
        <v>3998</v>
      </c>
      <c r="B3587" s="58" t="s">
        <v>6269</v>
      </c>
      <c r="C3587" s="58" t="s">
        <v>6273</v>
      </c>
      <c r="D3587" s="59" t="s">
        <v>4218</v>
      </c>
      <c r="E3587" s="60">
        <v>20000</v>
      </c>
      <c r="F3587" s="61">
        <v>20000</v>
      </c>
      <c r="G3587" s="52">
        <v>1</v>
      </c>
      <c r="H3587" s="53">
        <v>2021</v>
      </c>
      <c r="I3587" s="53">
        <v>2021</v>
      </c>
      <c r="J3587" s="54" t="s">
        <v>3320</v>
      </c>
      <c r="K3587" s="55" t="s">
        <v>7993</v>
      </c>
      <c r="L3587" s="41" t="s">
        <v>46</v>
      </c>
      <c r="M3587" s="41" t="s">
        <v>8002</v>
      </c>
    </row>
    <row r="3588" spans="1:13" x14ac:dyDescent="0.35">
      <c r="A3588" s="57" t="s">
        <v>3999</v>
      </c>
      <c r="B3588" s="58" t="s">
        <v>4750</v>
      </c>
      <c r="C3588" s="58" t="s">
        <v>6274</v>
      </c>
      <c r="D3588" s="59" t="s">
        <v>4225</v>
      </c>
      <c r="E3588" s="60">
        <v>100000</v>
      </c>
      <c r="F3588" s="61">
        <v>100000</v>
      </c>
      <c r="G3588" s="52">
        <v>1</v>
      </c>
      <c r="H3588" s="53">
        <v>2020</v>
      </c>
      <c r="I3588" s="53">
        <v>2021</v>
      </c>
      <c r="J3588" s="54" t="s">
        <v>50</v>
      </c>
      <c r="K3588" s="55" t="s">
        <v>7993</v>
      </c>
      <c r="L3588" s="41" t="s">
        <v>44</v>
      </c>
      <c r="M3588" s="41" t="s">
        <v>8043</v>
      </c>
    </row>
    <row r="3589" spans="1:13" x14ac:dyDescent="0.35">
      <c r="A3589" s="57" t="s">
        <v>4000</v>
      </c>
      <c r="B3589" s="58" t="s">
        <v>6262</v>
      </c>
      <c r="C3589" s="58" t="s">
        <v>6266</v>
      </c>
      <c r="D3589" s="59" t="s">
        <v>4216</v>
      </c>
      <c r="E3589" s="60">
        <v>241000</v>
      </c>
      <c r="F3589" s="61">
        <v>241000</v>
      </c>
      <c r="G3589" s="52">
        <v>1</v>
      </c>
      <c r="H3589" s="53">
        <v>2021</v>
      </c>
      <c r="I3589" s="53">
        <v>2021</v>
      </c>
      <c r="J3589" s="54" t="s">
        <v>3320</v>
      </c>
      <c r="K3589" s="55" t="s">
        <v>7993</v>
      </c>
      <c r="L3589" s="41" t="s">
        <v>42</v>
      </c>
      <c r="M3589" s="41" t="s">
        <v>8004</v>
      </c>
    </row>
    <row r="3590" spans="1:13" x14ac:dyDescent="0.35">
      <c r="A3590" s="57" t="s">
        <v>3324</v>
      </c>
      <c r="B3590" s="58" t="s">
        <v>6275</v>
      </c>
      <c r="C3590" s="58" t="s">
        <v>6275</v>
      </c>
      <c r="D3590" s="59" t="s">
        <v>4221</v>
      </c>
      <c r="E3590" s="60">
        <v>4000</v>
      </c>
      <c r="F3590" s="61">
        <v>4000</v>
      </c>
      <c r="G3590" s="52">
        <v>1</v>
      </c>
      <c r="H3590" s="53">
        <v>2021</v>
      </c>
      <c r="I3590" s="53">
        <v>2021</v>
      </c>
      <c r="J3590" s="54" t="s">
        <v>3320</v>
      </c>
      <c r="K3590" s="55" t="s">
        <v>7993</v>
      </c>
      <c r="L3590" s="41" t="s">
        <v>44</v>
      </c>
      <c r="M3590" s="41" t="s">
        <v>8173</v>
      </c>
    </row>
    <row r="3591" spans="1:13" x14ac:dyDescent="0.35">
      <c r="A3591" s="57" t="s">
        <v>4002</v>
      </c>
      <c r="B3591" s="58" t="s">
        <v>6276</v>
      </c>
      <c r="C3591" s="58" t="s">
        <v>6275</v>
      </c>
      <c r="D3591" s="59" t="s">
        <v>4216</v>
      </c>
      <c r="E3591" s="60">
        <v>29766</v>
      </c>
      <c r="F3591" s="61">
        <v>29766</v>
      </c>
      <c r="G3591" s="52">
        <v>1</v>
      </c>
      <c r="H3591" s="53">
        <v>2021</v>
      </c>
      <c r="I3591" s="53">
        <v>2021</v>
      </c>
      <c r="J3591" s="54" t="s">
        <v>3320</v>
      </c>
      <c r="K3591" s="55" t="s">
        <v>7993</v>
      </c>
      <c r="L3591" s="41" t="s">
        <v>42</v>
      </c>
      <c r="M3591" s="41" t="s">
        <v>8004</v>
      </c>
    </row>
    <row r="3592" spans="1:13" x14ac:dyDescent="0.35">
      <c r="A3592" s="57" t="s">
        <v>4003</v>
      </c>
      <c r="B3592" s="58" t="s">
        <v>6273</v>
      </c>
      <c r="C3592" s="58" t="s">
        <v>6275</v>
      </c>
      <c r="D3592" s="59" t="s">
        <v>4218</v>
      </c>
      <c r="E3592" s="60">
        <v>73000</v>
      </c>
      <c r="F3592" s="61">
        <v>73000</v>
      </c>
      <c r="G3592" s="52">
        <v>1</v>
      </c>
      <c r="H3592" s="53">
        <v>2021</v>
      </c>
      <c r="I3592" s="53">
        <v>2021</v>
      </c>
      <c r="J3592" s="54" t="s">
        <v>3320</v>
      </c>
      <c r="K3592" s="55" t="s">
        <v>7993</v>
      </c>
      <c r="L3592" s="41" t="s">
        <v>42</v>
      </c>
      <c r="M3592" s="41" t="s">
        <v>8003</v>
      </c>
    </row>
    <row r="3593" spans="1:13" x14ac:dyDescent="0.35">
      <c r="A3593" s="57" t="s">
        <v>6277</v>
      </c>
      <c r="B3593" s="58" t="s">
        <v>6194</v>
      </c>
      <c r="C3593" s="58" t="s">
        <v>6275</v>
      </c>
      <c r="D3593" s="59" t="s">
        <v>737</v>
      </c>
      <c r="E3593" s="60">
        <v>82352.941200000001</v>
      </c>
      <c r="F3593" s="61">
        <v>182352.9412</v>
      </c>
      <c r="G3593" s="52">
        <v>1</v>
      </c>
      <c r="H3593" s="53">
        <v>2021</v>
      </c>
      <c r="I3593" s="53">
        <v>2021</v>
      </c>
      <c r="J3593" s="54" t="s">
        <v>3255</v>
      </c>
      <c r="K3593" s="55" t="s">
        <v>4211</v>
      </c>
      <c r="L3593" s="41" t="s">
        <v>8013</v>
      </c>
      <c r="M3593" s="41" t="s">
        <v>8125</v>
      </c>
    </row>
    <row r="3594" spans="1:13" x14ac:dyDescent="0.35">
      <c r="A3594" s="57" t="s">
        <v>4004</v>
      </c>
      <c r="B3594" s="58" t="s">
        <v>6278</v>
      </c>
      <c r="C3594" s="58" t="s">
        <v>6275</v>
      </c>
      <c r="D3594" s="59" t="s">
        <v>4218</v>
      </c>
      <c r="E3594" s="60">
        <v>13000</v>
      </c>
      <c r="F3594" s="61">
        <v>16000</v>
      </c>
      <c r="G3594" s="52">
        <v>1</v>
      </c>
      <c r="H3594" s="53">
        <v>2021</v>
      </c>
      <c r="I3594" s="53">
        <v>2021</v>
      </c>
      <c r="J3594" s="54" t="s">
        <v>3320</v>
      </c>
      <c r="K3594" s="55" t="s">
        <v>7993</v>
      </c>
      <c r="L3594" s="41" t="s">
        <v>46</v>
      </c>
      <c r="M3594" s="41" t="s">
        <v>8002</v>
      </c>
    </row>
    <row r="3595" spans="1:13" x14ac:dyDescent="0.35">
      <c r="A3595" s="57" t="s">
        <v>4005</v>
      </c>
      <c r="B3595" s="58" t="s">
        <v>6266</v>
      </c>
      <c r="C3595" s="58" t="s">
        <v>6275</v>
      </c>
      <c r="D3595" s="59" t="s">
        <v>4216</v>
      </c>
      <c r="E3595" s="60">
        <v>22000</v>
      </c>
      <c r="F3595" s="61">
        <v>22000</v>
      </c>
      <c r="G3595" s="52">
        <v>1</v>
      </c>
      <c r="H3595" s="53">
        <v>2021</v>
      </c>
      <c r="I3595" s="53">
        <v>2021</v>
      </c>
      <c r="J3595" s="54" t="s">
        <v>3320</v>
      </c>
      <c r="K3595" s="55" t="s">
        <v>7993</v>
      </c>
      <c r="L3595" s="41" t="s">
        <v>46</v>
      </c>
      <c r="M3595" s="41" t="s">
        <v>8001</v>
      </c>
    </row>
    <row r="3596" spans="1:13" x14ac:dyDescent="0.35">
      <c r="A3596" s="57" t="s">
        <v>4006</v>
      </c>
      <c r="B3596" s="58" t="s">
        <v>6271</v>
      </c>
      <c r="C3596" s="58" t="s">
        <v>6275</v>
      </c>
      <c r="D3596" s="59" t="s">
        <v>4218</v>
      </c>
      <c r="E3596" s="60">
        <v>511417.8947</v>
      </c>
      <c r="F3596" s="61">
        <v>511417.8947</v>
      </c>
      <c r="G3596" s="52">
        <v>1</v>
      </c>
      <c r="H3596" s="53">
        <v>2021</v>
      </c>
      <c r="I3596" s="53">
        <v>2021</v>
      </c>
      <c r="J3596" s="54" t="s">
        <v>3320</v>
      </c>
      <c r="K3596" s="55" t="s">
        <v>7993</v>
      </c>
      <c r="L3596" s="41" t="s">
        <v>46</v>
      </c>
      <c r="M3596" s="41" t="s">
        <v>8002</v>
      </c>
    </row>
    <row r="3597" spans="1:13" x14ac:dyDescent="0.35">
      <c r="A3597" s="57" t="s">
        <v>6279</v>
      </c>
      <c r="B3597" s="58" t="s">
        <v>6175</v>
      </c>
      <c r="C3597" s="58" t="s">
        <v>6280</v>
      </c>
      <c r="D3597" s="59" t="s">
        <v>737</v>
      </c>
      <c r="E3597" s="60">
        <v>100000</v>
      </c>
      <c r="F3597" s="61">
        <v>100000</v>
      </c>
      <c r="G3597" s="52">
        <v>1</v>
      </c>
      <c r="H3597" s="53">
        <v>2021</v>
      </c>
      <c r="I3597" s="53">
        <v>2021</v>
      </c>
      <c r="J3597" s="54" t="s">
        <v>3255</v>
      </c>
      <c r="K3597" s="55" t="s">
        <v>4211</v>
      </c>
      <c r="L3597" s="41" t="s">
        <v>8013</v>
      </c>
      <c r="M3597" s="41" t="s">
        <v>8125</v>
      </c>
    </row>
    <row r="3598" spans="1:13" x14ac:dyDescent="0.35">
      <c r="A3598" s="57" t="s">
        <v>4007</v>
      </c>
      <c r="B3598" s="58" t="s">
        <v>5283</v>
      </c>
      <c r="C3598" s="58" t="s">
        <v>6265</v>
      </c>
      <c r="D3598" s="59" t="s">
        <v>4218</v>
      </c>
      <c r="E3598" s="60">
        <v>10000</v>
      </c>
      <c r="F3598" s="61">
        <v>10000</v>
      </c>
      <c r="G3598" s="52">
        <v>1</v>
      </c>
      <c r="H3598" s="53">
        <v>2018</v>
      </c>
      <c r="I3598" s="53">
        <v>2021</v>
      </c>
      <c r="J3598" s="54" t="s">
        <v>753</v>
      </c>
      <c r="K3598" s="55" t="s">
        <v>7993</v>
      </c>
      <c r="L3598" s="41" t="s">
        <v>44</v>
      </c>
      <c r="M3598" s="41" t="s">
        <v>8015</v>
      </c>
    </row>
    <row r="3599" spans="1:13" x14ac:dyDescent="0.35">
      <c r="A3599" s="57" t="s">
        <v>4008</v>
      </c>
      <c r="B3599" s="58" t="s">
        <v>6267</v>
      </c>
      <c r="C3599" s="58" t="s">
        <v>6281</v>
      </c>
      <c r="D3599" s="59" t="s">
        <v>4218</v>
      </c>
      <c r="E3599" s="60">
        <v>3000</v>
      </c>
      <c r="F3599" s="61">
        <v>3000</v>
      </c>
      <c r="G3599" s="52">
        <v>1</v>
      </c>
      <c r="H3599" s="53">
        <v>2021</v>
      </c>
      <c r="I3599" s="53">
        <v>2021</v>
      </c>
      <c r="J3599" s="54" t="s">
        <v>3320</v>
      </c>
      <c r="K3599" s="55" t="s">
        <v>7993</v>
      </c>
      <c r="L3599" s="41" t="s">
        <v>42</v>
      </c>
      <c r="M3599" s="41" t="s">
        <v>8003</v>
      </c>
    </row>
    <row r="3600" spans="1:13" x14ac:dyDescent="0.35">
      <c r="A3600" s="57" t="s">
        <v>4009</v>
      </c>
      <c r="B3600" s="58" t="s">
        <v>6264</v>
      </c>
      <c r="C3600" s="58" t="s">
        <v>6281</v>
      </c>
      <c r="D3600" s="59" t="s">
        <v>4218</v>
      </c>
      <c r="E3600" s="60">
        <v>50000</v>
      </c>
      <c r="F3600" s="61">
        <v>50000</v>
      </c>
      <c r="G3600" s="52">
        <v>1</v>
      </c>
      <c r="H3600" s="53">
        <v>2021</v>
      </c>
      <c r="I3600" s="53">
        <v>2021</v>
      </c>
      <c r="J3600" s="54" t="s">
        <v>3320</v>
      </c>
      <c r="K3600" s="55" t="s">
        <v>7993</v>
      </c>
      <c r="L3600" s="41" t="s">
        <v>44</v>
      </c>
      <c r="M3600" s="41" t="s">
        <v>8000</v>
      </c>
    </row>
    <row r="3601" spans="1:13" x14ac:dyDescent="0.35">
      <c r="A3601" s="57" t="s">
        <v>4010</v>
      </c>
      <c r="B3601" s="58" t="s">
        <v>6181</v>
      </c>
      <c r="C3601" s="58" t="s">
        <v>6281</v>
      </c>
      <c r="D3601" s="59" t="s">
        <v>4216</v>
      </c>
      <c r="E3601" s="60">
        <v>100000</v>
      </c>
      <c r="F3601" s="61">
        <v>100000</v>
      </c>
      <c r="G3601" s="52">
        <v>1</v>
      </c>
      <c r="H3601" s="53">
        <v>2021</v>
      </c>
      <c r="I3601" s="53">
        <v>2021</v>
      </c>
      <c r="J3601" s="54" t="s">
        <v>3255</v>
      </c>
      <c r="K3601" s="55" t="s">
        <v>7993</v>
      </c>
      <c r="L3601" s="41" t="s">
        <v>44</v>
      </c>
      <c r="M3601" s="41" t="s">
        <v>8022</v>
      </c>
    </row>
    <row r="3602" spans="1:13" x14ac:dyDescent="0.35">
      <c r="A3602" s="57" t="s">
        <v>4011</v>
      </c>
      <c r="B3602" s="58" t="s">
        <v>6265</v>
      </c>
      <c r="C3602" s="58" t="s">
        <v>6282</v>
      </c>
      <c r="D3602" s="59" t="s">
        <v>4218</v>
      </c>
      <c r="E3602" s="60">
        <v>158000</v>
      </c>
      <c r="F3602" s="61">
        <v>158000</v>
      </c>
      <c r="G3602" s="52">
        <v>1</v>
      </c>
      <c r="H3602" s="53">
        <v>2021</v>
      </c>
      <c r="I3602" s="53">
        <v>2021</v>
      </c>
      <c r="J3602" s="54" t="s">
        <v>3320</v>
      </c>
      <c r="K3602" s="55" t="s">
        <v>7993</v>
      </c>
      <c r="L3602" s="41" t="s">
        <v>42</v>
      </c>
      <c r="M3602" s="41" t="s">
        <v>8003</v>
      </c>
    </row>
    <row r="3603" spans="1:13" x14ac:dyDescent="0.35">
      <c r="A3603" s="57" t="s">
        <v>4012</v>
      </c>
      <c r="B3603" s="58" t="s">
        <v>6180</v>
      </c>
      <c r="C3603" s="58" t="s">
        <v>6266</v>
      </c>
      <c r="D3603" s="59" t="s">
        <v>4218</v>
      </c>
      <c r="E3603" s="60">
        <v>100000</v>
      </c>
      <c r="F3603" s="61">
        <v>100000</v>
      </c>
      <c r="G3603" s="52">
        <v>1</v>
      </c>
      <c r="H3603" s="53">
        <v>2021</v>
      </c>
      <c r="I3603" s="53">
        <v>2021</v>
      </c>
      <c r="J3603" s="54" t="s">
        <v>3255</v>
      </c>
      <c r="K3603" s="55" t="s">
        <v>7993</v>
      </c>
      <c r="L3603" s="41" t="s">
        <v>44</v>
      </c>
      <c r="M3603" s="41" t="s">
        <v>8000</v>
      </c>
    </row>
    <row r="3604" spans="1:13" x14ac:dyDescent="0.35">
      <c r="A3604" s="57" t="s">
        <v>4013</v>
      </c>
      <c r="B3604" s="58" t="s">
        <v>6278</v>
      </c>
      <c r="C3604" s="58" t="s">
        <v>6273</v>
      </c>
      <c r="D3604" s="59" t="s">
        <v>4218</v>
      </c>
      <c r="E3604" s="60">
        <v>275000</v>
      </c>
      <c r="F3604" s="61">
        <v>275000</v>
      </c>
      <c r="G3604" s="52">
        <v>1</v>
      </c>
      <c r="H3604" s="53">
        <v>2021</v>
      </c>
      <c r="I3604" s="53">
        <v>2021</v>
      </c>
      <c r="J3604" s="54" t="s">
        <v>3320</v>
      </c>
      <c r="K3604" s="55" t="s">
        <v>7993</v>
      </c>
      <c r="L3604" s="41" t="s">
        <v>42</v>
      </c>
      <c r="M3604" s="41" t="s">
        <v>8003</v>
      </c>
    </row>
    <row r="3605" spans="1:13" x14ac:dyDescent="0.35">
      <c r="A3605" s="57" t="s">
        <v>4014</v>
      </c>
      <c r="B3605" s="58" t="s">
        <v>6232</v>
      </c>
      <c r="C3605" s="58" t="s">
        <v>6266</v>
      </c>
      <c r="D3605" s="59" t="s">
        <v>4218</v>
      </c>
      <c r="E3605" s="60">
        <v>10000</v>
      </c>
      <c r="F3605" s="61">
        <v>10000</v>
      </c>
      <c r="G3605" s="52">
        <v>1</v>
      </c>
      <c r="H3605" s="53">
        <v>2021</v>
      </c>
      <c r="I3605" s="53">
        <v>2021</v>
      </c>
      <c r="J3605" s="54" t="s">
        <v>3320</v>
      </c>
      <c r="K3605" s="55" t="s">
        <v>7993</v>
      </c>
      <c r="L3605" s="41" t="s">
        <v>44</v>
      </c>
      <c r="M3605" s="41" t="s">
        <v>8000</v>
      </c>
    </row>
    <row r="3606" spans="1:13" x14ac:dyDescent="0.35">
      <c r="A3606" s="57" t="s">
        <v>4015</v>
      </c>
      <c r="B3606" s="58" t="s">
        <v>6271</v>
      </c>
      <c r="C3606" s="58" t="s">
        <v>6282</v>
      </c>
      <c r="D3606" s="59" t="s">
        <v>4216</v>
      </c>
      <c r="E3606" s="60">
        <v>203000</v>
      </c>
      <c r="F3606" s="61">
        <v>203000</v>
      </c>
      <c r="G3606" s="52">
        <v>1</v>
      </c>
      <c r="H3606" s="53">
        <v>2021</v>
      </c>
      <c r="I3606" s="53">
        <v>2021</v>
      </c>
      <c r="J3606" s="54" t="s">
        <v>3320</v>
      </c>
      <c r="K3606" s="55" t="s">
        <v>7993</v>
      </c>
      <c r="L3606" s="41" t="s">
        <v>42</v>
      </c>
      <c r="M3606" s="41" t="s">
        <v>8004</v>
      </c>
    </row>
    <row r="3607" spans="1:13" x14ac:dyDescent="0.35">
      <c r="A3607" s="57" t="s">
        <v>4016</v>
      </c>
      <c r="B3607" s="58" t="s">
        <v>6271</v>
      </c>
      <c r="C3607" s="58" t="s">
        <v>6282</v>
      </c>
      <c r="D3607" s="59" t="s">
        <v>4218</v>
      </c>
      <c r="E3607" s="60">
        <v>236470.5882</v>
      </c>
      <c r="F3607" s="61">
        <v>236470.5882</v>
      </c>
      <c r="G3607" s="52">
        <v>1</v>
      </c>
      <c r="H3607" s="53">
        <v>2021</v>
      </c>
      <c r="I3607" s="53">
        <v>2021</v>
      </c>
      <c r="J3607" s="54" t="s">
        <v>3320</v>
      </c>
      <c r="K3607" s="55" t="s">
        <v>7993</v>
      </c>
      <c r="L3607" s="41" t="s">
        <v>46</v>
      </c>
      <c r="M3607" s="41" t="s">
        <v>8002</v>
      </c>
    </row>
    <row r="3608" spans="1:13" x14ac:dyDescent="0.35">
      <c r="A3608" s="57" t="s">
        <v>4017</v>
      </c>
      <c r="B3608" s="58" t="s">
        <v>6281</v>
      </c>
      <c r="C3608" s="58" t="s">
        <v>6282</v>
      </c>
      <c r="D3608" s="59" t="s">
        <v>4218</v>
      </c>
      <c r="E3608" s="60">
        <v>17000</v>
      </c>
      <c r="F3608" s="61">
        <v>17000</v>
      </c>
      <c r="G3608" s="52">
        <v>1</v>
      </c>
      <c r="H3608" s="53">
        <v>2021</v>
      </c>
      <c r="I3608" s="53">
        <v>2021</v>
      </c>
      <c r="J3608" s="54" t="s">
        <v>3320</v>
      </c>
      <c r="K3608" s="55" t="s">
        <v>7993</v>
      </c>
      <c r="L3608" s="41" t="s">
        <v>46</v>
      </c>
      <c r="M3608" s="41" t="s">
        <v>8002</v>
      </c>
    </row>
    <row r="3609" spans="1:13" x14ac:dyDescent="0.35">
      <c r="A3609" s="57" t="s">
        <v>4018</v>
      </c>
      <c r="B3609" s="58" t="s">
        <v>6235</v>
      </c>
      <c r="C3609" s="58" t="s">
        <v>6269</v>
      </c>
      <c r="D3609" s="59" t="s">
        <v>4216</v>
      </c>
      <c r="E3609" s="60">
        <v>210000</v>
      </c>
      <c r="F3609" s="61">
        <v>210000</v>
      </c>
      <c r="G3609" s="52">
        <v>1</v>
      </c>
      <c r="H3609" s="53">
        <v>2021</v>
      </c>
      <c r="I3609" s="53">
        <v>2021</v>
      </c>
      <c r="J3609" s="54" t="s">
        <v>3320</v>
      </c>
      <c r="K3609" s="55" t="s">
        <v>7993</v>
      </c>
      <c r="L3609" s="41" t="s">
        <v>46</v>
      </c>
      <c r="M3609" s="41" t="s">
        <v>8001</v>
      </c>
    </row>
    <row r="3610" spans="1:13" x14ac:dyDescent="0.35">
      <c r="A3610" s="57" t="s">
        <v>6283</v>
      </c>
      <c r="B3610" s="58" t="s">
        <v>6267</v>
      </c>
      <c r="C3610" s="58" t="s">
        <v>6284</v>
      </c>
      <c r="D3610" s="59" t="s">
        <v>4218</v>
      </c>
      <c r="E3610" s="60">
        <v>49411.764710000003</v>
      </c>
      <c r="F3610" s="61">
        <v>49411.764710000003</v>
      </c>
      <c r="G3610" s="52">
        <v>1</v>
      </c>
      <c r="H3610" s="53">
        <v>2021</v>
      </c>
      <c r="I3610" s="53">
        <v>2021</v>
      </c>
      <c r="J3610" s="54" t="s">
        <v>3320</v>
      </c>
      <c r="K3610" s="55" t="s">
        <v>4211</v>
      </c>
      <c r="L3610" s="41" t="s">
        <v>8013</v>
      </c>
      <c r="M3610" s="41" t="s">
        <v>8021</v>
      </c>
    </row>
    <row r="3611" spans="1:13" x14ac:dyDescent="0.35">
      <c r="A3611" s="57" t="s">
        <v>4019</v>
      </c>
      <c r="B3611" s="58" t="s">
        <v>6269</v>
      </c>
      <c r="C3611" s="58" t="s">
        <v>6271</v>
      </c>
      <c r="D3611" s="59" t="s">
        <v>4218</v>
      </c>
      <c r="E3611" s="60">
        <v>100000</v>
      </c>
      <c r="F3611" s="61">
        <v>100000</v>
      </c>
      <c r="G3611" s="52">
        <v>1</v>
      </c>
      <c r="H3611" s="53">
        <v>2021</v>
      </c>
      <c r="I3611" s="53">
        <v>2021</v>
      </c>
      <c r="J3611" s="54" t="s">
        <v>3320</v>
      </c>
      <c r="K3611" s="55" t="s">
        <v>7993</v>
      </c>
      <c r="L3611" s="41" t="s">
        <v>44</v>
      </c>
      <c r="M3611" s="41" t="s">
        <v>8000</v>
      </c>
    </row>
    <row r="3612" spans="1:13" x14ac:dyDescent="0.35">
      <c r="A3612" s="57" t="s">
        <v>4020</v>
      </c>
      <c r="B3612" s="58" t="s">
        <v>6285</v>
      </c>
      <c r="C3612" s="58" t="s">
        <v>6285</v>
      </c>
      <c r="D3612" s="59" t="s">
        <v>4218</v>
      </c>
      <c r="E3612" s="60">
        <v>2011100</v>
      </c>
      <c r="F3612" s="61">
        <v>2011100</v>
      </c>
      <c r="G3612" s="52">
        <v>1</v>
      </c>
      <c r="H3612" s="53">
        <v>2021</v>
      </c>
      <c r="I3612" s="53">
        <v>2021</v>
      </c>
      <c r="J3612" s="54" t="s">
        <v>3320</v>
      </c>
      <c r="K3612" s="55" t="s">
        <v>7993</v>
      </c>
      <c r="L3612" s="41" t="s">
        <v>46</v>
      </c>
      <c r="M3612" s="41" t="s">
        <v>8002</v>
      </c>
    </row>
    <row r="3613" spans="1:13" x14ac:dyDescent="0.35">
      <c r="A3613" s="57" t="s">
        <v>4021</v>
      </c>
      <c r="B3613" s="58" t="s">
        <v>6282</v>
      </c>
      <c r="C3613" s="58" t="s">
        <v>6286</v>
      </c>
      <c r="D3613" s="59" t="s">
        <v>4216</v>
      </c>
      <c r="E3613" s="60">
        <v>335000</v>
      </c>
      <c r="F3613" s="61">
        <v>335000</v>
      </c>
      <c r="G3613" s="52">
        <v>1</v>
      </c>
      <c r="H3613" s="53">
        <v>2021</v>
      </c>
      <c r="I3613" s="53">
        <v>2021</v>
      </c>
      <c r="J3613" s="54" t="s">
        <v>3320</v>
      </c>
      <c r="K3613" s="55" t="s">
        <v>7993</v>
      </c>
      <c r="L3613" s="41" t="s">
        <v>42</v>
      </c>
      <c r="M3613" s="41" t="s">
        <v>8004</v>
      </c>
    </row>
    <row r="3614" spans="1:13" x14ac:dyDescent="0.35">
      <c r="A3614" s="57" t="s">
        <v>4022</v>
      </c>
      <c r="B3614" s="58" t="s">
        <v>6257</v>
      </c>
      <c r="C3614" s="58" t="s">
        <v>6261</v>
      </c>
      <c r="D3614" s="59" t="s">
        <v>4218</v>
      </c>
      <c r="E3614" s="60">
        <v>100000</v>
      </c>
      <c r="F3614" s="61">
        <v>100000</v>
      </c>
      <c r="G3614" s="52">
        <v>1</v>
      </c>
      <c r="H3614" s="53">
        <v>2021</v>
      </c>
      <c r="I3614" s="53">
        <v>2021</v>
      </c>
      <c r="J3614" s="54" t="s">
        <v>3320</v>
      </c>
      <c r="K3614" s="55" t="s">
        <v>7993</v>
      </c>
      <c r="L3614" s="41" t="s">
        <v>44</v>
      </c>
      <c r="M3614" s="41" t="s">
        <v>8000</v>
      </c>
    </row>
    <row r="3615" spans="1:13" x14ac:dyDescent="0.35">
      <c r="A3615" s="57" t="s">
        <v>4023</v>
      </c>
      <c r="B3615" s="58" t="s">
        <v>6265</v>
      </c>
      <c r="C3615" s="58" t="s">
        <v>6271</v>
      </c>
      <c r="D3615" s="59" t="s">
        <v>4218</v>
      </c>
      <c r="E3615" s="60">
        <v>264705.8824</v>
      </c>
      <c r="F3615" s="61">
        <v>264705.8824</v>
      </c>
      <c r="G3615" s="52">
        <v>1</v>
      </c>
      <c r="H3615" s="53">
        <v>2021</v>
      </c>
      <c r="I3615" s="53">
        <v>2021</v>
      </c>
      <c r="J3615" s="54" t="s">
        <v>3320</v>
      </c>
      <c r="K3615" s="55" t="s">
        <v>7993</v>
      </c>
      <c r="L3615" s="41" t="s">
        <v>46</v>
      </c>
      <c r="M3615" s="41" t="s">
        <v>8002</v>
      </c>
    </row>
    <row r="3616" spans="1:13" x14ac:dyDescent="0.35">
      <c r="A3616" s="57" t="s">
        <v>4024</v>
      </c>
      <c r="B3616" s="58" t="s">
        <v>6287</v>
      </c>
      <c r="C3616" s="58" t="s">
        <v>6282</v>
      </c>
      <c r="D3616" s="59" t="s">
        <v>4216</v>
      </c>
      <c r="E3616" s="60">
        <v>17500</v>
      </c>
      <c r="F3616" s="61">
        <v>17500</v>
      </c>
      <c r="G3616" s="52">
        <v>1</v>
      </c>
      <c r="H3616" s="53">
        <v>2021</v>
      </c>
      <c r="I3616" s="53">
        <v>2021</v>
      </c>
      <c r="J3616" s="54" t="s">
        <v>3320</v>
      </c>
      <c r="K3616" s="55" t="s">
        <v>7993</v>
      </c>
      <c r="L3616" s="41" t="s">
        <v>42</v>
      </c>
      <c r="M3616" s="41" t="s">
        <v>8004</v>
      </c>
    </row>
    <row r="3617" spans="1:13" x14ac:dyDescent="0.35">
      <c r="A3617" s="57" t="s">
        <v>4025</v>
      </c>
      <c r="B3617" s="58" t="s">
        <v>6281</v>
      </c>
      <c r="C3617" s="58" t="s">
        <v>6286</v>
      </c>
      <c r="D3617" s="59" t="s">
        <v>4218</v>
      </c>
      <c r="E3617" s="60">
        <v>15000</v>
      </c>
      <c r="F3617" s="61">
        <v>20000</v>
      </c>
      <c r="G3617" s="52">
        <v>1</v>
      </c>
      <c r="H3617" s="53">
        <v>2021</v>
      </c>
      <c r="I3617" s="53">
        <v>2021</v>
      </c>
      <c r="J3617" s="54" t="s">
        <v>3320</v>
      </c>
      <c r="K3617" s="55" t="s">
        <v>7993</v>
      </c>
      <c r="L3617" s="41" t="s">
        <v>46</v>
      </c>
      <c r="M3617" s="41" t="s">
        <v>8002</v>
      </c>
    </row>
    <row r="3618" spans="1:13" x14ac:dyDescent="0.35">
      <c r="A3618" s="57" t="s">
        <v>4026</v>
      </c>
      <c r="B3618" s="58" t="s">
        <v>6265</v>
      </c>
      <c r="C3618" s="58" t="s">
        <v>6286</v>
      </c>
      <c r="D3618" s="59" t="s">
        <v>4216</v>
      </c>
      <c r="E3618" s="60">
        <v>50000</v>
      </c>
      <c r="F3618" s="61">
        <v>50000</v>
      </c>
      <c r="G3618" s="52">
        <v>1</v>
      </c>
      <c r="H3618" s="53">
        <v>2021</v>
      </c>
      <c r="I3618" s="53">
        <v>2021</v>
      </c>
      <c r="J3618" s="54" t="s">
        <v>3320</v>
      </c>
      <c r="K3618" s="55" t="s">
        <v>7993</v>
      </c>
      <c r="L3618" s="41" t="s">
        <v>44</v>
      </c>
      <c r="M3618" s="41" t="s">
        <v>8022</v>
      </c>
    </row>
    <row r="3619" spans="1:13" x14ac:dyDescent="0.35">
      <c r="A3619" s="57" t="s">
        <v>4027</v>
      </c>
      <c r="B3619" s="58" t="s">
        <v>6186</v>
      </c>
      <c r="C3619" s="58" t="s">
        <v>6192</v>
      </c>
      <c r="D3619" s="59" t="s">
        <v>4218</v>
      </c>
      <c r="E3619" s="60">
        <v>448860</v>
      </c>
      <c r="F3619" s="61">
        <v>448860</v>
      </c>
      <c r="G3619" s="52">
        <v>1</v>
      </c>
      <c r="H3619" s="53">
        <v>2021</v>
      </c>
      <c r="I3619" s="53">
        <v>2021</v>
      </c>
      <c r="J3619" s="54" t="s">
        <v>3255</v>
      </c>
      <c r="K3619" s="55" t="s">
        <v>7993</v>
      </c>
      <c r="L3619" s="41" t="s">
        <v>46</v>
      </c>
      <c r="M3619" s="41" t="s">
        <v>8002</v>
      </c>
    </row>
    <row r="3620" spans="1:13" x14ac:dyDescent="0.35">
      <c r="A3620" s="57" t="s">
        <v>4030</v>
      </c>
      <c r="B3620" s="58" t="s">
        <v>6282</v>
      </c>
      <c r="C3620" s="58" t="s">
        <v>6285</v>
      </c>
      <c r="D3620" s="59" t="s">
        <v>4218</v>
      </c>
      <c r="E3620" s="60">
        <v>302500</v>
      </c>
      <c r="F3620" s="61">
        <v>462500</v>
      </c>
      <c r="G3620" s="52">
        <v>1</v>
      </c>
      <c r="H3620" s="53">
        <v>2021</v>
      </c>
      <c r="I3620" s="53">
        <v>2021</v>
      </c>
      <c r="J3620" s="54" t="s">
        <v>3320</v>
      </c>
      <c r="K3620" s="55" t="s">
        <v>7993</v>
      </c>
      <c r="L3620" s="41" t="s">
        <v>42</v>
      </c>
      <c r="M3620" s="41" t="s">
        <v>8003</v>
      </c>
    </row>
    <row r="3621" spans="1:13" x14ac:dyDescent="0.35">
      <c r="A3621" s="57" t="s">
        <v>4031</v>
      </c>
      <c r="B3621" s="58" t="s">
        <v>6274</v>
      </c>
      <c r="C3621" s="58" t="s">
        <v>6288</v>
      </c>
      <c r="D3621" s="59" t="s">
        <v>4216</v>
      </c>
      <c r="E3621" s="60">
        <v>120000</v>
      </c>
      <c r="F3621" s="61">
        <v>120000</v>
      </c>
      <c r="G3621" s="52">
        <v>1</v>
      </c>
      <c r="H3621" s="53">
        <v>2021</v>
      </c>
      <c r="I3621" s="53">
        <v>2021</v>
      </c>
      <c r="J3621" s="54" t="s">
        <v>3320</v>
      </c>
      <c r="K3621" s="55" t="s">
        <v>7993</v>
      </c>
      <c r="L3621" s="41" t="s">
        <v>44</v>
      </c>
      <c r="M3621" s="41" t="s">
        <v>8022</v>
      </c>
    </row>
    <row r="3622" spans="1:13" x14ac:dyDescent="0.35">
      <c r="A3622" s="57" t="s">
        <v>4032</v>
      </c>
      <c r="B3622" s="58" t="s">
        <v>6265</v>
      </c>
      <c r="C3622" s="58" t="s">
        <v>6269</v>
      </c>
      <c r="D3622" s="59" t="s">
        <v>4218</v>
      </c>
      <c r="E3622" s="60">
        <v>1035000</v>
      </c>
      <c r="F3622" s="61">
        <v>1035000</v>
      </c>
      <c r="G3622" s="52">
        <v>1</v>
      </c>
      <c r="H3622" s="53">
        <v>2021</v>
      </c>
      <c r="I3622" s="53">
        <v>2021</v>
      </c>
      <c r="J3622" s="54" t="s">
        <v>3320</v>
      </c>
      <c r="K3622" s="55" t="s">
        <v>7993</v>
      </c>
      <c r="L3622" s="41" t="s">
        <v>46</v>
      </c>
      <c r="M3622" s="41" t="s">
        <v>8002</v>
      </c>
    </row>
    <row r="3623" spans="1:13" x14ac:dyDescent="0.35">
      <c r="A3623" s="57" t="s">
        <v>4033</v>
      </c>
      <c r="B3623" s="58" t="s">
        <v>6276</v>
      </c>
      <c r="C3623" s="58" t="s">
        <v>6288</v>
      </c>
      <c r="D3623" s="59" t="s">
        <v>4216</v>
      </c>
      <c r="E3623" s="60">
        <v>130000</v>
      </c>
      <c r="F3623" s="61">
        <v>130000</v>
      </c>
      <c r="G3623" s="52">
        <v>1</v>
      </c>
      <c r="H3623" s="53">
        <v>2021</v>
      </c>
      <c r="I3623" s="53">
        <v>2021</v>
      </c>
      <c r="J3623" s="54" t="s">
        <v>3320</v>
      </c>
      <c r="K3623" s="55" t="s">
        <v>7993</v>
      </c>
      <c r="L3623" s="41" t="s">
        <v>44</v>
      </c>
      <c r="M3623" s="41" t="s">
        <v>8022</v>
      </c>
    </row>
    <row r="3624" spans="1:13" x14ac:dyDescent="0.35">
      <c r="A3624" s="57" t="s">
        <v>4034</v>
      </c>
      <c r="B3624" s="58" t="s">
        <v>6275</v>
      </c>
      <c r="C3624" s="58" t="s">
        <v>6288</v>
      </c>
      <c r="D3624" s="59" t="s">
        <v>4218</v>
      </c>
      <c r="E3624" s="60">
        <v>100000</v>
      </c>
      <c r="F3624" s="61">
        <v>100000</v>
      </c>
      <c r="G3624" s="52">
        <v>1</v>
      </c>
      <c r="H3624" s="53">
        <v>2021</v>
      </c>
      <c r="I3624" s="53">
        <v>2021</v>
      </c>
      <c r="J3624" s="54" t="s">
        <v>3320</v>
      </c>
      <c r="K3624" s="55" t="s">
        <v>7993</v>
      </c>
      <c r="L3624" s="41" t="s">
        <v>44</v>
      </c>
      <c r="M3624" s="41" t="s">
        <v>8000</v>
      </c>
    </row>
    <row r="3625" spans="1:13" x14ac:dyDescent="0.35">
      <c r="A3625" s="57" t="s">
        <v>4035</v>
      </c>
      <c r="B3625" s="58" t="s">
        <v>6167</v>
      </c>
      <c r="C3625" s="58" t="s">
        <v>6288</v>
      </c>
      <c r="D3625" s="59" t="s">
        <v>4218</v>
      </c>
      <c r="E3625" s="60">
        <v>100000</v>
      </c>
      <c r="F3625" s="61">
        <v>100000</v>
      </c>
      <c r="G3625" s="52">
        <v>1</v>
      </c>
      <c r="H3625" s="53">
        <v>2021</v>
      </c>
      <c r="I3625" s="53">
        <v>2021</v>
      </c>
      <c r="J3625" s="54" t="s">
        <v>3255</v>
      </c>
      <c r="K3625" s="55" t="s">
        <v>7993</v>
      </c>
      <c r="L3625" s="41" t="s">
        <v>44</v>
      </c>
      <c r="M3625" s="41" t="s">
        <v>8000</v>
      </c>
    </row>
    <row r="3626" spans="1:13" x14ac:dyDescent="0.35">
      <c r="A3626" s="57" t="s">
        <v>4041</v>
      </c>
      <c r="B3626" s="58" t="s">
        <v>6054</v>
      </c>
      <c r="C3626" s="58" t="s">
        <v>6258</v>
      </c>
      <c r="D3626" s="59" t="s">
        <v>4218</v>
      </c>
      <c r="E3626" s="60">
        <v>704870.58823999995</v>
      </c>
      <c r="F3626" s="61">
        <v>704870.58823999995</v>
      </c>
      <c r="G3626" s="52">
        <v>1</v>
      </c>
      <c r="H3626" s="53">
        <v>2021</v>
      </c>
      <c r="I3626" s="53">
        <v>2021</v>
      </c>
      <c r="J3626" s="54" t="s">
        <v>2407</v>
      </c>
      <c r="K3626" s="55" t="s">
        <v>7993</v>
      </c>
      <c r="L3626" s="41" t="s">
        <v>42</v>
      </c>
      <c r="M3626" s="41" t="s">
        <v>8003</v>
      </c>
    </row>
    <row r="3627" spans="1:13" x14ac:dyDescent="0.35">
      <c r="A3627" s="57" t="s">
        <v>4042</v>
      </c>
      <c r="B3627" s="58" t="s">
        <v>6174</v>
      </c>
      <c r="C3627" s="58" t="s">
        <v>6202</v>
      </c>
      <c r="D3627" s="59" t="s">
        <v>4218</v>
      </c>
      <c r="E3627" s="60">
        <v>80000</v>
      </c>
      <c r="F3627" s="61">
        <v>80000</v>
      </c>
      <c r="G3627" s="52">
        <v>1</v>
      </c>
      <c r="H3627" s="53">
        <v>2021</v>
      </c>
      <c r="I3627" s="53">
        <v>2021</v>
      </c>
      <c r="J3627" s="54" t="s">
        <v>3255</v>
      </c>
      <c r="K3627" s="55" t="s">
        <v>7993</v>
      </c>
      <c r="L3627" s="41" t="s">
        <v>46</v>
      </c>
      <c r="M3627" s="41" t="s">
        <v>8002</v>
      </c>
    </row>
    <row r="3628" spans="1:13" x14ac:dyDescent="0.35">
      <c r="A3628" s="57" t="s">
        <v>4043</v>
      </c>
      <c r="B3628" s="58" t="s">
        <v>5628</v>
      </c>
      <c r="C3628" s="58" t="s">
        <v>6275</v>
      </c>
      <c r="D3628" s="59" t="s">
        <v>4216</v>
      </c>
      <c r="E3628" s="60">
        <v>223374.61300000001</v>
      </c>
      <c r="F3628" s="61">
        <v>223374.61300000001</v>
      </c>
      <c r="G3628" s="52">
        <v>1</v>
      </c>
      <c r="H3628" s="53">
        <v>2021</v>
      </c>
      <c r="I3628" s="53">
        <v>2021</v>
      </c>
      <c r="J3628" s="54" t="s">
        <v>27</v>
      </c>
      <c r="K3628" s="55" t="s">
        <v>7993</v>
      </c>
      <c r="L3628" s="41" t="s">
        <v>46</v>
      </c>
      <c r="M3628" s="41" t="s">
        <v>8001</v>
      </c>
    </row>
    <row r="3629" spans="1:13" x14ac:dyDescent="0.35">
      <c r="A3629" s="57" t="s">
        <v>4044</v>
      </c>
      <c r="B3629" s="58" t="s">
        <v>6220</v>
      </c>
      <c r="C3629" s="58" t="s">
        <v>6289</v>
      </c>
      <c r="D3629" s="59" t="s">
        <v>4218</v>
      </c>
      <c r="E3629" s="60">
        <v>630879.4118</v>
      </c>
      <c r="F3629" s="61">
        <v>630879.4118</v>
      </c>
      <c r="G3629" s="52">
        <v>1</v>
      </c>
      <c r="H3629" s="53">
        <v>2021</v>
      </c>
      <c r="I3629" s="53">
        <v>2021</v>
      </c>
      <c r="J3629" s="54" t="s">
        <v>3255</v>
      </c>
      <c r="K3629" s="55" t="s">
        <v>7993</v>
      </c>
      <c r="L3629" s="41" t="s">
        <v>42</v>
      </c>
      <c r="M3629" s="41" t="s">
        <v>8003</v>
      </c>
    </row>
    <row r="3630" spans="1:13" x14ac:dyDescent="0.35">
      <c r="A3630" s="57" t="s">
        <v>4045</v>
      </c>
      <c r="B3630" s="58" t="s">
        <v>6189</v>
      </c>
      <c r="C3630" s="58" t="s">
        <v>6288</v>
      </c>
      <c r="D3630" s="59" t="s">
        <v>4218</v>
      </c>
      <c r="E3630" s="60">
        <v>10000</v>
      </c>
      <c r="F3630" s="61">
        <v>10000</v>
      </c>
      <c r="G3630" s="52">
        <v>1</v>
      </c>
      <c r="H3630" s="53">
        <v>2021</v>
      </c>
      <c r="I3630" s="53">
        <v>2021</v>
      </c>
      <c r="J3630" s="54" t="s">
        <v>3255</v>
      </c>
      <c r="K3630" s="55" t="s">
        <v>7993</v>
      </c>
      <c r="L3630" s="41" t="s">
        <v>44</v>
      </c>
      <c r="M3630" s="41" t="s">
        <v>8000</v>
      </c>
    </row>
    <row r="3631" spans="1:13" x14ac:dyDescent="0.35">
      <c r="A3631" s="57" t="s">
        <v>4046</v>
      </c>
      <c r="B3631" s="58" t="s">
        <v>6160</v>
      </c>
      <c r="C3631" s="58" t="s">
        <v>6232</v>
      </c>
      <c r="D3631" s="59" t="s">
        <v>4218</v>
      </c>
      <c r="E3631" s="60">
        <v>50000</v>
      </c>
      <c r="F3631" s="61">
        <v>50000</v>
      </c>
      <c r="G3631" s="52">
        <v>1</v>
      </c>
      <c r="H3631" s="53">
        <v>2021</v>
      </c>
      <c r="I3631" s="53">
        <v>2021</v>
      </c>
      <c r="J3631" s="54" t="s">
        <v>3255</v>
      </c>
      <c r="K3631" s="55" t="s">
        <v>7993</v>
      </c>
      <c r="L3631" s="41" t="s">
        <v>44</v>
      </c>
      <c r="M3631" s="41" t="s">
        <v>8000</v>
      </c>
    </row>
    <row r="3632" spans="1:13" x14ac:dyDescent="0.35">
      <c r="A3632" s="57" t="s">
        <v>4047</v>
      </c>
      <c r="B3632" s="58" t="s">
        <v>6290</v>
      </c>
      <c r="C3632" s="58" t="s">
        <v>6284</v>
      </c>
      <c r="D3632" s="59" t="s">
        <v>4216</v>
      </c>
      <c r="E3632" s="60">
        <v>165000</v>
      </c>
      <c r="F3632" s="61">
        <v>165000</v>
      </c>
      <c r="G3632" s="52">
        <v>1</v>
      </c>
      <c r="H3632" s="53">
        <v>2021</v>
      </c>
      <c r="I3632" s="53">
        <v>2021</v>
      </c>
      <c r="J3632" s="54" t="s">
        <v>3320</v>
      </c>
      <c r="K3632" s="55" t="s">
        <v>7993</v>
      </c>
      <c r="L3632" s="41" t="s">
        <v>42</v>
      </c>
      <c r="M3632" s="41" t="s">
        <v>8004</v>
      </c>
    </row>
    <row r="3633" spans="1:13" x14ac:dyDescent="0.35">
      <c r="A3633" s="57" t="s">
        <v>4048</v>
      </c>
      <c r="B3633" s="58" t="s">
        <v>6278</v>
      </c>
      <c r="C3633" s="58" t="s">
        <v>6288</v>
      </c>
      <c r="D3633" s="59" t="s">
        <v>4218</v>
      </c>
      <c r="E3633" s="60">
        <v>50000</v>
      </c>
      <c r="F3633" s="61">
        <v>50000</v>
      </c>
      <c r="G3633" s="52">
        <v>1</v>
      </c>
      <c r="H3633" s="53">
        <v>2021</v>
      </c>
      <c r="I3633" s="53">
        <v>2021</v>
      </c>
      <c r="J3633" s="54" t="s">
        <v>3320</v>
      </c>
      <c r="K3633" s="55" t="s">
        <v>7993</v>
      </c>
      <c r="L3633" s="41" t="s">
        <v>42</v>
      </c>
      <c r="M3633" s="41" t="s">
        <v>8003</v>
      </c>
    </row>
    <row r="3634" spans="1:13" x14ac:dyDescent="0.35">
      <c r="A3634" s="57" t="s">
        <v>4049</v>
      </c>
      <c r="B3634" s="58" t="s">
        <v>6267</v>
      </c>
      <c r="C3634" s="58" t="s">
        <v>6284</v>
      </c>
      <c r="D3634" s="59" t="s">
        <v>4218</v>
      </c>
      <c r="E3634" s="60">
        <v>80000</v>
      </c>
      <c r="F3634" s="61">
        <v>80000</v>
      </c>
      <c r="G3634" s="52">
        <v>1</v>
      </c>
      <c r="H3634" s="53">
        <v>2021</v>
      </c>
      <c r="I3634" s="53">
        <v>2021</v>
      </c>
      <c r="J3634" s="54" t="s">
        <v>3320</v>
      </c>
      <c r="K3634" s="55" t="s">
        <v>7993</v>
      </c>
      <c r="L3634" s="41" t="s">
        <v>44</v>
      </c>
      <c r="M3634" s="41" t="s">
        <v>8000</v>
      </c>
    </row>
    <row r="3635" spans="1:13" x14ac:dyDescent="0.35">
      <c r="A3635" s="57" t="s">
        <v>6291</v>
      </c>
      <c r="B3635" s="58" t="s">
        <v>6285</v>
      </c>
      <c r="C3635" s="58" t="s">
        <v>6284</v>
      </c>
      <c r="D3635" s="59" t="s">
        <v>4218</v>
      </c>
      <c r="E3635" s="60">
        <v>199900</v>
      </c>
      <c r="F3635" s="61">
        <v>199900</v>
      </c>
      <c r="G3635" s="52">
        <v>1</v>
      </c>
      <c r="H3635" s="53">
        <v>2021</v>
      </c>
      <c r="I3635" s="53">
        <v>2021</v>
      </c>
      <c r="J3635" s="54" t="s">
        <v>3320</v>
      </c>
      <c r="K3635" s="55" t="s">
        <v>4211</v>
      </c>
      <c r="L3635" s="41" t="s">
        <v>8013</v>
      </c>
      <c r="M3635" s="41" t="s">
        <v>8021</v>
      </c>
    </row>
    <row r="3636" spans="1:13" x14ac:dyDescent="0.35">
      <c r="A3636" s="57" t="s">
        <v>4051</v>
      </c>
      <c r="B3636" s="58" t="s">
        <v>6289</v>
      </c>
      <c r="C3636" s="58" t="s">
        <v>6284</v>
      </c>
      <c r="D3636" s="59" t="s">
        <v>4218</v>
      </c>
      <c r="E3636" s="60">
        <v>79004</v>
      </c>
      <c r="F3636" s="61">
        <v>79004</v>
      </c>
      <c r="G3636" s="52">
        <v>1</v>
      </c>
      <c r="H3636" s="53">
        <v>2021</v>
      </c>
      <c r="I3636" s="53">
        <v>2021</v>
      </c>
      <c r="J3636" s="54" t="s">
        <v>3320</v>
      </c>
      <c r="K3636" s="55" t="s">
        <v>7993</v>
      </c>
      <c r="L3636" s="41" t="s">
        <v>42</v>
      </c>
      <c r="M3636" s="41" t="s">
        <v>8003</v>
      </c>
    </row>
    <row r="3637" spans="1:13" x14ac:dyDescent="0.35">
      <c r="A3637" s="57" t="s">
        <v>4052</v>
      </c>
      <c r="B3637" s="58" t="s">
        <v>6282</v>
      </c>
      <c r="C3637" s="58" t="s">
        <v>6284</v>
      </c>
      <c r="D3637" s="59" t="s">
        <v>4218</v>
      </c>
      <c r="E3637" s="60">
        <v>179000</v>
      </c>
      <c r="F3637" s="61">
        <v>179000</v>
      </c>
      <c r="G3637" s="52">
        <v>1</v>
      </c>
      <c r="H3637" s="53">
        <v>2021</v>
      </c>
      <c r="I3637" s="53">
        <v>2021</v>
      </c>
      <c r="J3637" s="54" t="s">
        <v>3320</v>
      </c>
      <c r="K3637" s="55" t="s">
        <v>7993</v>
      </c>
      <c r="L3637" s="41" t="s">
        <v>42</v>
      </c>
      <c r="M3637" s="41" t="s">
        <v>8003</v>
      </c>
    </row>
    <row r="3638" spans="1:13" x14ac:dyDescent="0.35">
      <c r="A3638" s="57" t="s">
        <v>4053</v>
      </c>
      <c r="B3638" s="58" t="s">
        <v>6286</v>
      </c>
      <c r="C3638" s="58" t="s">
        <v>6284</v>
      </c>
      <c r="D3638" s="59" t="s">
        <v>4216</v>
      </c>
      <c r="E3638" s="60">
        <v>35000</v>
      </c>
      <c r="F3638" s="61">
        <v>35000</v>
      </c>
      <c r="G3638" s="52">
        <v>1</v>
      </c>
      <c r="H3638" s="53">
        <v>2021</v>
      </c>
      <c r="I3638" s="53">
        <v>2021</v>
      </c>
      <c r="J3638" s="54" t="s">
        <v>3320</v>
      </c>
      <c r="K3638" s="55" t="s">
        <v>7993</v>
      </c>
      <c r="L3638" s="41" t="s">
        <v>42</v>
      </c>
      <c r="M3638" s="41" t="s">
        <v>8004</v>
      </c>
    </row>
    <row r="3639" spans="1:13" x14ac:dyDescent="0.35">
      <c r="A3639" s="57" t="s">
        <v>4054</v>
      </c>
      <c r="B3639" s="58" t="s">
        <v>6285</v>
      </c>
      <c r="C3639" s="58" t="s">
        <v>6284</v>
      </c>
      <c r="D3639" s="59" t="s">
        <v>4216</v>
      </c>
      <c r="E3639" s="60">
        <v>24000</v>
      </c>
      <c r="F3639" s="61">
        <v>24000</v>
      </c>
      <c r="G3639" s="52">
        <v>1</v>
      </c>
      <c r="H3639" s="53">
        <v>2021</v>
      </c>
      <c r="I3639" s="53">
        <v>2021</v>
      </c>
      <c r="J3639" s="54" t="s">
        <v>3320</v>
      </c>
      <c r="K3639" s="55" t="s">
        <v>7993</v>
      </c>
      <c r="L3639" s="41" t="s">
        <v>42</v>
      </c>
      <c r="M3639" s="41" t="s">
        <v>8004</v>
      </c>
    </row>
    <row r="3640" spans="1:13" x14ac:dyDescent="0.35">
      <c r="A3640" s="57" t="s">
        <v>4055</v>
      </c>
      <c r="B3640" s="58" t="s">
        <v>6252</v>
      </c>
      <c r="C3640" s="58" t="s">
        <v>6284</v>
      </c>
      <c r="D3640" s="59" t="s">
        <v>4216</v>
      </c>
      <c r="E3640" s="60">
        <v>5000</v>
      </c>
      <c r="F3640" s="61">
        <v>5000</v>
      </c>
      <c r="G3640" s="52">
        <v>1</v>
      </c>
      <c r="H3640" s="53">
        <v>2021</v>
      </c>
      <c r="I3640" s="53">
        <v>2021</v>
      </c>
      <c r="J3640" s="54" t="s">
        <v>3320</v>
      </c>
      <c r="K3640" s="55" t="s">
        <v>7993</v>
      </c>
      <c r="L3640" s="41" t="s">
        <v>46</v>
      </c>
      <c r="M3640" s="41" t="s">
        <v>8001</v>
      </c>
    </row>
    <row r="3641" spans="1:13" x14ac:dyDescent="0.35">
      <c r="A3641" s="57" t="s">
        <v>4056</v>
      </c>
      <c r="B3641" s="58" t="s">
        <v>6284</v>
      </c>
      <c r="C3641" s="58" t="s">
        <v>6292</v>
      </c>
      <c r="D3641" s="59" t="s">
        <v>4218</v>
      </c>
      <c r="E3641" s="60">
        <v>100000</v>
      </c>
      <c r="F3641" s="61">
        <v>100000</v>
      </c>
      <c r="G3641" s="52">
        <v>1</v>
      </c>
      <c r="H3641" s="53">
        <v>2021</v>
      </c>
      <c r="I3641" s="53">
        <v>2021</v>
      </c>
      <c r="J3641" s="54" t="s">
        <v>3320</v>
      </c>
      <c r="K3641" s="55" t="s">
        <v>7993</v>
      </c>
      <c r="L3641" s="41" t="s">
        <v>44</v>
      </c>
      <c r="M3641" s="41" t="s">
        <v>8000</v>
      </c>
    </row>
    <row r="3642" spans="1:13" x14ac:dyDescent="0.35">
      <c r="A3642" s="57" t="s">
        <v>4057</v>
      </c>
      <c r="B3642" s="58" t="s">
        <v>6290</v>
      </c>
      <c r="C3642" s="58" t="s">
        <v>6293</v>
      </c>
      <c r="D3642" s="59" t="s">
        <v>4218</v>
      </c>
      <c r="E3642" s="60">
        <v>16000</v>
      </c>
      <c r="F3642" s="61">
        <v>16000</v>
      </c>
      <c r="G3642" s="52">
        <v>1</v>
      </c>
      <c r="H3642" s="53">
        <v>2021</v>
      </c>
      <c r="I3642" s="53">
        <v>2021</v>
      </c>
      <c r="J3642" s="54" t="s">
        <v>3320</v>
      </c>
      <c r="K3642" s="55" t="s">
        <v>7993</v>
      </c>
      <c r="L3642" s="41" t="s">
        <v>46</v>
      </c>
      <c r="M3642" s="41" t="s">
        <v>8002</v>
      </c>
    </row>
    <row r="3643" spans="1:13" x14ac:dyDescent="0.35">
      <c r="A3643" s="57" t="s">
        <v>4058</v>
      </c>
      <c r="B3643" s="58" t="s">
        <v>6286</v>
      </c>
      <c r="C3643" s="58" t="s">
        <v>6293</v>
      </c>
      <c r="D3643" s="59" t="s">
        <v>4218</v>
      </c>
      <c r="E3643" s="60">
        <v>16500</v>
      </c>
      <c r="F3643" s="61">
        <v>16500</v>
      </c>
      <c r="G3643" s="52">
        <v>1</v>
      </c>
      <c r="H3643" s="53">
        <v>2021</v>
      </c>
      <c r="I3643" s="53">
        <v>2021</v>
      </c>
      <c r="J3643" s="54" t="s">
        <v>3320</v>
      </c>
      <c r="K3643" s="55" t="s">
        <v>7993</v>
      </c>
      <c r="L3643" s="41" t="s">
        <v>46</v>
      </c>
      <c r="M3643" s="41" t="s">
        <v>8002</v>
      </c>
    </row>
    <row r="3644" spans="1:13" x14ac:dyDescent="0.35">
      <c r="A3644" s="57" t="s">
        <v>4059</v>
      </c>
      <c r="B3644" s="58" t="s">
        <v>6167</v>
      </c>
      <c r="C3644" s="58" t="s">
        <v>6192</v>
      </c>
      <c r="D3644" s="59" t="s">
        <v>4223</v>
      </c>
      <c r="E3644" s="60">
        <v>324561.40350000001</v>
      </c>
      <c r="F3644" s="61">
        <v>35087.719289480003</v>
      </c>
      <c r="G3644" s="52">
        <v>1</v>
      </c>
      <c r="H3644" s="53">
        <v>2021</v>
      </c>
      <c r="I3644" s="53">
        <v>2021</v>
      </c>
      <c r="J3644" s="54" t="s">
        <v>3255</v>
      </c>
      <c r="K3644" s="55" t="s">
        <v>7993</v>
      </c>
      <c r="L3644" s="41" t="s">
        <v>46</v>
      </c>
      <c r="M3644" s="41" t="s">
        <v>8178</v>
      </c>
    </row>
    <row r="3645" spans="1:13" x14ac:dyDescent="0.35">
      <c r="A3645" s="57" t="s">
        <v>4060</v>
      </c>
      <c r="B3645" s="58" t="s">
        <v>4494</v>
      </c>
      <c r="C3645" s="58" t="s">
        <v>6158</v>
      </c>
      <c r="D3645" s="59" t="s">
        <v>4223</v>
      </c>
      <c r="E3645" s="60">
        <v>324561.40350000001</v>
      </c>
      <c r="F3645" s="61">
        <v>-81541.882884990002</v>
      </c>
      <c r="G3645" s="52">
        <v>1</v>
      </c>
      <c r="H3645" s="53">
        <v>2021</v>
      </c>
      <c r="I3645" s="53">
        <v>2021</v>
      </c>
      <c r="J3645" s="54" t="s">
        <v>27</v>
      </c>
      <c r="K3645" s="55" t="s">
        <v>7993</v>
      </c>
      <c r="L3645" s="41" t="s">
        <v>46</v>
      </c>
      <c r="M3645" s="41" t="s">
        <v>8178</v>
      </c>
    </row>
    <row r="3646" spans="1:13" x14ac:dyDescent="0.35">
      <c r="A3646" s="57" t="s">
        <v>6294</v>
      </c>
      <c r="B3646" s="58" t="s">
        <v>6232</v>
      </c>
      <c r="C3646" s="58" t="s">
        <v>6242</v>
      </c>
      <c r="D3646" s="59" t="s">
        <v>4228</v>
      </c>
      <c r="E3646" s="60">
        <v>10000</v>
      </c>
      <c r="F3646" s="61">
        <v>10000</v>
      </c>
      <c r="G3646" s="52">
        <v>1</v>
      </c>
      <c r="H3646" s="53">
        <v>2021</v>
      </c>
      <c r="I3646" s="53">
        <v>2021</v>
      </c>
      <c r="J3646" s="54" t="s">
        <v>3320</v>
      </c>
      <c r="K3646" s="55" t="s">
        <v>4211</v>
      </c>
      <c r="L3646" s="41" t="s">
        <v>8013</v>
      </c>
      <c r="M3646" s="41" t="s">
        <v>8181</v>
      </c>
    </row>
    <row r="3647" spans="1:13" x14ac:dyDescent="0.35">
      <c r="A3647" s="57" t="s">
        <v>4061</v>
      </c>
      <c r="B3647" s="58" t="s">
        <v>6233</v>
      </c>
      <c r="C3647" s="58" t="s">
        <v>6246</v>
      </c>
      <c r="D3647" s="59" t="s">
        <v>4218</v>
      </c>
      <c r="E3647" s="60">
        <v>1283638.2350000001</v>
      </c>
      <c r="F3647" s="61">
        <v>1283638.2350000001</v>
      </c>
      <c r="G3647" s="52">
        <v>1</v>
      </c>
      <c r="H3647" s="53">
        <v>2021</v>
      </c>
      <c r="I3647" s="53">
        <v>2021</v>
      </c>
      <c r="J3647" s="54" t="s">
        <v>3320</v>
      </c>
      <c r="K3647" s="55" t="s">
        <v>7993</v>
      </c>
      <c r="L3647" s="41" t="s">
        <v>42</v>
      </c>
      <c r="M3647" s="41" t="s">
        <v>8003</v>
      </c>
    </row>
    <row r="3648" spans="1:13" x14ac:dyDescent="0.35">
      <c r="A3648" s="57" t="s">
        <v>4062</v>
      </c>
      <c r="B3648" s="58" t="s">
        <v>6192</v>
      </c>
      <c r="C3648" s="58" t="s">
        <v>6210</v>
      </c>
      <c r="D3648" s="59" t="s">
        <v>4216</v>
      </c>
      <c r="E3648" s="60">
        <v>500000</v>
      </c>
      <c r="F3648" s="61">
        <v>500000</v>
      </c>
      <c r="G3648" s="52">
        <v>1</v>
      </c>
      <c r="H3648" s="53">
        <v>2021</v>
      </c>
      <c r="I3648" s="53">
        <v>2021</v>
      </c>
      <c r="J3648" s="54" t="s">
        <v>3255</v>
      </c>
      <c r="K3648" s="55" t="s">
        <v>7993</v>
      </c>
      <c r="L3648" s="41" t="s">
        <v>42</v>
      </c>
      <c r="M3648" s="41" t="s">
        <v>8004</v>
      </c>
    </row>
    <row r="3649" spans="1:13" x14ac:dyDescent="0.35">
      <c r="A3649" s="57" t="s">
        <v>4063</v>
      </c>
      <c r="B3649" s="58" t="s">
        <v>6160</v>
      </c>
      <c r="C3649" s="58" t="s">
        <v>6273</v>
      </c>
      <c r="D3649" s="59" t="s">
        <v>4216</v>
      </c>
      <c r="E3649" s="60">
        <v>308823.5294</v>
      </c>
      <c r="F3649" s="61">
        <v>282721.72940000001</v>
      </c>
      <c r="G3649" s="52">
        <v>1</v>
      </c>
      <c r="H3649" s="53">
        <v>2021</v>
      </c>
      <c r="I3649" s="53">
        <v>2021</v>
      </c>
      <c r="J3649" s="54" t="s">
        <v>3255</v>
      </c>
      <c r="K3649" s="55" t="s">
        <v>7993</v>
      </c>
      <c r="L3649" s="41" t="s">
        <v>46</v>
      </c>
      <c r="M3649" s="41" t="s">
        <v>8001</v>
      </c>
    </row>
    <row r="3650" spans="1:13" x14ac:dyDescent="0.35">
      <c r="A3650" s="57" t="s">
        <v>4064</v>
      </c>
      <c r="B3650" s="58" t="s">
        <v>4466</v>
      </c>
      <c r="C3650" s="58" t="s">
        <v>6122</v>
      </c>
      <c r="D3650" s="59" t="s">
        <v>4218</v>
      </c>
      <c r="E3650" s="60">
        <v>20000</v>
      </c>
      <c r="F3650" s="61">
        <v>20000</v>
      </c>
      <c r="G3650" s="52">
        <v>1</v>
      </c>
      <c r="H3650" s="53">
        <v>2020</v>
      </c>
      <c r="I3650" s="53">
        <v>2021</v>
      </c>
      <c r="J3650" s="54" t="s">
        <v>18</v>
      </c>
      <c r="K3650" s="55" t="s">
        <v>7993</v>
      </c>
      <c r="L3650" s="41" t="s">
        <v>44</v>
      </c>
      <c r="M3650" s="41" t="s">
        <v>7997</v>
      </c>
    </row>
    <row r="3651" spans="1:13" x14ac:dyDescent="0.35">
      <c r="A3651" s="57" t="s">
        <v>4065</v>
      </c>
      <c r="B3651" s="58" t="s">
        <v>6295</v>
      </c>
      <c r="C3651" s="58" t="s">
        <v>6296</v>
      </c>
      <c r="D3651" s="59" t="s">
        <v>4216</v>
      </c>
      <c r="E3651" s="60">
        <v>500000</v>
      </c>
      <c r="F3651" s="61">
        <v>500000</v>
      </c>
      <c r="G3651" s="52">
        <v>1</v>
      </c>
      <c r="H3651" s="53">
        <v>2021</v>
      </c>
      <c r="I3651" s="53">
        <v>2021</v>
      </c>
      <c r="J3651" s="54" t="s">
        <v>3320</v>
      </c>
      <c r="K3651" s="55" t="s">
        <v>7993</v>
      </c>
      <c r="L3651" s="41" t="s">
        <v>44</v>
      </c>
      <c r="M3651" s="41" t="s">
        <v>8022</v>
      </c>
    </row>
    <row r="3652" spans="1:13" x14ac:dyDescent="0.35">
      <c r="A3652" s="57" t="s">
        <v>4066</v>
      </c>
      <c r="B3652" s="58" t="s">
        <v>6278</v>
      </c>
      <c r="C3652" s="58" t="s">
        <v>6296</v>
      </c>
      <c r="D3652" s="59" t="s">
        <v>4218</v>
      </c>
      <c r="E3652" s="60">
        <v>80000</v>
      </c>
      <c r="F3652" s="61">
        <v>80000</v>
      </c>
      <c r="G3652" s="52">
        <v>1</v>
      </c>
      <c r="H3652" s="53">
        <v>2021</v>
      </c>
      <c r="I3652" s="53">
        <v>2021</v>
      </c>
      <c r="J3652" s="54" t="s">
        <v>3320</v>
      </c>
      <c r="K3652" s="55" t="s">
        <v>7993</v>
      </c>
      <c r="L3652" s="41" t="s">
        <v>44</v>
      </c>
      <c r="M3652" s="41" t="s">
        <v>8000</v>
      </c>
    </row>
    <row r="3653" spans="1:13" x14ac:dyDescent="0.35">
      <c r="A3653" s="57" t="s">
        <v>4067</v>
      </c>
      <c r="B3653" s="58" t="s">
        <v>6293</v>
      </c>
      <c r="C3653" s="58" t="s">
        <v>6296</v>
      </c>
      <c r="D3653" s="59" t="s">
        <v>4218</v>
      </c>
      <c r="E3653" s="60">
        <v>80000</v>
      </c>
      <c r="F3653" s="61">
        <v>80000</v>
      </c>
      <c r="G3653" s="52">
        <v>1</v>
      </c>
      <c r="H3653" s="53">
        <v>2021</v>
      </c>
      <c r="I3653" s="53">
        <v>2021</v>
      </c>
      <c r="J3653" s="54" t="s">
        <v>3320</v>
      </c>
      <c r="K3653" s="55" t="s">
        <v>7993</v>
      </c>
      <c r="L3653" s="41" t="s">
        <v>44</v>
      </c>
      <c r="M3653" s="41" t="s">
        <v>8000</v>
      </c>
    </row>
    <row r="3654" spans="1:13" x14ac:dyDescent="0.35">
      <c r="A3654" s="57" t="s">
        <v>4068</v>
      </c>
      <c r="B3654" s="58" t="s">
        <v>6292</v>
      </c>
      <c r="C3654" s="58" t="s">
        <v>6296</v>
      </c>
      <c r="D3654" s="59" t="s">
        <v>4216</v>
      </c>
      <c r="E3654" s="60">
        <v>45000</v>
      </c>
      <c r="F3654" s="61">
        <v>45000</v>
      </c>
      <c r="G3654" s="52">
        <v>1</v>
      </c>
      <c r="H3654" s="53">
        <v>2021</v>
      </c>
      <c r="I3654" s="53">
        <v>2021</v>
      </c>
      <c r="J3654" s="54" t="s">
        <v>3320</v>
      </c>
      <c r="K3654" s="55" t="s">
        <v>7993</v>
      </c>
      <c r="L3654" s="41" t="s">
        <v>42</v>
      </c>
      <c r="M3654" s="41" t="s">
        <v>8004</v>
      </c>
    </row>
    <row r="3655" spans="1:13" x14ac:dyDescent="0.35">
      <c r="A3655" s="57" t="s">
        <v>4069</v>
      </c>
      <c r="B3655" s="58" t="s">
        <v>6227</v>
      </c>
      <c r="C3655" s="58" t="s">
        <v>6296</v>
      </c>
      <c r="D3655" s="59" t="s">
        <v>4218</v>
      </c>
      <c r="E3655" s="60">
        <v>273529.4118</v>
      </c>
      <c r="F3655" s="61">
        <v>273529.4118</v>
      </c>
      <c r="G3655" s="52">
        <v>1</v>
      </c>
      <c r="H3655" s="53">
        <v>2021</v>
      </c>
      <c r="I3655" s="53">
        <v>2021</v>
      </c>
      <c r="J3655" s="54" t="s">
        <v>3255</v>
      </c>
      <c r="K3655" s="55" t="s">
        <v>7993</v>
      </c>
      <c r="L3655" s="41" t="s">
        <v>46</v>
      </c>
      <c r="M3655" s="41" t="s">
        <v>8002</v>
      </c>
    </row>
    <row r="3656" spans="1:13" x14ac:dyDescent="0.35">
      <c r="A3656" s="57" t="s">
        <v>4071</v>
      </c>
      <c r="B3656" s="58" t="s">
        <v>6231</v>
      </c>
      <c r="C3656" s="58" t="s">
        <v>6297</v>
      </c>
      <c r="D3656" s="59" t="s">
        <v>4216</v>
      </c>
      <c r="E3656" s="60">
        <v>694117.64709999994</v>
      </c>
      <c r="F3656" s="61">
        <v>694117.64709999994</v>
      </c>
      <c r="G3656" s="52">
        <v>1</v>
      </c>
      <c r="H3656" s="53">
        <v>2021</v>
      </c>
      <c r="I3656" s="53">
        <v>2021</v>
      </c>
      <c r="J3656" s="54" t="s">
        <v>3320</v>
      </c>
      <c r="K3656" s="55" t="s">
        <v>7993</v>
      </c>
      <c r="L3656" s="41" t="s">
        <v>46</v>
      </c>
      <c r="M3656" s="41" t="s">
        <v>8001</v>
      </c>
    </row>
    <row r="3657" spans="1:13" x14ac:dyDescent="0.35">
      <c r="A3657" s="57" t="s">
        <v>4072</v>
      </c>
      <c r="B3657" s="58" t="s">
        <v>6295</v>
      </c>
      <c r="C3657" s="58" t="s">
        <v>6297</v>
      </c>
      <c r="D3657" s="59" t="s">
        <v>4218</v>
      </c>
      <c r="E3657" s="60">
        <v>18500</v>
      </c>
      <c r="F3657" s="61">
        <v>18500</v>
      </c>
      <c r="G3657" s="52">
        <v>1</v>
      </c>
      <c r="H3657" s="53">
        <v>2021</v>
      </c>
      <c r="I3657" s="53">
        <v>2021</v>
      </c>
      <c r="J3657" s="54" t="s">
        <v>3320</v>
      </c>
      <c r="K3657" s="55" t="s">
        <v>7993</v>
      </c>
      <c r="L3657" s="41" t="s">
        <v>46</v>
      </c>
      <c r="M3657" s="41" t="s">
        <v>8002</v>
      </c>
    </row>
    <row r="3658" spans="1:13" x14ac:dyDescent="0.35">
      <c r="A3658" s="57" t="s">
        <v>6298</v>
      </c>
      <c r="B3658" s="58" t="s">
        <v>6272</v>
      </c>
      <c r="C3658" s="58" t="s">
        <v>6297</v>
      </c>
      <c r="D3658" s="59" t="s">
        <v>4218</v>
      </c>
      <c r="E3658" s="60">
        <v>100000</v>
      </c>
      <c r="F3658" s="61">
        <v>100000</v>
      </c>
      <c r="G3658" s="52">
        <v>1</v>
      </c>
      <c r="H3658" s="53">
        <v>2021</v>
      </c>
      <c r="I3658" s="53">
        <v>2021</v>
      </c>
      <c r="J3658" s="54" t="s">
        <v>3320</v>
      </c>
      <c r="K3658" s="55" t="s">
        <v>4211</v>
      </c>
      <c r="L3658" s="41" t="s">
        <v>8013</v>
      </c>
      <c r="M3658" s="41" t="s">
        <v>8021</v>
      </c>
    </row>
    <row r="3659" spans="1:13" x14ac:dyDescent="0.35">
      <c r="A3659" s="57" t="s">
        <v>4073</v>
      </c>
      <c r="B3659" s="58" t="s">
        <v>6292</v>
      </c>
      <c r="C3659" s="58" t="s">
        <v>6293</v>
      </c>
      <c r="D3659" s="59" t="s">
        <v>4218</v>
      </c>
      <c r="E3659" s="60">
        <v>100000</v>
      </c>
      <c r="F3659" s="61">
        <v>100000</v>
      </c>
      <c r="G3659" s="52">
        <v>1</v>
      </c>
      <c r="H3659" s="53">
        <v>2021</v>
      </c>
      <c r="I3659" s="53">
        <v>2021</v>
      </c>
      <c r="J3659" s="54" t="s">
        <v>3320</v>
      </c>
      <c r="K3659" s="55" t="s">
        <v>7993</v>
      </c>
      <c r="L3659" s="41" t="s">
        <v>44</v>
      </c>
      <c r="M3659" s="41" t="s">
        <v>8000</v>
      </c>
    </row>
    <row r="3660" spans="1:13" x14ac:dyDescent="0.35">
      <c r="A3660" s="57" t="s">
        <v>4074</v>
      </c>
      <c r="B3660" s="58" t="s">
        <v>6293</v>
      </c>
      <c r="C3660" s="58" t="s">
        <v>6299</v>
      </c>
      <c r="D3660" s="59" t="s">
        <v>4218</v>
      </c>
      <c r="E3660" s="60">
        <v>255000</v>
      </c>
      <c r="F3660" s="61">
        <v>255000</v>
      </c>
      <c r="G3660" s="52">
        <v>1</v>
      </c>
      <c r="H3660" s="53">
        <v>2021</v>
      </c>
      <c r="I3660" s="53">
        <v>2021</v>
      </c>
      <c r="J3660" s="54" t="s">
        <v>3320</v>
      </c>
      <c r="K3660" s="55" t="s">
        <v>7993</v>
      </c>
      <c r="L3660" s="41" t="s">
        <v>42</v>
      </c>
      <c r="M3660" s="41" t="s">
        <v>8003</v>
      </c>
    </row>
    <row r="3661" spans="1:13" x14ac:dyDescent="0.35">
      <c r="A3661" s="57" t="s">
        <v>4075</v>
      </c>
      <c r="B3661" s="58" t="s">
        <v>6300</v>
      </c>
      <c r="C3661" s="58" t="s">
        <v>6299</v>
      </c>
      <c r="D3661" s="59" t="s">
        <v>4218</v>
      </c>
      <c r="E3661" s="60">
        <v>106380</v>
      </c>
      <c r="F3661" s="61">
        <v>106380</v>
      </c>
      <c r="G3661" s="52">
        <v>1</v>
      </c>
      <c r="H3661" s="53">
        <v>2021</v>
      </c>
      <c r="I3661" s="53">
        <v>2021</v>
      </c>
      <c r="J3661" s="54" t="s">
        <v>3320</v>
      </c>
      <c r="K3661" s="55" t="s">
        <v>7993</v>
      </c>
      <c r="L3661" s="41" t="s">
        <v>46</v>
      </c>
      <c r="M3661" s="41" t="s">
        <v>8002</v>
      </c>
    </row>
    <row r="3662" spans="1:13" x14ac:dyDescent="0.35">
      <c r="A3662" s="57" t="s">
        <v>4077</v>
      </c>
      <c r="B3662" s="58" t="s">
        <v>6293</v>
      </c>
      <c r="C3662" s="58" t="s">
        <v>6299</v>
      </c>
      <c r="D3662" s="59" t="s">
        <v>4216</v>
      </c>
      <c r="E3662" s="60">
        <v>68000</v>
      </c>
      <c r="F3662" s="61">
        <v>68000</v>
      </c>
      <c r="G3662" s="52">
        <v>1</v>
      </c>
      <c r="H3662" s="53">
        <v>2021</v>
      </c>
      <c r="I3662" s="53">
        <v>2021</v>
      </c>
      <c r="J3662" s="54" t="s">
        <v>3320</v>
      </c>
      <c r="K3662" s="55" t="s">
        <v>7993</v>
      </c>
      <c r="L3662" s="41" t="s">
        <v>42</v>
      </c>
      <c r="M3662" s="41" t="s">
        <v>8004</v>
      </c>
    </row>
    <row r="3663" spans="1:13" x14ac:dyDescent="0.35">
      <c r="A3663" s="57" t="s">
        <v>4078</v>
      </c>
      <c r="B3663" s="58" t="s">
        <v>6300</v>
      </c>
      <c r="C3663" s="58" t="s">
        <v>6299</v>
      </c>
      <c r="D3663" s="59" t="s">
        <v>4218</v>
      </c>
      <c r="E3663" s="60">
        <v>2000</v>
      </c>
      <c r="F3663" s="61">
        <v>2000</v>
      </c>
      <c r="G3663" s="52">
        <v>1</v>
      </c>
      <c r="H3663" s="53">
        <v>2021</v>
      </c>
      <c r="I3663" s="53">
        <v>2021</v>
      </c>
      <c r="J3663" s="54" t="s">
        <v>3320</v>
      </c>
      <c r="K3663" s="55" t="s">
        <v>7993</v>
      </c>
      <c r="L3663" s="41" t="s">
        <v>42</v>
      </c>
      <c r="M3663" s="41" t="s">
        <v>8003</v>
      </c>
    </row>
    <row r="3664" spans="1:13" x14ac:dyDescent="0.35">
      <c r="A3664" s="57" t="s">
        <v>4079</v>
      </c>
      <c r="B3664" s="58" t="s">
        <v>6163</v>
      </c>
      <c r="C3664" s="58" t="s">
        <v>6189</v>
      </c>
      <c r="D3664" s="59" t="s">
        <v>4218</v>
      </c>
      <c r="E3664" s="60">
        <v>22000</v>
      </c>
      <c r="F3664" s="61">
        <v>28000</v>
      </c>
      <c r="G3664" s="52">
        <v>1</v>
      </c>
      <c r="H3664" s="53">
        <v>2021</v>
      </c>
      <c r="I3664" s="53">
        <v>2021</v>
      </c>
      <c r="J3664" s="54" t="s">
        <v>3255</v>
      </c>
      <c r="K3664" s="55" t="s">
        <v>7993</v>
      </c>
      <c r="L3664" s="41" t="s">
        <v>46</v>
      </c>
      <c r="M3664" s="41" t="s">
        <v>8002</v>
      </c>
    </row>
    <row r="3665" spans="1:13" x14ac:dyDescent="0.35">
      <c r="A3665" s="57" t="s">
        <v>4080</v>
      </c>
      <c r="B3665" s="58" t="s">
        <v>6282</v>
      </c>
      <c r="C3665" s="58" t="s">
        <v>6299</v>
      </c>
      <c r="D3665" s="59" t="s">
        <v>4218</v>
      </c>
      <c r="E3665" s="60">
        <v>8000</v>
      </c>
      <c r="F3665" s="61">
        <v>1436000</v>
      </c>
      <c r="G3665" s="52">
        <v>1</v>
      </c>
      <c r="H3665" s="53">
        <v>2021</v>
      </c>
      <c r="I3665" s="53">
        <v>2021</v>
      </c>
      <c r="J3665" s="54" t="s">
        <v>3320</v>
      </c>
      <c r="K3665" s="55" t="s">
        <v>7993</v>
      </c>
      <c r="L3665" s="41" t="s">
        <v>42</v>
      </c>
      <c r="M3665" s="41" t="s">
        <v>8003</v>
      </c>
    </row>
    <row r="3666" spans="1:13" x14ac:dyDescent="0.35">
      <c r="A3666" s="57" t="s">
        <v>4081</v>
      </c>
      <c r="B3666" s="58" t="s">
        <v>6300</v>
      </c>
      <c r="C3666" s="58" t="s">
        <v>6297</v>
      </c>
      <c r="D3666" s="59" t="s">
        <v>4232</v>
      </c>
      <c r="E3666" s="60">
        <v>15272</v>
      </c>
      <c r="F3666" s="61">
        <v>15272</v>
      </c>
      <c r="G3666" s="52">
        <v>1</v>
      </c>
      <c r="H3666" s="53">
        <v>2021</v>
      </c>
      <c r="I3666" s="53">
        <v>2021</v>
      </c>
      <c r="J3666" s="54" t="s">
        <v>3320</v>
      </c>
      <c r="K3666" s="55" t="s">
        <v>7993</v>
      </c>
      <c r="L3666" s="41" t="s">
        <v>46</v>
      </c>
      <c r="M3666" s="41" t="s">
        <v>8182</v>
      </c>
    </row>
    <row r="3667" spans="1:13" x14ac:dyDescent="0.35">
      <c r="A3667" s="57" t="s">
        <v>4082</v>
      </c>
      <c r="B3667" s="58" t="s">
        <v>6295</v>
      </c>
      <c r="C3667" s="58" t="s">
        <v>6301</v>
      </c>
      <c r="D3667" s="59" t="s">
        <v>4218</v>
      </c>
      <c r="E3667" s="60">
        <v>51000</v>
      </c>
      <c r="F3667" s="61">
        <v>51000</v>
      </c>
      <c r="G3667" s="52">
        <v>1</v>
      </c>
      <c r="H3667" s="53">
        <v>2021</v>
      </c>
      <c r="I3667" s="53">
        <v>2021</v>
      </c>
      <c r="J3667" s="54" t="s">
        <v>3320</v>
      </c>
      <c r="K3667" s="55" t="s">
        <v>7993</v>
      </c>
      <c r="L3667" s="41" t="s">
        <v>42</v>
      </c>
      <c r="M3667" s="41" t="s">
        <v>8003</v>
      </c>
    </row>
    <row r="3668" spans="1:13" x14ac:dyDescent="0.35">
      <c r="A3668" s="57" t="s">
        <v>4083</v>
      </c>
      <c r="B3668" s="58" t="s">
        <v>6295</v>
      </c>
      <c r="C3668" s="58" t="s">
        <v>6301</v>
      </c>
      <c r="D3668" s="59" t="s">
        <v>4216</v>
      </c>
      <c r="E3668" s="60">
        <v>17000</v>
      </c>
      <c r="F3668" s="61">
        <v>17000</v>
      </c>
      <c r="G3668" s="52">
        <v>1</v>
      </c>
      <c r="H3668" s="53">
        <v>2021</v>
      </c>
      <c r="I3668" s="53">
        <v>2021</v>
      </c>
      <c r="J3668" s="54" t="s">
        <v>3320</v>
      </c>
      <c r="K3668" s="55" t="s">
        <v>7993</v>
      </c>
      <c r="L3668" s="41" t="s">
        <v>46</v>
      </c>
      <c r="M3668" s="41" t="s">
        <v>8001</v>
      </c>
    </row>
    <row r="3669" spans="1:13" x14ac:dyDescent="0.35">
      <c r="A3669" s="57" t="s">
        <v>4084</v>
      </c>
      <c r="B3669" s="58" t="s">
        <v>6288</v>
      </c>
      <c r="C3669" s="58" t="s">
        <v>6301</v>
      </c>
      <c r="D3669" s="59" t="s">
        <v>4218</v>
      </c>
      <c r="E3669" s="60">
        <v>15500</v>
      </c>
      <c r="F3669" s="61">
        <v>15500</v>
      </c>
      <c r="G3669" s="52">
        <v>1</v>
      </c>
      <c r="H3669" s="53">
        <v>2021</v>
      </c>
      <c r="I3669" s="53">
        <v>2021</v>
      </c>
      <c r="J3669" s="54" t="s">
        <v>3320</v>
      </c>
      <c r="K3669" s="55" t="s">
        <v>7993</v>
      </c>
      <c r="L3669" s="41" t="s">
        <v>46</v>
      </c>
      <c r="M3669" s="41" t="s">
        <v>8002</v>
      </c>
    </row>
    <row r="3670" spans="1:13" x14ac:dyDescent="0.35">
      <c r="A3670" s="57" t="s">
        <v>4085</v>
      </c>
      <c r="B3670" s="58" t="s">
        <v>6230</v>
      </c>
      <c r="C3670" s="58" t="s">
        <v>6301</v>
      </c>
      <c r="D3670" s="59" t="s">
        <v>4216</v>
      </c>
      <c r="E3670" s="60">
        <v>264705.8824</v>
      </c>
      <c r="F3670" s="61">
        <v>264705.8824</v>
      </c>
      <c r="G3670" s="52">
        <v>1</v>
      </c>
      <c r="H3670" s="53">
        <v>2021</v>
      </c>
      <c r="I3670" s="53">
        <v>2021</v>
      </c>
      <c r="J3670" s="54" t="s">
        <v>3320</v>
      </c>
      <c r="K3670" s="55" t="s">
        <v>7993</v>
      </c>
      <c r="L3670" s="41" t="s">
        <v>46</v>
      </c>
      <c r="M3670" s="41" t="s">
        <v>8001</v>
      </c>
    </row>
    <row r="3671" spans="1:13" x14ac:dyDescent="0.35">
      <c r="A3671" s="57" t="s">
        <v>4086</v>
      </c>
      <c r="B3671" s="58" t="s">
        <v>6257</v>
      </c>
      <c r="C3671" s="58" t="s">
        <v>6301</v>
      </c>
      <c r="D3671" s="59" t="s">
        <v>4216</v>
      </c>
      <c r="E3671" s="60">
        <v>20000</v>
      </c>
      <c r="F3671" s="61">
        <v>20000</v>
      </c>
      <c r="G3671" s="52">
        <v>1</v>
      </c>
      <c r="H3671" s="53">
        <v>2021</v>
      </c>
      <c r="I3671" s="53">
        <v>2021</v>
      </c>
      <c r="J3671" s="54" t="s">
        <v>3320</v>
      </c>
      <c r="K3671" s="55" t="s">
        <v>7993</v>
      </c>
      <c r="L3671" s="41" t="s">
        <v>46</v>
      </c>
      <c r="M3671" s="41" t="s">
        <v>8001</v>
      </c>
    </row>
    <row r="3672" spans="1:13" x14ac:dyDescent="0.35">
      <c r="A3672" s="57" t="s">
        <v>4087</v>
      </c>
      <c r="B3672" s="58" t="s">
        <v>6301</v>
      </c>
      <c r="C3672" s="58" t="s">
        <v>6301</v>
      </c>
      <c r="D3672" s="59" t="s">
        <v>4218</v>
      </c>
      <c r="E3672" s="60">
        <v>9000</v>
      </c>
      <c r="F3672" s="61">
        <v>9000</v>
      </c>
      <c r="G3672" s="52">
        <v>1</v>
      </c>
      <c r="H3672" s="53">
        <v>2021</v>
      </c>
      <c r="I3672" s="53">
        <v>2021</v>
      </c>
      <c r="J3672" s="54" t="s">
        <v>3320</v>
      </c>
      <c r="K3672" s="55" t="s">
        <v>7993</v>
      </c>
      <c r="L3672" s="41" t="s">
        <v>46</v>
      </c>
      <c r="M3672" s="41" t="s">
        <v>8002</v>
      </c>
    </row>
    <row r="3673" spans="1:13" x14ac:dyDescent="0.35">
      <c r="A3673" s="57" t="s">
        <v>6302</v>
      </c>
      <c r="B3673" s="58" t="s">
        <v>6264</v>
      </c>
      <c r="C3673" s="58" t="s">
        <v>6264</v>
      </c>
      <c r="D3673" s="59" t="s">
        <v>4216</v>
      </c>
      <c r="E3673" s="60">
        <v>117870.58824</v>
      </c>
      <c r="F3673" s="61">
        <v>117870.58824</v>
      </c>
      <c r="G3673" s="52">
        <v>1</v>
      </c>
      <c r="H3673" s="53">
        <v>2021</v>
      </c>
      <c r="I3673" s="53">
        <v>2021</v>
      </c>
      <c r="J3673" s="54" t="s">
        <v>3320</v>
      </c>
      <c r="K3673" s="55" t="s">
        <v>4211</v>
      </c>
      <c r="L3673" s="41" t="s">
        <v>8013</v>
      </c>
      <c r="M3673" s="41" t="s">
        <v>8122</v>
      </c>
    </row>
    <row r="3674" spans="1:13" x14ac:dyDescent="0.35">
      <c r="A3674" s="57" t="s">
        <v>4088</v>
      </c>
      <c r="B3674" s="58" t="s">
        <v>6300</v>
      </c>
      <c r="C3674" s="58" t="s">
        <v>6296</v>
      </c>
      <c r="D3674" s="59" t="s">
        <v>4218</v>
      </c>
      <c r="E3674" s="60">
        <v>20000</v>
      </c>
      <c r="F3674" s="61">
        <v>20000</v>
      </c>
      <c r="G3674" s="52">
        <v>1</v>
      </c>
      <c r="H3674" s="53">
        <v>2021</v>
      </c>
      <c r="I3674" s="53">
        <v>2021</v>
      </c>
      <c r="J3674" s="54" t="s">
        <v>3320</v>
      </c>
      <c r="K3674" s="55" t="s">
        <v>7993</v>
      </c>
      <c r="L3674" s="41" t="s">
        <v>42</v>
      </c>
      <c r="M3674" s="41" t="s">
        <v>8003</v>
      </c>
    </row>
    <row r="3675" spans="1:13" x14ac:dyDescent="0.35">
      <c r="A3675" s="57" t="s">
        <v>4089</v>
      </c>
      <c r="B3675" s="58" t="s">
        <v>6296</v>
      </c>
      <c r="C3675" s="58" t="s">
        <v>6303</v>
      </c>
      <c r="D3675" s="59" t="s">
        <v>4218</v>
      </c>
      <c r="E3675" s="60">
        <v>135000</v>
      </c>
      <c r="F3675" s="61">
        <v>135000</v>
      </c>
      <c r="G3675" s="52">
        <v>1</v>
      </c>
      <c r="H3675" s="53">
        <v>2021</v>
      </c>
      <c r="I3675" s="53">
        <v>2021</v>
      </c>
      <c r="J3675" s="54" t="s">
        <v>3320</v>
      </c>
      <c r="K3675" s="55" t="s">
        <v>7993</v>
      </c>
      <c r="L3675" s="41" t="s">
        <v>42</v>
      </c>
      <c r="M3675" s="41" t="s">
        <v>8003</v>
      </c>
    </row>
    <row r="3676" spans="1:13" x14ac:dyDescent="0.35">
      <c r="A3676" s="57" t="s">
        <v>4090</v>
      </c>
      <c r="B3676" s="58" t="s">
        <v>6253</v>
      </c>
      <c r="C3676" s="58" t="s">
        <v>6274</v>
      </c>
      <c r="D3676" s="59" t="s">
        <v>4218</v>
      </c>
      <c r="E3676" s="60">
        <v>100000</v>
      </c>
      <c r="F3676" s="61">
        <v>100000</v>
      </c>
      <c r="G3676" s="52">
        <v>1</v>
      </c>
      <c r="H3676" s="53">
        <v>2021</v>
      </c>
      <c r="I3676" s="53">
        <v>2021</v>
      </c>
      <c r="J3676" s="54" t="s">
        <v>3320</v>
      </c>
      <c r="K3676" s="55" t="s">
        <v>7993</v>
      </c>
      <c r="L3676" s="41" t="s">
        <v>44</v>
      </c>
      <c r="M3676" s="41" t="s">
        <v>8000</v>
      </c>
    </row>
    <row r="3677" spans="1:13" x14ac:dyDescent="0.35">
      <c r="A3677" s="57" t="s">
        <v>4091</v>
      </c>
      <c r="B3677" s="58" t="s">
        <v>6297</v>
      </c>
      <c r="C3677" s="58" t="s">
        <v>6301</v>
      </c>
      <c r="D3677" s="59" t="s">
        <v>4216</v>
      </c>
      <c r="E3677" s="60">
        <v>23000</v>
      </c>
      <c r="F3677" s="61">
        <v>23000</v>
      </c>
      <c r="G3677" s="52">
        <v>1</v>
      </c>
      <c r="H3677" s="53">
        <v>2021</v>
      </c>
      <c r="I3677" s="53">
        <v>2021</v>
      </c>
      <c r="J3677" s="54" t="s">
        <v>3320</v>
      </c>
      <c r="K3677" s="55" t="s">
        <v>7993</v>
      </c>
      <c r="L3677" s="41" t="s">
        <v>46</v>
      </c>
      <c r="M3677" s="41" t="s">
        <v>8001</v>
      </c>
    </row>
    <row r="3678" spans="1:13" x14ac:dyDescent="0.35">
      <c r="A3678" s="57" t="s">
        <v>3326</v>
      </c>
      <c r="B3678" s="58" t="s">
        <v>6169</v>
      </c>
      <c r="C3678" s="58" t="s">
        <v>6220</v>
      </c>
      <c r="D3678" s="59" t="s">
        <v>4218</v>
      </c>
      <c r="E3678" s="60">
        <v>19000</v>
      </c>
      <c r="F3678" s="61">
        <v>19000</v>
      </c>
      <c r="G3678" s="52">
        <v>1</v>
      </c>
      <c r="H3678" s="53">
        <v>2021</v>
      </c>
      <c r="I3678" s="53">
        <v>2021</v>
      </c>
      <c r="J3678" s="54" t="s">
        <v>3255</v>
      </c>
      <c r="K3678" s="55" t="s">
        <v>7993</v>
      </c>
      <c r="L3678" s="41" t="s">
        <v>44</v>
      </c>
      <c r="M3678" s="41" t="s">
        <v>8000</v>
      </c>
    </row>
    <row r="3679" spans="1:13" x14ac:dyDescent="0.35">
      <c r="A3679" s="57" t="s">
        <v>4092</v>
      </c>
      <c r="B3679" s="58" t="s">
        <v>6304</v>
      </c>
      <c r="C3679" s="58" t="s">
        <v>6305</v>
      </c>
      <c r="D3679" s="59" t="s">
        <v>4216</v>
      </c>
      <c r="E3679" s="60">
        <v>16000</v>
      </c>
      <c r="F3679" s="61">
        <v>16000</v>
      </c>
      <c r="G3679" s="52">
        <v>1</v>
      </c>
      <c r="H3679" s="53">
        <v>2021</v>
      </c>
      <c r="I3679" s="53">
        <v>2021</v>
      </c>
      <c r="J3679" s="54" t="s">
        <v>3320</v>
      </c>
      <c r="K3679" s="55" t="s">
        <v>7993</v>
      </c>
      <c r="L3679" s="41" t="s">
        <v>46</v>
      </c>
      <c r="M3679" s="41" t="s">
        <v>8001</v>
      </c>
    </row>
    <row r="3680" spans="1:13" x14ac:dyDescent="0.35">
      <c r="A3680" s="57" t="s">
        <v>4093</v>
      </c>
      <c r="B3680" s="58" t="s">
        <v>6296</v>
      </c>
      <c r="C3680" s="58" t="s">
        <v>6305</v>
      </c>
      <c r="D3680" s="59" t="s">
        <v>4218</v>
      </c>
      <c r="E3680" s="60">
        <v>120000</v>
      </c>
      <c r="F3680" s="61">
        <v>120000</v>
      </c>
      <c r="G3680" s="52">
        <v>1</v>
      </c>
      <c r="H3680" s="53">
        <v>2021</v>
      </c>
      <c r="I3680" s="53">
        <v>2021</v>
      </c>
      <c r="J3680" s="54" t="s">
        <v>3320</v>
      </c>
      <c r="K3680" s="55" t="s">
        <v>7993</v>
      </c>
      <c r="L3680" s="41" t="s">
        <v>44</v>
      </c>
      <c r="M3680" s="41" t="s">
        <v>8000</v>
      </c>
    </row>
    <row r="3681" spans="1:13" x14ac:dyDescent="0.35">
      <c r="A3681" s="57" t="s">
        <v>4094</v>
      </c>
      <c r="B3681" s="58" t="s">
        <v>6236</v>
      </c>
      <c r="C3681" s="58" t="s">
        <v>6305</v>
      </c>
      <c r="D3681" s="59" t="s">
        <v>4216</v>
      </c>
      <c r="E3681" s="60">
        <v>80000</v>
      </c>
      <c r="F3681" s="61">
        <v>80000</v>
      </c>
      <c r="G3681" s="52">
        <v>1</v>
      </c>
      <c r="H3681" s="53">
        <v>2021</v>
      </c>
      <c r="I3681" s="53">
        <v>2021</v>
      </c>
      <c r="J3681" s="54" t="s">
        <v>3320</v>
      </c>
      <c r="K3681" s="55" t="s">
        <v>7993</v>
      </c>
      <c r="L3681" s="41" t="s">
        <v>44</v>
      </c>
      <c r="M3681" s="41" t="s">
        <v>8022</v>
      </c>
    </row>
    <row r="3682" spans="1:13" x14ac:dyDescent="0.35">
      <c r="A3682" s="57" t="s">
        <v>4096</v>
      </c>
      <c r="B3682" s="58" t="s">
        <v>6288</v>
      </c>
      <c r="C3682" s="58" t="s">
        <v>6305</v>
      </c>
      <c r="D3682" s="59" t="s">
        <v>4218</v>
      </c>
      <c r="E3682" s="60">
        <v>239280</v>
      </c>
      <c r="F3682" s="61">
        <v>239280</v>
      </c>
      <c r="G3682" s="52">
        <v>1</v>
      </c>
      <c r="H3682" s="53">
        <v>2021</v>
      </c>
      <c r="I3682" s="53">
        <v>2021</v>
      </c>
      <c r="J3682" s="54" t="s">
        <v>3320</v>
      </c>
      <c r="K3682" s="55" t="s">
        <v>7993</v>
      </c>
      <c r="L3682" s="41" t="s">
        <v>46</v>
      </c>
      <c r="M3682" s="41" t="s">
        <v>8002</v>
      </c>
    </row>
    <row r="3683" spans="1:13" x14ac:dyDescent="0.35">
      <c r="A3683" s="57" t="s">
        <v>4097</v>
      </c>
      <c r="B3683" s="58" t="s">
        <v>6259</v>
      </c>
      <c r="C3683" s="58" t="s">
        <v>6265</v>
      </c>
      <c r="D3683" s="59" t="s">
        <v>4218</v>
      </c>
      <c r="E3683" s="60">
        <v>200000</v>
      </c>
      <c r="F3683" s="61">
        <v>200000</v>
      </c>
      <c r="G3683" s="52">
        <v>1</v>
      </c>
      <c r="H3683" s="53">
        <v>2021</v>
      </c>
      <c r="I3683" s="53">
        <v>2021</v>
      </c>
      <c r="J3683" s="54" t="s">
        <v>3320</v>
      </c>
      <c r="K3683" s="55" t="s">
        <v>7993</v>
      </c>
      <c r="L3683" s="41" t="s">
        <v>44</v>
      </c>
      <c r="M3683" s="41" t="s">
        <v>8000</v>
      </c>
    </row>
    <row r="3684" spans="1:13" x14ac:dyDescent="0.35">
      <c r="A3684" s="57" t="s">
        <v>4098</v>
      </c>
      <c r="B3684" s="58" t="s">
        <v>6305</v>
      </c>
      <c r="C3684" s="58" t="s">
        <v>6306</v>
      </c>
      <c r="D3684" s="59" t="s">
        <v>4218</v>
      </c>
      <c r="E3684" s="60">
        <v>10000</v>
      </c>
      <c r="F3684" s="61">
        <v>10000</v>
      </c>
      <c r="G3684" s="52">
        <v>1</v>
      </c>
      <c r="H3684" s="53">
        <v>2021</v>
      </c>
      <c r="I3684" s="53">
        <v>2021</v>
      </c>
      <c r="J3684" s="54" t="s">
        <v>3320</v>
      </c>
      <c r="K3684" s="55" t="s">
        <v>7993</v>
      </c>
      <c r="L3684" s="41" t="s">
        <v>44</v>
      </c>
      <c r="M3684" s="41" t="s">
        <v>8000</v>
      </c>
    </row>
    <row r="3685" spans="1:13" x14ac:dyDescent="0.35">
      <c r="A3685" s="57" t="s">
        <v>4099</v>
      </c>
      <c r="B3685" s="58" t="s">
        <v>6305</v>
      </c>
      <c r="C3685" s="58" t="s">
        <v>6306</v>
      </c>
      <c r="D3685" s="59" t="s">
        <v>4216</v>
      </c>
      <c r="E3685" s="60">
        <v>26000</v>
      </c>
      <c r="F3685" s="61">
        <v>26000</v>
      </c>
      <c r="G3685" s="52">
        <v>1</v>
      </c>
      <c r="H3685" s="53">
        <v>2021</v>
      </c>
      <c r="I3685" s="53">
        <v>2021</v>
      </c>
      <c r="J3685" s="54" t="s">
        <v>3320</v>
      </c>
      <c r="K3685" s="55" t="s">
        <v>7993</v>
      </c>
      <c r="L3685" s="41" t="s">
        <v>46</v>
      </c>
      <c r="M3685" s="41" t="s">
        <v>8001</v>
      </c>
    </row>
    <row r="3686" spans="1:13" x14ac:dyDescent="0.35">
      <c r="A3686" s="57" t="s">
        <v>4101</v>
      </c>
      <c r="B3686" s="58" t="s">
        <v>6304</v>
      </c>
      <c r="C3686" s="58" t="s">
        <v>6306</v>
      </c>
      <c r="D3686" s="59" t="s">
        <v>4218</v>
      </c>
      <c r="E3686" s="60">
        <v>470000</v>
      </c>
      <c r="F3686" s="61">
        <v>470000</v>
      </c>
      <c r="G3686" s="52">
        <v>1</v>
      </c>
      <c r="H3686" s="53">
        <v>2021</v>
      </c>
      <c r="I3686" s="53">
        <v>2021</v>
      </c>
      <c r="J3686" s="54" t="s">
        <v>3320</v>
      </c>
      <c r="K3686" s="55" t="s">
        <v>7993</v>
      </c>
      <c r="L3686" s="41" t="s">
        <v>46</v>
      </c>
      <c r="M3686" s="41" t="s">
        <v>8002</v>
      </c>
    </row>
    <row r="3687" spans="1:13" x14ac:dyDescent="0.35">
      <c r="A3687" s="57" t="s">
        <v>4102</v>
      </c>
      <c r="B3687" s="58" t="s">
        <v>6299</v>
      </c>
      <c r="C3687" s="58" t="s">
        <v>6306</v>
      </c>
      <c r="D3687" s="59" t="s">
        <v>4218</v>
      </c>
      <c r="E3687" s="60">
        <v>12000</v>
      </c>
      <c r="F3687" s="61">
        <v>12000</v>
      </c>
      <c r="G3687" s="52">
        <v>1</v>
      </c>
      <c r="H3687" s="53">
        <v>2021</v>
      </c>
      <c r="I3687" s="53">
        <v>2021</v>
      </c>
      <c r="J3687" s="54" t="s">
        <v>3320</v>
      </c>
      <c r="K3687" s="55" t="s">
        <v>7993</v>
      </c>
      <c r="L3687" s="41" t="s">
        <v>46</v>
      </c>
      <c r="M3687" s="41" t="s">
        <v>8002</v>
      </c>
    </row>
    <row r="3688" spans="1:13" x14ac:dyDescent="0.35">
      <c r="A3688" s="57" t="s">
        <v>4105</v>
      </c>
      <c r="B3688" s="58" t="s">
        <v>6093</v>
      </c>
      <c r="C3688" s="58" t="s">
        <v>6307</v>
      </c>
      <c r="D3688" s="59" t="s">
        <v>4218</v>
      </c>
      <c r="E3688" s="60">
        <v>24260</v>
      </c>
      <c r="F3688" s="61">
        <v>24260</v>
      </c>
      <c r="G3688" s="52">
        <v>1</v>
      </c>
      <c r="H3688" s="53">
        <v>2021</v>
      </c>
      <c r="I3688" s="53">
        <v>2021</v>
      </c>
      <c r="J3688" s="54" t="s">
        <v>2407</v>
      </c>
      <c r="K3688" s="55" t="s">
        <v>7993</v>
      </c>
      <c r="L3688" s="41" t="s">
        <v>46</v>
      </c>
      <c r="M3688" s="41" t="s">
        <v>8002</v>
      </c>
    </row>
    <row r="3689" spans="1:13" x14ac:dyDescent="0.35">
      <c r="A3689" s="57" t="s">
        <v>4108</v>
      </c>
      <c r="B3689" s="58" t="s">
        <v>6225</v>
      </c>
      <c r="C3689" s="58" t="s">
        <v>6276</v>
      </c>
      <c r="D3689" s="59" t="s">
        <v>4218</v>
      </c>
      <c r="E3689" s="60">
        <v>5000</v>
      </c>
      <c r="F3689" s="61">
        <v>5000</v>
      </c>
      <c r="G3689" s="52">
        <v>1</v>
      </c>
      <c r="H3689" s="53">
        <v>2021</v>
      </c>
      <c r="I3689" s="53">
        <v>2021</v>
      </c>
      <c r="J3689" s="54" t="s">
        <v>3255</v>
      </c>
      <c r="K3689" s="55" t="s">
        <v>7993</v>
      </c>
      <c r="L3689" s="41" t="s">
        <v>42</v>
      </c>
      <c r="M3689" s="41" t="s">
        <v>8003</v>
      </c>
    </row>
    <row r="3690" spans="1:13" x14ac:dyDescent="0.35">
      <c r="A3690" s="57" t="s">
        <v>4109</v>
      </c>
      <c r="B3690" s="58" t="s">
        <v>6288</v>
      </c>
      <c r="C3690" s="58" t="s">
        <v>6307</v>
      </c>
      <c r="D3690" s="59" t="s">
        <v>4218</v>
      </c>
      <c r="E3690" s="60">
        <v>25000</v>
      </c>
      <c r="F3690" s="61">
        <v>25000</v>
      </c>
      <c r="G3690" s="52">
        <v>1</v>
      </c>
      <c r="H3690" s="53">
        <v>2021</v>
      </c>
      <c r="I3690" s="53">
        <v>2021</v>
      </c>
      <c r="J3690" s="54" t="s">
        <v>3320</v>
      </c>
      <c r="K3690" s="55" t="s">
        <v>7993</v>
      </c>
      <c r="L3690" s="41" t="s">
        <v>42</v>
      </c>
      <c r="M3690" s="41" t="s">
        <v>8003</v>
      </c>
    </row>
    <row r="3691" spans="1:13" x14ac:dyDescent="0.35">
      <c r="A3691" s="57" t="s">
        <v>4110</v>
      </c>
      <c r="B3691" s="58" t="s">
        <v>6284</v>
      </c>
      <c r="C3691" s="58" t="s">
        <v>6307</v>
      </c>
      <c r="D3691" s="59" t="s">
        <v>4216</v>
      </c>
      <c r="E3691" s="60">
        <v>20000</v>
      </c>
      <c r="F3691" s="61">
        <v>20000</v>
      </c>
      <c r="G3691" s="52">
        <v>1</v>
      </c>
      <c r="H3691" s="53">
        <v>2021</v>
      </c>
      <c r="I3691" s="53">
        <v>2021</v>
      </c>
      <c r="J3691" s="54" t="s">
        <v>3320</v>
      </c>
      <c r="K3691" s="55" t="s">
        <v>7993</v>
      </c>
      <c r="L3691" s="41" t="s">
        <v>46</v>
      </c>
      <c r="M3691" s="41" t="s">
        <v>8001</v>
      </c>
    </row>
    <row r="3692" spans="1:13" x14ac:dyDescent="0.35">
      <c r="A3692" s="57" t="s">
        <v>4111</v>
      </c>
      <c r="B3692" s="58" t="s">
        <v>6278</v>
      </c>
      <c r="C3692" s="58" t="s">
        <v>6299</v>
      </c>
      <c r="D3692" s="59" t="s">
        <v>4218</v>
      </c>
      <c r="E3692" s="60">
        <v>50000</v>
      </c>
      <c r="F3692" s="61">
        <v>50000</v>
      </c>
      <c r="G3692" s="52">
        <v>1</v>
      </c>
      <c r="H3692" s="53">
        <v>2021</v>
      </c>
      <c r="I3692" s="53">
        <v>2021</v>
      </c>
      <c r="J3692" s="54" t="s">
        <v>3320</v>
      </c>
      <c r="K3692" s="55" t="s">
        <v>7993</v>
      </c>
      <c r="L3692" s="41" t="s">
        <v>44</v>
      </c>
      <c r="M3692" s="41" t="s">
        <v>8000</v>
      </c>
    </row>
    <row r="3693" spans="1:13" x14ac:dyDescent="0.35">
      <c r="A3693" s="57" t="s">
        <v>4112</v>
      </c>
      <c r="B3693" s="58" t="s">
        <v>6257</v>
      </c>
      <c r="C3693" s="58" t="s">
        <v>6301</v>
      </c>
      <c r="D3693" s="59" t="s">
        <v>4218</v>
      </c>
      <c r="E3693" s="60">
        <v>100000</v>
      </c>
      <c r="F3693" s="61">
        <v>100000</v>
      </c>
      <c r="G3693" s="52">
        <v>1</v>
      </c>
      <c r="H3693" s="53">
        <v>2021</v>
      </c>
      <c r="I3693" s="53">
        <v>2021</v>
      </c>
      <c r="J3693" s="54" t="s">
        <v>3320</v>
      </c>
      <c r="K3693" s="55" t="s">
        <v>7993</v>
      </c>
      <c r="L3693" s="41" t="s">
        <v>44</v>
      </c>
      <c r="M3693" s="41" t="s">
        <v>8000</v>
      </c>
    </row>
    <row r="3694" spans="1:13" x14ac:dyDescent="0.35">
      <c r="A3694" s="57" t="s">
        <v>4114</v>
      </c>
      <c r="B3694" s="58" t="s">
        <v>5609</v>
      </c>
      <c r="C3694" s="58" t="s">
        <v>6220</v>
      </c>
      <c r="D3694" s="59" t="s">
        <v>4218</v>
      </c>
      <c r="E3694" s="60">
        <v>623529.4118</v>
      </c>
      <c r="F3694" s="61">
        <v>623529.4118</v>
      </c>
      <c r="G3694" s="52">
        <v>1</v>
      </c>
      <c r="H3694" s="53">
        <v>2021</v>
      </c>
      <c r="I3694" s="53">
        <v>2021</v>
      </c>
      <c r="J3694" s="54" t="s">
        <v>27</v>
      </c>
      <c r="K3694" s="55" t="s">
        <v>7993</v>
      </c>
      <c r="L3694" s="41" t="s">
        <v>46</v>
      </c>
      <c r="M3694" s="41" t="s">
        <v>8002</v>
      </c>
    </row>
    <row r="3695" spans="1:13" x14ac:dyDescent="0.35">
      <c r="A3695" s="57" t="s">
        <v>4115</v>
      </c>
      <c r="B3695" s="58" t="s">
        <v>6239</v>
      </c>
      <c r="C3695" s="58" t="s">
        <v>6250</v>
      </c>
      <c r="D3695" s="59" t="s">
        <v>4218</v>
      </c>
      <c r="E3695" s="60">
        <v>60000</v>
      </c>
      <c r="F3695" s="61">
        <v>60000</v>
      </c>
      <c r="G3695" s="52">
        <v>1</v>
      </c>
      <c r="H3695" s="53">
        <v>2021</v>
      </c>
      <c r="I3695" s="53">
        <v>2021</v>
      </c>
      <c r="J3695" s="54" t="s">
        <v>2407</v>
      </c>
      <c r="K3695" s="55" t="s">
        <v>7993</v>
      </c>
      <c r="L3695" s="41" t="s">
        <v>44</v>
      </c>
      <c r="M3695" s="41" t="s">
        <v>8000</v>
      </c>
    </row>
    <row r="3696" spans="1:13" x14ac:dyDescent="0.35">
      <c r="A3696" s="57" t="s">
        <v>4116</v>
      </c>
      <c r="B3696" s="58" t="s">
        <v>6134</v>
      </c>
      <c r="C3696" s="58" t="s">
        <v>6164</v>
      </c>
      <c r="D3696" s="59" t="s">
        <v>4218</v>
      </c>
      <c r="E3696" s="60">
        <v>16000</v>
      </c>
      <c r="F3696" s="61">
        <v>16000</v>
      </c>
      <c r="G3696" s="52">
        <v>1</v>
      </c>
      <c r="H3696" s="53">
        <v>2021</v>
      </c>
      <c r="I3696" s="53">
        <v>2021</v>
      </c>
      <c r="J3696" s="54" t="s">
        <v>3255</v>
      </c>
      <c r="K3696" s="55" t="s">
        <v>7993</v>
      </c>
      <c r="L3696" s="41" t="s">
        <v>46</v>
      </c>
      <c r="M3696" s="41" t="s">
        <v>8002</v>
      </c>
    </row>
    <row r="3697" spans="1:13" x14ac:dyDescent="0.35">
      <c r="A3697" s="57" t="s">
        <v>4117</v>
      </c>
      <c r="B3697" s="58" t="s">
        <v>6303</v>
      </c>
      <c r="C3697" s="58" t="s">
        <v>6307</v>
      </c>
      <c r="D3697" s="59" t="s">
        <v>4216</v>
      </c>
      <c r="E3697" s="60">
        <v>120000</v>
      </c>
      <c r="F3697" s="61">
        <v>120000</v>
      </c>
      <c r="G3697" s="52">
        <v>1</v>
      </c>
      <c r="H3697" s="53">
        <v>2021</v>
      </c>
      <c r="I3697" s="53">
        <v>2021</v>
      </c>
      <c r="J3697" s="54" t="s">
        <v>3320</v>
      </c>
      <c r="K3697" s="55" t="s">
        <v>7993</v>
      </c>
      <c r="L3697" s="41" t="s">
        <v>44</v>
      </c>
      <c r="M3697" s="41" t="s">
        <v>8022</v>
      </c>
    </row>
    <row r="3698" spans="1:13" x14ac:dyDescent="0.35">
      <c r="A3698" s="57" t="s">
        <v>4118</v>
      </c>
      <c r="B3698" s="58" t="s">
        <v>6299</v>
      </c>
      <c r="C3698" s="58" t="s">
        <v>6307</v>
      </c>
      <c r="D3698" s="59" t="s">
        <v>4216</v>
      </c>
      <c r="E3698" s="60">
        <v>148349</v>
      </c>
      <c r="F3698" s="61">
        <v>148349</v>
      </c>
      <c r="G3698" s="52">
        <v>1</v>
      </c>
      <c r="H3698" s="53">
        <v>2021</v>
      </c>
      <c r="I3698" s="53">
        <v>2021</v>
      </c>
      <c r="J3698" s="54" t="s">
        <v>3320</v>
      </c>
      <c r="K3698" s="55" t="s">
        <v>7993</v>
      </c>
      <c r="L3698" s="41" t="s">
        <v>42</v>
      </c>
      <c r="M3698" s="41" t="s">
        <v>8004</v>
      </c>
    </row>
    <row r="3699" spans="1:13" x14ac:dyDescent="0.35">
      <c r="A3699" s="57" t="s">
        <v>4119</v>
      </c>
      <c r="B3699" s="58" t="s">
        <v>6303</v>
      </c>
      <c r="C3699" s="58" t="s">
        <v>6304</v>
      </c>
      <c r="D3699" s="59" t="s">
        <v>4218</v>
      </c>
      <c r="E3699" s="60">
        <v>262500</v>
      </c>
      <c r="F3699" s="61">
        <v>262500</v>
      </c>
      <c r="G3699" s="52">
        <v>1</v>
      </c>
      <c r="H3699" s="53">
        <v>2021</v>
      </c>
      <c r="I3699" s="53">
        <v>2021</v>
      </c>
      <c r="J3699" s="54" t="s">
        <v>3320</v>
      </c>
      <c r="K3699" s="55" t="s">
        <v>7993</v>
      </c>
      <c r="L3699" s="41" t="s">
        <v>42</v>
      </c>
      <c r="M3699" s="41" t="s">
        <v>8003</v>
      </c>
    </row>
    <row r="3700" spans="1:13" x14ac:dyDescent="0.35">
      <c r="A3700" s="57" t="s">
        <v>4120</v>
      </c>
      <c r="B3700" s="58" t="s">
        <v>6272</v>
      </c>
      <c r="C3700" s="58" t="s">
        <v>6307</v>
      </c>
      <c r="D3700" s="59" t="s">
        <v>4218</v>
      </c>
      <c r="E3700" s="60">
        <v>766658.82350000006</v>
      </c>
      <c r="F3700" s="61">
        <v>766658.82350000006</v>
      </c>
      <c r="G3700" s="52">
        <v>1</v>
      </c>
      <c r="H3700" s="53">
        <v>2021</v>
      </c>
      <c r="I3700" s="53">
        <v>2021</v>
      </c>
      <c r="J3700" s="54" t="s">
        <v>3320</v>
      </c>
      <c r="K3700" s="55" t="s">
        <v>7993</v>
      </c>
      <c r="L3700" s="41" t="s">
        <v>42</v>
      </c>
      <c r="M3700" s="41" t="s">
        <v>8003</v>
      </c>
    </row>
    <row r="3701" spans="1:13" x14ac:dyDescent="0.35">
      <c r="A3701" s="57" t="s">
        <v>4121</v>
      </c>
      <c r="B3701" s="58" t="s">
        <v>6304</v>
      </c>
      <c r="C3701" s="58" t="s">
        <v>6306</v>
      </c>
      <c r="D3701" s="59" t="s">
        <v>4218</v>
      </c>
      <c r="E3701" s="60">
        <v>94000</v>
      </c>
      <c r="F3701" s="61">
        <v>94000</v>
      </c>
      <c r="G3701" s="52">
        <v>1</v>
      </c>
      <c r="H3701" s="53">
        <v>2021</v>
      </c>
      <c r="I3701" s="53">
        <v>2021</v>
      </c>
      <c r="J3701" s="54" t="s">
        <v>3320</v>
      </c>
      <c r="K3701" s="55" t="s">
        <v>7993</v>
      </c>
      <c r="L3701" s="41" t="s">
        <v>42</v>
      </c>
      <c r="M3701" s="41" t="s">
        <v>8003</v>
      </c>
    </row>
    <row r="3702" spans="1:13" x14ac:dyDescent="0.35">
      <c r="A3702" s="57" t="s">
        <v>4122</v>
      </c>
      <c r="B3702" s="58" t="s">
        <v>6306</v>
      </c>
      <c r="C3702" s="58" t="s">
        <v>6308</v>
      </c>
      <c r="D3702" s="59" t="s">
        <v>4218</v>
      </c>
      <c r="E3702" s="60">
        <v>10000</v>
      </c>
      <c r="F3702" s="61">
        <v>10000</v>
      </c>
      <c r="G3702" s="52">
        <v>1</v>
      </c>
      <c r="H3702" s="53">
        <v>2021</v>
      </c>
      <c r="I3702" s="53">
        <v>2021</v>
      </c>
      <c r="J3702" s="54" t="s">
        <v>3320</v>
      </c>
      <c r="K3702" s="55" t="s">
        <v>7993</v>
      </c>
      <c r="L3702" s="41" t="s">
        <v>44</v>
      </c>
      <c r="M3702" s="41" t="s">
        <v>8000</v>
      </c>
    </row>
    <row r="3703" spans="1:13" x14ac:dyDescent="0.35">
      <c r="A3703" s="57" t="s">
        <v>4123</v>
      </c>
      <c r="B3703" s="58" t="s">
        <v>6308</v>
      </c>
      <c r="C3703" s="58" t="s">
        <v>6309</v>
      </c>
      <c r="D3703" s="59" t="s">
        <v>4218</v>
      </c>
      <c r="E3703" s="60">
        <v>100000</v>
      </c>
      <c r="F3703" s="61">
        <v>100000</v>
      </c>
      <c r="G3703" s="52">
        <v>1</v>
      </c>
      <c r="H3703" s="53">
        <v>2021</v>
      </c>
      <c r="I3703" s="53">
        <v>2021</v>
      </c>
      <c r="J3703" s="54" t="s">
        <v>3320</v>
      </c>
      <c r="K3703" s="55" t="s">
        <v>7993</v>
      </c>
      <c r="L3703" s="41" t="s">
        <v>44</v>
      </c>
      <c r="M3703" s="41" t="s">
        <v>8000</v>
      </c>
    </row>
    <row r="3704" spans="1:13" x14ac:dyDescent="0.35">
      <c r="A3704" s="57" t="s">
        <v>4124</v>
      </c>
      <c r="B3704" s="58" t="s">
        <v>6310</v>
      </c>
      <c r="C3704" s="58" t="s">
        <v>6311</v>
      </c>
      <c r="D3704" s="59" t="s">
        <v>4218</v>
      </c>
      <c r="E3704" s="60">
        <v>100000</v>
      </c>
      <c r="F3704" s="61">
        <v>100000</v>
      </c>
      <c r="G3704" s="52">
        <v>1</v>
      </c>
      <c r="H3704" s="53">
        <v>2021</v>
      </c>
      <c r="I3704" s="53">
        <v>2021</v>
      </c>
      <c r="J3704" s="54" t="s">
        <v>3320</v>
      </c>
      <c r="K3704" s="55" t="s">
        <v>7993</v>
      </c>
      <c r="L3704" s="41" t="s">
        <v>44</v>
      </c>
      <c r="M3704" s="41" t="s">
        <v>8000</v>
      </c>
    </row>
    <row r="3705" spans="1:13" x14ac:dyDescent="0.35">
      <c r="A3705" s="57" t="s">
        <v>4125</v>
      </c>
      <c r="B3705" s="58" t="s">
        <v>6305</v>
      </c>
      <c r="C3705" s="58" t="s">
        <v>6311</v>
      </c>
      <c r="D3705" s="59" t="s">
        <v>4218</v>
      </c>
      <c r="E3705" s="60">
        <v>20000</v>
      </c>
      <c r="F3705" s="61">
        <v>20000</v>
      </c>
      <c r="G3705" s="52">
        <v>1</v>
      </c>
      <c r="H3705" s="53">
        <v>2021</v>
      </c>
      <c r="I3705" s="53">
        <v>2021</v>
      </c>
      <c r="J3705" s="54" t="s">
        <v>3320</v>
      </c>
      <c r="K3705" s="55" t="s">
        <v>7993</v>
      </c>
      <c r="L3705" s="41" t="s">
        <v>44</v>
      </c>
      <c r="M3705" s="41" t="s">
        <v>8000</v>
      </c>
    </row>
    <row r="3706" spans="1:13" x14ac:dyDescent="0.35">
      <c r="A3706" s="57" t="s">
        <v>4126</v>
      </c>
      <c r="B3706" s="58" t="s">
        <v>4619</v>
      </c>
      <c r="C3706" s="58" t="s">
        <v>6280</v>
      </c>
      <c r="D3706" s="59" t="s">
        <v>4218</v>
      </c>
      <c r="E3706" s="60">
        <v>400000</v>
      </c>
      <c r="F3706" s="61">
        <v>400000</v>
      </c>
      <c r="G3706" s="52">
        <v>1</v>
      </c>
      <c r="H3706" s="53">
        <v>2020</v>
      </c>
      <c r="I3706" s="53">
        <v>2021</v>
      </c>
      <c r="J3706" s="54" t="s">
        <v>52</v>
      </c>
      <c r="K3706" s="55" t="s">
        <v>7993</v>
      </c>
      <c r="L3706" s="41" t="s">
        <v>46</v>
      </c>
      <c r="M3706" s="41" t="s">
        <v>7995</v>
      </c>
    </row>
    <row r="3707" spans="1:13" x14ac:dyDescent="0.35">
      <c r="A3707" s="57" t="s">
        <v>4127</v>
      </c>
      <c r="B3707" s="58" t="s">
        <v>6303</v>
      </c>
      <c r="C3707" s="58" t="s">
        <v>6305</v>
      </c>
      <c r="D3707" s="59" t="s">
        <v>4218</v>
      </c>
      <c r="E3707" s="60">
        <v>14128</v>
      </c>
      <c r="F3707" s="61">
        <v>14128</v>
      </c>
      <c r="G3707" s="52">
        <v>1</v>
      </c>
      <c r="H3707" s="53">
        <v>2021</v>
      </c>
      <c r="I3707" s="53">
        <v>2021</v>
      </c>
      <c r="J3707" s="54" t="s">
        <v>3320</v>
      </c>
      <c r="K3707" s="55" t="s">
        <v>7993</v>
      </c>
      <c r="L3707" s="41" t="s">
        <v>42</v>
      </c>
      <c r="M3707" s="41" t="s">
        <v>8003</v>
      </c>
    </row>
    <row r="3708" spans="1:13" x14ac:dyDescent="0.35">
      <c r="A3708" s="57" t="s">
        <v>4128</v>
      </c>
      <c r="B3708" s="58" t="s">
        <v>6301</v>
      </c>
      <c r="C3708" s="58" t="s">
        <v>6305</v>
      </c>
      <c r="D3708" s="59" t="s">
        <v>4218</v>
      </c>
      <c r="E3708" s="60">
        <v>173200</v>
      </c>
      <c r="F3708" s="61">
        <v>173200</v>
      </c>
      <c r="G3708" s="52">
        <v>1</v>
      </c>
      <c r="H3708" s="53">
        <v>2021</v>
      </c>
      <c r="I3708" s="53">
        <v>2021</v>
      </c>
      <c r="J3708" s="54" t="s">
        <v>3320</v>
      </c>
      <c r="K3708" s="55" t="s">
        <v>7993</v>
      </c>
      <c r="L3708" s="41" t="s">
        <v>42</v>
      </c>
      <c r="M3708" s="41" t="s">
        <v>8003</v>
      </c>
    </row>
    <row r="3709" spans="1:13" x14ac:dyDescent="0.35">
      <c r="A3709" s="57" t="s">
        <v>4129</v>
      </c>
      <c r="B3709" s="58" t="s">
        <v>6309</v>
      </c>
      <c r="C3709" s="58" t="s">
        <v>6280</v>
      </c>
      <c r="D3709" s="59" t="s">
        <v>4218</v>
      </c>
      <c r="E3709" s="60">
        <v>15000</v>
      </c>
      <c r="F3709" s="61">
        <v>15000</v>
      </c>
      <c r="G3709" s="52">
        <v>1</v>
      </c>
      <c r="H3709" s="53">
        <v>2021</v>
      </c>
      <c r="I3709" s="53">
        <v>2021</v>
      </c>
      <c r="J3709" s="54" t="s">
        <v>3320</v>
      </c>
      <c r="K3709" s="55" t="s">
        <v>7993</v>
      </c>
      <c r="L3709" s="41" t="s">
        <v>46</v>
      </c>
      <c r="M3709" s="41" t="s">
        <v>8002</v>
      </c>
    </row>
    <row r="3710" spans="1:13" x14ac:dyDescent="0.35">
      <c r="A3710" s="57" t="s">
        <v>4130</v>
      </c>
      <c r="B3710" s="58" t="s">
        <v>6162</v>
      </c>
      <c r="C3710" s="58" t="s">
        <v>6312</v>
      </c>
      <c r="D3710" s="59" t="s">
        <v>4216</v>
      </c>
      <c r="E3710" s="60">
        <v>952470.5882</v>
      </c>
      <c r="F3710" s="61">
        <v>1952470.5882000001</v>
      </c>
      <c r="G3710" s="52">
        <v>1</v>
      </c>
      <c r="H3710" s="53">
        <v>2021</v>
      </c>
      <c r="I3710" s="53">
        <v>2021</v>
      </c>
      <c r="J3710" s="54" t="s">
        <v>3255</v>
      </c>
      <c r="K3710" s="55" t="s">
        <v>7993</v>
      </c>
      <c r="L3710" s="41" t="s">
        <v>42</v>
      </c>
      <c r="M3710" s="41" t="s">
        <v>8004</v>
      </c>
    </row>
    <row r="3711" spans="1:13" x14ac:dyDescent="0.35">
      <c r="A3711" s="57" t="s">
        <v>4131</v>
      </c>
      <c r="B3711" s="58" t="s">
        <v>6295</v>
      </c>
      <c r="C3711" s="58" t="s">
        <v>6303</v>
      </c>
      <c r="D3711" s="59" t="s">
        <v>4216</v>
      </c>
      <c r="E3711" s="60">
        <v>431993</v>
      </c>
      <c r="F3711" s="61">
        <v>518007</v>
      </c>
      <c r="G3711" s="52">
        <v>1</v>
      </c>
      <c r="H3711" s="53">
        <v>2021</v>
      </c>
      <c r="I3711" s="53">
        <v>2021</v>
      </c>
      <c r="J3711" s="54" t="s">
        <v>3320</v>
      </c>
      <c r="K3711" s="55" t="s">
        <v>7993</v>
      </c>
      <c r="L3711" s="41" t="s">
        <v>42</v>
      </c>
      <c r="M3711" s="41" t="s">
        <v>8004</v>
      </c>
    </row>
    <row r="3712" spans="1:13" x14ac:dyDescent="0.35">
      <c r="A3712" s="57" t="s">
        <v>4132</v>
      </c>
      <c r="B3712" s="58" t="s">
        <v>4640</v>
      </c>
      <c r="C3712" s="58" t="s">
        <v>5522</v>
      </c>
      <c r="D3712" s="59" t="s">
        <v>737</v>
      </c>
      <c r="E3712" s="60">
        <v>5000</v>
      </c>
      <c r="F3712" s="61">
        <v>5000</v>
      </c>
      <c r="G3712" s="52">
        <v>1</v>
      </c>
      <c r="H3712" s="53">
        <v>2019</v>
      </c>
      <c r="I3712" s="53">
        <v>2019</v>
      </c>
      <c r="J3712" s="54" t="s">
        <v>168</v>
      </c>
      <c r="K3712" s="55" t="s">
        <v>7993</v>
      </c>
      <c r="L3712" s="41" t="s">
        <v>42</v>
      </c>
      <c r="M3712" s="41" t="s">
        <v>7915</v>
      </c>
    </row>
    <row r="3713" spans="1:13" x14ac:dyDescent="0.35">
      <c r="A3713" s="57" t="s">
        <v>4133</v>
      </c>
      <c r="B3713" s="58" t="s">
        <v>6297</v>
      </c>
      <c r="C3713" s="58" t="s">
        <v>6313</v>
      </c>
      <c r="D3713" s="59" t="s">
        <v>4216</v>
      </c>
      <c r="E3713" s="60">
        <v>10000</v>
      </c>
      <c r="F3713" s="61">
        <v>10000</v>
      </c>
      <c r="G3713" s="52">
        <v>1</v>
      </c>
      <c r="H3713" s="53">
        <v>2021</v>
      </c>
      <c r="I3713" s="53">
        <v>2021</v>
      </c>
      <c r="J3713" s="54" t="s">
        <v>3320</v>
      </c>
      <c r="K3713" s="55" t="s">
        <v>7993</v>
      </c>
      <c r="L3713" s="41" t="s">
        <v>44</v>
      </c>
      <c r="M3713" s="41" t="s">
        <v>8022</v>
      </c>
    </row>
    <row r="3714" spans="1:13" x14ac:dyDescent="0.35">
      <c r="A3714" s="57" t="s">
        <v>4134</v>
      </c>
      <c r="B3714" s="58" t="s">
        <v>6303</v>
      </c>
      <c r="C3714" s="58" t="s">
        <v>6313</v>
      </c>
      <c r="D3714" s="59" t="s">
        <v>4218</v>
      </c>
      <c r="E3714" s="60">
        <v>30000</v>
      </c>
      <c r="F3714" s="61">
        <v>30000</v>
      </c>
      <c r="G3714" s="52">
        <v>1</v>
      </c>
      <c r="H3714" s="53">
        <v>2021</v>
      </c>
      <c r="I3714" s="53">
        <v>2021</v>
      </c>
      <c r="J3714" s="54" t="s">
        <v>3320</v>
      </c>
      <c r="K3714" s="55" t="s">
        <v>7993</v>
      </c>
      <c r="L3714" s="41" t="s">
        <v>44</v>
      </c>
      <c r="M3714" s="41" t="s">
        <v>8000</v>
      </c>
    </row>
    <row r="3715" spans="1:13" x14ac:dyDescent="0.35">
      <c r="A3715" s="57" t="s">
        <v>4135</v>
      </c>
      <c r="B3715" s="58" t="s">
        <v>6300</v>
      </c>
      <c r="C3715" s="58" t="s">
        <v>6313</v>
      </c>
      <c r="D3715" s="59" t="s">
        <v>4218</v>
      </c>
      <c r="E3715" s="60">
        <v>90500</v>
      </c>
      <c r="F3715" s="61">
        <v>90500</v>
      </c>
      <c r="G3715" s="52">
        <v>1</v>
      </c>
      <c r="H3715" s="53">
        <v>2021</v>
      </c>
      <c r="I3715" s="53">
        <v>2021</v>
      </c>
      <c r="J3715" s="54" t="s">
        <v>3320</v>
      </c>
      <c r="K3715" s="55" t="s">
        <v>7993</v>
      </c>
      <c r="L3715" s="41" t="s">
        <v>42</v>
      </c>
      <c r="M3715" s="41" t="s">
        <v>8003</v>
      </c>
    </row>
    <row r="3716" spans="1:13" x14ac:dyDescent="0.35">
      <c r="A3716" s="57" t="s">
        <v>4136</v>
      </c>
      <c r="B3716" s="58" t="s">
        <v>6290</v>
      </c>
      <c r="C3716" s="58" t="s">
        <v>6314</v>
      </c>
      <c r="D3716" s="59" t="s">
        <v>4218</v>
      </c>
      <c r="E3716" s="60">
        <v>192994</v>
      </c>
      <c r="F3716" s="61">
        <v>192994</v>
      </c>
      <c r="G3716" s="52">
        <v>1</v>
      </c>
      <c r="H3716" s="53">
        <v>2021</v>
      </c>
      <c r="I3716" s="53">
        <v>2021</v>
      </c>
      <c r="J3716" s="54" t="s">
        <v>3320</v>
      </c>
      <c r="K3716" s="55" t="s">
        <v>7993</v>
      </c>
      <c r="L3716" s="41" t="s">
        <v>42</v>
      </c>
      <c r="M3716" s="41" t="s">
        <v>8003</v>
      </c>
    </row>
    <row r="3717" spans="1:13" x14ac:dyDescent="0.35">
      <c r="A3717" s="57" t="s">
        <v>4137</v>
      </c>
      <c r="B3717" s="58" t="s">
        <v>6307</v>
      </c>
      <c r="C3717" s="58" t="s">
        <v>6313</v>
      </c>
      <c r="D3717" s="59" t="s">
        <v>4218</v>
      </c>
      <c r="E3717" s="60">
        <v>383746.13</v>
      </c>
      <c r="F3717" s="61">
        <v>383746.13</v>
      </c>
      <c r="G3717" s="52">
        <v>1</v>
      </c>
      <c r="H3717" s="53">
        <v>2021</v>
      </c>
      <c r="I3717" s="53">
        <v>2021</v>
      </c>
      <c r="J3717" s="54" t="s">
        <v>3320</v>
      </c>
      <c r="K3717" s="55" t="s">
        <v>7993</v>
      </c>
      <c r="L3717" s="41" t="s">
        <v>46</v>
      </c>
      <c r="M3717" s="41" t="s">
        <v>8002</v>
      </c>
    </row>
    <row r="3718" spans="1:13" x14ac:dyDescent="0.35">
      <c r="A3718" s="57" t="s">
        <v>4138</v>
      </c>
      <c r="B3718" s="58" t="s">
        <v>6219</v>
      </c>
      <c r="C3718" s="58" t="s">
        <v>6296</v>
      </c>
      <c r="D3718" s="59" t="s">
        <v>4218</v>
      </c>
      <c r="E3718" s="60">
        <v>4500</v>
      </c>
      <c r="F3718" s="61">
        <v>4500</v>
      </c>
      <c r="G3718" s="52">
        <v>1</v>
      </c>
      <c r="H3718" s="53">
        <v>2021</v>
      </c>
      <c r="I3718" s="53">
        <v>2021</v>
      </c>
      <c r="J3718" s="54" t="s">
        <v>3255</v>
      </c>
      <c r="K3718" s="55" t="s">
        <v>7993</v>
      </c>
      <c r="L3718" s="41" t="s">
        <v>42</v>
      </c>
      <c r="M3718" s="41" t="s">
        <v>8003</v>
      </c>
    </row>
    <row r="3719" spans="1:13" x14ac:dyDescent="0.35">
      <c r="A3719" s="57" t="s">
        <v>4139</v>
      </c>
      <c r="B3719" s="58" t="s">
        <v>6192</v>
      </c>
      <c r="C3719" s="58" t="s">
        <v>6315</v>
      </c>
      <c r="D3719" s="59" t="s">
        <v>737</v>
      </c>
      <c r="E3719" s="60">
        <v>50000</v>
      </c>
      <c r="F3719" s="61">
        <v>50000</v>
      </c>
      <c r="G3719" s="52">
        <v>1</v>
      </c>
      <c r="H3719" s="53">
        <v>2021</v>
      </c>
      <c r="I3719" s="53">
        <v>2021</v>
      </c>
      <c r="J3719" s="54" t="s">
        <v>3255</v>
      </c>
      <c r="K3719" s="55" t="s">
        <v>7993</v>
      </c>
      <c r="L3719" s="41" t="s">
        <v>44</v>
      </c>
      <c r="M3719" s="41" t="s">
        <v>7978</v>
      </c>
    </row>
    <row r="3720" spans="1:13" x14ac:dyDescent="0.35">
      <c r="A3720" s="57" t="s">
        <v>4140</v>
      </c>
      <c r="B3720" s="58" t="s">
        <v>6311</v>
      </c>
      <c r="C3720" s="58" t="s">
        <v>6315</v>
      </c>
      <c r="D3720" s="59" t="s">
        <v>4218</v>
      </c>
      <c r="E3720" s="60">
        <v>100000</v>
      </c>
      <c r="F3720" s="61">
        <v>100000</v>
      </c>
      <c r="G3720" s="52">
        <v>1</v>
      </c>
      <c r="H3720" s="53">
        <v>2021</v>
      </c>
      <c r="I3720" s="53">
        <v>2021</v>
      </c>
      <c r="J3720" s="54" t="s">
        <v>3320</v>
      </c>
      <c r="K3720" s="55" t="s">
        <v>7993</v>
      </c>
      <c r="L3720" s="41" t="s">
        <v>44</v>
      </c>
      <c r="M3720" s="41" t="s">
        <v>8000</v>
      </c>
    </row>
    <row r="3721" spans="1:13" x14ac:dyDescent="0.35">
      <c r="A3721" s="57" t="s">
        <v>4141</v>
      </c>
      <c r="B3721" s="58" t="s">
        <v>6315</v>
      </c>
      <c r="C3721" s="58" t="s">
        <v>6315</v>
      </c>
      <c r="D3721" s="59" t="s">
        <v>4218</v>
      </c>
      <c r="E3721" s="60">
        <v>231000</v>
      </c>
      <c r="F3721" s="61">
        <v>231000</v>
      </c>
      <c r="G3721" s="52">
        <v>1</v>
      </c>
      <c r="H3721" s="53">
        <v>2021</v>
      </c>
      <c r="I3721" s="53">
        <v>2021</v>
      </c>
      <c r="J3721" s="54" t="s">
        <v>3320</v>
      </c>
      <c r="K3721" s="55" t="s">
        <v>7993</v>
      </c>
      <c r="L3721" s="41" t="s">
        <v>42</v>
      </c>
      <c r="M3721" s="41" t="s">
        <v>8003</v>
      </c>
    </row>
    <row r="3722" spans="1:13" x14ac:dyDescent="0.35">
      <c r="A3722" s="57" t="s">
        <v>4142</v>
      </c>
      <c r="B3722" s="58" t="s">
        <v>6312</v>
      </c>
      <c r="C3722" s="58" t="s">
        <v>6315</v>
      </c>
      <c r="D3722" s="59" t="s">
        <v>4218</v>
      </c>
      <c r="E3722" s="60">
        <v>80000</v>
      </c>
      <c r="F3722" s="61">
        <v>80000</v>
      </c>
      <c r="G3722" s="52">
        <v>1</v>
      </c>
      <c r="H3722" s="53">
        <v>2021</v>
      </c>
      <c r="I3722" s="53">
        <v>2021</v>
      </c>
      <c r="J3722" s="54" t="s">
        <v>3320</v>
      </c>
      <c r="K3722" s="55" t="s">
        <v>7993</v>
      </c>
      <c r="L3722" s="41" t="s">
        <v>44</v>
      </c>
      <c r="M3722" s="41" t="s">
        <v>8000</v>
      </c>
    </row>
    <row r="3723" spans="1:13" x14ac:dyDescent="0.35">
      <c r="A3723" s="57" t="s">
        <v>4143</v>
      </c>
      <c r="B3723" s="58" t="s">
        <v>6271</v>
      </c>
      <c r="C3723" s="58" t="s">
        <v>6315</v>
      </c>
      <c r="D3723" s="59" t="s">
        <v>4218</v>
      </c>
      <c r="E3723" s="60">
        <v>23000</v>
      </c>
      <c r="F3723" s="61">
        <v>23000</v>
      </c>
      <c r="G3723" s="52">
        <v>1</v>
      </c>
      <c r="H3723" s="53">
        <v>2021</v>
      </c>
      <c r="I3723" s="53">
        <v>2021</v>
      </c>
      <c r="J3723" s="54" t="s">
        <v>3320</v>
      </c>
      <c r="K3723" s="55" t="s">
        <v>7993</v>
      </c>
      <c r="L3723" s="41" t="s">
        <v>46</v>
      </c>
      <c r="M3723" s="41" t="s">
        <v>8002</v>
      </c>
    </row>
    <row r="3724" spans="1:13" x14ac:dyDescent="0.35">
      <c r="A3724" s="57" t="s">
        <v>4144</v>
      </c>
      <c r="B3724" s="58" t="s">
        <v>6249</v>
      </c>
      <c r="C3724" s="58" t="s">
        <v>6315</v>
      </c>
      <c r="D3724" s="59" t="s">
        <v>4218</v>
      </c>
      <c r="E3724" s="60">
        <v>20000</v>
      </c>
      <c r="F3724" s="61">
        <v>20000</v>
      </c>
      <c r="G3724" s="52">
        <v>1</v>
      </c>
      <c r="H3724" s="53">
        <v>2021</v>
      </c>
      <c r="I3724" s="53">
        <v>2021</v>
      </c>
      <c r="J3724" s="54" t="s">
        <v>3320</v>
      </c>
      <c r="K3724" s="55" t="s">
        <v>7993</v>
      </c>
      <c r="L3724" s="41" t="s">
        <v>44</v>
      </c>
      <c r="M3724" s="41" t="s">
        <v>8000</v>
      </c>
    </row>
    <row r="3725" spans="1:13" x14ac:dyDescent="0.35">
      <c r="A3725" s="57" t="s">
        <v>4145</v>
      </c>
      <c r="B3725" s="58" t="s">
        <v>6280</v>
      </c>
      <c r="C3725" s="58" t="s">
        <v>6312</v>
      </c>
      <c r="D3725" s="59" t="s">
        <v>4218</v>
      </c>
      <c r="E3725" s="60">
        <v>28000</v>
      </c>
      <c r="F3725" s="61">
        <v>28000</v>
      </c>
      <c r="G3725" s="52">
        <v>1</v>
      </c>
      <c r="H3725" s="53">
        <v>2021</v>
      </c>
      <c r="I3725" s="53">
        <v>2021</v>
      </c>
      <c r="J3725" s="54" t="s">
        <v>3320</v>
      </c>
      <c r="K3725" s="55" t="s">
        <v>7993</v>
      </c>
      <c r="L3725" s="41" t="s">
        <v>46</v>
      </c>
      <c r="M3725" s="41" t="s">
        <v>8002</v>
      </c>
    </row>
    <row r="3726" spans="1:13" x14ac:dyDescent="0.35">
      <c r="A3726" s="57" t="s">
        <v>6316</v>
      </c>
      <c r="B3726" s="58" t="s">
        <v>6315</v>
      </c>
      <c r="C3726" s="58" t="s">
        <v>6317</v>
      </c>
      <c r="D3726" s="59" t="s">
        <v>4218</v>
      </c>
      <c r="E3726" s="60">
        <v>100000</v>
      </c>
      <c r="F3726" s="61">
        <v>100000</v>
      </c>
      <c r="G3726" s="52">
        <v>1</v>
      </c>
      <c r="H3726" s="53">
        <v>2021</v>
      </c>
      <c r="I3726" s="53">
        <v>2021</v>
      </c>
      <c r="J3726" s="54" t="s">
        <v>3320</v>
      </c>
      <c r="K3726" s="55" t="s">
        <v>4211</v>
      </c>
      <c r="L3726" s="41" t="s">
        <v>8013</v>
      </c>
      <c r="M3726" s="41" t="s">
        <v>8021</v>
      </c>
    </row>
    <row r="3727" spans="1:13" x14ac:dyDescent="0.35">
      <c r="A3727" s="57" t="s">
        <v>4146</v>
      </c>
      <c r="B3727" s="58" t="s">
        <v>6318</v>
      </c>
      <c r="C3727" s="58" t="s">
        <v>6319</v>
      </c>
      <c r="D3727" s="59" t="s">
        <v>4216</v>
      </c>
      <c r="E3727" s="60">
        <v>270000</v>
      </c>
      <c r="F3727" s="61">
        <v>270000</v>
      </c>
      <c r="G3727" s="52">
        <v>1</v>
      </c>
      <c r="H3727" s="53">
        <v>2021</v>
      </c>
      <c r="I3727" s="53">
        <v>2021</v>
      </c>
      <c r="J3727" s="54" t="s">
        <v>3320</v>
      </c>
      <c r="K3727" s="55" t="s">
        <v>7993</v>
      </c>
      <c r="L3727" s="41" t="s">
        <v>46</v>
      </c>
      <c r="M3727" s="41" t="s">
        <v>8001</v>
      </c>
    </row>
    <row r="3728" spans="1:13" x14ac:dyDescent="0.35">
      <c r="A3728" s="57" t="s">
        <v>4147</v>
      </c>
      <c r="B3728" s="58" t="s">
        <v>6315</v>
      </c>
      <c r="C3728" s="58" t="s">
        <v>6319</v>
      </c>
      <c r="D3728" s="59" t="s">
        <v>4218</v>
      </c>
      <c r="E3728" s="60">
        <v>35500</v>
      </c>
      <c r="F3728" s="61">
        <v>35500</v>
      </c>
      <c r="G3728" s="52">
        <v>1</v>
      </c>
      <c r="H3728" s="53">
        <v>2021</v>
      </c>
      <c r="I3728" s="53">
        <v>2021</v>
      </c>
      <c r="J3728" s="54" t="s">
        <v>3320</v>
      </c>
      <c r="K3728" s="55" t="s">
        <v>7993</v>
      </c>
      <c r="L3728" s="41" t="s">
        <v>42</v>
      </c>
      <c r="M3728" s="41" t="s">
        <v>8003</v>
      </c>
    </row>
    <row r="3729" spans="1:13" x14ac:dyDescent="0.35">
      <c r="A3729" s="57" t="s">
        <v>4148</v>
      </c>
      <c r="B3729" s="58" t="s">
        <v>6320</v>
      </c>
      <c r="C3729" s="58" t="s">
        <v>6321</v>
      </c>
      <c r="D3729" s="59" t="s">
        <v>4218</v>
      </c>
      <c r="E3729" s="60">
        <v>100000</v>
      </c>
      <c r="F3729" s="61">
        <v>100000</v>
      </c>
      <c r="G3729" s="52">
        <v>1</v>
      </c>
      <c r="H3729" s="53">
        <v>2021</v>
      </c>
      <c r="I3729" s="53">
        <v>2021</v>
      </c>
      <c r="J3729" s="54" t="s">
        <v>3320</v>
      </c>
      <c r="K3729" s="55" t="s">
        <v>7993</v>
      </c>
      <c r="L3729" s="41" t="s">
        <v>44</v>
      </c>
      <c r="M3729" s="41" t="s">
        <v>8000</v>
      </c>
    </row>
    <row r="3730" spans="1:13" x14ac:dyDescent="0.35">
      <c r="A3730" s="57" t="s">
        <v>4149</v>
      </c>
      <c r="B3730" s="58" t="s">
        <v>6305</v>
      </c>
      <c r="C3730" s="58" t="s">
        <v>6321</v>
      </c>
      <c r="D3730" s="59" t="s">
        <v>4216</v>
      </c>
      <c r="E3730" s="60">
        <v>942420</v>
      </c>
      <c r="F3730" s="61">
        <v>942420</v>
      </c>
      <c r="G3730" s="52">
        <v>1</v>
      </c>
      <c r="H3730" s="53">
        <v>2021</v>
      </c>
      <c r="I3730" s="53">
        <v>2021</v>
      </c>
      <c r="J3730" s="54" t="s">
        <v>3320</v>
      </c>
      <c r="K3730" s="55" t="s">
        <v>7993</v>
      </c>
      <c r="L3730" s="41" t="s">
        <v>42</v>
      </c>
      <c r="M3730" s="41" t="s">
        <v>8004</v>
      </c>
    </row>
    <row r="3731" spans="1:13" x14ac:dyDescent="0.35">
      <c r="A3731" s="57" t="s">
        <v>4151</v>
      </c>
      <c r="B3731" s="58" t="s">
        <v>6267</v>
      </c>
      <c r="C3731" s="58" t="s">
        <v>6321</v>
      </c>
      <c r="D3731" s="59" t="s">
        <v>4218</v>
      </c>
      <c r="E3731" s="60">
        <v>10000</v>
      </c>
      <c r="F3731" s="61">
        <v>10000</v>
      </c>
      <c r="G3731" s="52">
        <v>1</v>
      </c>
      <c r="H3731" s="53">
        <v>2021</v>
      </c>
      <c r="I3731" s="53">
        <v>2021</v>
      </c>
      <c r="J3731" s="54" t="s">
        <v>3320</v>
      </c>
      <c r="K3731" s="55" t="s">
        <v>7993</v>
      </c>
      <c r="L3731" s="41" t="s">
        <v>44</v>
      </c>
      <c r="M3731" s="41" t="s">
        <v>8000</v>
      </c>
    </row>
    <row r="3732" spans="1:13" x14ac:dyDescent="0.35">
      <c r="A3732" s="57" t="s">
        <v>4152</v>
      </c>
      <c r="B3732" s="58" t="s">
        <v>6313</v>
      </c>
      <c r="C3732" s="58" t="s">
        <v>6321</v>
      </c>
      <c r="D3732" s="59" t="s">
        <v>4218</v>
      </c>
      <c r="E3732" s="60">
        <v>16000</v>
      </c>
      <c r="F3732" s="61">
        <v>16000</v>
      </c>
      <c r="G3732" s="52">
        <v>1</v>
      </c>
      <c r="H3732" s="53">
        <v>2021</v>
      </c>
      <c r="I3732" s="53">
        <v>2021</v>
      </c>
      <c r="J3732" s="54" t="s">
        <v>3320</v>
      </c>
      <c r="K3732" s="55" t="s">
        <v>7993</v>
      </c>
      <c r="L3732" s="41" t="s">
        <v>46</v>
      </c>
      <c r="M3732" s="41" t="s">
        <v>8002</v>
      </c>
    </row>
    <row r="3733" spans="1:13" x14ac:dyDescent="0.35">
      <c r="A3733" s="57" t="s">
        <v>4153</v>
      </c>
      <c r="B3733" s="58" t="s">
        <v>6309</v>
      </c>
      <c r="C3733" s="58" t="s">
        <v>6322</v>
      </c>
      <c r="D3733" s="59" t="s">
        <v>4216</v>
      </c>
      <c r="E3733" s="60">
        <v>170000</v>
      </c>
      <c r="F3733" s="61">
        <v>170000</v>
      </c>
      <c r="G3733" s="52">
        <v>1</v>
      </c>
      <c r="H3733" s="53">
        <v>2021</v>
      </c>
      <c r="I3733" s="53">
        <v>2021</v>
      </c>
      <c r="J3733" s="54" t="s">
        <v>3320</v>
      </c>
      <c r="K3733" s="55" t="s">
        <v>7993</v>
      </c>
      <c r="L3733" s="41" t="s">
        <v>46</v>
      </c>
      <c r="M3733" s="41" t="s">
        <v>8001</v>
      </c>
    </row>
    <row r="3734" spans="1:13" x14ac:dyDescent="0.35">
      <c r="A3734" s="57" t="s">
        <v>4154</v>
      </c>
      <c r="B3734" s="58" t="s">
        <v>6301</v>
      </c>
      <c r="C3734" s="58" t="s">
        <v>6322</v>
      </c>
      <c r="D3734" s="59" t="s">
        <v>4216</v>
      </c>
      <c r="E3734" s="60">
        <v>295588.2353</v>
      </c>
      <c r="F3734" s="61">
        <v>295588.2353</v>
      </c>
      <c r="G3734" s="52">
        <v>1</v>
      </c>
      <c r="H3734" s="53">
        <v>2021</v>
      </c>
      <c r="I3734" s="53">
        <v>2021</v>
      </c>
      <c r="J3734" s="54" t="s">
        <v>3320</v>
      </c>
      <c r="K3734" s="55" t="s">
        <v>7993</v>
      </c>
      <c r="L3734" s="41" t="s">
        <v>46</v>
      </c>
      <c r="M3734" s="41" t="s">
        <v>8001</v>
      </c>
    </row>
    <row r="3735" spans="1:13" x14ac:dyDescent="0.35">
      <c r="A3735" s="57" t="s">
        <v>4155</v>
      </c>
      <c r="B3735" s="58" t="s">
        <v>6305</v>
      </c>
      <c r="C3735" s="58" t="s">
        <v>6315</v>
      </c>
      <c r="D3735" s="59" t="s">
        <v>4218</v>
      </c>
      <c r="E3735" s="60">
        <v>20000</v>
      </c>
      <c r="F3735" s="61">
        <v>20000</v>
      </c>
      <c r="G3735" s="52">
        <v>1</v>
      </c>
      <c r="H3735" s="53">
        <v>2021</v>
      </c>
      <c r="I3735" s="53">
        <v>2021</v>
      </c>
      <c r="J3735" s="54" t="s">
        <v>3320</v>
      </c>
      <c r="K3735" s="55" t="s">
        <v>7993</v>
      </c>
      <c r="L3735" s="41" t="s">
        <v>44</v>
      </c>
      <c r="M3735" s="41" t="s">
        <v>8000</v>
      </c>
    </row>
    <row r="3736" spans="1:13" x14ac:dyDescent="0.35">
      <c r="A3736" s="57" t="s">
        <v>4157</v>
      </c>
      <c r="B3736" s="58" t="s">
        <v>6319</v>
      </c>
      <c r="C3736" s="58" t="s">
        <v>6322</v>
      </c>
      <c r="D3736" s="59" t="s">
        <v>4218</v>
      </c>
      <c r="E3736" s="60">
        <v>16000</v>
      </c>
      <c r="F3736" s="61">
        <v>16000</v>
      </c>
      <c r="G3736" s="52">
        <v>1</v>
      </c>
      <c r="H3736" s="53">
        <v>2021</v>
      </c>
      <c r="I3736" s="53">
        <v>2021</v>
      </c>
      <c r="J3736" s="54" t="s">
        <v>3320</v>
      </c>
      <c r="K3736" s="55" t="s">
        <v>7993</v>
      </c>
      <c r="L3736" s="41" t="s">
        <v>46</v>
      </c>
      <c r="M3736" s="41" t="s">
        <v>8002</v>
      </c>
    </row>
    <row r="3737" spans="1:13" x14ac:dyDescent="0.35">
      <c r="A3737" s="57" t="s">
        <v>4158</v>
      </c>
      <c r="B3737" s="58" t="s">
        <v>6317</v>
      </c>
      <c r="C3737" s="58" t="s">
        <v>6322</v>
      </c>
      <c r="D3737" s="59" t="s">
        <v>4218</v>
      </c>
      <c r="E3737" s="60">
        <v>200000</v>
      </c>
      <c r="F3737" s="61">
        <v>200000</v>
      </c>
      <c r="G3737" s="52">
        <v>1</v>
      </c>
      <c r="H3737" s="53">
        <v>2021</v>
      </c>
      <c r="I3737" s="53">
        <v>2021</v>
      </c>
      <c r="J3737" s="54" t="s">
        <v>3320</v>
      </c>
      <c r="K3737" s="55" t="s">
        <v>7993</v>
      </c>
      <c r="L3737" s="41" t="s">
        <v>44</v>
      </c>
      <c r="M3737" s="41" t="s">
        <v>8000</v>
      </c>
    </row>
    <row r="3738" spans="1:13" x14ac:dyDescent="0.35">
      <c r="A3738" s="57" t="s">
        <v>4159</v>
      </c>
      <c r="B3738" s="58" t="s">
        <v>6321</v>
      </c>
      <c r="C3738" s="58" t="s">
        <v>6322</v>
      </c>
      <c r="D3738" s="59" t="s">
        <v>4218</v>
      </c>
      <c r="E3738" s="60">
        <v>161764.70587999999</v>
      </c>
      <c r="F3738" s="61">
        <v>161764.70587999999</v>
      </c>
      <c r="G3738" s="52">
        <v>1</v>
      </c>
      <c r="H3738" s="53">
        <v>2021</v>
      </c>
      <c r="I3738" s="53">
        <v>2021</v>
      </c>
      <c r="J3738" s="54" t="s">
        <v>3320</v>
      </c>
      <c r="K3738" s="55" t="s">
        <v>7993</v>
      </c>
      <c r="L3738" s="41" t="s">
        <v>46</v>
      </c>
      <c r="M3738" s="41" t="s">
        <v>8002</v>
      </c>
    </row>
    <row r="3739" spans="1:13" x14ac:dyDescent="0.35">
      <c r="A3739" s="57" t="s">
        <v>6323</v>
      </c>
      <c r="B3739" s="58" t="s">
        <v>6242</v>
      </c>
      <c r="C3739" s="58" t="s">
        <v>6286</v>
      </c>
      <c r="D3739" s="59" t="s">
        <v>737</v>
      </c>
      <c r="E3739" s="60">
        <v>50000</v>
      </c>
      <c r="F3739" s="61">
        <v>50000</v>
      </c>
      <c r="G3739" s="52">
        <v>1</v>
      </c>
      <c r="H3739" s="53">
        <v>2021</v>
      </c>
      <c r="I3739" s="53">
        <v>2021</v>
      </c>
      <c r="J3739" s="54" t="s">
        <v>3320</v>
      </c>
      <c r="K3739" s="55" t="s">
        <v>4211</v>
      </c>
      <c r="L3739" s="41" t="s">
        <v>8013</v>
      </c>
      <c r="M3739" s="41" t="s">
        <v>8125</v>
      </c>
    </row>
    <row r="3740" spans="1:13" x14ac:dyDescent="0.35">
      <c r="A3740" s="57" t="s">
        <v>6324</v>
      </c>
      <c r="B3740" s="58" t="s">
        <v>6282</v>
      </c>
      <c r="C3740" s="58" t="s">
        <v>6325</v>
      </c>
      <c r="D3740" s="59" t="s">
        <v>4218</v>
      </c>
      <c r="E3740" s="60">
        <v>80000</v>
      </c>
      <c r="F3740" s="61">
        <v>80000</v>
      </c>
      <c r="G3740" s="52">
        <v>1</v>
      </c>
      <c r="H3740" s="53">
        <v>2021</v>
      </c>
      <c r="I3740" s="53">
        <v>2022</v>
      </c>
      <c r="J3740" s="54" t="s">
        <v>3320</v>
      </c>
      <c r="K3740" s="55" t="s">
        <v>4211</v>
      </c>
      <c r="L3740" s="41" t="s">
        <v>8013</v>
      </c>
      <c r="M3740" s="41" t="s">
        <v>8021</v>
      </c>
    </row>
    <row r="3741" spans="1:13" x14ac:dyDescent="0.35">
      <c r="A3741" s="57" t="s">
        <v>6326</v>
      </c>
      <c r="B3741" s="58" t="s">
        <v>6272</v>
      </c>
      <c r="C3741" s="58" t="s">
        <v>6265</v>
      </c>
      <c r="D3741" s="59" t="s">
        <v>4218</v>
      </c>
      <c r="E3741" s="60">
        <v>100000</v>
      </c>
      <c r="F3741" s="61">
        <v>1713920</v>
      </c>
      <c r="G3741" s="52">
        <v>1</v>
      </c>
      <c r="H3741" s="53">
        <v>2021</v>
      </c>
      <c r="I3741" s="53">
        <v>2021</v>
      </c>
      <c r="J3741" s="54" t="s">
        <v>3320</v>
      </c>
      <c r="K3741" s="55" t="s">
        <v>4211</v>
      </c>
      <c r="L3741" s="41" t="s">
        <v>8013</v>
      </c>
      <c r="M3741" s="41" t="s">
        <v>8021</v>
      </c>
    </row>
    <row r="3742" spans="1:13" x14ac:dyDescent="0.35">
      <c r="A3742" s="57" t="s">
        <v>6327</v>
      </c>
      <c r="B3742" s="58" t="s">
        <v>6328</v>
      </c>
      <c r="C3742" s="58" t="s">
        <v>6325</v>
      </c>
      <c r="D3742" s="59" t="s">
        <v>4218</v>
      </c>
      <c r="E3742" s="60">
        <v>17500</v>
      </c>
      <c r="F3742" s="61">
        <v>17500</v>
      </c>
      <c r="G3742" s="52">
        <v>1</v>
      </c>
      <c r="H3742" s="53">
        <v>2022</v>
      </c>
      <c r="I3742" s="53">
        <v>2022</v>
      </c>
      <c r="J3742" s="54" t="s">
        <v>6329</v>
      </c>
      <c r="K3742" s="55" t="s">
        <v>4211</v>
      </c>
      <c r="L3742" s="41" t="s">
        <v>4212</v>
      </c>
      <c r="M3742" s="41" t="s">
        <v>8183</v>
      </c>
    </row>
    <row r="3743" spans="1:13" x14ac:dyDescent="0.35">
      <c r="A3743" s="57" t="s">
        <v>6330</v>
      </c>
      <c r="B3743" s="58" t="s">
        <v>6292</v>
      </c>
      <c r="C3743" s="58" t="s">
        <v>6325</v>
      </c>
      <c r="D3743" s="59" t="s">
        <v>4216</v>
      </c>
      <c r="E3743" s="60">
        <v>100000</v>
      </c>
      <c r="F3743" s="61">
        <v>100000</v>
      </c>
      <c r="G3743" s="52">
        <v>1</v>
      </c>
      <c r="H3743" s="53">
        <v>2021</v>
      </c>
      <c r="I3743" s="53">
        <v>2022</v>
      </c>
      <c r="J3743" s="54" t="s">
        <v>3320</v>
      </c>
      <c r="K3743" s="55" t="s">
        <v>4211</v>
      </c>
      <c r="L3743" s="41" t="s">
        <v>8013</v>
      </c>
      <c r="M3743" s="41" t="s">
        <v>8122</v>
      </c>
    </row>
    <row r="3744" spans="1:13" x14ac:dyDescent="0.35">
      <c r="A3744" s="57" t="s">
        <v>6331</v>
      </c>
      <c r="B3744" s="58" t="s">
        <v>6270</v>
      </c>
      <c r="C3744" s="58" t="s">
        <v>6325</v>
      </c>
      <c r="D3744" s="59" t="s">
        <v>4216</v>
      </c>
      <c r="E3744" s="60">
        <v>192857.14290000001</v>
      </c>
      <c r="F3744" s="61">
        <v>192857.14290000001</v>
      </c>
      <c r="G3744" s="52">
        <v>1</v>
      </c>
      <c r="H3744" s="53">
        <v>2021</v>
      </c>
      <c r="I3744" s="53">
        <v>2022</v>
      </c>
      <c r="J3744" s="54" t="s">
        <v>3320</v>
      </c>
      <c r="K3744" s="55" t="s">
        <v>4211</v>
      </c>
      <c r="L3744" s="41" t="s">
        <v>8013</v>
      </c>
      <c r="M3744" s="41" t="s">
        <v>8122</v>
      </c>
    </row>
    <row r="3745" spans="1:13" x14ac:dyDescent="0.35">
      <c r="A3745" s="57" t="s">
        <v>6332</v>
      </c>
      <c r="B3745" s="58" t="s">
        <v>6297</v>
      </c>
      <c r="C3745" s="58" t="s">
        <v>6312</v>
      </c>
      <c r="D3745" s="59" t="s">
        <v>4218</v>
      </c>
      <c r="E3745" s="60">
        <v>848860</v>
      </c>
      <c r="F3745" s="61">
        <v>848860</v>
      </c>
      <c r="G3745" s="52">
        <v>1</v>
      </c>
      <c r="H3745" s="53">
        <v>2021</v>
      </c>
      <c r="I3745" s="53">
        <v>2021</v>
      </c>
      <c r="J3745" s="54" t="s">
        <v>3320</v>
      </c>
      <c r="K3745" s="55" t="s">
        <v>4211</v>
      </c>
      <c r="L3745" s="41" t="s">
        <v>8013</v>
      </c>
      <c r="M3745" s="41" t="s">
        <v>8021</v>
      </c>
    </row>
    <row r="3746" spans="1:13" x14ac:dyDescent="0.35">
      <c r="A3746" s="57" t="s">
        <v>6333</v>
      </c>
      <c r="B3746" s="58" t="s">
        <v>6306</v>
      </c>
      <c r="C3746" s="58" t="s">
        <v>6325</v>
      </c>
      <c r="D3746" s="59" t="s">
        <v>4216</v>
      </c>
      <c r="E3746" s="60">
        <v>1814448.4</v>
      </c>
      <c r="F3746" s="61">
        <v>2299068.7999999998</v>
      </c>
      <c r="G3746" s="52">
        <v>1</v>
      </c>
      <c r="H3746" s="53">
        <v>2021</v>
      </c>
      <c r="I3746" s="53">
        <v>2022</v>
      </c>
      <c r="J3746" s="54" t="s">
        <v>3320</v>
      </c>
      <c r="K3746" s="55" t="s">
        <v>4211</v>
      </c>
      <c r="L3746" s="41" t="s">
        <v>8013</v>
      </c>
      <c r="M3746" s="41" t="s">
        <v>8122</v>
      </c>
    </row>
    <row r="3747" spans="1:13" x14ac:dyDescent="0.35">
      <c r="A3747" s="57" t="s">
        <v>6334</v>
      </c>
      <c r="B3747" s="58" t="s">
        <v>6307</v>
      </c>
      <c r="C3747" s="58" t="s">
        <v>6325</v>
      </c>
      <c r="D3747" s="59" t="s">
        <v>4218</v>
      </c>
      <c r="E3747" s="60">
        <v>288235.2941</v>
      </c>
      <c r="F3747" s="61">
        <v>288235.2941</v>
      </c>
      <c r="G3747" s="52">
        <v>1</v>
      </c>
      <c r="H3747" s="53">
        <v>2021</v>
      </c>
      <c r="I3747" s="53">
        <v>2022</v>
      </c>
      <c r="J3747" s="54" t="s">
        <v>3320</v>
      </c>
      <c r="K3747" s="55" t="s">
        <v>4211</v>
      </c>
      <c r="L3747" s="41" t="s">
        <v>8013</v>
      </c>
      <c r="M3747" s="41" t="s">
        <v>8021</v>
      </c>
    </row>
    <row r="3748" spans="1:13" x14ac:dyDescent="0.35">
      <c r="A3748" s="57" t="s">
        <v>6335</v>
      </c>
      <c r="B3748" s="58" t="s">
        <v>6319</v>
      </c>
      <c r="C3748" s="58" t="s">
        <v>6336</v>
      </c>
      <c r="D3748" s="59" t="s">
        <v>4218</v>
      </c>
      <c r="E3748" s="60">
        <v>20000</v>
      </c>
      <c r="F3748" s="61">
        <v>20000</v>
      </c>
      <c r="G3748" s="52">
        <v>1</v>
      </c>
      <c r="H3748" s="53">
        <v>2021</v>
      </c>
      <c r="I3748" s="53">
        <v>2022</v>
      </c>
      <c r="J3748" s="54" t="s">
        <v>3320</v>
      </c>
      <c r="K3748" s="55" t="s">
        <v>4211</v>
      </c>
      <c r="L3748" s="41" t="s">
        <v>8013</v>
      </c>
      <c r="M3748" s="41" t="s">
        <v>8021</v>
      </c>
    </row>
    <row r="3749" spans="1:13" x14ac:dyDescent="0.35">
      <c r="A3749" s="57" t="s">
        <v>6337</v>
      </c>
      <c r="B3749" s="58" t="s">
        <v>6325</v>
      </c>
      <c r="C3749" s="58" t="s">
        <v>6336</v>
      </c>
      <c r="D3749" s="59" t="s">
        <v>4218</v>
      </c>
      <c r="E3749" s="60">
        <v>100000</v>
      </c>
      <c r="F3749" s="61">
        <v>100000</v>
      </c>
      <c r="G3749" s="52">
        <v>1</v>
      </c>
      <c r="H3749" s="53">
        <v>2022</v>
      </c>
      <c r="I3749" s="53">
        <v>2022</v>
      </c>
      <c r="J3749" s="54" t="s">
        <v>6329</v>
      </c>
      <c r="K3749" s="55" t="s">
        <v>4211</v>
      </c>
      <c r="L3749" s="41" t="s">
        <v>4212</v>
      </c>
      <c r="M3749" s="41" t="s">
        <v>8183</v>
      </c>
    </row>
    <row r="3750" spans="1:13" x14ac:dyDescent="0.35">
      <c r="A3750" s="57" t="s">
        <v>6338</v>
      </c>
      <c r="B3750" s="58" t="s">
        <v>6308</v>
      </c>
      <c r="C3750" s="58" t="s">
        <v>6336</v>
      </c>
      <c r="D3750" s="59" t="s">
        <v>4218</v>
      </c>
      <c r="E3750" s="60">
        <v>213841.1765</v>
      </c>
      <c r="F3750" s="61">
        <v>213841.1765</v>
      </c>
      <c r="G3750" s="52">
        <v>1</v>
      </c>
      <c r="H3750" s="53">
        <v>2021</v>
      </c>
      <c r="I3750" s="53">
        <v>2022</v>
      </c>
      <c r="J3750" s="54" t="s">
        <v>3320</v>
      </c>
      <c r="K3750" s="55" t="s">
        <v>4211</v>
      </c>
      <c r="L3750" s="41" t="s">
        <v>8013</v>
      </c>
      <c r="M3750" s="41" t="s">
        <v>8021</v>
      </c>
    </row>
    <row r="3751" spans="1:13" x14ac:dyDescent="0.35">
      <c r="A3751" s="57" t="s">
        <v>6339</v>
      </c>
      <c r="B3751" s="58" t="s">
        <v>6320</v>
      </c>
      <c r="C3751" s="58" t="s">
        <v>6315</v>
      </c>
      <c r="D3751" s="59" t="s">
        <v>4218</v>
      </c>
      <c r="E3751" s="60">
        <v>207026.4706</v>
      </c>
      <c r="F3751" s="61">
        <v>207026.4706</v>
      </c>
      <c r="G3751" s="52">
        <v>1</v>
      </c>
      <c r="H3751" s="53">
        <v>2021</v>
      </c>
      <c r="I3751" s="53">
        <v>2021</v>
      </c>
      <c r="J3751" s="54" t="s">
        <v>3320</v>
      </c>
      <c r="K3751" s="55" t="s">
        <v>4211</v>
      </c>
      <c r="L3751" s="41" t="s">
        <v>8013</v>
      </c>
      <c r="M3751" s="41" t="s">
        <v>8021</v>
      </c>
    </row>
    <row r="3752" spans="1:13" x14ac:dyDescent="0.35">
      <c r="A3752" s="57" t="s">
        <v>6340</v>
      </c>
      <c r="B3752" s="58" t="s">
        <v>6183</v>
      </c>
      <c r="C3752" s="58" t="s">
        <v>6336</v>
      </c>
      <c r="D3752" s="59" t="s">
        <v>4218</v>
      </c>
      <c r="E3752" s="60">
        <v>100000</v>
      </c>
      <c r="F3752" s="61">
        <v>100000</v>
      </c>
      <c r="G3752" s="52">
        <v>1</v>
      </c>
      <c r="H3752" s="53">
        <v>2021</v>
      </c>
      <c r="I3752" s="53">
        <v>2022</v>
      </c>
      <c r="J3752" s="54" t="s">
        <v>3255</v>
      </c>
      <c r="K3752" s="55" t="s">
        <v>4211</v>
      </c>
      <c r="L3752" s="41" t="s">
        <v>8013</v>
      </c>
      <c r="M3752" s="41" t="s">
        <v>8021</v>
      </c>
    </row>
    <row r="3753" spans="1:13" x14ac:dyDescent="0.35">
      <c r="A3753" s="57" t="s">
        <v>6341</v>
      </c>
      <c r="B3753" s="58" t="s">
        <v>6110</v>
      </c>
      <c r="C3753" s="58" t="s">
        <v>6309</v>
      </c>
      <c r="D3753" s="59" t="s">
        <v>4218</v>
      </c>
      <c r="E3753" s="60">
        <v>100000</v>
      </c>
      <c r="F3753" s="61">
        <v>100000</v>
      </c>
      <c r="G3753" s="52">
        <v>1</v>
      </c>
      <c r="H3753" s="53">
        <v>2021</v>
      </c>
      <c r="I3753" s="53">
        <v>2021</v>
      </c>
      <c r="J3753" s="54" t="s">
        <v>2407</v>
      </c>
      <c r="K3753" s="55" t="s">
        <v>4211</v>
      </c>
      <c r="L3753" s="41" t="s">
        <v>8013</v>
      </c>
      <c r="M3753" s="41" t="s">
        <v>8021</v>
      </c>
    </row>
    <row r="3754" spans="1:13" x14ac:dyDescent="0.35">
      <c r="A3754" s="57" t="s">
        <v>6342</v>
      </c>
      <c r="B3754" s="58" t="s">
        <v>5729</v>
      </c>
      <c r="C3754" s="58" t="s">
        <v>6343</v>
      </c>
      <c r="D3754" s="59" t="s">
        <v>4218</v>
      </c>
      <c r="E3754" s="60">
        <v>50000</v>
      </c>
      <c r="F3754" s="61">
        <v>50000</v>
      </c>
      <c r="G3754" s="52">
        <v>1</v>
      </c>
      <c r="H3754" s="53">
        <v>2021</v>
      </c>
      <c r="I3754" s="53">
        <v>2021</v>
      </c>
      <c r="J3754" s="54" t="s">
        <v>2407</v>
      </c>
      <c r="K3754" s="55" t="s">
        <v>4211</v>
      </c>
      <c r="L3754" s="41" t="s">
        <v>8013</v>
      </c>
      <c r="M3754" s="41" t="s">
        <v>8021</v>
      </c>
    </row>
    <row r="3755" spans="1:13" x14ac:dyDescent="0.35">
      <c r="A3755" s="57" t="s">
        <v>6344</v>
      </c>
      <c r="B3755" s="58" t="s">
        <v>6306</v>
      </c>
      <c r="C3755" s="58" t="s">
        <v>6314</v>
      </c>
      <c r="D3755" s="59" t="s">
        <v>4216</v>
      </c>
      <c r="E3755" s="60">
        <v>100000</v>
      </c>
      <c r="F3755" s="61">
        <v>100000</v>
      </c>
      <c r="G3755" s="52">
        <v>1</v>
      </c>
      <c r="H3755" s="53">
        <v>2021</v>
      </c>
      <c r="I3755" s="53">
        <v>2021</v>
      </c>
      <c r="J3755" s="54" t="s">
        <v>3320</v>
      </c>
      <c r="K3755" s="55" t="s">
        <v>4211</v>
      </c>
      <c r="L3755" s="41" t="s">
        <v>8013</v>
      </c>
      <c r="M3755" s="41" t="s">
        <v>8122</v>
      </c>
    </row>
    <row r="3756" spans="1:13" x14ac:dyDescent="0.35">
      <c r="A3756" s="57" t="s">
        <v>6345</v>
      </c>
      <c r="B3756" s="58" t="s">
        <v>6319</v>
      </c>
      <c r="C3756" s="58" t="s">
        <v>6336</v>
      </c>
      <c r="D3756" s="59" t="s">
        <v>4218</v>
      </c>
      <c r="E3756" s="60">
        <v>69812</v>
      </c>
      <c r="F3756" s="61">
        <v>69812</v>
      </c>
      <c r="G3756" s="52">
        <v>1</v>
      </c>
      <c r="H3756" s="53">
        <v>2021</v>
      </c>
      <c r="I3756" s="53">
        <v>2022</v>
      </c>
      <c r="J3756" s="54" t="s">
        <v>3320</v>
      </c>
      <c r="K3756" s="55" t="s">
        <v>4211</v>
      </c>
      <c r="L3756" s="41" t="s">
        <v>8013</v>
      </c>
      <c r="M3756" s="41" t="s">
        <v>8021</v>
      </c>
    </row>
    <row r="3757" spans="1:13" x14ac:dyDescent="0.35">
      <c r="A3757" s="57" t="s">
        <v>6346</v>
      </c>
      <c r="B3757" s="58" t="s">
        <v>6320</v>
      </c>
      <c r="C3757" s="58" t="s">
        <v>6347</v>
      </c>
      <c r="D3757" s="59" t="s">
        <v>4218</v>
      </c>
      <c r="E3757" s="60">
        <v>10081</v>
      </c>
      <c r="F3757" s="61">
        <v>10081</v>
      </c>
      <c r="G3757" s="52">
        <v>1</v>
      </c>
      <c r="H3757" s="53">
        <v>2021</v>
      </c>
      <c r="I3757" s="53">
        <v>2022</v>
      </c>
      <c r="J3757" s="54" t="s">
        <v>3320</v>
      </c>
      <c r="K3757" s="55" t="s">
        <v>4211</v>
      </c>
      <c r="L3757" s="41" t="s">
        <v>8013</v>
      </c>
      <c r="M3757" s="41" t="s">
        <v>8021</v>
      </c>
    </row>
    <row r="3758" spans="1:13" x14ac:dyDescent="0.35">
      <c r="A3758" s="57" t="s">
        <v>6348</v>
      </c>
      <c r="B3758" s="58" t="s">
        <v>6288</v>
      </c>
      <c r="C3758" s="58" t="s">
        <v>6347</v>
      </c>
      <c r="D3758" s="59" t="s">
        <v>4218</v>
      </c>
      <c r="E3758" s="60">
        <v>217867.0588</v>
      </c>
      <c r="F3758" s="61">
        <v>217867.0588</v>
      </c>
      <c r="G3758" s="52">
        <v>1</v>
      </c>
      <c r="H3758" s="53">
        <v>2021</v>
      </c>
      <c r="I3758" s="53">
        <v>2022</v>
      </c>
      <c r="J3758" s="54" t="s">
        <v>3320</v>
      </c>
      <c r="K3758" s="55" t="s">
        <v>4211</v>
      </c>
      <c r="L3758" s="41" t="s">
        <v>8013</v>
      </c>
      <c r="M3758" s="41" t="s">
        <v>8021</v>
      </c>
    </row>
    <row r="3759" spans="1:13" x14ac:dyDescent="0.35">
      <c r="A3759" s="57" t="s">
        <v>6349</v>
      </c>
      <c r="B3759" s="58" t="s">
        <v>6179</v>
      </c>
      <c r="C3759" s="58" t="s">
        <v>6347</v>
      </c>
      <c r="D3759" s="59" t="s">
        <v>4218</v>
      </c>
      <c r="E3759" s="60">
        <v>15000</v>
      </c>
      <c r="F3759" s="61">
        <v>15000</v>
      </c>
      <c r="G3759" s="52">
        <v>1</v>
      </c>
      <c r="H3759" s="53">
        <v>2021</v>
      </c>
      <c r="I3759" s="53">
        <v>2022</v>
      </c>
      <c r="J3759" s="54" t="s">
        <v>3255</v>
      </c>
      <c r="K3759" s="55" t="s">
        <v>4211</v>
      </c>
      <c r="L3759" s="41" t="s">
        <v>8013</v>
      </c>
      <c r="M3759" s="41" t="s">
        <v>8021</v>
      </c>
    </row>
    <row r="3760" spans="1:13" x14ac:dyDescent="0.35">
      <c r="A3760" s="57" t="s">
        <v>6350</v>
      </c>
      <c r="B3760" s="58" t="s">
        <v>6319</v>
      </c>
      <c r="C3760" s="58" t="s">
        <v>6347</v>
      </c>
      <c r="D3760" s="59" t="s">
        <v>4218</v>
      </c>
      <c r="E3760" s="60">
        <v>75000</v>
      </c>
      <c r="F3760" s="61">
        <v>75000</v>
      </c>
      <c r="G3760" s="52">
        <v>1</v>
      </c>
      <c r="H3760" s="53">
        <v>2021</v>
      </c>
      <c r="I3760" s="53">
        <v>2022</v>
      </c>
      <c r="J3760" s="54" t="s">
        <v>3320</v>
      </c>
      <c r="K3760" s="55" t="s">
        <v>4211</v>
      </c>
      <c r="L3760" s="41" t="s">
        <v>8013</v>
      </c>
      <c r="M3760" s="41" t="s">
        <v>8021</v>
      </c>
    </row>
    <row r="3761" spans="1:13" x14ac:dyDescent="0.35">
      <c r="A3761" s="57" t="s">
        <v>6351</v>
      </c>
      <c r="B3761" s="58" t="s">
        <v>6319</v>
      </c>
      <c r="C3761" s="58" t="s">
        <v>6347</v>
      </c>
      <c r="D3761" s="59" t="s">
        <v>4218</v>
      </c>
      <c r="E3761" s="60">
        <v>260000</v>
      </c>
      <c r="F3761" s="61">
        <v>260000</v>
      </c>
      <c r="G3761" s="52">
        <v>1</v>
      </c>
      <c r="H3761" s="53">
        <v>2021</v>
      </c>
      <c r="I3761" s="53">
        <v>2022</v>
      </c>
      <c r="J3761" s="54" t="s">
        <v>3320</v>
      </c>
      <c r="K3761" s="55" t="s">
        <v>4211</v>
      </c>
      <c r="L3761" s="41" t="s">
        <v>8013</v>
      </c>
      <c r="M3761" s="41" t="s">
        <v>8021</v>
      </c>
    </row>
    <row r="3762" spans="1:13" x14ac:dyDescent="0.35">
      <c r="A3762" s="57" t="s">
        <v>6352</v>
      </c>
      <c r="B3762" s="58" t="s">
        <v>6275</v>
      </c>
      <c r="C3762" s="58" t="s">
        <v>6305</v>
      </c>
      <c r="D3762" s="59" t="s">
        <v>4218</v>
      </c>
      <c r="E3762" s="60">
        <v>17000</v>
      </c>
      <c r="F3762" s="61">
        <v>17000</v>
      </c>
      <c r="G3762" s="52">
        <v>1</v>
      </c>
      <c r="H3762" s="53">
        <v>2021</v>
      </c>
      <c r="I3762" s="53">
        <v>2021</v>
      </c>
      <c r="J3762" s="54" t="s">
        <v>3320</v>
      </c>
      <c r="K3762" s="55" t="s">
        <v>4211</v>
      </c>
      <c r="L3762" s="41" t="s">
        <v>8013</v>
      </c>
      <c r="M3762" s="41" t="s">
        <v>8021</v>
      </c>
    </row>
    <row r="3763" spans="1:13" x14ac:dyDescent="0.35">
      <c r="A3763" s="57" t="s">
        <v>6353</v>
      </c>
      <c r="B3763" s="58" t="s">
        <v>6296</v>
      </c>
      <c r="C3763" s="58" t="s">
        <v>6354</v>
      </c>
      <c r="D3763" s="59" t="s">
        <v>4218</v>
      </c>
      <c r="E3763" s="60">
        <v>14120</v>
      </c>
      <c r="F3763" s="61">
        <v>14120</v>
      </c>
      <c r="G3763" s="52">
        <v>1</v>
      </c>
      <c r="H3763" s="53">
        <v>2021</v>
      </c>
      <c r="I3763" s="53">
        <v>2022</v>
      </c>
      <c r="J3763" s="54" t="s">
        <v>3320</v>
      </c>
      <c r="K3763" s="55" t="s">
        <v>4211</v>
      </c>
      <c r="L3763" s="41" t="s">
        <v>8013</v>
      </c>
      <c r="M3763" s="41" t="s">
        <v>8021</v>
      </c>
    </row>
    <row r="3764" spans="1:13" x14ac:dyDescent="0.35">
      <c r="A3764" s="57" t="s">
        <v>6355</v>
      </c>
      <c r="B3764" s="58" t="s">
        <v>6347</v>
      </c>
      <c r="C3764" s="58" t="s">
        <v>6356</v>
      </c>
      <c r="D3764" s="59" t="s">
        <v>4218</v>
      </c>
      <c r="E3764" s="60">
        <v>303000</v>
      </c>
      <c r="F3764" s="61">
        <v>303000</v>
      </c>
      <c r="G3764" s="52">
        <v>1</v>
      </c>
      <c r="H3764" s="53">
        <v>2022</v>
      </c>
      <c r="I3764" s="53">
        <v>2022</v>
      </c>
      <c r="J3764" s="54" t="s">
        <v>6329</v>
      </c>
      <c r="K3764" s="55" t="s">
        <v>4211</v>
      </c>
      <c r="L3764" s="41" t="s">
        <v>4212</v>
      </c>
      <c r="M3764" s="41" t="s">
        <v>8183</v>
      </c>
    </row>
    <row r="3765" spans="1:13" x14ac:dyDescent="0.35">
      <c r="A3765" s="57" t="s">
        <v>6357</v>
      </c>
      <c r="B3765" s="58" t="s">
        <v>6358</v>
      </c>
      <c r="C3765" s="58" t="s">
        <v>6356</v>
      </c>
      <c r="D3765" s="59" t="s">
        <v>4218</v>
      </c>
      <c r="E3765" s="60">
        <v>14500</v>
      </c>
      <c r="F3765" s="61">
        <v>14500</v>
      </c>
      <c r="G3765" s="52">
        <v>1</v>
      </c>
      <c r="H3765" s="53">
        <v>2021</v>
      </c>
      <c r="I3765" s="53">
        <v>2022</v>
      </c>
      <c r="J3765" s="54" t="s">
        <v>3320</v>
      </c>
      <c r="K3765" s="55" t="s">
        <v>4211</v>
      </c>
      <c r="L3765" s="41" t="s">
        <v>8013</v>
      </c>
      <c r="M3765" s="41" t="s">
        <v>8021</v>
      </c>
    </row>
    <row r="3766" spans="1:13" x14ac:dyDescent="0.35">
      <c r="A3766" s="57" t="s">
        <v>6359</v>
      </c>
      <c r="B3766" s="58" t="s">
        <v>6354</v>
      </c>
      <c r="C3766" s="58" t="s">
        <v>6356</v>
      </c>
      <c r="D3766" s="59" t="s">
        <v>4216</v>
      </c>
      <c r="E3766" s="60">
        <v>5000</v>
      </c>
      <c r="F3766" s="61">
        <v>5000</v>
      </c>
      <c r="G3766" s="52">
        <v>1</v>
      </c>
      <c r="H3766" s="53">
        <v>2022</v>
      </c>
      <c r="I3766" s="53">
        <v>2022</v>
      </c>
      <c r="J3766" s="54" t="s">
        <v>6329</v>
      </c>
      <c r="K3766" s="55" t="s">
        <v>4211</v>
      </c>
      <c r="L3766" s="41" t="s">
        <v>4212</v>
      </c>
      <c r="M3766" s="41" t="s">
        <v>8184</v>
      </c>
    </row>
    <row r="3767" spans="1:13" x14ac:dyDescent="0.35">
      <c r="A3767" s="57" t="s">
        <v>6360</v>
      </c>
      <c r="B3767" s="58" t="s">
        <v>6361</v>
      </c>
      <c r="C3767" s="58" t="s">
        <v>6354</v>
      </c>
      <c r="D3767" s="59" t="s">
        <v>4218</v>
      </c>
      <c r="E3767" s="60">
        <v>222000</v>
      </c>
      <c r="F3767" s="61">
        <v>222000</v>
      </c>
      <c r="G3767" s="52">
        <v>1</v>
      </c>
      <c r="H3767" s="53">
        <v>2022</v>
      </c>
      <c r="I3767" s="53">
        <v>2022</v>
      </c>
      <c r="J3767" s="54" t="s">
        <v>6329</v>
      </c>
      <c r="K3767" s="55" t="s">
        <v>4211</v>
      </c>
      <c r="L3767" s="41" t="s">
        <v>4212</v>
      </c>
      <c r="M3767" s="41" t="s">
        <v>8183</v>
      </c>
    </row>
    <row r="3768" spans="1:13" x14ac:dyDescent="0.35">
      <c r="A3768" s="57" t="s">
        <v>6362</v>
      </c>
      <c r="B3768" s="58" t="s">
        <v>6325</v>
      </c>
      <c r="C3768" s="58" t="s">
        <v>6356</v>
      </c>
      <c r="D3768" s="59" t="s">
        <v>4218</v>
      </c>
      <c r="E3768" s="60">
        <v>95162.941200000001</v>
      </c>
      <c r="F3768" s="61">
        <v>95162.941200000001</v>
      </c>
      <c r="G3768" s="52">
        <v>1</v>
      </c>
      <c r="H3768" s="53">
        <v>2022</v>
      </c>
      <c r="I3768" s="53">
        <v>2022</v>
      </c>
      <c r="J3768" s="54" t="s">
        <v>6329</v>
      </c>
      <c r="K3768" s="55" t="s">
        <v>4211</v>
      </c>
      <c r="L3768" s="41" t="s">
        <v>4212</v>
      </c>
      <c r="M3768" s="41" t="s">
        <v>8183</v>
      </c>
    </row>
    <row r="3769" spans="1:13" x14ac:dyDescent="0.35">
      <c r="A3769" s="57" t="s">
        <v>6363</v>
      </c>
      <c r="B3769" s="58" t="s">
        <v>6356</v>
      </c>
      <c r="C3769" s="58" t="s">
        <v>6364</v>
      </c>
      <c r="D3769" s="59" t="s">
        <v>4218</v>
      </c>
      <c r="E3769" s="60">
        <v>51000</v>
      </c>
      <c r="F3769" s="61">
        <v>51000</v>
      </c>
      <c r="G3769" s="52">
        <v>1</v>
      </c>
      <c r="H3769" s="53">
        <v>2022</v>
      </c>
      <c r="I3769" s="53">
        <v>2022</v>
      </c>
      <c r="J3769" s="54" t="s">
        <v>6329</v>
      </c>
      <c r="K3769" s="55" t="s">
        <v>4211</v>
      </c>
      <c r="L3769" s="41" t="s">
        <v>4212</v>
      </c>
      <c r="M3769" s="41" t="s">
        <v>8183</v>
      </c>
    </row>
    <row r="3770" spans="1:13" x14ac:dyDescent="0.35">
      <c r="A3770" s="57" t="s">
        <v>6365</v>
      </c>
      <c r="B3770" s="58" t="s">
        <v>6174</v>
      </c>
      <c r="C3770" s="58" t="s">
        <v>6180</v>
      </c>
      <c r="D3770" s="59" t="s">
        <v>4216</v>
      </c>
      <c r="E3770" s="60">
        <v>10000</v>
      </c>
      <c r="F3770" s="61">
        <v>10000</v>
      </c>
      <c r="G3770" s="52">
        <v>1</v>
      </c>
      <c r="H3770" s="53">
        <v>2021</v>
      </c>
      <c r="I3770" s="53">
        <v>2021</v>
      </c>
      <c r="J3770" s="54" t="s">
        <v>3255</v>
      </c>
      <c r="K3770" s="55" t="s">
        <v>4211</v>
      </c>
      <c r="L3770" s="41" t="s">
        <v>8013</v>
      </c>
      <c r="M3770" s="41" t="s">
        <v>8122</v>
      </c>
    </row>
    <row r="3771" spans="1:13" x14ac:dyDescent="0.35">
      <c r="A3771" s="57" t="s">
        <v>6366</v>
      </c>
      <c r="B3771" s="58" t="s">
        <v>6305</v>
      </c>
      <c r="C3771" s="58" t="s">
        <v>6343</v>
      </c>
      <c r="D3771" s="59" t="s">
        <v>4218</v>
      </c>
      <c r="E3771" s="60">
        <v>12000</v>
      </c>
      <c r="F3771" s="61">
        <v>12000</v>
      </c>
      <c r="G3771" s="52">
        <v>1</v>
      </c>
      <c r="H3771" s="53">
        <v>2021</v>
      </c>
      <c r="I3771" s="53">
        <v>2021</v>
      </c>
      <c r="J3771" s="54" t="s">
        <v>3320</v>
      </c>
      <c r="K3771" s="55" t="s">
        <v>4211</v>
      </c>
      <c r="L3771" s="41" t="s">
        <v>8013</v>
      </c>
      <c r="M3771" s="41" t="s">
        <v>8021</v>
      </c>
    </row>
    <row r="3772" spans="1:13" x14ac:dyDescent="0.35">
      <c r="A3772" s="57" t="s">
        <v>6367</v>
      </c>
      <c r="B3772" s="58" t="s">
        <v>6313</v>
      </c>
      <c r="C3772" s="58" t="s">
        <v>6368</v>
      </c>
      <c r="D3772" s="59" t="s">
        <v>4218</v>
      </c>
      <c r="E3772" s="60">
        <v>82352.941200000001</v>
      </c>
      <c r="F3772" s="61">
        <v>82352.941200000001</v>
      </c>
      <c r="G3772" s="52">
        <v>1</v>
      </c>
      <c r="H3772" s="53">
        <v>2021</v>
      </c>
      <c r="I3772" s="53">
        <v>2022</v>
      </c>
      <c r="J3772" s="54" t="s">
        <v>3320</v>
      </c>
      <c r="K3772" s="55" t="s">
        <v>4211</v>
      </c>
      <c r="L3772" s="41" t="s">
        <v>8013</v>
      </c>
      <c r="M3772" s="41" t="s">
        <v>8021</v>
      </c>
    </row>
    <row r="3773" spans="1:13" x14ac:dyDescent="0.35">
      <c r="A3773" s="57" t="s">
        <v>6369</v>
      </c>
      <c r="B3773" s="58" t="s">
        <v>6356</v>
      </c>
      <c r="C3773" s="58" t="s">
        <v>6368</v>
      </c>
      <c r="D3773" s="59" t="s">
        <v>4218</v>
      </c>
      <c r="E3773" s="60">
        <v>184500</v>
      </c>
      <c r="F3773" s="61">
        <v>184500</v>
      </c>
      <c r="G3773" s="52">
        <v>1</v>
      </c>
      <c r="H3773" s="53">
        <v>2022</v>
      </c>
      <c r="I3773" s="53">
        <v>2022</v>
      </c>
      <c r="J3773" s="54" t="s">
        <v>6329</v>
      </c>
      <c r="K3773" s="55" t="s">
        <v>4211</v>
      </c>
      <c r="L3773" s="41" t="s">
        <v>4212</v>
      </c>
      <c r="M3773" s="41" t="s">
        <v>8183</v>
      </c>
    </row>
    <row r="3774" spans="1:13" x14ac:dyDescent="0.35">
      <c r="A3774" s="57" t="s">
        <v>6370</v>
      </c>
      <c r="B3774" s="58" t="s">
        <v>6364</v>
      </c>
      <c r="C3774" s="58" t="s">
        <v>6371</v>
      </c>
      <c r="D3774" s="59" t="s">
        <v>4218</v>
      </c>
      <c r="E3774" s="60">
        <v>87470.588239999997</v>
      </c>
      <c r="F3774" s="61">
        <v>87470.588239999997</v>
      </c>
      <c r="G3774" s="52">
        <v>1</v>
      </c>
      <c r="H3774" s="53">
        <v>2022</v>
      </c>
      <c r="I3774" s="53">
        <v>2022</v>
      </c>
      <c r="J3774" s="54" t="s">
        <v>6329</v>
      </c>
      <c r="K3774" s="55" t="s">
        <v>4211</v>
      </c>
      <c r="L3774" s="41" t="s">
        <v>4212</v>
      </c>
      <c r="M3774" s="41" t="s">
        <v>8183</v>
      </c>
    </row>
    <row r="3775" spans="1:13" x14ac:dyDescent="0.35">
      <c r="A3775" s="57" t="s">
        <v>6372</v>
      </c>
      <c r="B3775" s="58" t="s">
        <v>6368</v>
      </c>
      <c r="C3775" s="58" t="s">
        <v>6371</v>
      </c>
      <c r="D3775" s="59" t="s">
        <v>4218</v>
      </c>
      <c r="E3775" s="60">
        <v>15000</v>
      </c>
      <c r="F3775" s="61">
        <v>15000</v>
      </c>
      <c r="G3775" s="52">
        <v>1</v>
      </c>
      <c r="H3775" s="53">
        <v>2022</v>
      </c>
      <c r="I3775" s="53">
        <v>2022</v>
      </c>
      <c r="J3775" s="54" t="s">
        <v>6329</v>
      </c>
      <c r="K3775" s="55" t="s">
        <v>4211</v>
      </c>
      <c r="L3775" s="41" t="s">
        <v>4212</v>
      </c>
      <c r="M3775" s="41" t="s">
        <v>8183</v>
      </c>
    </row>
    <row r="3776" spans="1:13" x14ac:dyDescent="0.35">
      <c r="A3776" s="57" t="s">
        <v>6373</v>
      </c>
      <c r="B3776" s="58" t="s">
        <v>6182</v>
      </c>
      <c r="C3776" s="58" t="s">
        <v>6371</v>
      </c>
      <c r="D3776" s="59" t="s">
        <v>4218</v>
      </c>
      <c r="E3776" s="60">
        <v>100000</v>
      </c>
      <c r="F3776" s="61">
        <v>100000</v>
      </c>
      <c r="G3776" s="52">
        <v>1</v>
      </c>
      <c r="H3776" s="53">
        <v>2021</v>
      </c>
      <c r="I3776" s="53">
        <v>2022</v>
      </c>
      <c r="J3776" s="54" t="s">
        <v>3255</v>
      </c>
      <c r="K3776" s="55" t="s">
        <v>4211</v>
      </c>
      <c r="L3776" s="41" t="s">
        <v>8013</v>
      </c>
      <c r="M3776" s="41" t="s">
        <v>8021</v>
      </c>
    </row>
    <row r="3777" spans="1:13" x14ac:dyDescent="0.35">
      <c r="A3777" s="57" t="s">
        <v>6374</v>
      </c>
      <c r="B3777" s="58" t="s">
        <v>6124</v>
      </c>
      <c r="C3777" s="58" t="s">
        <v>6328</v>
      </c>
      <c r="D3777" s="59" t="s">
        <v>737</v>
      </c>
      <c r="E3777" s="60">
        <v>20000</v>
      </c>
      <c r="F3777" s="61">
        <v>20000</v>
      </c>
      <c r="G3777" s="52">
        <v>1</v>
      </c>
      <c r="H3777" s="53">
        <v>2021</v>
      </c>
      <c r="I3777" s="53">
        <v>2022</v>
      </c>
      <c r="J3777" s="54" t="s">
        <v>2407</v>
      </c>
      <c r="K3777" s="55" t="s">
        <v>4211</v>
      </c>
      <c r="L3777" s="41" t="s">
        <v>8013</v>
      </c>
      <c r="M3777" s="41" t="s">
        <v>8125</v>
      </c>
    </row>
    <row r="3778" spans="1:13" x14ac:dyDescent="0.35">
      <c r="A3778" s="57" t="s">
        <v>6375</v>
      </c>
      <c r="B3778" s="58" t="s">
        <v>6308</v>
      </c>
      <c r="C3778" s="58" t="s">
        <v>6371</v>
      </c>
      <c r="D3778" s="59" t="s">
        <v>4218</v>
      </c>
      <c r="E3778" s="60">
        <v>50000</v>
      </c>
      <c r="F3778" s="61">
        <v>50000</v>
      </c>
      <c r="G3778" s="52">
        <v>1</v>
      </c>
      <c r="H3778" s="53">
        <v>2021</v>
      </c>
      <c r="I3778" s="53">
        <v>2022</v>
      </c>
      <c r="J3778" s="54" t="s">
        <v>3320</v>
      </c>
      <c r="K3778" s="55" t="s">
        <v>4211</v>
      </c>
      <c r="L3778" s="41" t="s">
        <v>8013</v>
      </c>
      <c r="M3778" s="41" t="s">
        <v>8021</v>
      </c>
    </row>
    <row r="3779" spans="1:13" x14ac:dyDescent="0.35">
      <c r="A3779" s="57" t="s">
        <v>6376</v>
      </c>
      <c r="B3779" s="58" t="s">
        <v>6371</v>
      </c>
      <c r="C3779" s="58" t="s">
        <v>6371</v>
      </c>
      <c r="D3779" s="59" t="s">
        <v>737</v>
      </c>
      <c r="E3779" s="60">
        <v>50000</v>
      </c>
      <c r="F3779" s="61">
        <v>50000</v>
      </c>
      <c r="G3779" s="52">
        <v>1</v>
      </c>
      <c r="H3779" s="53">
        <v>2022</v>
      </c>
      <c r="I3779" s="53">
        <v>2022</v>
      </c>
      <c r="J3779" s="54" t="s">
        <v>6329</v>
      </c>
      <c r="K3779" s="55" t="s">
        <v>4211</v>
      </c>
      <c r="L3779" s="41" t="s">
        <v>4212</v>
      </c>
      <c r="M3779" s="41" t="s">
        <v>8185</v>
      </c>
    </row>
    <row r="3780" spans="1:13" x14ac:dyDescent="0.35">
      <c r="A3780" s="57" t="s">
        <v>6377</v>
      </c>
      <c r="B3780" s="58" t="s">
        <v>6336</v>
      </c>
      <c r="C3780" s="58" t="s">
        <v>6356</v>
      </c>
      <c r="D3780" s="59" t="s">
        <v>4218</v>
      </c>
      <c r="E3780" s="60">
        <v>9000</v>
      </c>
      <c r="F3780" s="61">
        <v>97000</v>
      </c>
      <c r="G3780" s="52">
        <v>1</v>
      </c>
      <c r="H3780" s="53">
        <v>2022</v>
      </c>
      <c r="I3780" s="53">
        <v>2022</v>
      </c>
      <c r="J3780" s="54" t="s">
        <v>6329</v>
      </c>
      <c r="K3780" s="55" t="s">
        <v>4211</v>
      </c>
      <c r="L3780" s="41" t="s">
        <v>4212</v>
      </c>
      <c r="M3780" s="41" t="s">
        <v>8183</v>
      </c>
    </row>
    <row r="3781" spans="1:13" x14ac:dyDescent="0.35">
      <c r="A3781" s="57" t="s">
        <v>6378</v>
      </c>
      <c r="B3781" s="58" t="s">
        <v>6379</v>
      </c>
      <c r="C3781" s="58" t="s">
        <v>6364</v>
      </c>
      <c r="D3781" s="59" t="s">
        <v>4218</v>
      </c>
      <c r="E3781" s="60">
        <v>201884</v>
      </c>
      <c r="F3781" s="61">
        <v>201884</v>
      </c>
      <c r="G3781" s="52">
        <v>1</v>
      </c>
      <c r="H3781" s="53">
        <v>2022</v>
      </c>
      <c r="I3781" s="53">
        <v>2022</v>
      </c>
      <c r="J3781" s="54" t="s">
        <v>6329</v>
      </c>
      <c r="K3781" s="55" t="s">
        <v>4211</v>
      </c>
      <c r="L3781" s="41" t="s">
        <v>4212</v>
      </c>
      <c r="M3781" s="41" t="s">
        <v>8183</v>
      </c>
    </row>
    <row r="3782" spans="1:13" x14ac:dyDescent="0.35">
      <c r="A3782" s="57" t="s">
        <v>6380</v>
      </c>
      <c r="B3782" s="58" t="s">
        <v>6379</v>
      </c>
      <c r="C3782" s="58" t="s">
        <v>6368</v>
      </c>
      <c r="D3782" s="59" t="s">
        <v>4218</v>
      </c>
      <c r="E3782" s="60">
        <v>55176.470589999997</v>
      </c>
      <c r="F3782" s="61">
        <v>55176.470589999997</v>
      </c>
      <c r="G3782" s="52">
        <v>1</v>
      </c>
      <c r="H3782" s="53">
        <v>2022</v>
      </c>
      <c r="I3782" s="53">
        <v>2022</v>
      </c>
      <c r="J3782" s="54" t="s">
        <v>6329</v>
      </c>
      <c r="K3782" s="55" t="s">
        <v>4211</v>
      </c>
      <c r="L3782" s="41" t="s">
        <v>4212</v>
      </c>
      <c r="M3782" s="41" t="s">
        <v>8183</v>
      </c>
    </row>
    <row r="3783" spans="1:13" x14ac:dyDescent="0.35">
      <c r="A3783" s="57" t="s">
        <v>6381</v>
      </c>
      <c r="B3783" s="58" t="s">
        <v>6204</v>
      </c>
      <c r="C3783" s="58" t="s">
        <v>6311</v>
      </c>
      <c r="D3783" s="59" t="s">
        <v>4227</v>
      </c>
      <c r="E3783" s="60">
        <v>0</v>
      </c>
      <c r="F3783" s="61">
        <v>3.9872247725725E-9</v>
      </c>
      <c r="G3783" s="52">
        <v>1</v>
      </c>
      <c r="H3783" s="53">
        <v>2021</v>
      </c>
      <c r="I3783" s="53">
        <v>2021</v>
      </c>
      <c r="J3783" s="54" t="s">
        <v>3255</v>
      </c>
      <c r="K3783" s="55" t="s">
        <v>4211</v>
      </c>
      <c r="L3783" s="41" t="s">
        <v>8013</v>
      </c>
      <c r="M3783" s="41" t="s">
        <v>8186</v>
      </c>
    </row>
    <row r="3784" spans="1:13" x14ac:dyDescent="0.35">
      <c r="A3784" s="57" t="s">
        <v>6382</v>
      </c>
      <c r="B3784" s="58" t="s">
        <v>6293</v>
      </c>
      <c r="C3784" s="58" t="s">
        <v>6371</v>
      </c>
      <c r="D3784" s="59" t="s">
        <v>4216</v>
      </c>
      <c r="E3784" s="60">
        <v>100000</v>
      </c>
      <c r="F3784" s="61">
        <v>100000</v>
      </c>
      <c r="G3784" s="52">
        <v>1</v>
      </c>
      <c r="H3784" s="53">
        <v>2021</v>
      </c>
      <c r="I3784" s="53">
        <v>2022</v>
      </c>
      <c r="J3784" s="54" t="s">
        <v>3320</v>
      </c>
      <c r="K3784" s="55" t="s">
        <v>4211</v>
      </c>
      <c r="L3784" s="41" t="s">
        <v>8013</v>
      </c>
      <c r="M3784" s="41" t="s">
        <v>8122</v>
      </c>
    </row>
    <row r="3785" spans="1:13" x14ac:dyDescent="0.35">
      <c r="A3785" s="57" t="s">
        <v>6383</v>
      </c>
      <c r="B3785" s="58" t="s">
        <v>6266</v>
      </c>
      <c r="C3785" s="58" t="s">
        <v>6384</v>
      </c>
      <c r="D3785" s="59" t="s">
        <v>4218</v>
      </c>
      <c r="E3785" s="60">
        <v>515470.5882</v>
      </c>
      <c r="F3785" s="61">
        <v>515470.5882</v>
      </c>
      <c r="G3785" s="52">
        <v>1</v>
      </c>
      <c r="H3785" s="53">
        <v>2021</v>
      </c>
      <c r="I3785" s="53">
        <v>2022</v>
      </c>
      <c r="J3785" s="54" t="s">
        <v>3320</v>
      </c>
      <c r="K3785" s="55" t="s">
        <v>4211</v>
      </c>
      <c r="L3785" s="41" t="s">
        <v>8013</v>
      </c>
      <c r="M3785" s="41" t="s">
        <v>8021</v>
      </c>
    </row>
    <row r="3786" spans="1:13" x14ac:dyDescent="0.35">
      <c r="A3786" s="57" t="s">
        <v>6385</v>
      </c>
      <c r="B3786" s="58" t="s">
        <v>6358</v>
      </c>
      <c r="C3786" s="58" t="s">
        <v>6386</v>
      </c>
      <c r="D3786" s="59" t="s">
        <v>4223</v>
      </c>
      <c r="E3786" s="60">
        <v>0</v>
      </c>
      <c r="F3786" s="61">
        <v>215860.62846176</v>
      </c>
      <c r="G3786" s="52">
        <v>1</v>
      </c>
      <c r="H3786" s="53">
        <v>2021</v>
      </c>
      <c r="I3786" s="53">
        <v>2022</v>
      </c>
      <c r="J3786" s="54" t="s">
        <v>3320</v>
      </c>
      <c r="K3786" s="55" t="s">
        <v>4211</v>
      </c>
      <c r="L3786" s="41" t="s">
        <v>8013</v>
      </c>
      <c r="M3786" s="41" t="s">
        <v>8187</v>
      </c>
    </row>
    <row r="3787" spans="1:13" x14ac:dyDescent="0.35">
      <c r="A3787" s="57" t="s">
        <v>6387</v>
      </c>
      <c r="B3787" s="58" t="s">
        <v>6314</v>
      </c>
      <c r="C3787" s="58" t="s">
        <v>6312</v>
      </c>
      <c r="D3787" s="59" t="s">
        <v>4233</v>
      </c>
      <c r="E3787" s="60">
        <v>5000</v>
      </c>
      <c r="F3787" s="61">
        <v>5000</v>
      </c>
      <c r="G3787" s="52">
        <v>1</v>
      </c>
      <c r="H3787" s="53">
        <v>2021</v>
      </c>
      <c r="I3787" s="53">
        <v>2021</v>
      </c>
      <c r="J3787" s="54" t="s">
        <v>3320</v>
      </c>
      <c r="K3787" s="55" t="s">
        <v>4211</v>
      </c>
      <c r="L3787" s="41" t="s">
        <v>8013</v>
      </c>
      <c r="M3787" s="41" t="s">
        <v>8188</v>
      </c>
    </row>
    <row r="3788" spans="1:13" x14ac:dyDescent="0.35">
      <c r="A3788" s="57" t="s">
        <v>6388</v>
      </c>
      <c r="B3788" s="58" t="s">
        <v>6311</v>
      </c>
      <c r="C3788" s="58" t="s">
        <v>6312</v>
      </c>
      <c r="D3788" s="59" t="s">
        <v>737</v>
      </c>
      <c r="E3788" s="60">
        <v>100000</v>
      </c>
      <c r="F3788" s="61">
        <v>100000</v>
      </c>
      <c r="G3788" s="52">
        <v>1</v>
      </c>
      <c r="H3788" s="53">
        <v>2021</v>
      </c>
      <c r="I3788" s="53">
        <v>2021</v>
      </c>
      <c r="J3788" s="54" t="s">
        <v>3320</v>
      </c>
      <c r="K3788" s="55" t="s">
        <v>4211</v>
      </c>
      <c r="L3788" s="41" t="s">
        <v>8013</v>
      </c>
      <c r="M3788" s="41" t="s">
        <v>8125</v>
      </c>
    </row>
    <row r="3789" spans="1:13" x14ac:dyDescent="0.35">
      <c r="A3789" s="57" t="s">
        <v>6389</v>
      </c>
      <c r="B3789" s="58" t="s">
        <v>6311</v>
      </c>
      <c r="C3789" s="58" t="s">
        <v>6312</v>
      </c>
      <c r="D3789" s="59" t="s">
        <v>737</v>
      </c>
      <c r="E3789" s="60">
        <v>100000</v>
      </c>
      <c r="F3789" s="61">
        <v>100000</v>
      </c>
      <c r="G3789" s="52">
        <v>1</v>
      </c>
      <c r="H3789" s="53">
        <v>2021</v>
      </c>
      <c r="I3789" s="53">
        <v>2021</v>
      </c>
      <c r="J3789" s="54" t="s">
        <v>3320</v>
      </c>
      <c r="K3789" s="55" t="s">
        <v>4211</v>
      </c>
      <c r="L3789" s="41" t="s">
        <v>8013</v>
      </c>
      <c r="M3789" s="41" t="s">
        <v>8125</v>
      </c>
    </row>
    <row r="3790" spans="1:13" x14ac:dyDescent="0.35">
      <c r="A3790" s="57" t="s">
        <v>6390</v>
      </c>
      <c r="B3790" s="58" t="s">
        <v>6311</v>
      </c>
      <c r="C3790" s="58" t="s">
        <v>6312</v>
      </c>
      <c r="D3790" s="59" t="s">
        <v>737</v>
      </c>
      <c r="E3790" s="60">
        <v>100000</v>
      </c>
      <c r="F3790" s="61">
        <v>100000</v>
      </c>
      <c r="G3790" s="52">
        <v>1</v>
      </c>
      <c r="H3790" s="53">
        <v>2021</v>
      </c>
      <c r="I3790" s="53">
        <v>2021</v>
      </c>
      <c r="J3790" s="54" t="s">
        <v>3320</v>
      </c>
      <c r="K3790" s="55" t="s">
        <v>4211</v>
      </c>
      <c r="L3790" s="41" t="s">
        <v>8013</v>
      </c>
      <c r="M3790" s="41" t="s">
        <v>8125</v>
      </c>
    </row>
    <row r="3791" spans="1:13" x14ac:dyDescent="0.35">
      <c r="A3791" s="57" t="s">
        <v>6391</v>
      </c>
      <c r="B3791" s="58" t="s">
        <v>6311</v>
      </c>
      <c r="C3791" s="58" t="s">
        <v>6312</v>
      </c>
      <c r="D3791" s="59" t="s">
        <v>737</v>
      </c>
      <c r="E3791" s="60">
        <v>100000</v>
      </c>
      <c r="F3791" s="61">
        <v>100000</v>
      </c>
      <c r="G3791" s="52">
        <v>1</v>
      </c>
      <c r="H3791" s="53">
        <v>2021</v>
      </c>
      <c r="I3791" s="53">
        <v>2021</v>
      </c>
      <c r="J3791" s="54" t="s">
        <v>3320</v>
      </c>
      <c r="K3791" s="55" t="s">
        <v>4211</v>
      </c>
      <c r="L3791" s="41" t="s">
        <v>8013</v>
      </c>
      <c r="M3791" s="41" t="s">
        <v>8125</v>
      </c>
    </row>
    <row r="3792" spans="1:13" x14ac:dyDescent="0.35">
      <c r="A3792" s="57" t="s">
        <v>6392</v>
      </c>
      <c r="B3792" s="58" t="s">
        <v>6321</v>
      </c>
      <c r="C3792" s="58" t="s">
        <v>6393</v>
      </c>
      <c r="D3792" s="59" t="s">
        <v>4218</v>
      </c>
      <c r="E3792" s="60">
        <v>250000</v>
      </c>
      <c r="F3792" s="61">
        <v>250000</v>
      </c>
      <c r="G3792" s="52">
        <v>1</v>
      </c>
      <c r="H3792" s="53">
        <v>2021</v>
      </c>
      <c r="I3792" s="53">
        <v>2022</v>
      </c>
      <c r="J3792" s="54" t="s">
        <v>3320</v>
      </c>
      <c r="K3792" s="55" t="s">
        <v>4211</v>
      </c>
      <c r="L3792" s="41" t="s">
        <v>8013</v>
      </c>
      <c r="M3792" s="41" t="s">
        <v>8021</v>
      </c>
    </row>
    <row r="3793" spans="1:13" x14ac:dyDescent="0.35">
      <c r="A3793" s="57" t="s">
        <v>6394</v>
      </c>
      <c r="B3793" s="58" t="s">
        <v>6364</v>
      </c>
      <c r="C3793" s="58" t="s">
        <v>6393</v>
      </c>
      <c r="D3793" s="59" t="s">
        <v>4218</v>
      </c>
      <c r="E3793" s="60">
        <v>10680</v>
      </c>
      <c r="F3793" s="61">
        <v>10680</v>
      </c>
      <c r="G3793" s="52">
        <v>1</v>
      </c>
      <c r="H3793" s="53">
        <v>2022</v>
      </c>
      <c r="I3793" s="53">
        <v>2022</v>
      </c>
      <c r="J3793" s="54" t="s">
        <v>6329</v>
      </c>
      <c r="K3793" s="55" t="s">
        <v>4211</v>
      </c>
      <c r="L3793" s="41" t="s">
        <v>4212</v>
      </c>
      <c r="M3793" s="41" t="s">
        <v>8183</v>
      </c>
    </row>
    <row r="3794" spans="1:13" x14ac:dyDescent="0.35">
      <c r="A3794" s="57" t="s">
        <v>6395</v>
      </c>
      <c r="B3794" s="58" t="s">
        <v>6384</v>
      </c>
      <c r="C3794" s="58" t="s">
        <v>6393</v>
      </c>
      <c r="D3794" s="59" t="s">
        <v>4218</v>
      </c>
      <c r="E3794" s="60">
        <v>165000</v>
      </c>
      <c r="F3794" s="61">
        <v>165000</v>
      </c>
      <c r="G3794" s="52">
        <v>1</v>
      </c>
      <c r="H3794" s="53">
        <v>2022</v>
      </c>
      <c r="I3794" s="53">
        <v>2022</v>
      </c>
      <c r="J3794" s="54" t="s">
        <v>6329</v>
      </c>
      <c r="K3794" s="55" t="s">
        <v>4211</v>
      </c>
      <c r="L3794" s="41" t="s">
        <v>4212</v>
      </c>
      <c r="M3794" s="41" t="s">
        <v>8183</v>
      </c>
    </row>
    <row r="3795" spans="1:13" x14ac:dyDescent="0.35">
      <c r="A3795" s="57" t="s">
        <v>6396</v>
      </c>
      <c r="B3795" s="58" t="s">
        <v>6397</v>
      </c>
      <c r="C3795" s="58" t="s">
        <v>6393</v>
      </c>
      <c r="D3795" s="59" t="s">
        <v>4218</v>
      </c>
      <c r="E3795" s="60">
        <v>17000</v>
      </c>
      <c r="F3795" s="61">
        <v>17000</v>
      </c>
      <c r="G3795" s="52">
        <v>1</v>
      </c>
      <c r="H3795" s="53">
        <v>2022</v>
      </c>
      <c r="I3795" s="53">
        <v>2022</v>
      </c>
      <c r="J3795" s="54" t="s">
        <v>6329</v>
      </c>
      <c r="K3795" s="55" t="s">
        <v>4211</v>
      </c>
      <c r="L3795" s="41" t="s">
        <v>4212</v>
      </c>
      <c r="M3795" s="41" t="s">
        <v>8183</v>
      </c>
    </row>
    <row r="3796" spans="1:13" x14ac:dyDescent="0.35">
      <c r="A3796" s="57" t="s">
        <v>6398</v>
      </c>
      <c r="B3796" s="58" t="s">
        <v>6379</v>
      </c>
      <c r="C3796" s="58" t="s">
        <v>6393</v>
      </c>
      <c r="D3796" s="59" t="s">
        <v>4218</v>
      </c>
      <c r="E3796" s="60">
        <v>14000</v>
      </c>
      <c r="F3796" s="61">
        <v>14000</v>
      </c>
      <c r="G3796" s="52">
        <v>1</v>
      </c>
      <c r="H3796" s="53">
        <v>2022</v>
      </c>
      <c r="I3796" s="53">
        <v>2022</v>
      </c>
      <c r="J3796" s="54" t="s">
        <v>6329</v>
      </c>
      <c r="K3796" s="55" t="s">
        <v>4211</v>
      </c>
      <c r="L3796" s="41" t="s">
        <v>4212</v>
      </c>
      <c r="M3796" s="41" t="s">
        <v>8183</v>
      </c>
    </row>
    <row r="3797" spans="1:13" x14ac:dyDescent="0.35">
      <c r="A3797" s="57" t="s">
        <v>6399</v>
      </c>
      <c r="B3797" s="58" t="s">
        <v>6400</v>
      </c>
      <c r="C3797" s="58" t="s">
        <v>6393</v>
      </c>
      <c r="D3797" s="59" t="s">
        <v>4218</v>
      </c>
      <c r="E3797" s="60">
        <v>5000</v>
      </c>
      <c r="F3797" s="61">
        <v>5000</v>
      </c>
      <c r="G3797" s="52">
        <v>1</v>
      </c>
      <c r="H3797" s="53">
        <v>2022</v>
      </c>
      <c r="I3797" s="53">
        <v>2022</v>
      </c>
      <c r="J3797" s="54" t="s">
        <v>6329</v>
      </c>
      <c r="K3797" s="55" t="s">
        <v>4211</v>
      </c>
      <c r="L3797" s="41" t="s">
        <v>4212</v>
      </c>
      <c r="M3797" s="41" t="s">
        <v>8183</v>
      </c>
    </row>
    <row r="3798" spans="1:13" x14ac:dyDescent="0.35">
      <c r="A3798" s="57" t="s">
        <v>6401</v>
      </c>
      <c r="B3798" s="58" t="s">
        <v>6321</v>
      </c>
      <c r="C3798" s="58" t="s">
        <v>6393</v>
      </c>
      <c r="D3798" s="59" t="s">
        <v>4218</v>
      </c>
      <c r="E3798" s="60">
        <v>56000</v>
      </c>
      <c r="F3798" s="61">
        <v>56000</v>
      </c>
      <c r="G3798" s="52">
        <v>1</v>
      </c>
      <c r="H3798" s="53">
        <v>2021</v>
      </c>
      <c r="I3798" s="53">
        <v>2022</v>
      </c>
      <c r="J3798" s="54" t="s">
        <v>3320</v>
      </c>
      <c r="K3798" s="55" t="s">
        <v>4211</v>
      </c>
      <c r="L3798" s="41" t="s">
        <v>8013</v>
      </c>
      <c r="M3798" s="41" t="s">
        <v>8021</v>
      </c>
    </row>
    <row r="3799" spans="1:13" x14ac:dyDescent="0.35">
      <c r="A3799" s="57" t="s">
        <v>6402</v>
      </c>
      <c r="B3799" s="58" t="s">
        <v>6250</v>
      </c>
      <c r="C3799" s="58" t="s">
        <v>6393</v>
      </c>
      <c r="D3799" s="59" t="s">
        <v>4218</v>
      </c>
      <c r="E3799" s="60">
        <v>6860</v>
      </c>
      <c r="F3799" s="61">
        <v>6860</v>
      </c>
      <c r="G3799" s="52">
        <v>1</v>
      </c>
      <c r="H3799" s="53">
        <v>2021</v>
      </c>
      <c r="I3799" s="53">
        <v>2022</v>
      </c>
      <c r="J3799" s="54" t="s">
        <v>3320</v>
      </c>
      <c r="K3799" s="55" t="s">
        <v>4211</v>
      </c>
      <c r="L3799" s="41" t="s">
        <v>8013</v>
      </c>
      <c r="M3799" s="41" t="s">
        <v>8021</v>
      </c>
    </row>
    <row r="3800" spans="1:13" x14ac:dyDescent="0.35">
      <c r="A3800" s="57" t="s">
        <v>6403</v>
      </c>
      <c r="B3800" s="58" t="s">
        <v>6371</v>
      </c>
      <c r="C3800" s="58" t="s">
        <v>6393</v>
      </c>
      <c r="D3800" s="59" t="s">
        <v>4218</v>
      </c>
      <c r="E3800" s="60">
        <v>17000</v>
      </c>
      <c r="F3800" s="61">
        <v>17000</v>
      </c>
      <c r="G3800" s="52">
        <v>1</v>
      </c>
      <c r="H3800" s="53">
        <v>2022</v>
      </c>
      <c r="I3800" s="53">
        <v>2022</v>
      </c>
      <c r="J3800" s="54" t="s">
        <v>6329</v>
      </c>
      <c r="K3800" s="55" t="s">
        <v>4211</v>
      </c>
      <c r="L3800" s="41" t="s">
        <v>4212</v>
      </c>
      <c r="M3800" s="41" t="s">
        <v>8183</v>
      </c>
    </row>
    <row r="3801" spans="1:13" x14ac:dyDescent="0.35">
      <c r="A3801" s="57" t="s">
        <v>6404</v>
      </c>
      <c r="B3801" s="58" t="s">
        <v>6308</v>
      </c>
      <c r="C3801" s="58" t="s">
        <v>6393</v>
      </c>
      <c r="D3801" s="59" t="s">
        <v>4216</v>
      </c>
      <c r="E3801" s="60">
        <v>10000</v>
      </c>
      <c r="F3801" s="61">
        <v>10000</v>
      </c>
      <c r="G3801" s="52">
        <v>1</v>
      </c>
      <c r="H3801" s="53">
        <v>2021</v>
      </c>
      <c r="I3801" s="53">
        <v>2022</v>
      </c>
      <c r="J3801" s="54" t="s">
        <v>3320</v>
      </c>
      <c r="K3801" s="55" t="s">
        <v>4211</v>
      </c>
      <c r="L3801" s="41" t="s">
        <v>8013</v>
      </c>
      <c r="M3801" s="41" t="s">
        <v>8122</v>
      </c>
    </row>
    <row r="3802" spans="1:13" x14ac:dyDescent="0.35">
      <c r="A3802" s="57" t="s">
        <v>6405</v>
      </c>
      <c r="B3802" s="58" t="s">
        <v>6406</v>
      </c>
      <c r="C3802" s="58" t="s">
        <v>6325</v>
      </c>
      <c r="D3802" s="59" t="s">
        <v>4218</v>
      </c>
      <c r="E3802" s="60">
        <v>100000</v>
      </c>
      <c r="F3802" s="61">
        <v>100000</v>
      </c>
      <c r="G3802" s="52">
        <v>1</v>
      </c>
      <c r="H3802" s="53">
        <v>2021</v>
      </c>
      <c r="I3802" s="53">
        <v>2022</v>
      </c>
      <c r="J3802" s="54" t="s">
        <v>3320</v>
      </c>
      <c r="K3802" s="55" t="s">
        <v>4211</v>
      </c>
      <c r="L3802" s="41" t="s">
        <v>8013</v>
      </c>
      <c r="M3802" s="41" t="s">
        <v>8021</v>
      </c>
    </row>
    <row r="3803" spans="1:13" x14ac:dyDescent="0.35">
      <c r="A3803" s="57" t="s">
        <v>6407</v>
      </c>
      <c r="B3803" s="58" t="s">
        <v>4697</v>
      </c>
      <c r="C3803" s="58" t="s">
        <v>6192</v>
      </c>
      <c r="D3803" s="59" t="s">
        <v>4218</v>
      </c>
      <c r="E3803" s="60">
        <v>417647.0588</v>
      </c>
      <c r="F3803" s="61">
        <v>417647.0588</v>
      </c>
      <c r="G3803" s="52">
        <v>1</v>
      </c>
      <c r="H3803" s="53">
        <v>2020</v>
      </c>
      <c r="I3803" s="53">
        <v>2021</v>
      </c>
      <c r="J3803" s="54" t="s">
        <v>52</v>
      </c>
      <c r="K3803" s="55" t="s">
        <v>4211</v>
      </c>
      <c r="L3803" s="41" t="s">
        <v>8013</v>
      </c>
      <c r="M3803" s="41" t="s">
        <v>8020</v>
      </c>
    </row>
    <row r="3804" spans="1:13" x14ac:dyDescent="0.35">
      <c r="A3804" s="57" t="s">
        <v>6408</v>
      </c>
      <c r="B3804" s="58" t="s">
        <v>6293</v>
      </c>
      <c r="C3804" s="58" t="s">
        <v>6343</v>
      </c>
      <c r="D3804" s="59" t="s">
        <v>4218</v>
      </c>
      <c r="E3804" s="60">
        <v>19000</v>
      </c>
      <c r="F3804" s="61">
        <v>19000</v>
      </c>
      <c r="G3804" s="52">
        <v>1</v>
      </c>
      <c r="H3804" s="53">
        <v>2021</v>
      </c>
      <c r="I3804" s="53">
        <v>2021</v>
      </c>
      <c r="J3804" s="54" t="s">
        <v>3320</v>
      </c>
      <c r="K3804" s="55" t="s">
        <v>4211</v>
      </c>
      <c r="L3804" s="41" t="s">
        <v>8013</v>
      </c>
      <c r="M3804" s="41" t="s">
        <v>8021</v>
      </c>
    </row>
    <row r="3805" spans="1:13" x14ac:dyDescent="0.35">
      <c r="A3805" s="57" t="s">
        <v>6409</v>
      </c>
      <c r="B3805" s="58" t="s">
        <v>6322</v>
      </c>
      <c r="C3805" s="58" t="s">
        <v>6393</v>
      </c>
      <c r="D3805" s="59" t="s">
        <v>4218</v>
      </c>
      <c r="E3805" s="60">
        <v>91395.294099999999</v>
      </c>
      <c r="F3805" s="61">
        <v>91395.294099999999</v>
      </c>
      <c r="G3805" s="52">
        <v>1</v>
      </c>
      <c r="H3805" s="53">
        <v>2021</v>
      </c>
      <c r="I3805" s="53">
        <v>2022</v>
      </c>
      <c r="J3805" s="54" t="s">
        <v>3320</v>
      </c>
      <c r="K3805" s="55" t="s">
        <v>4211</v>
      </c>
      <c r="L3805" s="41" t="s">
        <v>8013</v>
      </c>
      <c r="M3805" s="41" t="s">
        <v>8021</v>
      </c>
    </row>
    <row r="3806" spans="1:13" x14ac:dyDescent="0.35">
      <c r="A3806" s="57" t="s">
        <v>6410</v>
      </c>
      <c r="B3806" s="58" t="s">
        <v>5705</v>
      </c>
      <c r="C3806" s="58" t="s">
        <v>6242</v>
      </c>
      <c r="D3806" s="59" t="s">
        <v>737</v>
      </c>
      <c r="E3806" s="60">
        <v>19600</v>
      </c>
      <c r="F3806" s="61">
        <v>19600</v>
      </c>
      <c r="G3806" s="52">
        <v>1</v>
      </c>
      <c r="H3806" s="53">
        <v>2021</v>
      </c>
      <c r="I3806" s="53">
        <v>2021</v>
      </c>
      <c r="J3806" s="54" t="s">
        <v>27</v>
      </c>
      <c r="K3806" s="55" t="s">
        <v>4211</v>
      </c>
      <c r="L3806" s="41" t="s">
        <v>8013</v>
      </c>
      <c r="M3806" s="41" t="s">
        <v>8125</v>
      </c>
    </row>
    <row r="3807" spans="1:13" x14ac:dyDescent="0.35">
      <c r="A3807" s="57" t="s">
        <v>6411</v>
      </c>
      <c r="B3807" s="58" t="s">
        <v>6245</v>
      </c>
      <c r="C3807" s="58" t="s">
        <v>6248</v>
      </c>
      <c r="D3807" s="59" t="s">
        <v>4223</v>
      </c>
      <c r="E3807" s="60">
        <v>0</v>
      </c>
      <c r="F3807" s="61">
        <v>108163.7559</v>
      </c>
      <c r="G3807" s="52">
        <v>1</v>
      </c>
      <c r="H3807" s="53">
        <v>2021</v>
      </c>
      <c r="I3807" s="53">
        <v>2021</v>
      </c>
      <c r="J3807" s="54" t="s">
        <v>3320</v>
      </c>
      <c r="K3807" s="55" t="s">
        <v>4211</v>
      </c>
      <c r="L3807" s="41" t="s">
        <v>8013</v>
      </c>
      <c r="M3807" s="41" t="s">
        <v>8187</v>
      </c>
    </row>
    <row r="3808" spans="1:13" x14ac:dyDescent="0.35">
      <c r="A3808" s="57" t="s">
        <v>6412</v>
      </c>
      <c r="B3808" s="58" t="s">
        <v>6313</v>
      </c>
      <c r="C3808" s="58" t="s">
        <v>6413</v>
      </c>
      <c r="D3808" s="59" t="s">
        <v>4218</v>
      </c>
      <c r="E3808" s="60">
        <v>20704</v>
      </c>
      <c r="F3808" s="61">
        <v>20704</v>
      </c>
      <c r="G3808" s="52">
        <v>1</v>
      </c>
      <c r="H3808" s="53">
        <v>2021</v>
      </c>
      <c r="I3808" s="53">
        <v>2022</v>
      </c>
      <c r="J3808" s="54" t="s">
        <v>3320</v>
      </c>
      <c r="K3808" s="55" t="s">
        <v>4211</v>
      </c>
      <c r="L3808" s="41" t="s">
        <v>8013</v>
      </c>
      <c r="M3808" s="41" t="s">
        <v>8021</v>
      </c>
    </row>
    <row r="3809" spans="1:13" x14ac:dyDescent="0.35">
      <c r="A3809" s="57" t="s">
        <v>6414</v>
      </c>
      <c r="B3809" s="58" t="s">
        <v>6364</v>
      </c>
      <c r="C3809" s="58" t="s">
        <v>6413</v>
      </c>
      <c r="D3809" s="59" t="s">
        <v>4218</v>
      </c>
      <c r="E3809" s="60">
        <v>90000</v>
      </c>
      <c r="F3809" s="61">
        <v>90000</v>
      </c>
      <c r="G3809" s="52">
        <v>1</v>
      </c>
      <c r="H3809" s="53">
        <v>2022</v>
      </c>
      <c r="I3809" s="53">
        <v>2022</v>
      </c>
      <c r="J3809" s="54" t="s">
        <v>6329</v>
      </c>
      <c r="K3809" s="55" t="s">
        <v>4211</v>
      </c>
      <c r="L3809" s="41" t="s">
        <v>4212</v>
      </c>
      <c r="M3809" s="41" t="s">
        <v>8183</v>
      </c>
    </row>
    <row r="3810" spans="1:13" x14ac:dyDescent="0.35">
      <c r="A3810" s="57" t="s">
        <v>6415</v>
      </c>
      <c r="B3810" s="58" t="s">
        <v>6280</v>
      </c>
      <c r="C3810" s="58" t="s">
        <v>6413</v>
      </c>
      <c r="D3810" s="59" t="s">
        <v>4218</v>
      </c>
      <c r="E3810" s="60">
        <v>50000</v>
      </c>
      <c r="F3810" s="61">
        <v>50000</v>
      </c>
      <c r="G3810" s="52">
        <v>1</v>
      </c>
      <c r="H3810" s="53">
        <v>2021</v>
      </c>
      <c r="I3810" s="53">
        <v>2022</v>
      </c>
      <c r="J3810" s="54" t="s">
        <v>3320</v>
      </c>
      <c r="K3810" s="55" t="s">
        <v>4211</v>
      </c>
      <c r="L3810" s="41" t="s">
        <v>8013</v>
      </c>
      <c r="M3810" s="41" t="s">
        <v>8021</v>
      </c>
    </row>
    <row r="3811" spans="1:13" x14ac:dyDescent="0.35">
      <c r="A3811" s="57" t="s">
        <v>6416</v>
      </c>
      <c r="B3811" s="58" t="s">
        <v>6393</v>
      </c>
      <c r="C3811" s="58" t="s">
        <v>6413</v>
      </c>
      <c r="D3811" s="59" t="s">
        <v>4216</v>
      </c>
      <c r="E3811" s="60">
        <v>205882.3529</v>
      </c>
      <c r="F3811" s="61">
        <v>205882.3529</v>
      </c>
      <c r="G3811" s="52">
        <v>1</v>
      </c>
      <c r="H3811" s="53">
        <v>2022</v>
      </c>
      <c r="I3811" s="53">
        <v>2022</v>
      </c>
      <c r="J3811" s="54" t="s">
        <v>6329</v>
      </c>
      <c r="K3811" s="55" t="s">
        <v>4211</v>
      </c>
      <c r="L3811" s="41" t="s">
        <v>4212</v>
      </c>
      <c r="M3811" s="41" t="s">
        <v>8184</v>
      </c>
    </row>
    <row r="3812" spans="1:13" x14ac:dyDescent="0.35">
      <c r="A3812" s="57" t="s">
        <v>6417</v>
      </c>
      <c r="B3812" s="58" t="s">
        <v>6379</v>
      </c>
      <c r="C3812" s="58" t="s">
        <v>6418</v>
      </c>
      <c r="D3812" s="59" t="s">
        <v>4218</v>
      </c>
      <c r="E3812" s="60">
        <v>102941.1765</v>
      </c>
      <c r="F3812" s="61">
        <v>102941.1765</v>
      </c>
      <c r="G3812" s="52">
        <v>1</v>
      </c>
      <c r="H3812" s="53">
        <v>2022</v>
      </c>
      <c r="I3812" s="53">
        <v>2022</v>
      </c>
      <c r="J3812" s="54" t="s">
        <v>6329</v>
      </c>
      <c r="K3812" s="55" t="s">
        <v>4211</v>
      </c>
      <c r="L3812" s="41" t="s">
        <v>4212</v>
      </c>
      <c r="M3812" s="41" t="s">
        <v>8183</v>
      </c>
    </row>
    <row r="3813" spans="1:13" x14ac:dyDescent="0.35">
      <c r="A3813" s="57" t="s">
        <v>6419</v>
      </c>
      <c r="B3813" s="58" t="s">
        <v>6406</v>
      </c>
      <c r="C3813" s="58" t="s">
        <v>6418</v>
      </c>
      <c r="D3813" s="59" t="s">
        <v>4218</v>
      </c>
      <c r="E3813" s="60">
        <v>100000</v>
      </c>
      <c r="F3813" s="61">
        <v>100000</v>
      </c>
      <c r="G3813" s="52">
        <v>1</v>
      </c>
      <c r="H3813" s="53">
        <v>2021</v>
      </c>
      <c r="I3813" s="53">
        <v>2022</v>
      </c>
      <c r="J3813" s="54" t="s">
        <v>3320</v>
      </c>
      <c r="K3813" s="55" t="s">
        <v>4211</v>
      </c>
      <c r="L3813" s="41" t="s">
        <v>8013</v>
      </c>
      <c r="M3813" s="41" t="s">
        <v>8021</v>
      </c>
    </row>
    <row r="3814" spans="1:13" x14ac:dyDescent="0.35">
      <c r="A3814" s="57" t="s">
        <v>6420</v>
      </c>
      <c r="B3814" s="58" t="s">
        <v>6317</v>
      </c>
      <c r="C3814" s="58" t="s">
        <v>6418</v>
      </c>
      <c r="D3814" s="59" t="s">
        <v>4216</v>
      </c>
      <c r="E3814" s="60">
        <v>194500</v>
      </c>
      <c r="F3814" s="61">
        <v>826500</v>
      </c>
      <c r="G3814" s="52">
        <v>1</v>
      </c>
      <c r="H3814" s="53">
        <v>2021</v>
      </c>
      <c r="I3814" s="53">
        <v>2022</v>
      </c>
      <c r="J3814" s="54" t="s">
        <v>3320</v>
      </c>
      <c r="K3814" s="55" t="s">
        <v>4211</v>
      </c>
      <c r="L3814" s="41" t="s">
        <v>8013</v>
      </c>
      <c r="M3814" s="41" t="s">
        <v>8122</v>
      </c>
    </row>
    <row r="3815" spans="1:13" x14ac:dyDescent="0.35">
      <c r="A3815" s="57" t="s">
        <v>6421</v>
      </c>
      <c r="B3815" s="58" t="s">
        <v>6386</v>
      </c>
      <c r="C3815" s="58" t="s">
        <v>6413</v>
      </c>
      <c r="D3815" s="59" t="s">
        <v>4218</v>
      </c>
      <c r="E3815" s="60">
        <v>428948.23528999998</v>
      </c>
      <c r="F3815" s="61">
        <v>428948.23528999998</v>
      </c>
      <c r="G3815" s="52">
        <v>1</v>
      </c>
      <c r="H3815" s="53">
        <v>2022</v>
      </c>
      <c r="I3815" s="53">
        <v>2022</v>
      </c>
      <c r="J3815" s="54" t="s">
        <v>6329</v>
      </c>
      <c r="K3815" s="55" t="s">
        <v>4211</v>
      </c>
      <c r="L3815" s="41" t="s">
        <v>4212</v>
      </c>
      <c r="M3815" s="41" t="s">
        <v>8183</v>
      </c>
    </row>
    <row r="3816" spans="1:13" x14ac:dyDescent="0.35">
      <c r="A3816" s="57" t="s">
        <v>6422</v>
      </c>
      <c r="B3816" s="58" t="s">
        <v>6423</v>
      </c>
      <c r="C3816" s="58" t="s">
        <v>6418</v>
      </c>
      <c r="D3816" s="59" t="s">
        <v>4218</v>
      </c>
      <c r="E3816" s="60">
        <v>164000</v>
      </c>
      <c r="F3816" s="61">
        <v>164000</v>
      </c>
      <c r="G3816" s="52">
        <v>1</v>
      </c>
      <c r="H3816" s="53">
        <v>2021</v>
      </c>
      <c r="I3816" s="53">
        <v>2022</v>
      </c>
      <c r="J3816" s="54" t="s">
        <v>3320</v>
      </c>
      <c r="K3816" s="55" t="s">
        <v>4211</v>
      </c>
      <c r="L3816" s="41" t="s">
        <v>8013</v>
      </c>
      <c r="M3816" s="41" t="s">
        <v>8021</v>
      </c>
    </row>
    <row r="3817" spans="1:13" x14ac:dyDescent="0.35">
      <c r="A3817" s="57" t="s">
        <v>6424</v>
      </c>
      <c r="B3817" s="58" t="s">
        <v>6113</v>
      </c>
      <c r="C3817" s="58" t="s">
        <v>6425</v>
      </c>
      <c r="D3817" s="59" t="s">
        <v>4216</v>
      </c>
      <c r="E3817" s="60">
        <v>100000</v>
      </c>
      <c r="F3817" s="61">
        <v>100000</v>
      </c>
      <c r="G3817" s="52">
        <v>1</v>
      </c>
      <c r="H3817" s="53">
        <v>2021</v>
      </c>
      <c r="I3817" s="53">
        <v>2021</v>
      </c>
      <c r="J3817" s="54" t="s">
        <v>2407</v>
      </c>
      <c r="K3817" s="55" t="s">
        <v>4211</v>
      </c>
      <c r="L3817" s="41" t="s">
        <v>8013</v>
      </c>
      <c r="M3817" s="41" t="s">
        <v>8122</v>
      </c>
    </row>
    <row r="3818" spans="1:13" x14ac:dyDescent="0.35">
      <c r="A3818" s="57" t="s">
        <v>6426</v>
      </c>
      <c r="B3818" s="58" t="s">
        <v>5552</v>
      </c>
      <c r="C3818" s="58" t="s">
        <v>6386</v>
      </c>
      <c r="D3818" s="59" t="s">
        <v>4218</v>
      </c>
      <c r="E3818" s="60">
        <v>50000</v>
      </c>
      <c r="F3818" s="61">
        <v>50000</v>
      </c>
      <c r="G3818" s="52">
        <v>1</v>
      </c>
      <c r="H3818" s="53">
        <v>2021</v>
      </c>
      <c r="I3818" s="53">
        <v>2022</v>
      </c>
      <c r="J3818" s="54" t="s">
        <v>27</v>
      </c>
      <c r="K3818" s="55" t="s">
        <v>4211</v>
      </c>
      <c r="L3818" s="41" t="s">
        <v>8013</v>
      </c>
      <c r="M3818" s="41" t="s">
        <v>8021</v>
      </c>
    </row>
    <row r="3819" spans="1:13" x14ac:dyDescent="0.35">
      <c r="A3819" s="57" t="s">
        <v>6427</v>
      </c>
      <c r="B3819" s="58" t="s">
        <v>6301</v>
      </c>
      <c r="C3819" s="58" t="s">
        <v>6428</v>
      </c>
      <c r="D3819" s="59" t="s">
        <v>4218</v>
      </c>
      <c r="E3819" s="60">
        <v>258635.2941</v>
      </c>
      <c r="F3819" s="61">
        <v>258635.2941</v>
      </c>
      <c r="G3819" s="52">
        <v>1</v>
      </c>
      <c r="H3819" s="53">
        <v>2021</v>
      </c>
      <c r="I3819" s="53">
        <v>2022</v>
      </c>
      <c r="J3819" s="54" t="s">
        <v>3320</v>
      </c>
      <c r="K3819" s="55" t="s">
        <v>4211</v>
      </c>
      <c r="L3819" s="41" t="s">
        <v>8013</v>
      </c>
      <c r="M3819" s="41" t="s">
        <v>8021</v>
      </c>
    </row>
    <row r="3820" spans="1:13" x14ac:dyDescent="0.35">
      <c r="A3820" s="57" t="s">
        <v>6429</v>
      </c>
      <c r="B3820" s="58" t="s">
        <v>6266</v>
      </c>
      <c r="C3820" s="58" t="s">
        <v>6430</v>
      </c>
      <c r="D3820" s="59" t="s">
        <v>4218</v>
      </c>
      <c r="E3820" s="60">
        <v>-100000</v>
      </c>
      <c r="F3820" s="61">
        <v>-100000</v>
      </c>
      <c r="G3820" s="52">
        <v>1</v>
      </c>
      <c r="H3820" s="53">
        <v>2021</v>
      </c>
      <c r="I3820" s="53">
        <v>2022</v>
      </c>
      <c r="J3820" s="54" t="s">
        <v>3320</v>
      </c>
      <c r="K3820" s="55" t="s">
        <v>4211</v>
      </c>
      <c r="L3820" s="41" t="s">
        <v>8013</v>
      </c>
      <c r="M3820" s="41" t="s">
        <v>8021</v>
      </c>
    </row>
    <row r="3821" spans="1:13" x14ac:dyDescent="0.35">
      <c r="A3821" s="57" t="s">
        <v>6431</v>
      </c>
      <c r="B3821" s="58" t="s">
        <v>6423</v>
      </c>
      <c r="C3821" s="58" t="s">
        <v>6428</v>
      </c>
      <c r="D3821" s="59" t="s">
        <v>4218</v>
      </c>
      <c r="E3821" s="60">
        <v>60000</v>
      </c>
      <c r="F3821" s="61">
        <v>60000</v>
      </c>
      <c r="G3821" s="52">
        <v>1</v>
      </c>
      <c r="H3821" s="53">
        <v>2021</v>
      </c>
      <c r="I3821" s="53">
        <v>2022</v>
      </c>
      <c r="J3821" s="54" t="s">
        <v>3320</v>
      </c>
      <c r="K3821" s="55" t="s">
        <v>4211</v>
      </c>
      <c r="L3821" s="41" t="s">
        <v>8013</v>
      </c>
      <c r="M3821" s="41" t="s">
        <v>8021</v>
      </c>
    </row>
    <row r="3822" spans="1:13" x14ac:dyDescent="0.35">
      <c r="A3822" s="57" t="s">
        <v>6432</v>
      </c>
      <c r="B3822" s="58" t="s">
        <v>6400</v>
      </c>
      <c r="C3822" s="58" t="s">
        <v>6433</v>
      </c>
      <c r="D3822" s="59" t="s">
        <v>4218</v>
      </c>
      <c r="E3822" s="60">
        <v>110000</v>
      </c>
      <c r="F3822" s="61">
        <v>110000</v>
      </c>
      <c r="G3822" s="52">
        <v>1</v>
      </c>
      <c r="H3822" s="53">
        <v>2022</v>
      </c>
      <c r="I3822" s="53">
        <v>2022</v>
      </c>
      <c r="J3822" s="54" t="s">
        <v>6329</v>
      </c>
      <c r="K3822" s="55" t="s">
        <v>4211</v>
      </c>
      <c r="L3822" s="41" t="s">
        <v>4212</v>
      </c>
      <c r="M3822" s="41" t="s">
        <v>8183</v>
      </c>
    </row>
    <row r="3823" spans="1:13" x14ac:dyDescent="0.35">
      <c r="A3823" s="57" t="s">
        <v>6434</v>
      </c>
      <c r="B3823" s="58" t="s">
        <v>6328</v>
      </c>
      <c r="C3823" s="58" t="s">
        <v>6430</v>
      </c>
      <c r="D3823" s="59" t="s">
        <v>4216</v>
      </c>
      <c r="E3823" s="60">
        <v>100000</v>
      </c>
      <c r="F3823" s="61">
        <v>100000</v>
      </c>
      <c r="G3823" s="52">
        <v>1</v>
      </c>
      <c r="H3823" s="53">
        <v>2022</v>
      </c>
      <c r="I3823" s="53">
        <v>2022</v>
      </c>
      <c r="J3823" s="54" t="s">
        <v>6329</v>
      </c>
      <c r="K3823" s="55" t="s">
        <v>4211</v>
      </c>
      <c r="L3823" s="41" t="s">
        <v>4212</v>
      </c>
      <c r="M3823" s="41" t="s">
        <v>8184</v>
      </c>
    </row>
    <row r="3824" spans="1:13" x14ac:dyDescent="0.35">
      <c r="A3824" s="57" t="s">
        <v>6435</v>
      </c>
      <c r="B3824" s="58" t="s">
        <v>6433</v>
      </c>
      <c r="C3824" s="58" t="s">
        <v>6433</v>
      </c>
      <c r="D3824" s="59" t="s">
        <v>4216</v>
      </c>
      <c r="E3824" s="60">
        <v>10000</v>
      </c>
      <c r="F3824" s="61">
        <v>10000</v>
      </c>
      <c r="G3824" s="52">
        <v>1</v>
      </c>
      <c r="H3824" s="53">
        <v>2022</v>
      </c>
      <c r="I3824" s="53">
        <v>2022</v>
      </c>
      <c r="J3824" s="54" t="s">
        <v>6329</v>
      </c>
      <c r="K3824" s="55" t="s">
        <v>4211</v>
      </c>
      <c r="L3824" s="41" t="s">
        <v>4212</v>
      </c>
      <c r="M3824" s="41" t="s">
        <v>8184</v>
      </c>
    </row>
    <row r="3825" spans="1:13" x14ac:dyDescent="0.35">
      <c r="A3825" s="57" t="s">
        <v>6436</v>
      </c>
      <c r="B3825" s="58" t="s">
        <v>6413</v>
      </c>
      <c r="C3825" s="58" t="s">
        <v>6433</v>
      </c>
      <c r="D3825" s="59" t="s">
        <v>4218</v>
      </c>
      <c r="E3825" s="60">
        <v>4000</v>
      </c>
      <c r="F3825" s="61">
        <v>4000</v>
      </c>
      <c r="G3825" s="52">
        <v>1</v>
      </c>
      <c r="H3825" s="53">
        <v>2022</v>
      </c>
      <c r="I3825" s="53">
        <v>2022</v>
      </c>
      <c r="J3825" s="54" t="s">
        <v>6329</v>
      </c>
      <c r="K3825" s="55" t="s">
        <v>4211</v>
      </c>
      <c r="L3825" s="41" t="s">
        <v>4212</v>
      </c>
      <c r="M3825" s="41" t="s">
        <v>8183</v>
      </c>
    </row>
    <row r="3826" spans="1:13" x14ac:dyDescent="0.35">
      <c r="A3826" s="57" t="s">
        <v>6437</v>
      </c>
      <c r="B3826" s="58" t="s">
        <v>6438</v>
      </c>
      <c r="C3826" s="58" t="s">
        <v>6433</v>
      </c>
      <c r="D3826" s="59" t="s">
        <v>4216</v>
      </c>
      <c r="E3826" s="60">
        <v>15000</v>
      </c>
      <c r="F3826" s="61">
        <v>15000</v>
      </c>
      <c r="G3826" s="52">
        <v>1</v>
      </c>
      <c r="H3826" s="53">
        <v>2022</v>
      </c>
      <c r="I3826" s="53">
        <v>2022</v>
      </c>
      <c r="J3826" s="54" t="s">
        <v>6329</v>
      </c>
      <c r="K3826" s="55" t="s">
        <v>4211</v>
      </c>
      <c r="L3826" s="41" t="s">
        <v>4212</v>
      </c>
      <c r="M3826" s="41" t="s">
        <v>8184</v>
      </c>
    </row>
    <row r="3827" spans="1:13" x14ac:dyDescent="0.35">
      <c r="A3827" s="57" t="s">
        <v>6439</v>
      </c>
      <c r="B3827" s="58" t="s">
        <v>6229</v>
      </c>
      <c r="C3827" s="58" t="s">
        <v>6236</v>
      </c>
      <c r="D3827" s="59" t="s">
        <v>737</v>
      </c>
      <c r="E3827" s="60">
        <v>15910</v>
      </c>
      <c r="F3827" s="61">
        <v>15910</v>
      </c>
      <c r="G3827" s="52">
        <v>1</v>
      </c>
      <c r="H3827" s="53">
        <v>2021</v>
      </c>
      <c r="I3827" s="53">
        <v>2021</v>
      </c>
      <c r="J3827" s="54" t="s">
        <v>3320</v>
      </c>
      <c r="K3827" s="55" t="s">
        <v>4211</v>
      </c>
      <c r="L3827" s="41" t="s">
        <v>8013</v>
      </c>
      <c r="M3827" s="41" t="s">
        <v>8125</v>
      </c>
    </row>
    <row r="3828" spans="1:13" x14ac:dyDescent="0.35">
      <c r="A3828" s="57" t="s">
        <v>6440</v>
      </c>
      <c r="B3828" s="58" t="s">
        <v>6428</v>
      </c>
      <c r="C3828" s="58" t="s">
        <v>6441</v>
      </c>
      <c r="D3828" s="59" t="s">
        <v>4218</v>
      </c>
      <c r="E3828" s="60">
        <v>110000</v>
      </c>
      <c r="F3828" s="61">
        <v>110000</v>
      </c>
      <c r="G3828" s="52">
        <v>1</v>
      </c>
      <c r="H3828" s="53">
        <v>2022</v>
      </c>
      <c r="I3828" s="53">
        <v>2022</v>
      </c>
      <c r="J3828" s="54" t="s">
        <v>6329</v>
      </c>
      <c r="K3828" s="55" t="s">
        <v>4211</v>
      </c>
      <c r="L3828" s="41" t="s">
        <v>4212</v>
      </c>
      <c r="M3828" s="41" t="s">
        <v>8183</v>
      </c>
    </row>
    <row r="3829" spans="1:13" x14ac:dyDescent="0.35">
      <c r="A3829" s="57" t="s">
        <v>6442</v>
      </c>
      <c r="B3829" s="58" t="s">
        <v>6428</v>
      </c>
      <c r="C3829" s="58" t="s">
        <v>6441</v>
      </c>
      <c r="D3829" s="59" t="s">
        <v>4216</v>
      </c>
      <c r="E3829" s="60">
        <v>49823.529410000003</v>
      </c>
      <c r="F3829" s="61">
        <v>49823.529410000003</v>
      </c>
      <c r="G3829" s="52">
        <v>1</v>
      </c>
      <c r="H3829" s="53">
        <v>2022</v>
      </c>
      <c r="I3829" s="53">
        <v>2022</v>
      </c>
      <c r="J3829" s="54" t="s">
        <v>6329</v>
      </c>
      <c r="K3829" s="55" t="s">
        <v>4211</v>
      </c>
      <c r="L3829" s="41" t="s">
        <v>4212</v>
      </c>
      <c r="M3829" s="41" t="s">
        <v>8184</v>
      </c>
    </row>
    <row r="3830" spans="1:13" x14ac:dyDescent="0.35">
      <c r="A3830" s="57" t="s">
        <v>6443</v>
      </c>
      <c r="B3830" s="58" t="s">
        <v>6438</v>
      </c>
      <c r="C3830" s="58" t="s">
        <v>6444</v>
      </c>
      <c r="D3830" s="59" t="s">
        <v>4218</v>
      </c>
      <c r="E3830" s="60">
        <v>17720</v>
      </c>
      <c r="F3830" s="61">
        <v>17720</v>
      </c>
      <c r="G3830" s="52">
        <v>1</v>
      </c>
      <c r="H3830" s="53">
        <v>2022</v>
      </c>
      <c r="I3830" s="53">
        <v>2022</v>
      </c>
      <c r="J3830" s="54" t="s">
        <v>6329</v>
      </c>
      <c r="K3830" s="55" t="s">
        <v>4211</v>
      </c>
      <c r="L3830" s="41" t="s">
        <v>4212</v>
      </c>
      <c r="M3830" s="41" t="s">
        <v>8183</v>
      </c>
    </row>
    <row r="3831" spans="1:13" x14ac:dyDescent="0.35">
      <c r="A3831" s="57" t="s">
        <v>6445</v>
      </c>
      <c r="B3831" s="58" t="s">
        <v>6309</v>
      </c>
      <c r="C3831" s="58" t="s">
        <v>6441</v>
      </c>
      <c r="D3831" s="59" t="s">
        <v>4218</v>
      </c>
      <c r="E3831" s="60">
        <v>103705.88235</v>
      </c>
      <c r="F3831" s="61">
        <v>103705.88235</v>
      </c>
      <c r="G3831" s="52">
        <v>1</v>
      </c>
      <c r="H3831" s="53">
        <v>2021</v>
      </c>
      <c r="I3831" s="53">
        <v>2022</v>
      </c>
      <c r="J3831" s="54" t="s">
        <v>3320</v>
      </c>
      <c r="K3831" s="55" t="s">
        <v>4211</v>
      </c>
      <c r="L3831" s="41" t="s">
        <v>8013</v>
      </c>
      <c r="M3831" s="41" t="s">
        <v>8021</v>
      </c>
    </row>
    <row r="3832" spans="1:13" x14ac:dyDescent="0.35">
      <c r="A3832" s="57" t="s">
        <v>6446</v>
      </c>
      <c r="B3832" s="58" t="s">
        <v>6447</v>
      </c>
      <c r="C3832" s="58" t="s">
        <v>6448</v>
      </c>
      <c r="D3832" s="59" t="s">
        <v>4216</v>
      </c>
      <c r="E3832" s="60">
        <v>160000</v>
      </c>
      <c r="F3832" s="61">
        <v>160000</v>
      </c>
      <c r="G3832" s="52">
        <v>1</v>
      </c>
      <c r="H3832" s="53">
        <v>2019</v>
      </c>
      <c r="I3832" s="53">
        <v>2022</v>
      </c>
      <c r="J3832" s="54" t="s">
        <v>760</v>
      </c>
      <c r="K3832" s="55" t="s">
        <v>4211</v>
      </c>
      <c r="L3832" s="41" t="s">
        <v>8013</v>
      </c>
      <c r="M3832" s="41" t="s">
        <v>8189</v>
      </c>
    </row>
    <row r="3833" spans="1:13" x14ac:dyDescent="0.35">
      <c r="A3833" s="57" t="s">
        <v>6449</v>
      </c>
      <c r="B3833" s="58" t="s">
        <v>6371</v>
      </c>
      <c r="C3833" s="58" t="s">
        <v>6448</v>
      </c>
      <c r="D3833" s="59" t="s">
        <v>4218</v>
      </c>
      <c r="E3833" s="60">
        <v>2000</v>
      </c>
      <c r="F3833" s="61">
        <v>2000</v>
      </c>
      <c r="G3833" s="52">
        <v>1</v>
      </c>
      <c r="H3833" s="53">
        <v>2022</v>
      </c>
      <c r="I3833" s="53">
        <v>2022</v>
      </c>
      <c r="J3833" s="54" t="s">
        <v>6329</v>
      </c>
      <c r="K3833" s="55" t="s">
        <v>4211</v>
      </c>
      <c r="L3833" s="41" t="s">
        <v>4212</v>
      </c>
      <c r="M3833" s="41" t="s">
        <v>8183</v>
      </c>
    </row>
    <row r="3834" spans="1:13" x14ac:dyDescent="0.35">
      <c r="A3834" s="57" t="s">
        <v>6450</v>
      </c>
      <c r="B3834" s="58" t="s">
        <v>6397</v>
      </c>
      <c r="C3834" s="58" t="s">
        <v>6448</v>
      </c>
      <c r="D3834" s="59" t="s">
        <v>4218</v>
      </c>
      <c r="E3834" s="60">
        <v>49411.764710000003</v>
      </c>
      <c r="F3834" s="61">
        <v>49411.764710000003</v>
      </c>
      <c r="G3834" s="52">
        <v>1</v>
      </c>
      <c r="H3834" s="53">
        <v>2022</v>
      </c>
      <c r="I3834" s="53">
        <v>2022</v>
      </c>
      <c r="J3834" s="54" t="s">
        <v>6329</v>
      </c>
      <c r="K3834" s="55" t="s">
        <v>4211</v>
      </c>
      <c r="L3834" s="41" t="s">
        <v>4212</v>
      </c>
      <c r="M3834" s="41" t="s">
        <v>8183</v>
      </c>
    </row>
    <row r="3835" spans="1:13" x14ac:dyDescent="0.35">
      <c r="A3835" s="57" t="s">
        <v>6451</v>
      </c>
      <c r="B3835" s="58" t="s">
        <v>6438</v>
      </c>
      <c r="C3835" s="58" t="s">
        <v>6448</v>
      </c>
      <c r="D3835" s="59" t="s">
        <v>4218</v>
      </c>
      <c r="E3835" s="60">
        <v>122500</v>
      </c>
      <c r="F3835" s="61">
        <v>122500</v>
      </c>
      <c r="G3835" s="52">
        <v>1</v>
      </c>
      <c r="H3835" s="53">
        <v>2022</v>
      </c>
      <c r="I3835" s="53">
        <v>2022</v>
      </c>
      <c r="J3835" s="54" t="s">
        <v>6329</v>
      </c>
      <c r="K3835" s="55" t="s">
        <v>4211</v>
      </c>
      <c r="L3835" s="41" t="s">
        <v>4212</v>
      </c>
      <c r="M3835" s="41" t="s">
        <v>8183</v>
      </c>
    </row>
    <row r="3836" spans="1:13" x14ac:dyDescent="0.35">
      <c r="A3836" s="57" t="s">
        <v>6452</v>
      </c>
      <c r="B3836" s="58" t="s">
        <v>6438</v>
      </c>
      <c r="C3836" s="58" t="s">
        <v>6448</v>
      </c>
      <c r="D3836" s="59" t="s">
        <v>4218</v>
      </c>
      <c r="E3836" s="60">
        <v>10000</v>
      </c>
      <c r="F3836" s="61">
        <v>10000</v>
      </c>
      <c r="G3836" s="52">
        <v>1</v>
      </c>
      <c r="H3836" s="53">
        <v>2022</v>
      </c>
      <c r="I3836" s="53">
        <v>2022</v>
      </c>
      <c r="J3836" s="54" t="s">
        <v>6329</v>
      </c>
      <c r="K3836" s="55" t="s">
        <v>4211</v>
      </c>
      <c r="L3836" s="41" t="s">
        <v>4212</v>
      </c>
      <c r="M3836" s="41" t="s">
        <v>8183</v>
      </c>
    </row>
    <row r="3837" spans="1:13" x14ac:dyDescent="0.35">
      <c r="A3837" s="57" t="s">
        <v>6453</v>
      </c>
      <c r="B3837" s="58" t="s">
        <v>6368</v>
      </c>
      <c r="C3837" s="58" t="s">
        <v>6448</v>
      </c>
      <c r="D3837" s="59" t="s">
        <v>4218</v>
      </c>
      <c r="E3837" s="60">
        <v>207835.7647</v>
      </c>
      <c r="F3837" s="61">
        <v>207835.7647</v>
      </c>
      <c r="G3837" s="52">
        <v>1</v>
      </c>
      <c r="H3837" s="53">
        <v>2022</v>
      </c>
      <c r="I3837" s="53">
        <v>2022</v>
      </c>
      <c r="J3837" s="54" t="s">
        <v>6329</v>
      </c>
      <c r="K3837" s="55" t="s">
        <v>4211</v>
      </c>
      <c r="L3837" s="41" t="s">
        <v>4212</v>
      </c>
      <c r="M3837" s="41" t="s">
        <v>8183</v>
      </c>
    </row>
    <row r="3838" spans="1:13" x14ac:dyDescent="0.35">
      <c r="A3838" s="57" t="s">
        <v>6454</v>
      </c>
      <c r="B3838" s="58" t="s">
        <v>6413</v>
      </c>
      <c r="C3838" s="58" t="s">
        <v>6448</v>
      </c>
      <c r="D3838" s="59" t="s">
        <v>4218</v>
      </c>
      <c r="E3838" s="60">
        <v>13000</v>
      </c>
      <c r="F3838" s="61">
        <v>13000</v>
      </c>
      <c r="G3838" s="52">
        <v>1</v>
      </c>
      <c r="H3838" s="53">
        <v>2022</v>
      </c>
      <c r="I3838" s="53">
        <v>2022</v>
      </c>
      <c r="J3838" s="54" t="s">
        <v>6329</v>
      </c>
      <c r="K3838" s="55" t="s">
        <v>4211</v>
      </c>
      <c r="L3838" s="41" t="s">
        <v>4212</v>
      </c>
      <c r="M3838" s="41" t="s">
        <v>8183</v>
      </c>
    </row>
    <row r="3839" spans="1:13" x14ac:dyDescent="0.35">
      <c r="A3839" s="57" t="s">
        <v>6455</v>
      </c>
      <c r="B3839" s="58" t="s">
        <v>6148</v>
      </c>
      <c r="C3839" s="58" t="s">
        <v>6270</v>
      </c>
      <c r="D3839" s="59" t="s">
        <v>4218</v>
      </c>
      <c r="E3839" s="60">
        <v>935500.51630000002</v>
      </c>
      <c r="F3839" s="61">
        <v>435500.51630000002</v>
      </c>
      <c r="G3839" s="52">
        <v>1</v>
      </c>
      <c r="H3839" s="53">
        <v>2021</v>
      </c>
      <c r="I3839" s="53">
        <v>2021</v>
      </c>
      <c r="J3839" s="54" t="s">
        <v>3255</v>
      </c>
      <c r="K3839" s="55" t="s">
        <v>4211</v>
      </c>
      <c r="L3839" s="41" t="s">
        <v>8013</v>
      </c>
      <c r="M3839" s="41" t="s">
        <v>8021</v>
      </c>
    </row>
    <row r="3840" spans="1:13" x14ac:dyDescent="0.35">
      <c r="A3840" s="57" t="s">
        <v>6456</v>
      </c>
      <c r="B3840" s="58" t="s">
        <v>6418</v>
      </c>
      <c r="C3840" s="58" t="s">
        <v>6428</v>
      </c>
      <c r="D3840" s="59" t="s">
        <v>4216</v>
      </c>
      <c r="E3840" s="60">
        <v>260000</v>
      </c>
      <c r="F3840" s="61">
        <v>260000</v>
      </c>
      <c r="G3840" s="52">
        <v>1</v>
      </c>
      <c r="H3840" s="53">
        <v>2022</v>
      </c>
      <c r="I3840" s="53">
        <v>2022</v>
      </c>
      <c r="J3840" s="54" t="s">
        <v>6329</v>
      </c>
      <c r="K3840" s="55" t="s">
        <v>4211</v>
      </c>
      <c r="L3840" s="41" t="s">
        <v>4212</v>
      </c>
      <c r="M3840" s="41" t="s">
        <v>8184</v>
      </c>
    </row>
    <row r="3841" spans="1:13" x14ac:dyDescent="0.35">
      <c r="A3841" s="57" t="s">
        <v>6457</v>
      </c>
      <c r="B3841" s="58" t="s">
        <v>6142</v>
      </c>
      <c r="C3841" s="58" t="s">
        <v>6441</v>
      </c>
      <c r="D3841" s="59" t="s">
        <v>4218</v>
      </c>
      <c r="E3841" s="60">
        <v>668214.65449999995</v>
      </c>
      <c r="F3841" s="61">
        <v>668214.65449999995</v>
      </c>
      <c r="G3841" s="52">
        <v>1</v>
      </c>
      <c r="H3841" s="53">
        <v>2021</v>
      </c>
      <c r="I3841" s="53">
        <v>2022</v>
      </c>
      <c r="J3841" s="54" t="s">
        <v>3255</v>
      </c>
      <c r="K3841" s="55" t="s">
        <v>4211</v>
      </c>
      <c r="L3841" s="41" t="s">
        <v>8013</v>
      </c>
      <c r="M3841" s="41" t="s">
        <v>8021</v>
      </c>
    </row>
    <row r="3842" spans="1:13" x14ac:dyDescent="0.35">
      <c r="A3842" s="57" t="s">
        <v>6458</v>
      </c>
      <c r="B3842" s="58" t="s">
        <v>6280</v>
      </c>
      <c r="C3842" s="58" t="s">
        <v>6459</v>
      </c>
      <c r="D3842" s="59" t="s">
        <v>4218</v>
      </c>
      <c r="E3842" s="60">
        <v>24252</v>
      </c>
      <c r="F3842" s="61">
        <v>24252</v>
      </c>
      <c r="G3842" s="52">
        <v>1</v>
      </c>
      <c r="H3842" s="53">
        <v>2021</v>
      </c>
      <c r="I3842" s="53">
        <v>2022</v>
      </c>
      <c r="J3842" s="54" t="s">
        <v>3320</v>
      </c>
      <c r="K3842" s="55" t="s">
        <v>4211</v>
      </c>
      <c r="L3842" s="41" t="s">
        <v>8013</v>
      </c>
      <c r="M3842" s="41" t="s">
        <v>8021</v>
      </c>
    </row>
    <row r="3843" spans="1:13" x14ac:dyDescent="0.35">
      <c r="A3843" s="57" t="s">
        <v>6460</v>
      </c>
      <c r="B3843" s="58" t="s">
        <v>6318</v>
      </c>
      <c r="C3843" s="58" t="s">
        <v>6459</v>
      </c>
      <c r="D3843" s="59" t="s">
        <v>4218</v>
      </c>
      <c r="E3843" s="60">
        <v>80500</v>
      </c>
      <c r="F3843" s="61">
        <v>80500</v>
      </c>
      <c r="G3843" s="52">
        <v>1</v>
      </c>
      <c r="H3843" s="53">
        <v>2021</v>
      </c>
      <c r="I3843" s="53">
        <v>2022</v>
      </c>
      <c r="J3843" s="54" t="s">
        <v>3320</v>
      </c>
      <c r="K3843" s="55" t="s">
        <v>4211</v>
      </c>
      <c r="L3843" s="41" t="s">
        <v>8013</v>
      </c>
      <c r="M3843" s="41" t="s">
        <v>8021</v>
      </c>
    </row>
    <row r="3844" spans="1:13" x14ac:dyDescent="0.35">
      <c r="A3844" s="57" t="s">
        <v>6461</v>
      </c>
      <c r="B3844" s="58" t="s">
        <v>6448</v>
      </c>
      <c r="C3844" s="58" t="s">
        <v>6459</v>
      </c>
      <c r="D3844" s="59" t="s">
        <v>4218</v>
      </c>
      <c r="E3844" s="60">
        <v>77500</v>
      </c>
      <c r="F3844" s="61">
        <v>77500</v>
      </c>
      <c r="G3844" s="52">
        <v>1</v>
      </c>
      <c r="H3844" s="53">
        <v>2022</v>
      </c>
      <c r="I3844" s="53">
        <v>2022</v>
      </c>
      <c r="J3844" s="54" t="s">
        <v>6329</v>
      </c>
      <c r="K3844" s="55" t="s">
        <v>4211</v>
      </c>
      <c r="L3844" s="41" t="s">
        <v>4212</v>
      </c>
      <c r="M3844" s="41" t="s">
        <v>8183</v>
      </c>
    </row>
    <row r="3845" spans="1:13" x14ac:dyDescent="0.35">
      <c r="A3845" s="57" t="s">
        <v>6462</v>
      </c>
      <c r="B3845" s="58" t="s">
        <v>6321</v>
      </c>
      <c r="C3845" s="58" t="s">
        <v>6418</v>
      </c>
      <c r="D3845" s="59" t="s">
        <v>4219</v>
      </c>
      <c r="E3845" s="60">
        <v>82352.941200000001</v>
      </c>
      <c r="F3845" s="61">
        <v>-3.6600067687686999E-7</v>
      </c>
      <c r="G3845" s="52">
        <v>1</v>
      </c>
      <c r="H3845" s="53">
        <v>2021</v>
      </c>
      <c r="I3845" s="53">
        <v>2022</v>
      </c>
      <c r="J3845" s="54" t="s">
        <v>3320</v>
      </c>
      <c r="K3845" s="55" t="s">
        <v>4211</v>
      </c>
      <c r="L3845" s="41" t="s">
        <v>8013</v>
      </c>
      <c r="M3845" s="41" t="s">
        <v>8190</v>
      </c>
    </row>
    <row r="3846" spans="1:13" x14ac:dyDescent="0.35">
      <c r="A3846" s="57" t="s">
        <v>6463</v>
      </c>
      <c r="B3846" s="58" t="s">
        <v>6379</v>
      </c>
      <c r="C3846" s="58" t="s">
        <v>6464</v>
      </c>
      <c r="D3846" s="59" t="s">
        <v>4218</v>
      </c>
      <c r="E3846" s="60">
        <v>8189</v>
      </c>
      <c r="F3846" s="61">
        <v>8189</v>
      </c>
      <c r="G3846" s="52">
        <v>1</v>
      </c>
      <c r="H3846" s="53">
        <v>2022</v>
      </c>
      <c r="I3846" s="53">
        <v>2022</v>
      </c>
      <c r="J3846" s="54" t="s">
        <v>6329</v>
      </c>
      <c r="K3846" s="55" t="s">
        <v>4211</v>
      </c>
      <c r="L3846" s="41" t="s">
        <v>4212</v>
      </c>
      <c r="M3846" s="41" t="s">
        <v>8183</v>
      </c>
    </row>
    <row r="3847" spans="1:13" x14ac:dyDescent="0.35">
      <c r="A3847" s="57" t="s">
        <v>6465</v>
      </c>
      <c r="B3847" s="58" t="s">
        <v>6321</v>
      </c>
      <c r="C3847" s="58" t="s">
        <v>6418</v>
      </c>
      <c r="D3847" s="59" t="s">
        <v>4219</v>
      </c>
      <c r="E3847" s="60">
        <v>82352.941200000001</v>
      </c>
      <c r="F3847" s="61">
        <v>-3.6600067687686999E-7</v>
      </c>
      <c r="G3847" s="52">
        <v>1</v>
      </c>
      <c r="H3847" s="53">
        <v>2021</v>
      </c>
      <c r="I3847" s="53">
        <v>2022</v>
      </c>
      <c r="J3847" s="54" t="s">
        <v>3320</v>
      </c>
      <c r="K3847" s="55" t="s">
        <v>4211</v>
      </c>
      <c r="L3847" s="41" t="s">
        <v>8013</v>
      </c>
      <c r="M3847" s="41" t="s">
        <v>8190</v>
      </c>
    </row>
    <row r="3848" spans="1:13" x14ac:dyDescent="0.35">
      <c r="A3848" s="57" t="s">
        <v>6466</v>
      </c>
      <c r="B3848" s="58" t="s">
        <v>6430</v>
      </c>
      <c r="C3848" s="58" t="s">
        <v>6433</v>
      </c>
      <c r="D3848" s="59" t="s">
        <v>737</v>
      </c>
      <c r="E3848" s="60">
        <v>100000</v>
      </c>
      <c r="F3848" s="61">
        <v>100000</v>
      </c>
      <c r="G3848" s="52">
        <v>1</v>
      </c>
      <c r="H3848" s="53">
        <v>2022</v>
      </c>
      <c r="I3848" s="53">
        <v>2022</v>
      </c>
      <c r="J3848" s="54" t="s">
        <v>6329</v>
      </c>
      <c r="K3848" s="55" t="s">
        <v>4211</v>
      </c>
      <c r="L3848" s="41" t="s">
        <v>4212</v>
      </c>
      <c r="M3848" s="41" t="s">
        <v>8185</v>
      </c>
    </row>
    <row r="3849" spans="1:13" x14ac:dyDescent="0.35">
      <c r="A3849" s="57" t="s">
        <v>6467</v>
      </c>
      <c r="B3849" s="58" t="s">
        <v>6336</v>
      </c>
      <c r="C3849" s="58" t="s">
        <v>6347</v>
      </c>
      <c r="D3849" s="59" t="s">
        <v>4221</v>
      </c>
      <c r="E3849" s="60">
        <v>90430</v>
      </c>
      <c r="F3849" s="61">
        <v>236916.48351654</v>
      </c>
      <c r="G3849" s="52">
        <v>1</v>
      </c>
      <c r="H3849" s="53">
        <v>2022</v>
      </c>
      <c r="I3849" s="53">
        <v>2022</v>
      </c>
      <c r="J3849" s="54" t="s">
        <v>6329</v>
      </c>
      <c r="K3849" s="55" t="s">
        <v>4211</v>
      </c>
      <c r="L3849" s="41" t="s">
        <v>4212</v>
      </c>
      <c r="M3849" s="41" t="s">
        <v>8191</v>
      </c>
    </row>
    <row r="3850" spans="1:13" x14ac:dyDescent="0.35">
      <c r="A3850" s="57" t="s">
        <v>6468</v>
      </c>
      <c r="B3850" s="58" t="s">
        <v>6438</v>
      </c>
      <c r="C3850" s="58" t="s">
        <v>6469</v>
      </c>
      <c r="D3850" s="59" t="s">
        <v>4218</v>
      </c>
      <c r="E3850" s="60">
        <v>50000</v>
      </c>
      <c r="F3850" s="61">
        <v>50000</v>
      </c>
      <c r="G3850" s="52">
        <v>1</v>
      </c>
      <c r="H3850" s="53">
        <v>2022</v>
      </c>
      <c r="I3850" s="53">
        <v>2022</v>
      </c>
      <c r="J3850" s="54" t="s">
        <v>6329</v>
      </c>
      <c r="K3850" s="55" t="s">
        <v>4211</v>
      </c>
      <c r="L3850" s="41" t="s">
        <v>4212</v>
      </c>
      <c r="M3850" s="41" t="s">
        <v>8183</v>
      </c>
    </row>
    <row r="3851" spans="1:13" x14ac:dyDescent="0.35">
      <c r="A3851" s="57" t="s">
        <v>6470</v>
      </c>
      <c r="B3851" s="58" t="s">
        <v>6314</v>
      </c>
      <c r="C3851" s="58" t="s">
        <v>6471</v>
      </c>
      <c r="D3851" s="59" t="s">
        <v>4218</v>
      </c>
      <c r="E3851" s="60">
        <v>25000</v>
      </c>
      <c r="F3851" s="61">
        <v>25000</v>
      </c>
      <c r="G3851" s="52">
        <v>1</v>
      </c>
      <c r="H3851" s="53">
        <v>2021</v>
      </c>
      <c r="I3851" s="53">
        <v>2022</v>
      </c>
      <c r="J3851" s="54" t="s">
        <v>3320</v>
      </c>
      <c r="K3851" s="55" t="s">
        <v>4211</v>
      </c>
      <c r="L3851" s="41" t="s">
        <v>8013</v>
      </c>
      <c r="M3851" s="41" t="s">
        <v>8021</v>
      </c>
    </row>
    <row r="3852" spans="1:13" x14ac:dyDescent="0.35">
      <c r="A3852" s="57" t="s">
        <v>6472</v>
      </c>
      <c r="B3852" s="58" t="s">
        <v>6418</v>
      </c>
      <c r="C3852" s="58" t="s">
        <v>6459</v>
      </c>
      <c r="D3852" s="59" t="s">
        <v>4218</v>
      </c>
      <c r="E3852" s="60">
        <v>173000</v>
      </c>
      <c r="F3852" s="61">
        <v>173000</v>
      </c>
      <c r="G3852" s="52">
        <v>1</v>
      </c>
      <c r="H3852" s="53">
        <v>2022</v>
      </c>
      <c r="I3852" s="53">
        <v>2022</v>
      </c>
      <c r="J3852" s="54" t="s">
        <v>6329</v>
      </c>
      <c r="K3852" s="55" t="s">
        <v>4211</v>
      </c>
      <c r="L3852" s="41" t="s">
        <v>4212</v>
      </c>
      <c r="M3852" s="41" t="s">
        <v>8183</v>
      </c>
    </row>
    <row r="3853" spans="1:13" x14ac:dyDescent="0.35">
      <c r="A3853" s="57" t="s">
        <v>6473</v>
      </c>
      <c r="B3853" s="58" t="s">
        <v>4334</v>
      </c>
      <c r="C3853" s="58" t="s">
        <v>6469</v>
      </c>
      <c r="D3853" s="59" t="s">
        <v>4218</v>
      </c>
      <c r="E3853" s="60">
        <v>50000</v>
      </c>
      <c r="F3853" s="61">
        <v>50000</v>
      </c>
      <c r="G3853" s="52">
        <v>1</v>
      </c>
      <c r="H3853" s="53">
        <v>2020</v>
      </c>
      <c r="I3853" s="53">
        <v>2022</v>
      </c>
      <c r="J3853" s="54" t="s">
        <v>18</v>
      </c>
      <c r="K3853" s="55" t="s">
        <v>4211</v>
      </c>
      <c r="L3853" s="41" t="s">
        <v>8013</v>
      </c>
      <c r="M3853" s="41" t="s">
        <v>8020</v>
      </c>
    </row>
    <row r="3854" spans="1:13" x14ac:dyDescent="0.35">
      <c r="A3854" s="57" t="s">
        <v>6474</v>
      </c>
      <c r="B3854" s="58" t="s">
        <v>6336</v>
      </c>
      <c r="C3854" s="58" t="s">
        <v>6475</v>
      </c>
      <c r="D3854" s="59" t="s">
        <v>4218</v>
      </c>
      <c r="E3854" s="60">
        <v>150460.4706</v>
      </c>
      <c r="F3854" s="61">
        <v>150460.4706</v>
      </c>
      <c r="G3854" s="52">
        <v>1</v>
      </c>
      <c r="H3854" s="53">
        <v>2022</v>
      </c>
      <c r="I3854" s="53">
        <v>2022</v>
      </c>
      <c r="J3854" s="54" t="s">
        <v>6329</v>
      </c>
      <c r="K3854" s="55" t="s">
        <v>4211</v>
      </c>
      <c r="L3854" s="41" t="s">
        <v>4212</v>
      </c>
      <c r="M3854" s="41" t="s">
        <v>8183</v>
      </c>
    </row>
    <row r="3855" spans="1:13" x14ac:dyDescent="0.35">
      <c r="A3855" s="57" t="s">
        <v>6476</v>
      </c>
      <c r="B3855" s="58" t="s">
        <v>6208</v>
      </c>
      <c r="C3855" s="58" t="s">
        <v>6207</v>
      </c>
      <c r="D3855" s="59" t="s">
        <v>4218</v>
      </c>
      <c r="E3855" s="60">
        <v>52000</v>
      </c>
      <c r="F3855" s="61">
        <v>52000</v>
      </c>
      <c r="G3855" s="52">
        <v>1</v>
      </c>
      <c r="H3855" s="53">
        <v>2021</v>
      </c>
      <c r="I3855" s="53">
        <v>2021</v>
      </c>
      <c r="J3855" s="54" t="s">
        <v>3255</v>
      </c>
      <c r="K3855" s="55" t="s">
        <v>4211</v>
      </c>
      <c r="L3855" s="41" t="s">
        <v>8013</v>
      </c>
      <c r="M3855" s="41" t="s">
        <v>8021</v>
      </c>
    </row>
    <row r="3856" spans="1:13" x14ac:dyDescent="0.35">
      <c r="A3856" s="57" t="s">
        <v>6477</v>
      </c>
      <c r="B3856" s="58" t="s">
        <v>6464</v>
      </c>
      <c r="C3856" s="58" t="s">
        <v>6478</v>
      </c>
      <c r="D3856" s="59" t="s">
        <v>4218</v>
      </c>
      <c r="E3856" s="60">
        <v>20000</v>
      </c>
      <c r="F3856" s="61">
        <v>20000</v>
      </c>
      <c r="G3856" s="52">
        <v>1</v>
      </c>
      <c r="H3856" s="53">
        <v>2022</v>
      </c>
      <c r="I3856" s="53">
        <v>2022</v>
      </c>
      <c r="J3856" s="54" t="s">
        <v>6329</v>
      </c>
      <c r="K3856" s="55" t="s">
        <v>4211</v>
      </c>
      <c r="L3856" s="41" t="s">
        <v>4212</v>
      </c>
      <c r="M3856" s="41" t="s">
        <v>8183</v>
      </c>
    </row>
    <row r="3857" spans="1:13" x14ac:dyDescent="0.35">
      <c r="A3857" s="57" t="s">
        <v>6479</v>
      </c>
      <c r="B3857" s="58" t="s">
        <v>6178</v>
      </c>
      <c r="C3857" s="58" t="s">
        <v>6203</v>
      </c>
      <c r="D3857" s="59" t="s">
        <v>4216</v>
      </c>
      <c r="E3857" s="60">
        <v>70000</v>
      </c>
      <c r="F3857" s="61">
        <v>70000</v>
      </c>
      <c r="G3857" s="52">
        <v>1</v>
      </c>
      <c r="H3857" s="53">
        <v>2021</v>
      </c>
      <c r="I3857" s="53">
        <v>2021</v>
      </c>
      <c r="J3857" s="54" t="s">
        <v>3255</v>
      </c>
      <c r="K3857" s="55" t="s">
        <v>4211</v>
      </c>
      <c r="L3857" s="41" t="s">
        <v>8013</v>
      </c>
      <c r="M3857" s="41" t="s">
        <v>8122</v>
      </c>
    </row>
    <row r="3858" spans="1:13" x14ac:dyDescent="0.35">
      <c r="A3858" s="57" t="s">
        <v>6480</v>
      </c>
      <c r="B3858" s="58" t="s">
        <v>6471</v>
      </c>
      <c r="C3858" s="58" t="s">
        <v>6478</v>
      </c>
      <c r="D3858" s="59" t="s">
        <v>4218</v>
      </c>
      <c r="E3858" s="60">
        <v>120500</v>
      </c>
      <c r="F3858" s="61">
        <v>120500</v>
      </c>
      <c r="G3858" s="52">
        <v>1</v>
      </c>
      <c r="H3858" s="53">
        <v>2022</v>
      </c>
      <c r="I3858" s="53">
        <v>2022</v>
      </c>
      <c r="J3858" s="54" t="s">
        <v>6329</v>
      </c>
      <c r="K3858" s="55" t="s">
        <v>4211</v>
      </c>
      <c r="L3858" s="41" t="s">
        <v>4212</v>
      </c>
      <c r="M3858" s="41" t="s">
        <v>8183</v>
      </c>
    </row>
    <row r="3859" spans="1:13" x14ac:dyDescent="0.35">
      <c r="A3859" s="57" t="s">
        <v>6481</v>
      </c>
      <c r="B3859" s="58" t="s">
        <v>6103</v>
      </c>
      <c r="C3859" s="58" t="s">
        <v>6482</v>
      </c>
      <c r="D3859" s="59" t="s">
        <v>4218</v>
      </c>
      <c r="E3859" s="60">
        <v>320743.03409999999</v>
      </c>
      <c r="F3859" s="61">
        <v>320743.03409999999</v>
      </c>
      <c r="G3859" s="52">
        <v>1</v>
      </c>
      <c r="H3859" s="53">
        <v>2021</v>
      </c>
      <c r="I3859" s="53">
        <v>2022</v>
      </c>
      <c r="J3859" s="54" t="s">
        <v>2407</v>
      </c>
      <c r="K3859" s="55" t="s">
        <v>4211</v>
      </c>
      <c r="L3859" s="41" t="s">
        <v>8013</v>
      </c>
      <c r="M3859" s="41" t="s">
        <v>8021</v>
      </c>
    </row>
    <row r="3860" spans="1:13" x14ac:dyDescent="0.35">
      <c r="A3860" s="57" t="s">
        <v>6483</v>
      </c>
      <c r="B3860" s="58" t="s">
        <v>6142</v>
      </c>
      <c r="C3860" s="58" t="s">
        <v>6482</v>
      </c>
      <c r="D3860" s="59" t="s">
        <v>4218</v>
      </c>
      <c r="E3860" s="60">
        <v>50000</v>
      </c>
      <c r="F3860" s="61">
        <v>50000</v>
      </c>
      <c r="G3860" s="52">
        <v>1</v>
      </c>
      <c r="H3860" s="53">
        <v>2021</v>
      </c>
      <c r="I3860" s="53">
        <v>2022</v>
      </c>
      <c r="J3860" s="54" t="s">
        <v>3255</v>
      </c>
      <c r="K3860" s="55" t="s">
        <v>4211</v>
      </c>
      <c r="L3860" s="41" t="s">
        <v>8013</v>
      </c>
      <c r="M3860" s="41" t="s">
        <v>8021</v>
      </c>
    </row>
    <row r="3861" spans="1:13" x14ac:dyDescent="0.35">
      <c r="A3861" s="57" t="s">
        <v>6484</v>
      </c>
      <c r="B3861" s="58" t="s">
        <v>6306</v>
      </c>
      <c r="C3861" s="58" t="s">
        <v>6469</v>
      </c>
      <c r="D3861" s="59" t="s">
        <v>4218</v>
      </c>
      <c r="E3861" s="60">
        <v>49411.764710000003</v>
      </c>
      <c r="F3861" s="61">
        <v>49411.764710000003</v>
      </c>
      <c r="G3861" s="52">
        <v>1</v>
      </c>
      <c r="H3861" s="53">
        <v>2021</v>
      </c>
      <c r="I3861" s="53">
        <v>2022</v>
      </c>
      <c r="J3861" s="54" t="s">
        <v>3320</v>
      </c>
      <c r="K3861" s="55" t="s">
        <v>4211</v>
      </c>
      <c r="L3861" s="41" t="s">
        <v>8013</v>
      </c>
      <c r="M3861" s="41" t="s">
        <v>8021</v>
      </c>
    </row>
    <row r="3862" spans="1:13" x14ac:dyDescent="0.35">
      <c r="A3862" s="57" t="s">
        <v>6485</v>
      </c>
      <c r="B3862" s="58" t="s">
        <v>6393</v>
      </c>
      <c r="C3862" s="58" t="s">
        <v>6482</v>
      </c>
      <c r="D3862" s="59" t="s">
        <v>4218</v>
      </c>
      <c r="E3862" s="60">
        <v>133000</v>
      </c>
      <c r="F3862" s="61">
        <v>133000</v>
      </c>
      <c r="G3862" s="52">
        <v>1</v>
      </c>
      <c r="H3862" s="53">
        <v>2022</v>
      </c>
      <c r="I3862" s="53">
        <v>2022</v>
      </c>
      <c r="J3862" s="54" t="s">
        <v>6329</v>
      </c>
      <c r="K3862" s="55" t="s">
        <v>4211</v>
      </c>
      <c r="L3862" s="41" t="s">
        <v>4212</v>
      </c>
      <c r="M3862" s="41" t="s">
        <v>8183</v>
      </c>
    </row>
    <row r="3863" spans="1:13" x14ac:dyDescent="0.35">
      <c r="A3863" s="57" t="s">
        <v>6486</v>
      </c>
      <c r="B3863" s="58" t="s">
        <v>6248</v>
      </c>
      <c r="C3863" s="58" t="s">
        <v>6256</v>
      </c>
      <c r="D3863" s="59" t="s">
        <v>4218</v>
      </c>
      <c r="E3863" s="60">
        <v>2077247.0589999999</v>
      </c>
      <c r="F3863" s="61">
        <v>77247.058999999994</v>
      </c>
      <c r="G3863" s="52">
        <v>1</v>
      </c>
      <c r="H3863" s="53">
        <v>2021</v>
      </c>
      <c r="I3863" s="53">
        <v>2021</v>
      </c>
      <c r="J3863" s="54" t="s">
        <v>3320</v>
      </c>
      <c r="K3863" s="55" t="s">
        <v>4211</v>
      </c>
      <c r="L3863" s="41" t="s">
        <v>8013</v>
      </c>
      <c r="M3863" s="41" t="s">
        <v>8021</v>
      </c>
    </row>
    <row r="3864" spans="1:13" x14ac:dyDescent="0.35">
      <c r="A3864" s="57" t="s">
        <v>6487</v>
      </c>
      <c r="B3864" s="58" t="s">
        <v>6257</v>
      </c>
      <c r="C3864" s="58" t="s">
        <v>6469</v>
      </c>
      <c r="D3864" s="59" t="s">
        <v>4218</v>
      </c>
      <c r="E3864" s="60">
        <v>55500</v>
      </c>
      <c r="F3864" s="61">
        <v>55500</v>
      </c>
      <c r="G3864" s="52">
        <v>1</v>
      </c>
      <c r="H3864" s="53">
        <v>2021</v>
      </c>
      <c r="I3864" s="53">
        <v>2022</v>
      </c>
      <c r="J3864" s="54" t="s">
        <v>3320</v>
      </c>
      <c r="K3864" s="55" t="s">
        <v>4211</v>
      </c>
      <c r="L3864" s="41" t="s">
        <v>8013</v>
      </c>
      <c r="M3864" s="41" t="s">
        <v>8021</v>
      </c>
    </row>
    <row r="3865" spans="1:13" x14ac:dyDescent="0.35">
      <c r="A3865" s="57" t="s">
        <v>6488</v>
      </c>
      <c r="B3865" s="58" t="s">
        <v>6336</v>
      </c>
      <c r="C3865" s="58" t="s">
        <v>6482</v>
      </c>
      <c r="D3865" s="59" t="s">
        <v>4216</v>
      </c>
      <c r="E3865" s="60">
        <v>50000</v>
      </c>
      <c r="F3865" s="61">
        <v>50000</v>
      </c>
      <c r="G3865" s="52">
        <v>1</v>
      </c>
      <c r="H3865" s="53">
        <v>2022</v>
      </c>
      <c r="I3865" s="53">
        <v>2022</v>
      </c>
      <c r="J3865" s="54" t="s">
        <v>6329</v>
      </c>
      <c r="K3865" s="55" t="s">
        <v>4211</v>
      </c>
      <c r="L3865" s="41" t="s">
        <v>4212</v>
      </c>
      <c r="M3865" s="41" t="s">
        <v>8184</v>
      </c>
    </row>
    <row r="3866" spans="1:13" x14ac:dyDescent="0.35">
      <c r="A3866" s="57" t="s">
        <v>6489</v>
      </c>
      <c r="B3866" s="58" t="s">
        <v>6271</v>
      </c>
      <c r="C3866" s="58" t="s">
        <v>6301</v>
      </c>
      <c r="D3866" s="59" t="s">
        <v>4218</v>
      </c>
      <c r="E3866" s="60">
        <v>100000</v>
      </c>
      <c r="F3866" s="61">
        <v>100000</v>
      </c>
      <c r="G3866" s="52">
        <v>1</v>
      </c>
      <c r="H3866" s="53">
        <v>2021</v>
      </c>
      <c r="I3866" s="53">
        <v>2021</v>
      </c>
      <c r="J3866" s="54" t="s">
        <v>3320</v>
      </c>
      <c r="K3866" s="55" t="s">
        <v>4211</v>
      </c>
      <c r="L3866" s="41" t="s">
        <v>8013</v>
      </c>
      <c r="M3866" s="41" t="s">
        <v>8021</v>
      </c>
    </row>
    <row r="3867" spans="1:13" x14ac:dyDescent="0.35">
      <c r="A3867" s="57" t="s">
        <v>6490</v>
      </c>
      <c r="B3867" s="58" t="s">
        <v>6315</v>
      </c>
      <c r="C3867" s="58" t="s">
        <v>6491</v>
      </c>
      <c r="D3867" s="59" t="s">
        <v>4218</v>
      </c>
      <c r="E3867" s="60">
        <v>715000</v>
      </c>
      <c r="F3867" s="61">
        <v>715000</v>
      </c>
      <c r="G3867" s="52">
        <v>1</v>
      </c>
      <c r="H3867" s="53">
        <v>2021</v>
      </c>
      <c r="I3867" s="53">
        <v>2022</v>
      </c>
      <c r="J3867" s="54" t="s">
        <v>3320</v>
      </c>
      <c r="K3867" s="55" t="s">
        <v>4211</v>
      </c>
      <c r="L3867" s="41" t="s">
        <v>8013</v>
      </c>
      <c r="M3867" s="41" t="s">
        <v>8021</v>
      </c>
    </row>
    <row r="3868" spans="1:13" x14ac:dyDescent="0.35">
      <c r="A3868" s="57" t="s">
        <v>6492</v>
      </c>
      <c r="B3868" s="58" t="s">
        <v>6478</v>
      </c>
      <c r="C3868" s="58" t="s">
        <v>6491</v>
      </c>
      <c r="D3868" s="59" t="s">
        <v>4218</v>
      </c>
      <c r="E3868" s="60">
        <v>15000</v>
      </c>
      <c r="F3868" s="61">
        <v>35000</v>
      </c>
      <c r="G3868" s="52">
        <v>1</v>
      </c>
      <c r="H3868" s="53">
        <v>2022</v>
      </c>
      <c r="I3868" s="53">
        <v>2022</v>
      </c>
      <c r="J3868" s="54" t="s">
        <v>6329</v>
      </c>
      <c r="K3868" s="55" t="s">
        <v>4211</v>
      </c>
      <c r="L3868" s="41" t="s">
        <v>4212</v>
      </c>
      <c r="M3868" s="41" t="s">
        <v>8183</v>
      </c>
    </row>
    <row r="3869" spans="1:13" x14ac:dyDescent="0.35">
      <c r="A3869" s="57" t="s">
        <v>6493</v>
      </c>
      <c r="B3869" s="58" t="s">
        <v>6281</v>
      </c>
      <c r="C3869" s="58" t="s">
        <v>6491</v>
      </c>
      <c r="D3869" s="59" t="s">
        <v>4216</v>
      </c>
      <c r="E3869" s="60">
        <v>255294.1176</v>
      </c>
      <c r="F3869" s="61">
        <v>255294.1176</v>
      </c>
      <c r="G3869" s="52">
        <v>1</v>
      </c>
      <c r="H3869" s="53">
        <v>2021</v>
      </c>
      <c r="I3869" s="53">
        <v>2022</v>
      </c>
      <c r="J3869" s="54" t="s">
        <v>3320</v>
      </c>
      <c r="K3869" s="55" t="s">
        <v>4211</v>
      </c>
      <c r="L3869" s="41" t="s">
        <v>8013</v>
      </c>
      <c r="M3869" s="41" t="s">
        <v>8122</v>
      </c>
    </row>
    <row r="3870" spans="1:13" x14ac:dyDescent="0.35">
      <c r="A3870" s="57" t="s">
        <v>6494</v>
      </c>
      <c r="B3870" s="58" t="s">
        <v>6336</v>
      </c>
      <c r="C3870" s="58" t="s">
        <v>6354</v>
      </c>
      <c r="D3870" s="59" t="s">
        <v>4218</v>
      </c>
      <c r="E3870" s="60">
        <v>120000</v>
      </c>
      <c r="F3870" s="61">
        <v>120000</v>
      </c>
      <c r="G3870" s="52">
        <v>1</v>
      </c>
      <c r="H3870" s="53">
        <v>2022</v>
      </c>
      <c r="I3870" s="53">
        <v>2022</v>
      </c>
      <c r="J3870" s="54" t="s">
        <v>6329</v>
      </c>
      <c r="K3870" s="55" t="s">
        <v>4211</v>
      </c>
      <c r="L3870" s="41" t="s">
        <v>4212</v>
      </c>
      <c r="M3870" s="41" t="s">
        <v>8183</v>
      </c>
    </row>
    <row r="3871" spans="1:13" x14ac:dyDescent="0.35">
      <c r="A3871" s="57" t="s">
        <v>6495</v>
      </c>
      <c r="B3871" s="58" t="s">
        <v>6301</v>
      </c>
      <c r="C3871" s="58" t="s">
        <v>6496</v>
      </c>
      <c r="D3871" s="59" t="s">
        <v>4218</v>
      </c>
      <c r="E3871" s="60">
        <v>100000</v>
      </c>
      <c r="F3871" s="61">
        <v>100000</v>
      </c>
      <c r="G3871" s="52">
        <v>1</v>
      </c>
      <c r="H3871" s="53">
        <v>2021</v>
      </c>
      <c r="I3871" s="53">
        <v>2022</v>
      </c>
      <c r="J3871" s="54" t="s">
        <v>3320</v>
      </c>
      <c r="K3871" s="55" t="s">
        <v>4211</v>
      </c>
      <c r="L3871" s="41" t="s">
        <v>8013</v>
      </c>
      <c r="M3871" s="41" t="s">
        <v>8021</v>
      </c>
    </row>
    <row r="3872" spans="1:13" x14ac:dyDescent="0.35">
      <c r="A3872" s="57" t="s">
        <v>6497</v>
      </c>
      <c r="B3872" s="58" t="s">
        <v>6482</v>
      </c>
      <c r="C3872" s="58" t="s">
        <v>6496</v>
      </c>
      <c r="D3872" s="59" t="s">
        <v>4218</v>
      </c>
      <c r="E3872" s="60">
        <v>10760</v>
      </c>
      <c r="F3872" s="61">
        <v>10760</v>
      </c>
      <c r="G3872" s="52">
        <v>1</v>
      </c>
      <c r="H3872" s="53">
        <v>2022</v>
      </c>
      <c r="I3872" s="53">
        <v>2022</v>
      </c>
      <c r="J3872" s="54" t="s">
        <v>6329</v>
      </c>
      <c r="K3872" s="55" t="s">
        <v>4211</v>
      </c>
      <c r="L3872" s="41" t="s">
        <v>4212</v>
      </c>
      <c r="M3872" s="41" t="s">
        <v>8183</v>
      </c>
    </row>
    <row r="3873" spans="1:13" x14ac:dyDescent="0.35">
      <c r="A3873" s="57" t="s">
        <v>6498</v>
      </c>
      <c r="B3873" s="58" t="s">
        <v>6496</v>
      </c>
      <c r="C3873" s="58" t="s">
        <v>6496</v>
      </c>
      <c r="D3873" s="59" t="s">
        <v>4218</v>
      </c>
      <c r="E3873" s="60">
        <v>10000</v>
      </c>
      <c r="F3873" s="61">
        <v>10000</v>
      </c>
      <c r="G3873" s="52">
        <v>1</v>
      </c>
      <c r="H3873" s="53">
        <v>2022</v>
      </c>
      <c r="I3873" s="53">
        <v>2022</v>
      </c>
      <c r="J3873" s="54" t="s">
        <v>6329</v>
      </c>
      <c r="K3873" s="55" t="s">
        <v>4211</v>
      </c>
      <c r="L3873" s="41" t="s">
        <v>4212</v>
      </c>
      <c r="M3873" s="41" t="s">
        <v>8183</v>
      </c>
    </row>
    <row r="3874" spans="1:13" x14ac:dyDescent="0.35">
      <c r="A3874" s="57" t="s">
        <v>6499</v>
      </c>
      <c r="B3874" s="58" t="s">
        <v>6441</v>
      </c>
      <c r="C3874" s="58" t="s">
        <v>6500</v>
      </c>
      <c r="D3874" s="59" t="s">
        <v>4218</v>
      </c>
      <c r="E3874" s="60">
        <v>1287676.4709999999</v>
      </c>
      <c r="F3874" s="61">
        <v>1287676.4709999999</v>
      </c>
      <c r="G3874" s="52">
        <v>1</v>
      </c>
      <c r="H3874" s="53">
        <v>2022</v>
      </c>
      <c r="I3874" s="53">
        <v>2022</v>
      </c>
      <c r="J3874" s="54" t="s">
        <v>6329</v>
      </c>
      <c r="K3874" s="55" t="s">
        <v>4211</v>
      </c>
      <c r="L3874" s="41" t="s">
        <v>4212</v>
      </c>
      <c r="M3874" s="41" t="s">
        <v>8183</v>
      </c>
    </row>
    <row r="3875" spans="1:13" x14ac:dyDescent="0.35">
      <c r="A3875" s="57" t="s">
        <v>6501</v>
      </c>
      <c r="B3875" s="58" t="s">
        <v>6502</v>
      </c>
      <c r="C3875" s="58" t="s">
        <v>6503</v>
      </c>
      <c r="D3875" s="59" t="s">
        <v>4218</v>
      </c>
      <c r="E3875" s="60">
        <v>100000</v>
      </c>
      <c r="F3875" s="61">
        <v>100000</v>
      </c>
      <c r="G3875" s="52">
        <v>1</v>
      </c>
      <c r="H3875" s="53">
        <v>2022</v>
      </c>
      <c r="I3875" s="53">
        <v>2022</v>
      </c>
      <c r="J3875" s="54" t="s">
        <v>6329</v>
      </c>
      <c r="K3875" s="55" t="s">
        <v>4211</v>
      </c>
      <c r="L3875" s="41" t="s">
        <v>4212</v>
      </c>
      <c r="M3875" s="41" t="s">
        <v>8183</v>
      </c>
    </row>
    <row r="3876" spans="1:13" x14ac:dyDescent="0.35">
      <c r="A3876" s="57" t="s">
        <v>6504</v>
      </c>
      <c r="B3876" s="58" t="s">
        <v>6496</v>
      </c>
      <c r="C3876" s="58" t="s">
        <v>6503</v>
      </c>
      <c r="D3876" s="59" t="s">
        <v>4218</v>
      </c>
      <c r="E3876" s="60">
        <v>190000</v>
      </c>
      <c r="F3876" s="61">
        <v>190000</v>
      </c>
      <c r="G3876" s="52">
        <v>1</v>
      </c>
      <c r="H3876" s="53">
        <v>2022</v>
      </c>
      <c r="I3876" s="53">
        <v>2022</v>
      </c>
      <c r="J3876" s="54" t="s">
        <v>6329</v>
      </c>
      <c r="K3876" s="55" t="s">
        <v>4211</v>
      </c>
      <c r="L3876" s="41" t="s">
        <v>4212</v>
      </c>
      <c r="M3876" s="41" t="s">
        <v>8183</v>
      </c>
    </row>
    <row r="3877" spans="1:13" x14ac:dyDescent="0.35">
      <c r="A3877" s="57" t="s">
        <v>6505</v>
      </c>
      <c r="B3877" s="58" t="s">
        <v>6478</v>
      </c>
      <c r="C3877" s="58" t="s">
        <v>6503</v>
      </c>
      <c r="D3877" s="59" t="s">
        <v>4218</v>
      </c>
      <c r="E3877" s="60">
        <v>385611.76471000002</v>
      </c>
      <c r="F3877" s="61">
        <v>385611.76471000002</v>
      </c>
      <c r="G3877" s="52">
        <v>1</v>
      </c>
      <c r="H3877" s="53">
        <v>2022</v>
      </c>
      <c r="I3877" s="53">
        <v>2022</v>
      </c>
      <c r="J3877" s="54" t="s">
        <v>6329</v>
      </c>
      <c r="K3877" s="55" t="s">
        <v>4211</v>
      </c>
      <c r="L3877" s="41" t="s">
        <v>4212</v>
      </c>
      <c r="M3877" s="41" t="s">
        <v>8183</v>
      </c>
    </row>
    <row r="3878" spans="1:13" x14ac:dyDescent="0.35">
      <c r="A3878" s="57" t="s">
        <v>6506</v>
      </c>
      <c r="B3878" s="58" t="s">
        <v>6478</v>
      </c>
      <c r="C3878" s="58" t="s">
        <v>6503</v>
      </c>
      <c r="D3878" s="59" t="s">
        <v>4216</v>
      </c>
      <c r="E3878" s="60">
        <v>210000</v>
      </c>
      <c r="F3878" s="61">
        <v>220000</v>
      </c>
      <c r="G3878" s="52">
        <v>1</v>
      </c>
      <c r="H3878" s="53">
        <v>2022</v>
      </c>
      <c r="I3878" s="53">
        <v>2022</v>
      </c>
      <c r="J3878" s="54" t="s">
        <v>6329</v>
      </c>
      <c r="K3878" s="55" t="s">
        <v>4211</v>
      </c>
      <c r="L3878" s="41" t="s">
        <v>4212</v>
      </c>
      <c r="M3878" s="41" t="s">
        <v>8184</v>
      </c>
    </row>
    <row r="3879" spans="1:13" x14ac:dyDescent="0.35">
      <c r="A3879" s="57" t="s">
        <v>6507</v>
      </c>
      <c r="B3879" s="58" t="s">
        <v>5626</v>
      </c>
      <c r="C3879" s="58" t="s">
        <v>6188</v>
      </c>
      <c r="D3879" s="59" t="s">
        <v>4216</v>
      </c>
      <c r="E3879" s="60">
        <v>123529.4118</v>
      </c>
      <c r="F3879" s="61">
        <v>123529.4118</v>
      </c>
      <c r="G3879" s="52">
        <v>1</v>
      </c>
      <c r="H3879" s="53">
        <v>2021</v>
      </c>
      <c r="I3879" s="53">
        <v>2021</v>
      </c>
      <c r="J3879" s="54" t="s">
        <v>27</v>
      </c>
      <c r="K3879" s="55" t="s">
        <v>4211</v>
      </c>
      <c r="L3879" s="41" t="s">
        <v>8013</v>
      </c>
      <c r="M3879" s="41" t="s">
        <v>8122</v>
      </c>
    </row>
    <row r="3880" spans="1:13" x14ac:dyDescent="0.35">
      <c r="A3880" s="57" t="s">
        <v>6508</v>
      </c>
      <c r="B3880" s="58" t="s">
        <v>6066</v>
      </c>
      <c r="C3880" s="58" t="s">
        <v>6164</v>
      </c>
      <c r="D3880" s="59" t="s">
        <v>4216</v>
      </c>
      <c r="E3880" s="60">
        <v>123529.4118</v>
      </c>
      <c r="F3880" s="61">
        <v>123529.4118</v>
      </c>
      <c r="G3880" s="52">
        <v>1</v>
      </c>
      <c r="H3880" s="53">
        <v>2021</v>
      </c>
      <c r="I3880" s="53">
        <v>2021</v>
      </c>
      <c r="J3880" s="54" t="s">
        <v>2407</v>
      </c>
      <c r="K3880" s="55" t="s">
        <v>4211</v>
      </c>
      <c r="L3880" s="41" t="s">
        <v>8013</v>
      </c>
      <c r="M3880" s="41" t="s">
        <v>8122</v>
      </c>
    </row>
    <row r="3881" spans="1:13" x14ac:dyDescent="0.35">
      <c r="A3881" s="57" t="s">
        <v>6509</v>
      </c>
      <c r="B3881" s="58" t="s">
        <v>6459</v>
      </c>
      <c r="C3881" s="58" t="s">
        <v>6510</v>
      </c>
      <c r="D3881" s="59" t="s">
        <v>4218</v>
      </c>
      <c r="E3881" s="60">
        <v>14744</v>
      </c>
      <c r="F3881" s="61">
        <v>14744</v>
      </c>
      <c r="G3881" s="52">
        <v>1</v>
      </c>
      <c r="H3881" s="53">
        <v>2022</v>
      </c>
      <c r="I3881" s="53">
        <v>2022</v>
      </c>
      <c r="J3881" s="54" t="s">
        <v>6329</v>
      </c>
      <c r="K3881" s="55" t="s">
        <v>4211</v>
      </c>
      <c r="L3881" s="41" t="s">
        <v>4212</v>
      </c>
      <c r="M3881" s="41" t="s">
        <v>8183</v>
      </c>
    </row>
    <row r="3882" spans="1:13" x14ac:dyDescent="0.35">
      <c r="A3882" s="57" t="s">
        <v>6511</v>
      </c>
      <c r="B3882" s="58" t="s">
        <v>6464</v>
      </c>
      <c r="C3882" s="58" t="s">
        <v>6510</v>
      </c>
      <c r="D3882" s="59" t="s">
        <v>4218</v>
      </c>
      <c r="E3882" s="60">
        <v>85000</v>
      </c>
      <c r="F3882" s="61">
        <v>85000</v>
      </c>
      <c r="G3882" s="52">
        <v>1</v>
      </c>
      <c r="H3882" s="53">
        <v>2022</v>
      </c>
      <c r="I3882" s="53">
        <v>2022</v>
      </c>
      <c r="J3882" s="54" t="s">
        <v>6329</v>
      </c>
      <c r="K3882" s="55" t="s">
        <v>4211</v>
      </c>
      <c r="L3882" s="41" t="s">
        <v>4212</v>
      </c>
      <c r="M3882" s="41" t="s">
        <v>8183</v>
      </c>
    </row>
    <row r="3883" spans="1:13" x14ac:dyDescent="0.35">
      <c r="A3883" s="57" t="s">
        <v>6512</v>
      </c>
      <c r="B3883" s="58" t="s">
        <v>6475</v>
      </c>
      <c r="C3883" s="58" t="s">
        <v>6513</v>
      </c>
      <c r="D3883" s="59" t="s">
        <v>4218</v>
      </c>
      <c r="E3883" s="60">
        <v>9500</v>
      </c>
      <c r="F3883" s="61">
        <v>9500</v>
      </c>
      <c r="G3883" s="52">
        <v>1</v>
      </c>
      <c r="H3883" s="53">
        <v>2022</v>
      </c>
      <c r="I3883" s="53">
        <v>2022</v>
      </c>
      <c r="J3883" s="54" t="s">
        <v>6329</v>
      </c>
      <c r="K3883" s="55" t="s">
        <v>4211</v>
      </c>
      <c r="L3883" s="41" t="s">
        <v>4212</v>
      </c>
      <c r="M3883" s="41" t="s">
        <v>8183</v>
      </c>
    </row>
    <row r="3884" spans="1:13" x14ac:dyDescent="0.35">
      <c r="A3884" s="57" t="s">
        <v>6514</v>
      </c>
      <c r="B3884" s="58" t="s">
        <v>6475</v>
      </c>
      <c r="C3884" s="58" t="s">
        <v>6513</v>
      </c>
      <c r="D3884" s="59" t="s">
        <v>4216</v>
      </c>
      <c r="E3884" s="60">
        <v>13240</v>
      </c>
      <c r="F3884" s="61">
        <v>13240</v>
      </c>
      <c r="G3884" s="52">
        <v>1</v>
      </c>
      <c r="H3884" s="53">
        <v>2022</v>
      </c>
      <c r="I3884" s="53">
        <v>2022</v>
      </c>
      <c r="J3884" s="54" t="s">
        <v>6329</v>
      </c>
      <c r="K3884" s="55" t="s">
        <v>4211</v>
      </c>
      <c r="L3884" s="41" t="s">
        <v>4212</v>
      </c>
      <c r="M3884" s="41" t="s">
        <v>8184</v>
      </c>
    </row>
    <row r="3885" spans="1:13" x14ac:dyDescent="0.35">
      <c r="A3885" s="57" t="s">
        <v>6515</v>
      </c>
      <c r="B3885" s="58" t="s">
        <v>6386</v>
      </c>
      <c r="C3885" s="58" t="s">
        <v>6428</v>
      </c>
      <c r="D3885" s="59" t="s">
        <v>4218</v>
      </c>
      <c r="E3885" s="60">
        <v>68000</v>
      </c>
      <c r="F3885" s="61">
        <v>68000</v>
      </c>
      <c r="G3885" s="52">
        <v>1</v>
      </c>
      <c r="H3885" s="53">
        <v>2022</v>
      </c>
      <c r="I3885" s="53">
        <v>2022</v>
      </c>
      <c r="J3885" s="54" t="s">
        <v>6329</v>
      </c>
      <c r="K3885" s="55" t="s">
        <v>4211</v>
      </c>
      <c r="L3885" s="41" t="s">
        <v>4212</v>
      </c>
      <c r="M3885" s="41" t="s">
        <v>8183</v>
      </c>
    </row>
    <row r="3886" spans="1:13" x14ac:dyDescent="0.35">
      <c r="A3886" s="57" t="s">
        <v>6516</v>
      </c>
      <c r="B3886" s="58" t="s">
        <v>6503</v>
      </c>
      <c r="C3886" s="58" t="s">
        <v>6517</v>
      </c>
      <c r="D3886" s="59" t="s">
        <v>4218</v>
      </c>
      <c r="E3886" s="60">
        <v>163000</v>
      </c>
      <c r="F3886" s="61">
        <v>163000</v>
      </c>
      <c r="G3886" s="52">
        <v>1</v>
      </c>
      <c r="H3886" s="53">
        <v>2022</v>
      </c>
      <c r="I3886" s="53">
        <v>2022</v>
      </c>
      <c r="J3886" s="54" t="s">
        <v>6329</v>
      </c>
      <c r="K3886" s="55" t="s">
        <v>4211</v>
      </c>
      <c r="L3886" s="41" t="s">
        <v>4212</v>
      </c>
      <c r="M3886" s="41" t="s">
        <v>8183</v>
      </c>
    </row>
    <row r="3887" spans="1:13" x14ac:dyDescent="0.35">
      <c r="A3887" s="57" t="s">
        <v>6518</v>
      </c>
      <c r="B3887" s="58" t="s">
        <v>6459</v>
      </c>
      <c r="C3887" s="58" t="s">
        <v>6517</v>
      </c>
      <c r="D3887" s="59" t="s">
        <v>4218</v>
      </c>
      <c r="E3887" s="60">
        <v>100000</v>
      </c>
      <c r="F3887" s="61">
        <v>100000</v>
      </c>
      <c r="G3887" s="52">
        <v>1</v>
      </c>
      <c r="H3887" s="53">
        <v>2022</v>
      </c>
      <c r="I3887" s="53">
        <v>2022</v>
      </c>
      <c r="J3887" s="54" t="s">
        <v>6329</v>
      </c>
      <c r="K3887" s="55" t="s">
        <v>4211</v>
      </c>
      <c r="L3887" s="41" t="s">
        <v>4212</v>
      </c>
      <c r="M3887" s="41" t="s">
        <v>8183</v>
      </c>
    </row>
    <row r="3888" spans="1:13" x14ac:dyDescent="0.35">
      <c r="A3888" s="57" t="s">
        <v>6519</v>
      </c>
      <c r="B3888" s="58" t="s">
        <v>6496</v>
      </c>
      <c r="C3888" s="58" t="s">
        <v>6517</v>
      </c>
      <c r="D3888" s="59" t="s">
        <v>4218</v>
      </c>
      <c r="E3888" s="60">
        <v>113000</v>
      </c>
      <c r="F3888" s="61">
        <v>113000</v>
      </c>
      <c r="G3888" s="52">
        <v>1</v>
      </c>
      <c r="H3888" s="53">
        <v>2022</v>
      </c>
      <c r="I3888" s="53">
        <v>2022</v>
      </c>
      <c r="J3888" s="54" t="s">
        <v>6329</v>
      </c>
      <c r="K3888" s="55" t="s">
        <v>4211</v>
      </c>
      <c r="L3888" s="41" t="s">
        <v>4212</v>
      </c>
      <c r="M3888" s="41" t="s">
        <v>8183</v>
      </c>
    </row>
    <row r="3889" spans="1:13" x14ac:dyDescent="0.35">
      <c r="A3889" s="57" t="s">
        <v>6520</v>
      </c>
      <c r="B3889" s="58" t="s">
        <v>6517</v>
      </c>
      <c r="C3889" s="58" t="s">
        <v>6517</v>
      </c>
      <c r="D3889" s="59" t="s">
        <v>4218</v>
      </c>
      <c r="E3889" s="60">
        <v>86000</v>
      </c>
      <c r="F3889" s="61">
        <v>86000</v>
      </c>
      <c r="G3889" s="52">
        <v>1</v>
      </c>
      <c r="H3889" s="53">
        <v>2022</v>
      </c>
      <c r="I3889" s="53">
        <v>2022</v>
      </c>
      <c r="J3889" s="54" t="s">
        <v>6329</v>
      </c>
      <c r="K3889" s="55" t="s">
        <v>4211</v>
      </c>
      <c r="L3889" s="41" t="s">
        <v>4212</v>
      </c>
      <c r="M3889" s="41" t="s">
        <v>8183</v>
      </c>
    </row>
    <row r="3890" spans="1:13" x14ac:dyDescent="0.35">
      <c r="A3890" s="57" t="s">
        <v>6521</v>
      </c>
      <c r="B3890" s="58" t="s">
        <v>6491</v>
      </c>
      <c r="C3890" s="58" t="s">
        <v>6517</v>
      </c>
      <c r="D3890" s="59" t="s">
        <v>4218</v>
      </c>
      <c r="E3890" s="60">
        <v>178500</v>
      </c>
      <c r="F3890" s="61">
        <v>178500</v>
      </c>
      <c r="G3890" s="52">
        <v>1</v>
      </c>
      <c r="H3890" s="53">
        <v>2022</v>
      </c>
      <c r="I3890" s="53">
        <v>2022</v>
      </c>
      <c r="J3890" s="54" t="s">
        <v>6329</v>
      </c>
      <c r="K3890" s="55" t="s">
        <v>4211</v>
      </c>
      <c r="L3890" s="41" t="s">
        <v>4212</v>
      </c>
      <c r="M3890" s="41" t="s">
        <v>8183</v>
      </c>
    </row>
    <row r="3891" spans="1:13" x14ac:dyDescent="0.35">
      <c r="A3891" s="57" t="s">
        <v>6522</v>
      </c>
      <c r="B3891" s="58" t="s">
        <v>6386</v>
      </c>
      <c r="C3891" s="58" t="s">
        <v>6475</v>
      </c>
      <c r="D3891" s="59" t="s">
        <v>4218</v>
      </c>
      <c r="E3891" s="60">
        <v>100000</v>
      </c>
      <c r="F3891" s="61">
        <v>100000</v>
      </c>
      <c r="G3891" s="52">
        <v>1</v>
      </c>
      <c r="H3891" s="53">
        <v>2022</v>
      </c>
      <c r="I3891" s="53">
        <v>2022</v>
      </c>
      <c r="J3891" s="54" t="s">
        <v>6329</v>
      </c>
      <c r="K3891" s="55" t="s">
        <v>4211</v>
      </c>
      <c r="L3891" s="41" t="s">
        <v>4212</v>
      </c>
      <c r="M3891" s="41" t="s">
        <v>8183</v>
      </c>
    </row>
    <row r="3892" spans="1:13" x14ac:dyDescent="0.35">
      <c r="A3892" s="57" t="s">
        <v>6523</v>
      </c>
      <c r="B3892" s="58" t="s">
        <v>6510</v>
      </c>
      <c r="C3892" s="58" t="s">
        <v>6517</v>
      </c>
      <c r="D3892" s="59" t="s">
        <v>4218</v>
      </c>
      <c r="E3892" s="60">
        <v>207529.4118</v>
      </c>
      <c r="F3892" s="61">
        <v>207529.4118</v>
      </c>
      <c r="G3892" s="52">
        <v>1</v>
      </c>
      <c r="H3892" s="53">
        <v>2022</v>
      </c>
      <c r="I3892" s="53">
        <v>2022</v>
      </c>
      <c r="J3892" s="54" t="s">
        <v>6329</v>
      </c>
      <c r="K3892" s="55" t="s">
        <v>4211</v>
      </c>
      <c r="L3892" s="41" t="s">
        <v>4212</v>
      </c>
      <c r="M3892" s="41" t="s">
        <v>8183</v>
      </c>
    </row>
    <row r="3893" spans="1:13" x14ac:dyDescent="0.35">
      <c r="A3893" s="57" t="s">
        <v>6524</v>
      </c>
      <c r="B3893" s="58" t="s">
        <v>6496</v>
      </c>
      <c r="C3893" s="58" t="s">
        <v>6525</v>
      </c>
      <c r="D3893" s="59" t="s">
        <v>4216</v>
      </c>
      <c r="E3893" s="60">
        <v>230588.2353</v>
      </c>
      <c r="F3893" s="61">
        <v>230588.2353</v>
      </c>
      <c r="G3893" s="52">
        <v>1</v>
      </c>
      <c r="H3893" s="53">
        <v>2022</v>
      </c>
      <c r="I3893" s="53">
        <v>2022</v>
      </c>
      <c r="J3893" s="54" t="s">
        <v>6329</v>
      </c>
      <c r="K3893" s="55" t="s">
        <v>4211</v>
      </c>
      <c r="L3893" s="41" t="s">
        <v>4212</v>
      </c>
      <c r="M3893" s="41" t="s">
        <v>8184</v>
      </c>
    </row>
    <row r="3894" spans="1:13" x14ac:dyDescent="0.35">
      <c r="A3894" s="57" t="s">
        <v>6526</v>
      </c>
      <c r="B3894" s="58" t="s">
        <v>6254</v>
      </c>
      <c r="C3894" s="58" t="s">
        <v>6491</v>
      </c>
      <c r="D3894" s="59" t="s">
        <v>737</v>
      </c>
      <c r="E3894" s="60">
        <v>1100000</v>
      </c>
      <c r="F3894" s="61">
        <v>1100000</v>
      </c>
      <c r="G3894" s="52">
        <v>1</v>
      </c>
      <c r="H3894" s="53">
        <v>2021</v>
      </c>
      <c r="I3894" s="53">
        <v>2022</v>
      </c>
      <c r="J3894" s="54" t="s">
        <v>3320</v>
      </c>
      <c r="K3894" s="55" t="s">
        <v>4211</v>
      </c>
      <c r="L3894" s="41" t="s">
        <v>8013</v>
      </c>
      <c r="M3894" s="41" t="s">
        <v>8125</v>
      </c>
    </row>
    <row r="3895" spans="1:13" x14ac:dyDescent="0.35">
      <c r="A3895" s="57" t="s">
        <v>6527</v>
      </c>
      <c r="B3895" s="58" t="s">
        <v>6459</v>
      </c>
      <c r="C3895" s="58" t="s">
        <v>6528</v>
      </c>
      <c r="D3895" s="59" t="s">
        <v>4216</v>
      </c>
      <c r="E3895" s="60">
        <v>100000</v>
      </c>
      <c r="F3895" s="61">
        <v>100000</v>
      </c>
      <c r="G3895" s="52">
        <v>1</v>
      </c>
      <c r="H3895" s="53">
        <v>2022</v>
      </c>
      <c r="I3895" s="53">
        <v>2022</v>
      </c>
      <c r="J3895" s="54" t="s">
        <v>6329</v>
      </c>
      <c r="K3895" s="55" t="s">
        <v>4211</v>
      </c>
      <c r="L3895" s="41" t="s">
        <v>4212</v>
      </c>
      <c r="M3895" s="41" t="s">
        <v>8184</v>
      </c>
    </row>
    <row r="3896" spans="1:13" x14ac:dyDescent="0.35">
      <c r="A3896" s="57" t="s">
        <v>6529</v>
      </c>
      <c r="B3896" s="58" t="s">
        <v>6517</v>
      </c>
      <c r="C3896" s="58" t="s">
        <v>6530</v>
      </c>
      <c r="D3896" s="59" t="s">
        <v>4218</v>
      </c>
      <c r="E3896" s="60">
        <v>67000</v>
      </c>
      <c r="F3896" s="61">
        <v>67000</v>
      </c>
      <c r="G3896" s="52">
        <v>1</v>
      </c>
      <c r="H3896" s="53">
        <v>2022</v>
      </c>
      <c r="I3896" s="53">
        <v>2022</v>
      </c>
      <c r="J3896" s="54" t="s">
        <v>6329</v>
      </c>
      <c r="K3896" s="55" t="s">
        <v>4211</v>
      </c>
      <c r="L3896" s="41" t="s">
        <v>4212</v>
      </c>
      <c r="M3896" s="41" t="s">
        <v>8183</v>
      </c>
    </row>
    <row r="3897" spans="1:13" x14ac:dyDescent="0.35">
      <c r="A3897" s="57" t="s">
        <v>6531</v>
      </c>
      <c r="B3897" s="58" t="s">
        <v>6500</v>
      </c>
      <c r="C3897" s="58" t="s">
        <v>6530</v>
      </c>
      <c r="D3897" s="59" t="s">
        <v>4218</v>
      </c>
      <c r="E3897" s="60">
        <v>515000</v>
      </c>
      <c r="F3897" s="61">
        <v>1015000</v>
      </c>
      <c r="G3897" s="52">
        <v>1</v>
      </c>
      <c r="H3897" s="53">
        <v>2022</v>
      </c>
      <c r="I3897" s="53">
        <v>2022</v>
      </c>
      <c r="J3897" s="54" t="s">
        <v>6329</v>
      </c>
      <c r="K3897" s="55" t="s">
        <v>4211</v>
      </c>
      <c r="L3897" s="41" t="s">
        <v>4212</v>
      </c>
      <c r="M3897" s="41" t="s">
        <v>8183</v>
      </c>
    </row>
    <row r="3898" spans="1:13" x14ac:dyDescent="0.35">
      <c r="A3898" s="57" t="s">
        <v>6532</v>
      </c>
      <c r="B3898" s="58" t="s">
        <v>6517</v>
      </c>
      <c r="C3898" s="58" t="s">
        <v>6528</v>
      </c>
      <c r="D3898" s="59" t="s">
        <v>4216</v>
      </c>
      <c r="E3898" s="60">
        <v>18500</v>
      </c>
      <c r="F3898" s="61">
        <v>18500</v>
      </c>
      <c r="G3898" s="52">
        <v>1</v>
      </c>
      <c r="H3898" s="53">
        <v>2022</v>
      </c>
      <c r="I3898" s="53">
        <v>2022</v>
      </c>
      <c r="J3898" s="54" t="s">
        <v>6329</v>
      </c>
      <c r="K3898" s="55" t="s">
        <v>4211</v>
      </c>
      <c r="L3898" s="41" t="s">
        <v>4212</v>
      </c>
      <c r="M3898" s="41" t="s">
        <v>8184</v>
      </c>
    </row>
    <row r="3899" spans="1:13" x14ac:dyDescent="0.35">
      <c r="A3899" s="57" t="s">
        <v>6533</v>
      </c>
      <c r="B3899" s="58" t="s">
        <v>6500</v>
      </c>
      <c r="C3899" s="58" t="s">
        <v>6530</v>
      </c>
      <c r="D3899" s="59" t="s">
        <v>4218</v>
      </c>
      <c r="E3899" s="60">
        <v>167500</v>
      </c>
      <c r="F3899" s="61">
        <v>167500</v>
      </c>
      <c r="G3899" s="52">
        <v>1</v>
      </c>
      <c r="H3899" s="53">
        <v>2022</v>
      </c>
      <c r="I3899" s="53">
        <v>2022</v>
      </c>
      <c r="J3899" s="54" t="s">
        <v>6329</v>
      </c>
      <c r="K3899" s="55" t="s">
        <v>4211</v>
      </c>
      <c r="L3899" s="41" t="s">
        <v>4212</v>
      </c>
      <c r="M3899" s="41" t="s">
        <v>8183</v>
      </c>
    </row>
    <row r="3900" spans="1:13" x14ac:dyDescent="0.35">
      <c r="A3900" s="57" t="s">
        <v>6534</v>
      </c>
      <c r="B3900" s="58" t="s">
        <v>6246</v>
      </c>
      <c r="C3900" s="58" t="s">
        <v>6256</v>
      </c>
      <c r="D3900" s="59" t="s">
        <v>4219</v>
      </c>
      <c r="E3900" s="60">
        <v>1097781.2174</v>
      </c>
      <c r="F3900" s="61">
        <v>-593395.25225659995</v>
      </c>
      <c r="G3900" s="52">
        <v>1</v>
      </c>
      <c r="H3900" s="53">
        <v>2021</v>
      </c>
      <c r="I3900" s="53">
        <v>2021</v>
      </c>
      <c r="J3900" s="54" t="s">
        <v>3320</v>
      </c>
      <c r="K3900" s="55" t="s">
        <v>4211</v>
      </c>
      <c r="L3900" s="41" t="s">
        <v>8013</v>
      </c>
      <c r="M3900" s="41" t="s">
        <v>8190</v>
      </c>
    </row>
    <row r="3901" spans="1:13" x14ac:dyDescent="0.35">
      <c r="A3901" s="57" t="s">
        <v>6535</v>
      </c>
      <c r="B3901" s="58" t="s">
        <v>6105</v>
      </c>
      <c r="C3901" s="58" t="s">
        <v>6482</v>
      </c>
      <c r="D3901" s="59" t="s">
        <v>4233</v>
      </c>
      <c r="E3901" s="60">
        <v>10000</v>
      </c>
      <c r="F3901" s="61">
        <v>10000</v>
      </c>
      <c r="G3901" s="52">
        <v>1</v>
      </c>
      <c r="H3901" s="53">
        <v>2021</v>
      </c>
      <c r="I3901" s="53">
        <v>2022</v>
      </c>
      <c r="J3901" s="54" t="s">
        <v>2407</v>
      </c>
      <c r="K3901" s="55" t="s">
        <v>4211</v>
      </c>
      <c r="L3901" s="41" t="s">
        <v>8013</v>
      </c>
      <c r="M3901" s="41" t="s">
        <v>8188</v>
      </c>
    </row>
    <row r="3902" spans="1:13" x14ac:dyDescent="0.35">
      <c r="A3902" s="57" t="s">
        <v>6536</v>
      </c>
      <c r="B3902" s="58" t="s">
        <v>6094</v>
      </c>
      <c r="C3902" s="58" t="s">
        <v>6482</v>
      </c>
      <c r="D3902" s="59" t="s">
        <v>4233</v>
      </c>
      <c r="E3902" s="60">
        <v>10000</v>
      </c>
      <c r="F3902" s="61">
        <v>10000</v>
      </c>
      <c r="G3902" s="52">
        <v>1</v>
      </c>
      <c r="H3902" s="53">
        <v>2021</v>
      </c>
      <c r="I3902" s="53">
        <v>2022</v>
      </c>
      <c r="J3902" s="54" t="s">
        <v>2407</v>
      </c>
      <c r="K3902" s="55" t="s">
        <v>4211</v>
      </c>
      <c r="L3902" s="41" t="s">
        <v>8013</v>
      </c>
      <c r="M3902" s="41" t="s">
        <v>8188</v>
      </c>
    </row>
    <row r="3903" spans="1:13" x14ac:dyDescent="0.35">
      <c r="A3903" s="57" t="s">
        <v>6537</v>
      </c>
      <c r="B3903" s="58" t="s">
        <v>6500</v>
      </c>
      <c r="C3903" s="58" t="s">
        <v>6538</v>
      </c>
      <c r="D3903" s="59" t="s">
        <v>4216</v>
      </c>
      <c r="E3903" s="60">
        <v>10000</v>
      </c>
      <c r="F3903" s="61">
        <v>10000</v>
      </c>
      <c r="G3903" s="52">
        <v>1</v>
      </c>
      <c r="H3903" s="53">
        <v>2022</v>
      </c>
      <c r="I3903" s="53">
        <v>2022</v>
      </c>
      <c r="J3903" s="54" t="s">
        <v>6329</v>
      </c>
      <c r="K3903" s="55" t="s">
        <v>4211</v>
      </c>
      <c r="L3903" s="41" t="s">
        <v>4212</v>
      </c>
      <c r="M3903" s="41" t="s">
        <v>8184</v>
      </c>
    </row>
    <row r="3904" spans="1:13" x14ac:dyDescent="0.35">
      <c r="A3904" s="57" t="s">
        <v>6539</v>
      </c>
      <c r="B3904" s="58" t="s">
        <v>6510</v>
      </c>
      <c r="C3904" s="58" t="s">
        <v>6540</v>
      </c>
      <c r="D3904" s="59" t="s">
        <v>4218</v>
      </c>
      <c r="E3904" s="60">
        <v>81000</v>
      </c>
      <c r="F3904" s="61">
        <v>81000</v>
      </c>
      <c r="G3904" s="52">
        <v>1</v>
      </c>
      <c r="H3904" s="53">
        <v>2022</v>
      </c>
      <c r="I3904" s="53">
        <v>2022</v>
      </c>
      <c r="J3904" s="54" t="s">
        <v>6329</v>
      </c>
      <c r="K3904" s="55" t="s">
        <v>4211</v>
      </c>
      <c r="L3904" s="41" t="s">
        <v>4212</v>
      </c>
      <c r="M3904" s="41" t="s">
        <v>8183</v>
      </c>
    </row>
    <row r="3905" spans="1:13" x14ac:dyDescent="0.35">
      <c r="A3905" s="57" t="s">
        <v>6541</v>
      </c>
      <c r="B3905" s="58" t="s">
        <v>6542</v>
      </c>
      <c r="C3905" s="58" t="s">
        <v>6543</v>
      </c>
      <c r="D3905" s="59" t="s">
        <v>4218</v>
      </c>
      <c r="E3905" s="60">
        <v>15000</v>
      </c>
      <c r="F3905" s="61">
        <v>15000</v>
      </c>
      <c r="G3905" s="52">
        <v>1</v>
      </c>
      <c r="H3905" s="53">
        <v>2022</v>
      </c>
      <c r="I3905" s="53">
        <v>2022</v>
      </c>
      <c r="J3905" s="54" t="s">
        <v>6329</v>
      </c>
      <c r="K3905" s="55" t="s">
        <v>4211</v>
      </c>
      <c r="L3905" s="41" t="s">
        <v>4212</v>
      </c>
      <c r="M3905" s="41" t="s">
        <v>8183</v>
      </c>
    </row>
    <row r="3906" spans="1:13" x14ac:dyDescent="0.35">
      <c r="A3906" s="57" t="s">
        <v>6544</v>
      </c>
      <c r="B3906" s="58" t="s">
        <v>6540</v>
      </c>
      <c r="C3906" s="58" t="s">
        <v>6543</v>
      </c>
      <c r="D3906" s="59" t="s">
        <v>4218</v>
      </c>
      <c r="E3906" s="60">
        <v>37500</v>
      </c>
      <c r="F3906" s="61">
        <v>37500</v>
      </c>
      <c r="G3906" s="52">
        <v>1</v>
      </c>
      <c r="H3906" s="53">
        <v>2022</v>
      </c>
      <c r="I3906" s="53">
        <v>2022</v>
      </c>
      <c r="J3906" s="54" t="s">
        <v>6329</v>
      </c>
      <c r="K3906" s="55" t="s">
        <v>4211</v>
      </c>
      <c r="L3906" s="41" t="s">
        <v>4212</v>
      </c>
      <c r="M3906" s="41" t="s">
        <v>8183</v>
      </c>
    </row>
    <row r="3907" spans="1:13" x14ac:dyDescent="0.35">
      <c r="A3907" s="57" t="s">
        <v>6545</v>
      </c>
      <c r="B3907" s="58" t="s">
        <v>4409</v>
      </c>
      <c r="C3907" s="58" t="s">
        <v>6268</v>
      </c>
      <c r="D3907" s="59" t="s">
        <v>737</v>
      </c>
      <c r="E3907" s="60">
        <v>49411.764710000003</v>
      </c>
      <c r="F3907" s="61">
        <v>49411.764710000003</v>
      </c>
      <c r="G3907" s="52">
        <v>1</v>
      </c>
      <c r="H3907" s="53">
        <v>2020</v>
      </c>
      <c r="I3907" s="53">
        <v>2021</v>
      </c>
      <c r="J3907" s="54" t="s">
        <v>18</v>
      </c>
      <c r="K3907" s="55" t="s">
        <v>4211</v>
      </c>
      <c r="L3907" s="41" t="s">
        <v>8013</v>
      </c>
      <c r="M3907" s="41" t="s">
        <v>8192</v>
      </c>
    </row>
    <row r="3908" spans="1:13" x14ac:dyDescent="0.35">
      <c r="A3908" s="57" t="s">
        <v>6546</v>
      </c>
      <c r="B3908" s="58" t="s">
        <v>4438</v>
      </c>
      <c r="C3908" s="58" t="s">
        <v>6356</v>
      </c>
      <c r="D3908" s="59" t="s">
        <v>4225</v>
      </c>
      <c r="E3908" s="60">
        <v>8557.9500000000007</v>
      </c>
      <c r="F3908" s="61">
        <v>8557.9500000000007</v>
      </c>
      <c r="G3908" s="52">
        <v>1</v>
      </c>
      <c r="H3908" s="53">
        <v>2020</v>
      </c>
      <c r="I3908" s="53">
        <v>2022</v>
      </c>
      <c r="J3908" s="54" t="s">
        <v>52</v>
      </c>
      <c r="K3908" s="55" t="s">
        <v>4211</v>
      </c>
      <c r="L3908" s="41" t="s">
        <v>8013</v>
      </c>
      <c r="M3908" s="41" t="s">
        <v>8193</v>
      </c>
    </row>
    <row r="3909" spans="1:13" x14ac:dyDescent="0.35">
      <c r="A3909" s="57" t="s">
        <v>6547</v>
      </c>
      <c r="B3909" s="58" t="s">
        <v>4429</v>
      </c>
      <c r="C3909" s="58" t="s">
        <v>6356</v>
      </c>
      <c r="D3909" s="59" t="s">
        <v>4225</v>
      </c>
      <c r="E3909" s="60">
        <v>445</v>
      </c>
      <c r="F3909" s="61">
        <v>445</v>
      </c>
      <c r="G3909" s="52">
        <v>1</v>
      </c>
      <c r="H3909" s="53">
        <v>2020</v>
      </c>
      <c r="I3909" s="53">
        <v>2022</v>
      </c>
      <c r="J3909" s="54" t="s">
        <v>18</v>
      </c>
      <c r="K3909" s="55" t="s">
        <v>4211</v>
      </c>
      <c r="L3909" s="41" t="s">
        <v>8013</v>
      </c>
      <c r="M3909" s="41" t="s">
        <v>8193</v>
      </c>
    </row>
    <row r="3910" spans="1:13" x14ac:dyDescent="0.35">
      <c r="A3910" s="57" t="s">
        <v>6548</v>
      </c>
      <c r="B3910" s="58" t="s">
        <v>4242</v>
      </c>
      <c r="C3910" s="58" t="s">
        <v>6356</v>
      </c>
      <c r="D3910" s="59" t="s">
        <v>4225</v>
      </c>
      <c r="E3910" s="60">
        <v>33158</v>
      </c>
      <c r="F3910" s="61">
        <v>33158</v>
      </c>
      <c r="G3910" s="52">
        <v>1</v>
      </c>
      <c r="H3910" s="53">
        <v>2021</v>
      </c>
      <c r="I3910" s="53">
        <v>2022</v>
      </c>
      <c r="J3910" s="54" t="s">
        <v>27</v>
      </c>
      <c r="K3910" s="55" t="s">
        <v>4211</v>
      </c>
      <c r="L3910" s="41" t="s">
        <v>8013</v>
      </c>
      <c r="M3910" s="41" t="s">
        <v>8143</v>
      </c>
    </row>
    <row r="3911" spans="1:13" x14ac:dyDescent="0.35">
      <c r="A3911" s="57" t="s">
        <v>6549</v>
      </c>
      <c r="B3911" s="58" t="s">
        <v>5620</v>
      </c>
      <c r="C3911" s="58" t="s">
        <v>6356</v>
      </c>
      <c r="D3911" s="59" t="s">
        <v>4225</v>
      </c>
      <c r="E3911" s="60">
        <v>200000</v>
      </c>
      <c r="F3911" s="61">
        <v>200000</v>
      </c>
      <c r="G3911" s="52">
        <v>1</v>
      </c>
      <c r="H3911" s="53">
        <v>2021</v>
      </c>
      <c r="I3911" s="53">
        <v>2022</v>
      </c>
      <c r="J3911" s="54" t="s">
        <v>27</v>
      </c>
      <c r="K3911" s="55" t="s">
        <v>4211</v>
      </c>
      <c r="L3911" s="41" t="s">
        <v>8013</v>
      </c>
      <c r="M3911" s="41" t="s">
        <v>8143</v>
      </c>
    </row>
    <row r="3912" spans="1:13" x14ac:dyDescent="0.35">
      <c r="A3912" s="57" t="s">
        <v>6550</v>
      </c>
      <c r="B3912" s="58" t="s">
        <v>6076</v>
      </c>
      <c r="C3912" s="58" t="s">
        <v>6356</v>
      </c>
      <c r="D3912" s="59" t="s">
        <v>4225</v>
      </c>
      <c r="E3912" s="60">
        <v>208000</v>
      </c>
      <c r="F3912" s="61">
        <v>208000</v>
      </c>
      <c r="G3912" s="52">
        <v>1</v>
      </c>
      <c r="H3912" s="53">
        <v>2021</v>
      </c>
      <c r="I3912" s="53">
        <v>2022</v>
      </c>
      <c r="J3912" s="54" t="s">
        <v>2407</v>
      </c>
      <c r="K3912" s="55" t="s">
        <v>4211</v>
      </c>
      <c r="L3912" s="41" t="s">
        <v>8013</v>
      </c>
      <c r="M3912" s="41" t="s">
        <v>8143</v>
      </c>
    </row>
    <row r="3913" spans="1:13" x14ac:dyDescent="0.35">
      <c r="A3913" s="57" t="s">
        <v>6551</v>
      </c>
      <c r="B3913" s="58" t="s">
        <v>6428</v>
      </c>
      <c r="C3913" s="58" t="s">
        <v>6525</v>
      </c>
      <c r="D3913" s="59" t="s">
        <v>4218</v>
      </c>
      <c r="E3913" s="60">
        <v>73294.11765</v>
      </c>
      <c r="F3913" s="61">
        <v>73294.11765</v>
      </c>
      <c r="G3913" s="52">
        <v>1</v>
      </c>
      <c r="H3913" s="53">
        <v>2022</v>
      </c>
      <c r="I3913" s="53">
        <v>2022</v>
      </c>
      <c r="J3913" s="54" t="s">
        <v>6329</v>
      </c>
      <c r="K3913" s="55" t="s">
        <v>4211</v>
      </c>
      <c r="L3913" s="41" t="s">
        <v>4212</v>
      </c>
      <c r="M3913" s="41" t="s">
        <v>8183</v>
      </c>
    </row>
    <row r="3914" spans="1:13" x14ac:dyDescent="0.35">
      <c r="A3914" s="57" t="s">
        <v>6552</v>
      </c>
      <c r="B3914" s="58" t="s">
        <v>6543</v>
      </c>
      <c r="C3914" s="58" t="s">
        <v>6553</v>
      </c>
      <c r="D3914" s="59" t="s">
        <v>4218</v>
      </c>
      <c r="E3914" s="60">
        <v>97029.411760000003</v>
      </c>
      <c r="F3914" s="61">
        <v>97029.411760000003</v>
      </c>
      <c r="G3914" s="52">
        <v>1</v>
      </c>
      <c r="H3914" s="53">
        <v>2022</v>
      </c>
      <c r="I3914" s="53">
        <v>2022</v>
      </c>
      <c r="J3914" s="54" t="s">
        <v>6329</v>
      </c>
      <c r="K3914" s="55" t="s">
        <v>4211</v>
      </c>
      <c r="L3914" s="41" t="s">
        <v>4212</v>
      </c>
      <c r="M3914" s="41" t="s">
        <v>8183</v>
      </c>
    </row>
    <row r="3915" spans="1:13" x14ac:dyDescent="0.35">
      <c r="A3915" s="57" t="s">
        <v>6554</v>
      </c>
      <c r="B3915" s="58" t="s">
        <v>6307</v>
      </c>
      <c r="C3915" s="58" t="s">
        <v>6555</v>
      </c>
      <c r="D3915" s="59" t="s">
        <v>4216</v>
      </c>
      <c r="E3915" s="60">
        <v>5000</v>
      </c>
      <c r="F3915" s="61">
        <v>5000</v>
      </c>
      <c r="G3915" s="52">
        <v>1</v>
      </c>
      <c r="H3915" s="53">
        <v>2021</v>
      </c>
      <c r="I3915" s="53">
        <v>2022</v>
      </c>
      <c r="J3915" s="54" t="s">
        <v>3320</v>
      </c>
      <c r="K3915" s="55" t="s">
        <v>4211</v>
      </c>
      <c r="L3915" s="41" t="s">
        <v>8013</v>
      </c>
      <c r="M3915" s="41" t="s">
        <v>8122</v>
      </c>
    </row>
    <row r="3916" spans="1:13" x14ac:dyDescent="0.35">
      <c r="A3916" s="57" t="s">
        <v>6556</v>
      </c>
      <c r="B3916" s="58" t="s">
        <v>6557</v>
      </c>
      <c r="C3916" s="58" t="s">
        <v>6469</v>
      </c>
      <c r="D3916" s="59" t="s">
        <v>4218</v>
      </c>
      <c r="E3916" s="60">
        <v>32000</v>
      </c>
      <c r="F3916" s="61">
        <v>32000</v>
      </c>
      <c r="G3916" s="52">
        <v>1</v>
      </c>
      <c r="H3916" s="53">
        <v>2022</v>
      </c>
      <c r="I3916" s="53">
        <v>2022</v>
      </c>
      <c r="J3916" s="54" t="s">
        <v>6329</v>
      </c>
      <c r="K3916" s="55" t="s">
        <v>4211</v>
      </c>
      <c r="L3916" s="41" t="s">
        <v>4212</v>
      </c>
      <c r="M3916" s="41" t="s">
        <v>8183</v>
      </c>
    </row>
    <row r="3917" spans="1:13" x14ac:dyDescent="0.35">
      <c r="A3917" s="57" t="s">
        <v>6558</v>
      </c>
      <c r="B3917" s="58" t="s">
        <v>6070</v>
      </c>
      <c r="C3917" s="58" t="s">
        <v>6121</v>
      </c>
      <c r="D3917" s="59" t="s">
        <v>4227</v>
      </c>
      <c r="E3917" s="60">
        <v>154000</v>
      </c>
      <c r="F3917" s="61">
        <v>154000</v>
      </c>
      <c r="G3917" s="52">
        <v>1</v>
      </c>
      <c r="H3917" s="53">
        <v>2021</v>
      </c>
      <c r="I3917" s="53">
        <v>2021</v>
      </c>
      <c r="J3917" s="54" t="s">
        <v>2407</v>
      </c>
      <c r="K3917" s="55" t="s">
        <v>4211</v>
      </c>
      <c r="L3917" s="41" t="s">
        <v>8013</v>
      </c>
      <c r="M3917" s="41" t="s">
        <v>8186</v>
      </c>
    </row>
    <row r="3918" spans="1:13" x14ac:dyDescent="0.35">
      <c r="A3918" s="57" t="s">
        <v>6559</v>
      </c>
      <c r="B3918" s="58" t="s">
        <v>6540</v>
      </c>
      <c r="C3918" s="58" t="s">
        <v>6560</v>
      </c>
      <c r="D3918" s="59" t="s">
        <v>4216</v>
      </c>
      <c r="E3918" s="60">
        <v>50000</v>
      </c>
      <c r="F3918" s="61">
        <v>50000</v>
      </c>
      <c r="G3918" s="52">
        <v>1</v>
      </c>
      <c r="H3918" s="53">
        <v>2022</v>
      </c>
      <c r="I3918" s="53">
        <v>2022</v>
      </c>
      <c r="J3918" s="54" t="s">
        <v>6329</v>
      </c>
      <c r="K3918" s="55" t="s">
        <v>4211</v>
      </c>
      <c r="L3918" s="41" t="s">
        <v>4212</v>
      </c>
      <c r="M3918" s="41" t="s">
        <v>8184</v>
      </c>
    </row>
    <row r="3919" spans="1:13" x14ac:dyDescent="0.35">
      <c r="A3919" s="57" t="s">
        <v>6561</v>
      </c>
      <c r="B3919" s="58" t="s">
        <v>4663</v>
      </c>
      <c r="C3919" s="58" t="s">
        <v>6503</v>
      </c>
      <c r="D3919" s="59" t="s">
        <v>4216</v>
      </c>
      <c r="E3919" s="60">
        <v>140000</v>
      </c>
      <c r="F3919" s="61">
        <v>140000</v>
      </c>
      <c r="G3919" s="52">
        <v>1</v>
      </c>
      <c r="H3919" s="53">
        <v>2019</v>
      </c>
      <c r="I3919" s="53">
        <v>2022</v>
      </c>
      <c r="J3919" s="54" t="s">
        <v>33</v>
      </c>
      <c r="K3919" s="55" t="s">
        <v>4211</v>
      </c>
      <c r="L3919" s="41" t="s">
        <v>8013</v>
      </c>
      <c r="M3919" s="41" t="s">
        <v>8189</v>
      </c>
    </row>
    <row r="3920" spans="1:13" x14ac:dyDescent="0.35">
      <c r="A3920" s="57" t="s">
        <v>6562</v>
      </c>
      <c r="B3920" s="58" t="s">
        <v>6530</v>
      </c>
      <c r="C3920" s="58" t="s">
        <v>6563</v>
      </c>
      <c r="D3920" s="59" t="s">
        <v>4216</v>
      </c>
      <c r="E3920" s="60">
        <v>20500</v>
      </c>
      <c r="F3920" s="61">
        <v>20500</v>
      </c>
      <c r="G3920" s="52">
        <v>1</v>
      </c>
      <c r="H3920" s="53">
        <v>2022</v>
      </c>
      <c r="I3920" s="53">
        <v>2022</v>
      </c>
      <c r="J3920" s="54" t="s">
        <v>6329</v>
      </c>
      <c r="K3920" s="55" t="s">
        <v>4211</v>
      </c>
      <c r="L3920" s="41" t="s">
        <v>4212</v>
      </c>
      <c r="M3920" s="41" t="s">
        <v>8184</v>
      </c>
    </row>
    <row r="3921" spans="1:13" x14ac:dyDescent="0.35">
      <c r="A3921" s="57" t="s">
        <v>6564</v>
      </c>
      <c r="B3921" s="58" t="s">
        <v>6173</v>
      </c>
      <c r="C3921" s="58" t="s">
        <v>6543</v>
      </c>
      <c r="D3921" s="59" t="s">
        <v>737</v>
      </c>
      <c r="E3921" s="60">
        <v>100000</v>
      </c>
      <c r="F3921" s="61">
        <v>100000</v>
      </c>
      <c r="G3921" s="52">
        <v>1</v>
      </c>
      <c r="H3921" s="53">
        <v>2021</v>
      </c>
      <c r="I3921" s="53">
        <v>2022</v>
      </c>
      <c r="J3921" s="54" t="s">
        <v>3255</v>
      </c>
      <c r="K3921" s="55" t="s">
        <v>4211</v>
      </c>
      <c r="L3921" s="41" t="s">
        <v>8013</v>
      </c>
      <c r="M3921" s="41" t="s">
        <v>8125</v>
      </c>
    </row>
    <row r="3922" spans="1:13" x14ac:dyDescent="0.35">
      <c r="A3922" s="57" t="s">
        <v>6565</v>
      </c>
      <c r="B3922" s="58" t="s">
        <v>6301</v>
      </c>
      <c r="C3922" s="58" t="s">
        <v>6307</v>
      </c>
      <c r="D3922" s="59" t="s">
        <v>4233</v>
      </c>
      <c r="E3922" s="60">
        <v>100000</v>
      </c>
      <c r="F3922" s="61">
        <v>100000</v>
      </c>
      <c r="G3922" s="52">
        <v>1</v>
      </c>
      <c r="H3922" s="53">
        <v>2021</v>
      </c>
      <c r="I3922" s="53">
        <v>2021</v>
      </c>
      <c r="J3922" s="54" t="s">
        <v>3320</v>
      </c>
      <c r="K3922" s="55" t="s">
        <v>4211</v>
      </c>
      <c r="L3922" s="41" t="s">
        <v>8013</v>
      </c>
      <c r="M3922" s="41" t="s">
        <v>8188</v>
      </c>
    </row>
    <row r="3923" spans="1:13" x14ac:dyDescent="0.35">
      <c r="A3923" s="57" t="s">
        <v>6566</v>
      </c>
      <c r="B3923" s="58" t="s">
        <v>6161</v>
      </c>
      <c r="C3923" s="58" t="s">
        <v>6288</v>
      </c>
      <c r="D3923" s="59" t="s">
        <v>4218</v>
      </c>
      <c r="E3923" s="60">
        <v>10000</v>
      </c>
      <c r="F3923" s="61">
        <v>10000</v>
      </c>
      <c r="G3923" s="52">
        <v>1</v>
      </c>
      <c r="H3923" s="53">
        <v>2021</v>
      </c>
      <c r="I3923" s="53">
        <v>2021</v>
      </c>
      <c r="J3923" s="54" t="s">
        <v>3255</v>
      </c>
      <c r="K3923" s="55" t="s">
        <v>4211</v>
      </c>
      <c r="L3923" s="41" t="s">
        <v>8013</v>
      </c>
      <c r="M3923" s="41" t="s">
        <v>8021</v>
      </c>
    </row>
    <row r="3924" spans="1:13" x14ac:dyDescent="0.35">
      <c r="A3924" s="57" t="s">
        <v>6567</v>
      </c>
      <c r="B3924" s="58" t="s">
        <v>6568</v>
      </c>
      <c r="C3924" s="58" t="s">
        <v>6563</v>
      </c>
      <c r="D3924" s="59" t="s">
        <v>4218</v>
      </c>
      <c r="E3924" s="60">
        <v>31000</v>
      </c>
      <c r="F3924" s="61">
        <v>31000</v>
      </c>
      <c r="G3924" s="52">
        <v>1</v>
      </c>
      <c r="H3924" s="53">
        <v>2022</v>
      </c>
      <c r="I3924" s="53">
        <v>2022</v>
      </c>
      <c r="J3924" s="54" t="s">
        <v>6329</v>
      </c>
      <c r="K3924" s="55" t="s">
        <v>4211</v>
      </c>
      <c r="L3924" s="41" t="s">
        <v>4212</v>
      </c>
      <c r="M3924" s="41" t="s">
        <v>8183</v>
      </c>
    </row>
    <row r="3925" spans="1:13" x14ac:dyDescent="0.35">
      <c r="A3925" s="57" t="s">
        <v>6569</v>
      </c>
      <c r="B3925" s="58" t="s">
        <v>6530</v>
      </c>
      <c r="C3925" s="58" t="s">
        <v>6563</v>
      </c>
      <c r="D3925" s="59" t="s">
        <v>4218</v>
      </c>
      <c r="E3925" s="60">
        <v>30000</v>
      </c>
      <c r="F3925" s="61">
        <v>30000</v>
      </c>
      <c r="G3925" s="52">
        <v>1</v>
      </c>
      <c r="H3925" s="53">
        <v>2022</v>
      </c>
      <c r="I3925" s="53">
        <v>2022</v>
      </c>
      <c r="J3925" s="54" t="s">
        <v>6329</v>
      </c>
      <c r="K3925" s="55" t="s">
        <v>4211</v>
      </c>
      <c r="L3925" s="41" t="s">
        <v>4212</v>
      </c>
      <c r="M3925" s="41" t="s">
        <v>8183</v>
      </c>
    </row>
    <row r="3926" spans="1:13" x14ac:dyDescent="0.35">
      <c r="A3926" s="57" t="s">
        <v>6570</v>
      </c>
      <c r="B3926" s="58" t="s">
        <v>6553</v>
      </c>
      <c r="C3926" s="58" t="s">
        <v>6571</v>
      </c>
      <c r="D3926" s="59" t="s">
        <v>4218</v>
      </c>
      <c r="E3926" s="60">
        <v>243000</v>
      </c>
      <c r="F3926" s="61">
        <v>243000</v>
      </c>
      <c r="G3926" s="52">
        <v>1</v>
      </c>
      <c r="H3926" s="53">
        <v>2022</v>
      </c>
      <c r="I3926" s="53">
        <v>2022</v>
      </c>
      <c r="J3926" s="54" t="s">
        <v>6329</v>
      </c>
      <c r="K3926" s="55" t="s">
        <v>4211</v>
      </c>
      <c r="L3926" s="41" t="s">
        <v>4212</v>
      </c>
      <c r="M3926" s="41" t="s">
        <v>8183</v>
      </c>
    </row>
    <row r="3927" spans="1:13" x14ac:dyDescent="0.35">
      <c r="A3927" s="57" t="s">
        <v>6572</v>
      </c>
      <c r="B3927" s="58" t="s">
        <v>6517</v>
      </c>
      <c r="C3927" s="58" t="s">
        <v>6530</v>
      </c>
      <c r="D3927" s="59" t="s">
        <v>4216</v>
      </c>
      <c r="E3927" s="60">
        <v>374200.20640000002</v>
      </c>
      <c r="F3927" s="61">
        <v>374200.20640000002</v>
      </c>
      <c r="G3927" s="52">
        <v>1</v>
      </c>
      <c r="H3927" s="53">
        <v>2022</v>
      </c>
      <c r="I3927" s="53">
        <v>2022</v>
      </c>
      <c r="J3927" s="54" t="s">
        <v>6329</v>
      </c>
      <c r="K3927" s="55" t="s">
        <v>4211</v>
      </c>
      <c r="L3927" s="41" t="s">
        <v>4212</v>
      </c>
      <c r="M3927" s="41" t="s">
        <v>8184</v>
      </c>
    </row>
    <row r="3928" spans="1:13" x14ac:dyDescent="0.35">
      <c r="A3928" s="57" t="s">
        <v>6573</v>
      </c>
      <c r="B3928" s="58" t="s">
        <v>6574</v>
      </c>
      <c r="C3928" s="58" t="s">
        <v>6575</v>
      </c>
      <c r="D3928" s="59" t="s">
        <v>4216</v>
      </c>
      <c r="E3928" s="60">
        <v>23940</v>
      </c>
      <c r="F3928" s="61">
        <v>23940</v>
      </c>
      <c r="G3928" s="52">
        <v>1</v>
      </c>
      <c r="H3928" s="53">
        <v>2022</v>
      </c>
      <c r="I3928" s="53">
        <v>2022</v>
      </c>
      <c r="J3928" s="54" t="s">
        <v>6329</v>
      </c>
      <c r="K3928" s="55" t="s">
        <v>4211</v>
      </c>
      <c r="L3928" s="41" t="s">
        <v>4212</v>
      </c>
      <c r="M3928" s="41" t="s">
        <v>8184</v>
      </c>
    </row>
    <row r="3929" spans="1:13" x14ac:dyDescent="0.35">
      <c r="A3929" s="57" t="s">
        <v>6576</v>
      </c>
      <c r="B3929" s="58" t="s">
        <v>6577</v>
      </c>
      <c r="C3929" s="58" t="s">
        <v>6575</v>
      </c>
      <c r="D3929" s="59" t="s">
        <v>4218</v>
      </c>
      <c r="E3929" s="60">
        <v>250000</v>
      </c>
      <c r="F3929" s="61">
        <v>250000</v>
      </c>
      <c r="G3929" s="52">
        <v>1</v>
      </c>
      <c r="H3929" s="53">
        <v>2022</v>
      </c>
      <c r="I3929" s="53">
        <v>2022</v>
      </c>
      <c r="J3929" s="54" t="s">
        <v>6329</v>
      </c>
      <c r="K3929" s="55" t="s">
        <v>4211</v>
      </c>
      <c r="L3929" s="41" t="s">
        <v>4212</v>
      </c>
      <c r="M3929" s="41" t="s">
        <v>8183</v>
      </c>
    </row>
    <row r="3930" spans="1:13" x14ac:dyDescent="0.35">
      <c r="A3930" s="57" t="s">
        <v>6578</v>
      </c>
      <c r="B3930" s="58" t="s">
        <v>6496</v>
      </c>
      <c r="C3930" s="58" t="s">
        <v>6513</v>
      </c>
      <c r="D3930" s="59" t="s">
        <v>4218</v>
      </c>
      <c r="E3930" s="60">
        <v>50000</v>
      </c>
      <c r="F3930" s="61">
        <v>50000</v>
      </c>
      <c r="G3930" s="52">
        <v>1</v>
      </c>
      <c r="H3930" s="53">
        <v>2022</v>
      </c>
      <c r="I3930" s="53">
        <v>2022</v>
      </c>
      <c r="J3930" s="54" t="s">
        <v>6329</v>
      </c>
      <c r="K3930" s="55" t="s">
        <v>4211</v>
      </c>
      <c r="L3930" s="41" t="s">
        <v>4212</v>
      </c>
      <c r="M3930" s="41" t="s">
        <v>8183</v>
      </c>
    </row>
    <row r="3931" spans="1:13" x14ac:dyDescent="0.35">
      <c r="A3931" s="57" t="s">
        <v>6579</v>
      </c>
      <c r="B3931" s="58" t="s">
        <v>6580</v>
      </c>
      <c r="C3931" s="58" t="s">
        <v>6563</v>
      </c>
      <c r="D3931" s="59" t="s">
        <v>4218</v>
      </c>
      <c r="E3931" s="60">
        <v>15000</v>
      </c>
      <c r="F3931" s="61">
        <v>25000</v>
      </c>
      <c r="G3931" s="52">
        <v>1</v>
      </c>
      <c r="H3931" s="53">
        <v>2022</v>
      </c>
      <c r="I3931" s="53">
        <v>2022</v>
      </c>
      <c r="J3931" s="54" t="s">
        <v>6329</v>
      </c>
      <c r="K3931" s="55" t="s">
        <v>4211</v>
      </c>
      <c r="L3931" s="41" t="s">
        <v>4212</v>
      </c>
      <c r="M3931" s="41" t="s">
        <v>8183</v>
      </c>
    </row>
    <row r="3932" spans="1:13" x14ac:dyDescent="0.35">
      <c r="A3932" s="57" t="s">
        <v>6581</v>
      </c>
      <c r="B3932" s="58" t="s">
        <v>6577</v>
      </c>
      <c r="C3932" s="58" t="s">
        <v>6575</v>
      </c>
      <c r="D3932" s="59" t="s">
        <v>4218</v>
      </c>
      <c r="E3932" s="60">
        <v>10000</v>
      </c>
      <c r="F3932" s="61">
        <v>10000</v>
      </c>
      <c r="G3932" s="52">
        <v>1</v>
      </c>
      <c r="H3932" s="53">
        <v>2022</v>
      </c>
      <c r="I3932" s="53">
        <v>2022</v>
      </c>
      <c r="J3932" s="54" t="s">
        <v>6329</v>
      </c>
      <c r="K3932" s="55" t="s">
        <v>4211</v>
      </c>
      <c r="L3932" s="41" t="s">
        <v>4212</v>
      </c>
      <c r="M3932" s="41" t="s">
        <v>8183</v>
      </c>
    </row>
    <row r="3933" spans="1:13" x14ac:dyDescent="0.35">
      <c r="A3933" s="57" t="s">
        <v>6582</v>
      </c>
      <c r="B3933" s="58" t="s">
        <v>6418</v>
      </c>
      <c r="C3933" s="58" t="s">
        <v>6563</v>
      </c>
      <c r="D3933" s="59" t="s">
        <v>4218</v>
      </c>
      <c r="E3933" s="60">
        <v>10000</v>
      </c>
      <c r="F3933" s="61">
        <v>10000</v>
      </c>
      <c r="G3933" s="52">
        <v>1</v>
      </c>
      <c r="H3933" s="53">
        <v>2022</v>
      </c>
      <c r="I3933" s="53">
        <v>2022</v>
      </c>
      <c r="J3933" s="54" t="s">
        <v>6329</v>
      </c>
      <c r="K3933" s="55" t="s">
        <v>4211</v>
      </c>
      <c r="L3933" s="41" t="s">
        <v>4212</v>
      </c>
      <c r="M3933" s="41" t="s">
        <v>8183</v>
      </c>
    </row>
    <row r="3934" spans="1:13" x14ac:dyDescent="0.35">
      <c r="A3934" s="57" t="s">
        <v>6583</v>
      </c>
      <c r="B3934" s="58" t="s">
        <v>6530</v>
      </c>
      <c r="C3934" s="58" t="s">
        <v>6584</v>
      </c>
      <c r="D3934" s="59" t="s">
        <v>4218</v>
      </c>
      <c r="E3934" s="60">
        <v>17500</v>
      </c>
      <c r="F3934" s="61">
        <v>17500</v>
      </c>
      <c r="G3934" s="52">
        <v>1</v>
      </c>
      <c r="H3934" s="53">
        <v>2022</v>
      </c>
      <c r="I3934" s="53">
        <v>2022</v>
      </c>
      <c r="J3934" s="54" t="s">
        <v>6329</v>
      </c>
      <c r="K3934" s="55" t="s">
        <v>4211</v>
      </c>
      <c r="L3934" s="41" t="s">
        <v>4212</v>
      </c>
      <c r="M3934" s="41" t="s">
        <v>8183</v>
      </c>
    </row>
    <row r="3935" spans="1:13" x14ac:dyDescent="0.35">
      <c r="A3935" s="57" t="s">
        <v>6585</v>
      </c>
      <c r="B3935" s="58" t="s">
        <v>6575</v>
      </c>
      <c r="C3935" s="58" t="s">
        <v>6584</v>
      </c>
      <c r="D3935" s="59" t="s">
        <v>4216</v>
      </c>
      <c r="E3935" s="60">
        <v>35000</v>
      </c>
      <c r="F3935" s="61">
        <v>35000</v>
      </c>
      <c r="G3935" s="52">
        <v>1</v>
      </c>
      <c r="H3935" s="53">
        <v>2022</v>
      </c>
      <c r="I3935" s="53">
        <v>2022</v>
      </c>
      <c r="J3935" s="54" t="s">
        <v>6329</v>
      </c>
      <c r="K3935" s="55" t="s">
        <v>4211</v>
      </c>
      <c r="L3935" s="41" t="s">
        <v>4212</v>
      </c>
      <c r="M3935" s="41" t="s">
        <v>8184</v>
      </c>
    </row>
    <row r="3936" spans="1:13" x14ac:dyDescent="0.35">
      <c r="A3936" s="57" t="s">
        <v>6586</v>
      </c>
      <c r="B3936" s="58" t="s">
        <v>6364</v>
      </c>
      <c r="C3936" s="58" t="s">
        <v>6563</v>
      </c>
      <c r="D3936" s="59" t="s">
        <v>4218</v>
      </c>
      <c r="E3936" s="60">
        <v>10000</v>
      </c>
      <c r="F3936" s="61">
        <v>10000</v>
      </c>
      <c r="G3936" s="52">
        <v>1</v>
      </c>
      <c r="H3936" s="53">
        <v>2022</v>
      </c>
      <c r="I3936" s="53">
        <v>2022</v>
      </c>
      <c r="J3936" s="54" t="s">
        <v>6329</v>
      </c>
      <c r="K3936" s="55" t="s">
        <v>4211</v>
      </c>
      <c r="L3936" s="41" t="s">
        <v>4212</v>
      </c>
      <c r="M3936" s="41" t="s">
        <v>8183</v>
      </c>
    </row>
    <row r="3937" spans="1:13" x14ac:dyDescent="0.35">
      <c r="A3937" s="57" t="s">
        <v>6587</v>
      </c>
      <c r="B3937" s="58" t="s">
        <v>6584</v>
      </c>
      <c r="C3937" s="58" t="s">
        <v>6588</v>
      </c>
      <c r="D3937" s="59" t="s">
        <v>4218</v>
      </c>
      <c r="E3937" s="60">
        <v>930000</v>
      </c>
      <c r="F3937" s="61">
        <v>930000</v>
      </c>
      <c r="G3937" s="52">
        <v>1</v>
      </c>
      <c r="H3937" s="53">
        <v>2022</v>
      </c>
      <c r="I3937" s="53">
        <v>2022</v>
      </c>
      <c r="J3937" s="54" t="s">
        <v>6329</v>
      </c>
      <c r="K3937" s="55" t="s">
        <v>4211</v>
      </c>
      <c r="L3937" s="41" t="s">
        <v>4212</v>
      </c>
      <c r="M3937" s="41" t="s">
        <v>8183</v>
      </c>
    </row>
    <row r="3938" spans="1:13" x14ac:dyDescent="0.35">
      <c r="A3938" s="57" t="s">
        <v>6589</v>
      </c>
      <c r="B3938" s="58" t="s">
        <v>6553</v>
      </c>
      <c r="C3938" s="58" t="s">
        <v>6588</v>
      </c>
      <c r="D3938" s="59" t="s">
        <v>4218</v>
      </c>
      <c r="E3938" s="60">
        <v>14500</v>
      </c>
      <c r="F3938" s="61">
        <v>14500</v>
      </c>
      <c r="G3938" s="52">
        <v>1</v>
      </c>
      <c r="H3938" s="53">
        <v>2022</v>
      </c>
      <c r="I3938" s="53">
        <v>2022</v>
      </c>
      <c r="J3938" s="54" t="s">
        <v>6329</v>
      </c>
      <c r="K3938" s="55" t="s">
        <v>4211</v>
      </c>
      <c r="L3938" s="41" t="s">
        <v>4212</v>
      </c>
      <c r="M3938" s="41" t="s">
        <v>8183</v>
      </c>
    </row>
    <row r="3939" spans="1:13" x14ac:dyDescent="0.35">
      <c r="A3939" s="57" t="s">
        <v>6590</v>
      </c>
      <c r="B3939" s="58" t="s">
        <v>6574</v>
      </c>
      <c r="C3939" s="58" t="s">
        <v>6588</v>
      </c>
      <c r="D3939" s="59" t="s">
        <v>4218</v>
      </c>
      <c r="E3939" s="60">
        <v>100000</v>
      </c>
      <c r="F3939" s="61">
        <v>100000</v>
      </c>
      <c r="G3939" s="52">
        <v>1</v>
      </c>
      <c r="H3939" s="53">
        <v>2022</v>
      </c>
      <c r="I3939" s="53">
        <v>2022</v>
      </c>
      <c r="J3939" s="54" t="s">
        <v>6329</v>
      </c>
      <c r="K3939" s="55" t="s">
        <v>4211</v>
      </c>
      <c r="L3939" s="41" t="s">
        <v>4212</v>
      </c>
      <c r="M3939" s="41" t="s">
        <v>8183</v>
      </c>
    </row>
    <row r="3940" spans="1:13" x14ac:dyDescent="0.35">
      <c r="A3940" s="57" t="s">
        <v>6591</v>
      </c>
      <c r="B3940" s="58" t="s">
        <v>6588</v>
      </c>
      <c r="C3940" s="58" t="s">
        <v>6592</v>
      </c>
      <c r="D3940" s="59" t="s">
        <v>4218</v>
      </c>
      <c r="E3940" s="60">
        <v>0</v>
      </c>
      <c r="F3940" s="61">
        <v>20000</v>
      </c>
      <c r="G3940" s="52">
        <v>1</v>
      </c>
      <c r="H3940" s="53">
        <v>2022</v>
      </c>
      <c r="I3940" s="53">
        <v>2022</v>
      </c>
      <c r="J3940" s="54" t="s">
        <v>6329</v>
      </c>
      <c r="K3940" s="55" t="s">
        <v>4211</v>
      </c>
      <c r="L3940" s="41" t="s">
        <v>4212</v>
      </c>
      <c r="M3940" s="41" t="s">
        <v>8183</v>
      </c>
    </row>
    <row r="3941" spans="1:13" x14ac:dyDescent="0.35">
      <c r="A3941" s="57" t="s">
        <v>6593</v>
      </c>
      <c r="B3941" s="58" t="s">
        <v>6525</v>
      </c>
      <c r="C3941" s="58" t="s">
        <v>6592</v>
      </c>
      <c r="D3941" s="59" t="s">
        <v>4218</v>
      </c>
      <c r="E3941" s="60">
        <v>7500</v>
      </c>
      <c r="F3941" s="61">
        <v>7500</v>
      </c>
      <c r="G3941" s="52">
        <v>1</v>
      </c>
      <c r="H3941" s="53">
        <v>2022</v>
      </c>
      <c r="I3941" s="53">
        <v>2022</v>
      </c>
      <c r="J3941" s="54" t="s">
        <v>6329</v>
      </c>
      <c r="K3941" s="55" t="s">
        <v>4211</v>
      </c>
      <c r="L3941" s="41" t="s">
        <v>4212</v>
      </c>
      <c r="M3941" s="41" t="s">
        <v>8183</v>
      </c>
    </row>
    <row r="3942" spans="1:13" x14ac:dyDescent="0.35">
      <c r="A3942" s="57" t="s">
        <v>6594</v>
      </c>
      <c r="B3942" s="58" t="s">
        <v>6503</v>
      </c>
      <c r="C3942" s="58" t="s">
        <v>6510</v>
      </c>
      <c r="D3942" s="59" t="s">
        <v>4218</v>
      </c>
      <c r="E3942" s="60">
        <v>100000</v>
      </c>
      <c r="F3942" s="61">
        <v>100000</v>
      </c>
      <c r="G3942" s="52">
        <v>1</v>
      </c>
      <c r="H3942" s="53">
        <v>2022</v>
      </c>
      <c r="I3942" s="53">
        <v>2022</v>
      </c>
      <c r="J3942" s="54" t="s">
        <v>6329</v>
      </c>
      <c r="K3942" s="55" t="s">
        <v>4211</v>
      </c>
      <c r="L3942" s="41" t="s">
        <v>4212</v>
      </c>
      <c r="M3942" s="41" t="s">
        <v>8183</v>
      </c>
    </row>
    <row r="3943" spans="1:13" x14ac:dyDescent="0.35">
      <c r="A3943" s="57" t="s">
        <v>6595</v>
      </c>
      <c r="B3943" s="58" t="s">
        <v>6596</v>
      </c>
      <c r="C3943" s="58" t="s">
        <v>6575</v>
      </c>
      <c r="D3943" s="59" t="s">
        <v>4218</v>
      </c>
      <c r="E3943" s="60">
        <v>10000</v>
      </c>
      <c r="F3943" s="61">
        <v>10000</v>
      </c>
      <c r="G3943" s="52">
        <v>1</v>
      </c>
      <c r="H3943" s="53">
        <v>2022</v>
      </c>
      <c r="I3943" s="53">
        <v>2022</v>
      </c>
      <c r="J3943" s="54" t="s">
        <v>6329</v>
      </c>
      <c r="K3943" s="55" t="s">
        <v>4211</v>
      </c>
      <c r="L3943" s="41" t="s">
        <v>4212</v>
      </c>
      <c r="M3943" s="41" t="s">
        <v>8183</v>
      </c>
    </row>
    <row r="3944" spans="1:13" x14ac:dyDescent="0.35">
      <c r="A3944" s="57" t="s">
        <v>6597</v>
      </c>
      <c r="B3944" s="58" t="s">
        <v>6560</v>
      </c>
      <c r="C3944" s="58" t="s">
        <v>6592</v>
      </c>
      <c r="D3944" s="59" t="s">
        <v>4218</v>
      </c>
      <c r="E3944" s="60">
        <v>43500</v>
      </c>
      <c r="F3944" s="61">
        <v>43500</v>
      </c>
      <c r="G3944" s="52">
        <v>1</v>
      </c>
      <c r="H3944" s="53">
        <v>2022</v>
      </c>
      <c r="I3944" s="53">
        <v>2022</v>
      </c>
      <c r="J3944" s="54" t="s">
        <v>6329</v>
      </c>
      <c r="K3944" s="55" t="s">
        <v>4211</v>
      </c>
      <c r="L3944" s="41" t="s">
        <v>4212</v>
      </c>
      <c r="M3944" s="41" t="s">
        <v>8183</v>
      </c>
    </row>
    <row r="3945" spans="1:13" x14ac:dyDescent="0.35">
      <c r="A3945" s="57" t="s">
        <v>6598</v>
      </c>
      <c r="B3945" s="58" t="s">
        <v>6386</v>
      </c>
      <c r="C3945" s="58" t="s">
        <v>6555</v>
      </c>
      <c r="D3945" s="59" t="s">
        <v>4218</v>
      </c>
      <c r="E3945" s="60">
        <v>100000</v>
      </c>
      <c r="F3945" s="61">
        <v>100000</v>
      </c>
      <c r="G3945" s="52">
        <v>1</v>
      </c>
      <c r="H3945" s="53">
        <v>2022</v>
      </c>
      <c r="I3945" s="53">
        <v>2022</v>
      </c>
      <c r="J3945" s="54" t="s">
        <v>6329</v>
      </c>
      <c r="K3945" s="55" t="s">
        <v>4211</v>
      </c>
      <c r="L3945" s="41" t="s">
        <v>4212</v>
      </c>
      <c r="M3945" s="41" t="s">
        <v>8183</v>
      </c>
    </row>
    <row r="3946" spans="1:13" x14ac:dyDescent="0.35">
      <c r="A3946" s="57" t="s">
        <v>6599</v>
      </c>
      <c r="B3946" s="58" t="s">
        <v>6588</v>
      </c>
      <c r="C3946" s="58" t="s">
        <v>6592</v>
      </c>
      <c r="D3946" s="59" t="s">
        <v>4218</v>
      </c>
      <c r="E3946" s="60">
        <v>10000</v>
      </c>
      <c r="F3946" s="61">
        <v>10000</v>
      </c>
      <c r="G3946" s="52">
        <v>1</v>
      </c>
      <c r="H3946" s="53">
        <v>2022</v>
      </c>
      <c r="I3946" s="53">
        <v>2022</v>
      </c>
      <c r="J3946" s="54" t="s">
        <v>6329</v>
      </c>
      <c r="K3946" s="55" t="s">
        <v>4211</v>
      </c>
      <c r="L3946" s="41" t="s">
        <v>4212</v>
      </c>
      <c r="M3946" s="41" t="s">
        <v>8183</v>
      </c>
    </row>
    <row r="3947" spans="1:13" x14ac:dyDescent="0.35">
      <c r="A3947" s="57" t="s">
        <v>6600</v>
      </c>
      <c r="B3947" s="58" t="s">
        <v>6265</v>
      </c>
      <c r="C3947" s="58" t="s">
        <v>6575</v>
      </c>
      <c r="D3947" s="59" t="s">
        <v>4216</v>
      </c>
      <c r="E3947" s="60">
        <v>50000</v>
      </c>
      <c r="F3947" s="61">
        <v>50000</v>
      </c>
      <c r="G3947" s="52">
        <v>1</v>
      </c>
      <c r="H3947" s="53">
        <v>2021</v>
      </c>
      <c r="I3947" s="53">
        <v>2022</v>
      </c>
      <c r="J3947" s="54" t="s">
        <v>3320</v>
      </c>
      <c r="K3947" s="55" t="s">
        <v>4211</v>
      </c>
      <c r="L3947" s="41" t="s">
        <v>8013</v>
      </c>
      <c r="M3947" s="41" t="s">
        <v>8122</v>
      </c>
    </row>
    <row r="3948" spans="1:13" x14ac:dyDescent="0.35">
      <c r="A3948" s="57" t="s">
        <v>6601</v>
      </c>
      <c r="B3948" s="58" t="s">
        <v>6602</v>
      </c>
      <c r="C3948" s="58" t="s">
        <v>6603</v>
      </c>
      <c r="D3948" s="59" t="s">
        <v>4218</v>
      </c>
      <c r="E3948" s="60">
        <v>25000</v>
      </c>
      <c r="F3948" s="61">
        <v>25000</v>
      </c>
      <c r="G3948" s="52">
        <v>1</v>
      </c>
      <c r="H3948" s="53">
        <v>2022</v>
      </c>
      <c r="I3948" s="53">
        <v>2022</v>
      </c>
      <c r="J3948" s="54" t="s">
        <v>6329</v>
      </c>
      <c r="K3948" s="55" t="s">
        <v>4211</v>
      </c>
      <c r="L3948" s="41" t="s">
        <v>4212</v>
      </c>
      <c r="M3948" s="41" t="s">
        <v>8183</v>
      </c>
    </row>
    <row r="3949" spans="1:13" x14ac:dyDescent="0.35">
      <c r="A3949" s="57" t="s">
        <v>6604</v>
      </c>
      <c r="B3949" s="58" t="s">
        <v>6491</v>
      </c>
      <c r="C3949" s="58" t="s">
        <v>6510</v>
      </c>
      <c r="D3949" s="59" t="s">
        <v>4216</v>
      </c>
      <c r="E3949" s="60">
        <v>50000</v>
      </c>
      <c r="F3949" s="61">
        <v>50000</v>
      </c>
      <c r="G3949" s="52">
        <v>1</v>
      </c>
      <c r="H3949" s="53">
        <v>2022</v>
      </c>
      <c r="I3949" s="53">
        <v>2022</v>
      </c>
      <c r="J3949" s="54" t="s">
        <v>6329</v>
      </c>
      <c r="K3949" s="55" t="s">
        <v>4211</v>
      </c>
      <c r="L3949" s="41" t="s">
        <v>4212</v>
      </c>
      <c r="M3949" s="41" t="s">
        <v>8184</v>
      </c>
    </row>
    <row r="3950" spans="1:13" x14ac:dyDescent="0.35">
      <c r="A3950" s="57" t="s">
        <v>6605</v>
      </c>
      <c r="B3950" s="58" t="s">
        <v>6543</v>
      </c>
      <c r="C3950" s="58" t="s">
        <v>6575</v>
      </c>
      <c r="D3950" s="59" t="s">
        <v>4218</v>
      </c>
      <c r="E3950" s="60">
        <v>22000</v>
      </c>
      <c r="F3950" s="61">
        <v>22000</v>
      </c>
      <c r="G3950" s="52">
        <v>1</v>
      </c>
      <c r="H3950" s="53">
        <v>2022</v>
      </c>
      <c r="I3950" s="53">
        <v>2022</v>
      </c>
      <c r="J3950" s="54" t="s">
        <v>6329</v>
      </c>
      <c r="K3950" s="55" t="s">
        <v>4211</v>
      </c>
      <c r="L3950" s="41" t="s">
        <v>4212</v>
      </c>
      <c r="M3950" s="41" t="s">
        <v>8183</v>
      </c>
    </row>
    <row r="3951" spans="1:13" x14ac:dyDescent="0.35">
      <c r="A3951" s="57" t="s">
        <v>6606</v>
      </c>
      <c r="B3951" s="58" t="s">
        <v>6592</v>
      </c>
      <c r="C3951" s="58" t="s">
        <v>6603</v>
      </c>
      <c r="D3951" s="59" t="s">
        <v>4218</v>
      </c>
      <c r="E3951" s="60">
        <v>50000</v>
      </c>
      <c r="F3951" s="61">
        <v>50000</v>
      </c>
      <c r="G3951" s="52">
        <v>1</v>
      </c>
      <c r="H3951" s="53">
        <v>2022</v>
      </c>
      <c r="I3951" s="53">
        <v>2022</v>
      </c>
      <c r="J3951" s="54" t="s">
        <v>6329</v>
      </c>
      <c r="K3951" s="55" t="s">
        <v>4211</v>
      </c>
      <c r="L3951" s="41" t="s">
        <v>4212</v>
      </c>
      <c r="M3951" s="41" t="s">
        <v>8183</v>
      </c>
    </row>
    <row r="3952" spans="1:13" x14ac:dyDescent="0.35">
      <c r="A3952" s="57" t="s">
        <v>6607</v>
      </c>
      <c r="B3952" s="58" t="s">
        <v>6071</v>
      </c>
      <c r="C3952" s="58" t="s">
        <v>6553</v>
      </c>
      <c r="D3952" s="59" t="s">
        <v>737</v>
      </c>
      <c r="E3952" s="60">
        <v>578212</v>
      </c>
      <c r="F3952" s="61">
        <v>578212</v>
      </c>
      <c r="G3952" s="52">
        <v>1</v>
      </c>
      <c r="H3952" s="53">
        <v>2021</v>
      </c>
      <c r="I3952" s="53">
        <v>2022</v>
      </c>
      <c r="J3952" s="54" t="s">
        <v>2407</v>
      </c>
      <c r="K3952" s="55" t="s">
        <v>4211</v>
      </c>
      <c r="L3952" s="41" t="s">
        <v>8013</v>
      </c>
      <c r="M3952" s="41" t="s">
        <v>8125</v>
      </c>
    </row>
    <row r="3953" spans="1:13" x14ac:dyDescent="0.35">
      <c r="A3953" s="57" t="s">
        <v>6608</v>
      </c>
      <c r="B3953" s="58" t="s">
        <v>6131</v>
      </c>
      <c r="C3953" s="58" t="s">
        <v>6264</v>
      </c>
      <c r="D3953" s="59" t="s">
        <v>737</v>
      </c>
      <c r="E3953" s="60">
        <v>100000</v>
      </c>
      <c r="F3953" s="61">
        <v>100000</v>
      </c>
      <c r="G3953" s="52">
        <v>1</v>
      </c>
      <c r="H3953" s="53">
        <v>2021</v>
      </c>
      <c r="I3953" s="53">
        <v>2021</v>
      </c>
      <c r="J3953" s="54" t="s">
        <v>3255</v>
      </c>
      <c r="K3953" s="55" t="s">
        <v>4211</v>
      </c>
      <c r="L3953" s="41" t="s">
        <v>8013</v>
      </c>
      <c r="M3953" s="41" t="s">
        <v>8125</v>
      </c>
    </row>
    <row r="3954" spans="1:13" x14ac:dyDescent="0.35">
      <c r="A3954" s="57" t="s">
        <v>6609</v>
      </c>
      <c r="B3954" s="58" t="s">
        <v>6314</v>
      </c>
      <c r="C3954" s="58" t="s">
        <v>6577</v>
      </c>
      <c r="D3954" s="59" t="s">
        <v>737</v>
      </c>
      <c r="E3954" s="60">
        <v>50000</v>
      </c>
      <c r="F3954" s="61">
        <v>50000</v>
      </c>
      <c r="G3954" s="52">
        <v>1</v>
      </c>
      <c r="H3954" s="53">
        <v>2021</v>
      </c>
      <c r="I3954" s="53">
        <v>2022</v>
      </c>
      <c r="J3954" s="54" t="s">
        <v>3320</v>
      </c>
      <c r="K3954" s="55" t="s">
        <v>4211</v>
      </c>
      <c r="L3954" s="41" t="s">
        <v>8013</v>
      </c>
      <c r="M3954" s="41" t="s">
        <v>8125</v>
      </c>
    </row>
    <row r="3955" spans="1:13" x14ac:dyDescent="0.35">
      <c r="A3955" s="57" t="s">
        <v>6610</v>
      </c>
      <c r="B3955" s="58" t="s">
        <v>6603</v>
      </c>
      <c r="C3955" s="58" t="s">
        <v>6611</v>
      </c>
      <c r="D3955" s="59" t="s">
        <v>4218</v>
      </c>
      <c r="E3955" s="60">
        <v>60000</v>
      </c>
      <c r="F3955" s="61">
        <v>60000</v>
      </c>
      <c r="G3955" s="52">
        <v>1</v>
      </c>
      <c r="H3955" s="53">
        <v>2022</v>
      </c>
      <c r="I3955" s="53">
        <v>2022</v>
      </c>
      <c r="J3955" s="54" t="s">
        <v>6329</v>
      </c>
      <c r="K3955" s="55" t="s">
        <v>4211</v>
      </c>
      <c r="L3955" s="41" t="s">
        <v>4212</v>
      </c>
      <c r="M3955" s="41" t="s">
        <v>8183</v>
      </c>
    </row>
    <row r="3956" spans="1:13" x14ac:dyDescent="0.35">
      <c r="A3956" s="57" t="s">
        <v>6612</v>
      </c>
      <c r="B3956" s="58" t="s">
        <v>6448</v>
      </c>
      <c r="C3956" s="58" t="s">
        <v>6613</v>
      </c>
      <c r="D3956" s="59" t="s">
        <v>4218</v>
      </c>
      <c r="E3956" s="60">
        <v>10000</v>
      </c>
      <c r="F3956" s="61">
        <v>10000</v>
      </c>
      <c r="G3956" s="52">
        <v>1</v>
      </c>
      <c r="H3956" s="53">
        <v>2022</v>
      </c>
      <c r="I3956" s="53">
        <v>2022</v>
      </c>
      <c r="J3956" s="54" t="s">
        <v>6329</v>
      </c>
      <c r="K3956" s="55" t="s">
        <v>4211</v>
      </c>
      <c r="L3956" s="41" t="s">
        <v>4212</v>
      </c>
      <c r="M3956" s="41" t="s">
        <v>8183</v>
      </c>
    </row>
    <row r="3957" spans="1:13" x14ac:dyDescent="0.35">
      <c r="A3957" s="57" t="s">
        <v>6614</v>
      </c>
      <c r="B3957" s="58" t="s">
        <v>6563</v>
      </c>
      <c r="C3957" s="58" t="s">
        <v>6613</v>
      </c>
      <c r="D3957" s="59" t="s">
        <v>737</v>
      </c>
      <c r="E3957" s="60">
        <v>50000</v>
      </c>
      <c r="F3957" s="61">
        <v>50000</v>
      </c>
      <c r="G3957" s="52">
        <v>1</v>
      </c>
      <c r="H3957" s="53">
        <v>2022</v>
      </c>
      <c r="I3957" s="53">
        <v>2022</v>
      </c>
      <c r="J3957" s="54" t="s">
        <v>6329</v>
      </c>
      <c r="K3957" s="55" t="s">
        <v>4211</v>
      </c>
      <c r="L3957" s="41" t="s">
        <v>4212</v>
      </c>
      <c r="M3957" s="41" t="s">
        <v>8185</v>
      </c>
    </row>
    <row r="3958" spans="1:13" x14ac:dyDescent="0.35">
      <c r="A3958" s="57" t="s">
        <v>6615</v>
      </c>
      <c r="B3958" s="58" t="s">
        <v>6560</v>
      </c>
      <c r="C3958" s="58" t="s">
        <v>6613</v>
      </c>
      <c r="D3958" s="59" t="s">
        <v>737</v>
      </c>
      <c r="E3958" s="60">
        <v>50000</v>
      </c>
      <c r="F3958" s="61">
        <v>50000</v>
      </c>
      <c r="G3958" s="52">
        <v>1</v>
      </c>
      <c r="H3958" s="53">
        <v>2022</v>
      </c>
      <c r="I3958" s="53">
        <v>2022</v>
      </c>
      <c r="J3958" s="54" t="s">
        <v>6329</v>
      </c>
      <c r="K3958" s="55" t="s">
        <v>4211</v>
      </c>
      <c r="L3958" s="41" t="s">
        <v>4212</v>
      </c>
      <c r="M3958" s="41" t="s">
        <v>8185</v>
      </c>
    </row>
    <row r="3959" spans="1:13" x14ac:dyDescent="0.35">
      <c r="A3959" s="57" t="s">
        <v>6616</v>
      </c>
      <c r="B3959" s="58" t="s">
        <v>6354</v>
      </c>
      <c r="C3959" s="58" t="s">
        <v>6575</v>
      </c>
      <c r="D3959" s="59" t="s">
        <v>4219</v>
      </c>
      <c r="E3959" s="60">
        <v>50000</v>
      </c>
      <c r="F3959" s="61">
        <v>47279.301559899002</v>
      </c>
      <c r="G3959" s="52">
        <v>1</v>
      </c>
      <c r="H3959" s="53">
        <v>2022</v>
      </c>
      <c r="I3959" s="53">
        <v>2022</v>
      </c>
      <c r="J3959" s="54" t="s">
        <v>6329</v>
      </c>
      <c r="K3959" s="55" t="s">
        <v>4211</v>
      </c>
      <c r="L3959" s="41" t="s">
        <v>4212</v>
      </c>
      <c r="M3959" s="41" t="s">
        <v>8194</v>
      </c>
    </row>
    <row r="3960" spans="1:13" x14ac:dyDescent="0.35">
      <c r="A3960" s="57" t="s">
        <v>6617</v>
      </c>
      <c r="B3960" s="58" t="s">
        <v>6171</v>
      </c>
      <c r="C3960" s="58" t="s">
        <v>6588</v>
      </c>
      <c r="D3960" s="59" t="s">
        <v>4233</v>
      </c>
      <c r="E3960" s="60">
        <v>10000</v>
      </c>
      <c r="F3960" s="61">
        <v>10000</v>
      </c>
      <c r="G3960" s="52">
        <v>1</v>
      </c>
      <c r="H3960" s="53">
        <v>2021</v>
      </c>
      <c r="I3960" s="53">
        <v>2022</v>
      </c>
      <c r="J3960" s="54" t="s">
        <v>2407</v>
      </c>
      <c r="K3960" s="55" t="s">
        <v>4211</v>
      </c>
      <c r="L3960" s="41" t="s">
        <v>8013</v>
      </c>
      <c r="M3960" s="41" t="s">
        <v>8188</v>
      </c>
    </row>
    <row r="3961" spans="1:13" x14ac:dyDescent="0.35">
      <c r="A3961" s="57" t="s">
        <v>6618</v>
      </c>
      <c r="B3961" s="58" t="s">
        <v>6577</v>
      </c>
      <c r="C3961" s="58" t="s">
        <v>6584</v>
      </c>
      <c r="D3961" s="59" t="s">
        <v>737</v>
      </c>
      <c r="E3961" s="60">
        <v>205882.3529</v>
      </c>
      <c r="F3961" s="61">
        <v>205882.3529</v>
      </c>
      <c r="G3961" s="52">
        <v>1</v>
      </c>
      <c r="H3961" s="53">
        <v>2022</v>
      </c>
      <c r="I3961" s="53">
        <v>2022</v>
      </c>
      <c r="J3961" s="54" t="s">
        <v>6329</v>
      </c>
      <c r="K3961" s="55" t="s">
        <v>4211</v>
      </c>
      <c r="L3961" s="41" t="s">
        <v>4212</v>
      </c>
      <c r="M3961" s="41" t="s">
        <v>8185</v>
      </c>
    </row>
    <row r="3962" spans="1:13" x14ac:dyDescent="0.35">
      <c r="A3962" s="57" t="s">
        <v>6619</v>
      </c>
      <c r="B3962" s="58" t="s">
        <v>6577</v>
      </c>
      <c r="C3962" s="58" t="s">
        <v>6584</v>
      </c>
      <c r="D3962" s="59" t="s">
        <v>737</v>
      </c>
      <c r="E3962" s="60">
        <v>205882.3529</v>
      </c>
      <c r="F3962" s="61">
        <v>205882.3529</v>
      </c>
      <c r="G3962" s="52">
        <v>1</v>
      </c>
      <c r="H3962" s="53">
        <v>2022</v>
      </c>
      <c r="I3962" s="53">
        <v>2022</v>
      </c>
      <c r="J3962" s="54" t="s">
        <v>6329</v>
      </c>
      <c r="K3962" s="55" t="s">
        <v>4211</v>
      </c>
      <c r="L3962" s="41" t="s">
        <v>4212</v>
      </c>
      <c r="M3962" s="41" t="s">
        <v>8185</v>
      </c>
    </row>
    <row r="3963" spans="1:13" x14ac:dyDescent="0.35">
      <c r="A3963" s="57" t="s">
        <v>6620</v>
      </c>
      <c r="B3963" s="58" t="s">
        <v>6577</v>
      </c>
      <c r="C3963" s="58" t="s">
        <v>6603</v>
      </c>
      <c r="D3963" s="59" t="s">
        <v>4219</v>
      </c>
      <c r="E3963" s="60">
        <v>100000</v>
      </c>
      <c r="F3963" s="61">
        <v>100000</v>
      </c>
      <c r="G3963" s="52">
        <v>1</v>
      </c>
      <c r="H3963" s="53">
        <v>2022</v>
      </c>
      <c r="I3963" s="53">
        <v>2022</v>
      </c>
      <c r="J3963" s="54" t="s">
        <v>6329</v>
      </c>
      <c r="K3963" s="55" t="s">
        <v>4211</v>
      </c>
      <c r="L3963" s="41" t="s">
        <v>4212</v>
      </c>
      <c r="M3963" s="41" t="s">
        <v>8194</v>
      </c>
    </row>
    <row r="3964" spans="1:13" x14ac:dyDescent="0.35">
      <c r="A3964" s="57" t="s">
        <v>6621</v>
      </c>
      <c r="B3964" s="58" t="s">
        <v>6575</v>
      </c>
      <c r="C3964" s="58" t="s">
        <v>6622</v>
      </c>
      <c r="D3964" s="59" t="s">
        <v>4227</v>
      </c>
      <c r="E3964" s="60">
        <v>801857.58539999998</v>
      </c>
      <c r="F3964" s="61">
        <v>301857.58539999998</v>
      </c>
      <c r="G3964" s="52">
        <v>1</v>
      </c>
      <c r="H3964" s="53">
        <v>2022</v>
      </c>
      <c r="I3964" s="53">
        <v>2022</v>
      </c>
      <c r="J3964" s="54" t="s">
        <v>6329</v>
      </c>
      <c r="K3964" s="55" t="s">
        <v>4211</v>
      </c>
      <c r="L3964" s="41" t="s">
        <v>4212</v>
      </c>
      <c r="M3964" s="41" t="s">
        <v>8195</v>
      </c>
    </row>
    <row r="3965" spans="1:13" x14ac:dyDescent="0.35">
      <c r="A3965" s="57" t="s">
        <v>6623</v>
      </c>
      <c r="B3965" s="58" t="s">
        <v>6588</v>
      </c>
      <c r="C3965" s="58" t="s">
        <v>6611</v>
      </c>
      <c r="D3965" s="59" t="s">
        <v>737</v>
      </c>
      <c r="E3965" s="60">
        <v>50000</v>
      </c>
      <c r="F3965" s="61">
        <v>50000</v>
      </c>
      <c r="G3965" s="52">
        <v>1</v>
      </c>
      <c r="H3965" s="53">
        <v>2022</v>
      </c>
      <c r="I3965" s="53">
        <v>2022</v>
      </c>
      <c r="J3965" s="54" t="s">
        <v>6329</v>
      </c>
      <c r="K3965" s="55" t="s">
        <v>4211</v>
      </c>
      <c r="L3965" s="41" t="s">
        <v>4212</v>
      </c>
      <c r="M3965" s="41" t="s">
        <v>8185</v>
      </c>
    </row>
    <row r="3966" spans="1:13" x14ac:dyDescent="0.35">
      <c r="A3966" s="57" t="s">
        <v>6624</v>
      </c>
      <c r="B3966" s="58" t="s">
        <v>6555</v>
      </c>
      <c r="C3966" s="58" t="s">
        <v>6577</v>
      </c>
      <c r="D3966" s="59" t="s">
        <v>737</v>
      </c>
      <c r="E3966" s="60">
        <v>100000</v>
      </c>
      <c r="F3966" s="61">
        <v>100000</v>
      </c>
      <c r="G3966" s="52">
        <v>1</v>
      </c>
      <c r="H3966" s="53">
        <v>2022</v>
      </c>
      <c r="I3966" s="53">
        <v>2022</v>
      </c>
      <c r="J3966" s="54" t="s">
        <v>6329</v>
      </c>
      <c r="K3966" s="55" t="s">
        <v>4211</v>
      </c>
      <c r="L3966" s="41" t="s">
        <v>4212</v>
      </c>
      <c r="M3966" s="41" t="s">
        <v>8185</v>
      </c>
    </row>
    <row r="3967" spans="1:13" x14ac:dyDescent="0.35">
      <c r="A3967" s="57" t="s">
        <v>6625</v>
      </c>
      <c r="B3967" s="58" t="s">
        <v>6626</v>
      </c>
      <c r="C3967" s="58" t="s">
        <v>6613</v>
      </c>
      <c r="D3967" s="59" t="s">
        <v>4218</v>
      </c>
      <c r="E3967" s="60">
        <v>6000</v>
      </c>
      <c r="F3967" s="61">
        <v>6000</v>
      </c>
      <c r="G3967" s="52">
        <v>1</v>
      </c>
      <c r="H3967" s="53">
        <v>2022</v>
      </c>
      <c r="I3967" s="53">
        <v>2022</v>
      </c>
      <c r="J3967" s="54" t="s">
        <v>6329</v>
      </c>
      <c r="K3967" s="55" t="s">
        <v>4211</v>
      </c>
      <c r="L3967" s="41" t="s">
        <v>4212</v>
      </c>
      <c r="M3967" s="41" t="s">
        <v>8183</v>
      </c>
    </row>
    <row r="3968" spans="1:13" x14ac:dyDescent="0.35">
      <c r="A3968" s="57" t="s">
        <v>6627</v>
      </c>
      <c r="B3968" s="58" t="s">
        <v>6613</v>
      </c>
      <c r="C3968" s="58" t="s">
        <v>6628</v>
      </c>
      <c r="D3968" s="59" t="s">
        <v>4218</v>
      </c>
      <c r="E3968" s="60">
        <v>15000</v>
      </c>
      <c r="F3968" s="61">
        <v>15000</v>
      </c>
      <c r="G3968" s="52">
        <v>1</v>
      </c>
      <c r="H3968" s="53">
        <v>2022</v>
      </c>
      <c r="I3968" s="53">
        <v>2022</v>
      </c>
      <c r="J3968" s="54" t="s">
        <v>6329</v>
      </c>
      <c r="K3968" s="55" t="s">
        <v>4211</v>
      </c>
      <c r="L3968" s="41" t="s">
        <v>4212</v>
      </c>
      <c r="M3968" s="41" t="s">
        <v>8183</v>
      </c>
    </row>
    <row r="3969" spans="1:13" x14ac:dyDescent="0.35">
      <c r="A3969" s="57" t="s">
        <v>6629</v>
      </c>
      <c r="B3969" s="58" t="s">
        <v>6448</v>
      </c>
      <c r="C3969" s="58" t="s">
        <v>6577</v>
      </c>
      <c r="D3969" s="59" t="s">
        <v>737</v>
      </c>
      <c r="E3969" s="60">
        <v>100000</v>
      </c>
      <c r="F3969" s="61">
        <v>100000</v>
      </c>
      <c r="G3969" s="52">
        <v>1</v>
      </c>
      <c r="H3969" s="53">
        <v>2022</v>
      </c>
      <c r="I3969" s="53">
        <v>2022</v>
      </c>
      <c r="J3969" s="54" t="s">
        <v>6329</v>
      </c>
      <c r="K3969" s="55" t="s">
        <v>4211</v>
      </c>
      <c r="L3969" s="41" t="s">
        <v>4212</v>
      </c>
      <c r="M3969" s="41" t="s">
        <v>8185</v>
      </c>
    </row>
    <row r="3970" spans="1:13" x14ac:dyDescent="0.35">
      <c r="A3970" s="57" t="s">
        <v>6630</v>
      </c>
      <c r="B3970" s="58" t="s">
        <v>6315</v>
      </c>
      <c r="C3970" s="58" t="s">
        <v>6577</v>
      </c>
      <c r="D3970" s="59" t="s">
        <v>737</v>
      </c>
      <c r="E3970" s="60">
        <v>50000</v>
      </c>
      <c r="F3970" s="61">
        <v>50000</v>
      </c>
      <c r="G3970" s="52">
        <v>1</v>
      </c>
      <c r="H3970" s="53">
        <v>2021</v>
      </c>
      <c r="I3970" s="53">
        <v>2022</v>
      </c>
      <c r="J3970" s="54" t="s">
        <v>3320</v>
      </c>
      <c r="K3970" s="55" t="s">
        <v>4211</v>
      </c>
      <c r="L3970" s="41" t="s">
        <v>8013</v>
      </c>
      <c r="M3970" s="41" t="s">
        <v>8125</v>
      </c>
    </row>
    <row r="3971" spans="1:13" x14ac:dyDescent="0.35">
      <c r="A3971" s="57" t="s">
        <v>6631</v>
      </c>
      <c r="B3971" s="58" t="s">
        <v>6246</v>
      </c>
      <c r="C3971" s="58" t="s">
        <v>6246</v>
      </c>
      <c r="D3971" s="59" t="s">
        <v>4223</v>
      </c>
      <c r="E3971" s="60">
        <v>32204</v>
      </c>
      <c r="F3971" s="61">
        <v>9194.5753033543006</v>
      </c>
      <c r="G3971" s="52">
        <v>1</v>
      </c>
      <c r="H3971" s="53">
        <v>2021</v>
      </c>
      <c r="I3971" s="53">
        <v>2021</v>
      </c>
      <c r="J3971" s="54" t="s">
        <v>3320</v>
      </c>
      <c r="K3971" s="55" t="s">
        <v>4211</v>
      </c>
      <c r="L3971" s="41" t="s">
        <v>8013</v>
      </c>
      <c r="M3971" s="41" t="s">
        <v>8187</v>
      </c>
    </row>
    <row r="3972" spans="1:13" x14ac:dyDescent="0.35">
      <c r="A3972" s="57" t="s">
        <v>6632</v>
      </c>
      <c r="B3972" s="58" t="s">
        <v>6613</v>
      </c>
      <c r="C3972" s="58" t="s">
        <v>6628</v>
      </c>
      <c r="D3972" s="59" t="s">
        <v>4216</v>
      </c>
      <c r="E3972" s="60">
        <v>86500</v>
      </c>
      <c r="F3972" s="61">
        <v>86500</v>
      </c>
      <c r="G3972" s="52">
        <v>1</v>
      </c>
      <c r="H3972" s="53">
        <v>2022</v>
      </c>
      <c r="I3972" s="53">
        <v>2022</v>
      </c>
      <c r="J3972" s="54" t="s">
        <v>6329</v>
      </c>
      <c r="K3972" s="55" t="s">
        <v>4211</v>
      </c>
      <c r="L3972" s="41" t="s">
        <v>4212</v>
      </c>
      <c r="M3972" s="41" t="s">
        <v>8184</v>
      </c>
    </row>
    <row r="3973" spans="1:13" x14ac:dyDescent="0.35">
      <c r="A3973" s="57" t="s">
        <v>6633</v>
      </c>
      <c r="B3973" s="58" t="s">
        <v>6062</v>
      </c>
      <c r="C3973" s="58" t="s">
        <v>6634</v>
      </c>
      <c r="D3973" s="59" t="s">
        <v>4227</v>
      </c>
      <c r="E3973" s="60">
        <v>0.80000000000291005</v>
      </c>
      <c r="F3973" s="61">
        <v>0.80000000000291005</v>
      </c>
      <c r="G3973" s="52">
        <v>1</v>
      </c>
      <c r="H3973" s="53">
        <v>2021</v>
      </c>
      <c r="I3973" s="53">
        <v>2022</v>
      </c>
      <c r="J3973" s="54" t="s">
        <v>2407</v>
      </c>
      <c r="K3973" s="55" t="s">
        <v>4211</v>
      </c>
      <c r="L3973" s="41" t="s">
        <v>8013</v>
      </c>
      <c r="M3973" s="41" t="s">
        <v>8186</v>
      </c>
    </row>
    <row r="3974" spans="1:13" x14ac:dyDescent="0.35">
      <c r="A3974" s="57" t="s">
        <v>6635</v>
      </c>
      <c r="B3974" s="58" t="s">
        <v>6068</v>
      </c>
      <c r="C3974" s="58" t="s">
        <v>6634</v>
      </c>
      <c r="D3974" s="59" t="s">
        <v>4227</v>
      </c>
      <c r="E3974" s="60">
        <v>0.80000000000291005</v>
      </c>
      <c r="F3974" s="61">
        <v>0.80000000000291005</v>
      </c>
      <c r="G3974" s="52">
        <v>1</v>
      </c>
      <c r="H3974" s="53">
        <v>2021</v>
      </c>
      <c r="I3974" s="53">
        <v>2022</v>
      </c>
      <c r="J3974" s="54" t="s">
        <v>2407</v>
      </c>
      <c r="K3974" s="55" t="s">
        <v>4211</v>
      </c>
      <c r="L3974" s="41" t="s">
        <v>8013</v>
      </c>
      <c r="M3974" s="41" t="s">
        <v>8186</v>
      </c>
    </row>
    <row r="3975" spans="1:13" x14ac:dyDescent="0.35">
      <c r="A3975" s="57" t="s">
        <v>6636</v>
      </c>
      <c r="B3975" s="58" t="s">
        <v>6146</v>
      </c>
      <c r="C3975" s="58" t="s">
        <v>6634</v>
      </c>
      <c r="D3975" s="59" t="s">
        <v>4227</v>
      </c>
      <c r="E3975" s="60">
        <v>82352.941200000001</v>
      </c>
      <c r="F3975" s="61">
        <v>82352.941200000001</v>
      </c>
      <c r="G3975" s="52">
        <v>1</v>
      </c>
      <c r="H3975" s="53">
        <v>2021</v>
      </c>
      <c r="I3975" s="53">
        <v>2022</v>
      </c>
      <c r="J3975" s="54" t="s">
        <v>3255</v>
      </c>
      <c r="K3975" s="55" t="s">
        <v>4211</v>
      </c>
      <c r="L3975" s="41" t="s">
        <v>8013</v>
      </c>
      <c r="M3975" s="41" t="s">
        <v>8186</v>
      </c>
    </row>
    <row r="3976" spans="1:13" x14ac:dyDescent="0.35">
      <c r="A3976" s="57" t="s">
        <v>6637</v>
      </c>
      <c r="B3976" s="58" t="s">
        <v>6602</v>
      </c>
      <c r="C3976" s="58" t="s">
        <v>6613</v>
      </c>
      <c r="D3976" s="59" t="s">
        <v>4218</v>
      </c>
      <c r="E3976" s="60">
        <v>197647.0588</v>
      </c>
      <c r="F3976" s="61">
        <v>197647.0588</v>
      </c>
      <c r="G3976" s="52">
        <v>1</v>
      </c>
      <c r="H3976" s="53">
        <v>2022</v>
      </c>
      <c r="I3976" s="53">
        <v>2022</v>
      </c>
      <c r="J3976" s="54" t="s">
        <v>6329</v>
      </c>
      <c r="K3976" s="55" t="s">
        <v>4211</v>
      </c>
      <c r="L3976" s="41" t="s">
        <v>4212</v>
      </c>
      <c r="M3976" s="41" t="s">
        <v>8183</v>
      </c>
    </row>
    <row r="3977" spans="1:13" x14ac:dyDescent="0.35">
      <c r="A3977" s="57" t="s">
        <v>6638</v>
      </c>
      <c r="B3977" s="58" t="s">
        <v>6626</v>
      </c>
      <c r="C3977" s="58" t="s">
        <v>6634</v>
      </c>
      <c r="D3977" s="59" t="s">
        <v>4216</v>
      </c>
      <c r="E3977" s="60">
        <v>37500</v>
      </c>
      <c r="F3977" s="61">
        <v>37500</v>
      </c>
      <c r="G3977" s="52">
        <v>1</v>
      </c>
      <c r="H3977" s="53">
        <v>2022</v>
      </c>
      <c r="I3977" s="53">
        <v>2022</v>
      </c>
      <c r="J3977" s="54" t="s">
        <v>6329</v>
      </c>
      <c r="K3977" s="55" t="s">
        <v>4211</v>
      </c>
      <c r="L3977" s="41" t="s">
        <v>4212</v>
      </c>
      <c r="M3977" s="41" t="s">
        <v>8184</v>
      </c>
    </row>
    <row r="3978" spans="1:13" x14ac:dyDescent="0.35">
      <c r="A3978" s="57" t="s">
        <v>6639</v>
      </c>
      <c r="B3978" s="58" t="s">
        <v>6628</v>
      </c>
      <c r="C3978" s="58" t="s">
        <v>6640</v>
      </c>
      <c r="D3978" s="59" t="s">
        <v>4223</v>
      </c>
      <c r="E3978" s="60">
        <v>100000</v>
      </c>
      <c r="F3978" s="61">
        <v>6975.9236998019996</v>
      </c>
      <c r="G3978" s="52">
        <v>1</v>
      </c>
      <c r="H3978" s="53">
        <v>2022</v>
      </c>
      <c r="I3978" s="53">
        <v>2022</v>
      </c>
      <c r="J3978" s="54" t="s">
        <v>6329</v>
      </c>
      <c r="K3978" s="55" t="s">
        <v>4211</v>
      </c>
      <c r="L3978" s="41" t="s">
        <v>4212</v>
      </c>
      <c r="M3978" s="41" t="s">
        <v>8196</v>
      </c>
    </row>
    <row r="3979" spans="1:13" x14ac:dyDescent="0.35">
      <c r="A3979" s="57" t="s">
        <v>6641</v>
      </c>
      <c r="B3979" s="58" t="s">
        <v>6602</v>
      </c>
      <c r="C3979" s="58" t="s">
        <v>6642</v>
      </c>
      <c r="D3979" s="59" t="s">
        <v>4218</v>
      </c>
      <c r="E3979" s="60">
        <v>10000</v>
      </c>
      <c r="F3979" s="61">
        <v>10000</v>
      </c>
      <c r="G3979" s="52">
        <v>1</v>
      </c>
      <c r="H3979" s="53">
        <v>2022</v>
      </c>
      <c r="I3979" s="53">
        <v>2022</v>
      </c>
      <c r="J3979" s="54" t="s">
        <v>6329</v>
      </c>
      <c r="K3979" s="55" t="s">
        <v>4211</v>
      </c>
      <c r="L3979" s="41" t="s">
        <v>4212</v>
      </c>
      <c r="M3979" s="41" t="s">
        <v>8183</v>
      </c>
    </row>
    <row r="3980" spans="1:13" x14ac:dyDescent="0.35">
      <c r="A3980" s="57" t="s">
        <v>6643</v>
      </c>
      <c r="B3980" s="58" t="s">
        <v>6553</v>
      </c>
      <c r="C3980" s="58" t="s">
        <v>6642</v>
      </c>
      <c r="D3980" s="59" t="s">
        <v>4227</v>
      </c>
      <c r="E3980" s="60">
        <v>219556.24350000001</v>
      </c>
      <c r="F3980" s="61">
        <v>-118679.05055441</v>
      </c>
      <c r="G3980" s="52">
        <v>1</v>
      </c>
      <c r="H3980" s="53">
        <v>2022</v>
      </c>
      <c r="I3980" s="53">
        <v>2022</v>
      </c>
      <c r="J3980" s="54" t="s">
        <v>6329</v>
      </c>
      <c r="K3980" s="55" t="s">
        <v>4211</v>
      </c>
      <c r="L3980" s="41" t="s">
        <v>4212</v>
      </c>
      <c r="M3980" s="41" t="s">
        <v>8195</v>
      </c>
    </row>
    <row r="3981" spans="1:13" x14ac:dyDescent="0.35">
      <c r="A3981" s="57" t="s">
        <v>6644</v>
      </c>
      <c r="B3981" s="58" t="s">
        <v>6588</v>
      </c>
      <c r="C3981" s="58" t="s">
        <v>6628</v>
      </c>
      <c r="D3981" s="59" t="s">
        <v>4218</v>
      </c>
      <c r="E3981" s="60">
        <v>50000</v>
      </c>
      <c r="F3981" s="61">
        <v>50000</v>
      </c>
      <c r="G3981" s="52">
        <v>1</v>
      </c>
      <c r="H3981" s="53">
        <v>2022</v>
      </c>
      <c r="I3981" s="53">
        <v>2022</v>
      </c>
      <c r="J3981" s="54" t="s">
        <v>6329</v>
      </c>
      <c r="K3981" s="55" t="s">
        <v>4211</v>
      </c>
      <c r="L3981" s="41" t="s">
        <v>4212</v>
      </c>
      <c r="M3981" s="41" t="s">
        <v>8183</v>
      </c>
    </row>
    <row r="3982" spans="1:13" x14ac:dyDescent="0.35">
      <c r="A3982" s="57" t="s">
        <v>6645</v>
      </c>
      <c r="B3982" s="58" t="s">
        <v>6555</v>
      </c>
      <c r="C3982" s="58" t="s">
        <v>6642</v>
      </c>
      <c r="D3982" s="59" t="s">
        <v>4218</v>
      </c>
      <c r="E3982" s="60">
        <v>29740</v>
      </c>
      <c r="F3982" s="61">
        <v>29740</v>
      </c>
      <c r="G3982" s="52">
        <v>1</v>
      </c>
      <c r="H3982" s="53">
        <v>2022</v>
      </c>
      <c r="I3982" s="53">
        <v>2022</v>
      </c>
      <c r="J3982" s="54" t="s">
        <v>6329</v>
      </c>
      <c r="K3982" s="55" t="s">
        <v>4211</v>
      </c>
      <c r="L3982" s="41" t="s">
        <v>4212</v>
      </c>
      <c r="M3982" s="41" t="s">
        <v>8183</v>
      </c>
    </row>
    <row r="3983" spans="1:13" x14ac:dyDescent="0.35">
      <c r="A3983" s="57" t="s">
        <v>6646</v>
      </c>
      <c r="B3983" s="58" t="s">
        <v>6647</v>
      </c>
      <c r="C3983" s="58" t="s">
        <v>6634</v>
      </c>
      <c r="D3983" s="59" t="s">
        <v>4218</v>
      </c>
      <c r="E3983" s="60">
        <v>10000</v>
      </c>
      <c r="F3983" s="61">
        <v>10000</v>
      </c>
      <c r="G3983" s="52">
        <v>1</v>
      </c>
      <c r="H3983" s="53">
        <v>2022</v>
      </c>
      <c r="I3983" s="53">
        <v>2022</v>
      </c>
      <c r="J3983" s="54" t="s">
        <v>6329</v>
      </c>
      <c r="K3983" s="55" t="s">
        <v>4211</v>
      </c>
      <c r="L3983" s="41" t="s">
        <v>4212</v>
      </c>
      <c r="M3983" s="41" t="s">
        <v>8183</v>
      </c>
    </row>
    <row r="3984" spans="1:13" x14ac:dyDescent="0.35">
      <c r="A3984" s="57" t="s">
        <v>6648</v>
      </c>
      <c r="B3984" s="58" t="s">
        <v>6602</v>
      </c>
      <c r="C3984" s="58" t="s">
        <v>6628</v>
      </c>
      <c r="D3984" s="59" t="s">
        <v>4218</v>
      </c>
      <c r="E3984" s="60">
        <v>415294.1176</v>
      </c>
      <c r="F3984" s="61">
        <v>415294.1176</v>
      </c>
      <c r="G3984" s="52">
        <v>1</v>
      </c>
      <c r="H3984" s="53">
        <v>2022</v>
      </c>
      <c r="I3984" s="53">
        <v>2022</v>
      </c>
      <c r="J3984" s="54" t="s">
        <v>6329</v>
      </c>
      <c r="K3984" s="55" t="s">
        <v>4211</v>
      </c>
      <c r="L3984" s="41" t="s">
        <v>4212</v>
      </c>
      <c r="M3984" s="41" t="s">
        <v>8183</v>
      </c>
    </row>
    <row r="3985" spans="1:13" x14ac:dyDescent="0.35">
      <c r="A3985" s="57" t="s">
        <v>6649</v>
      </c>
      <c r="B3985" s="58" t="s">
        <v>6611</v>
      </c>
      <c r="C3985" s="58" t="s">
        <v>6640</v>
      </c>
      <c r="D3985" s="59" t="s">
        <v>4218</v>
      </c>
      <c r="E3985" s="60">
        <v>13500</v>
      </c>
      <c r="F3985" s="61">
        <v>13500</v>
      </c>
      <c r="G3985" s="52">
        <v>1</v>
      </c>
      <c r="H3985" s="53">
        <v>2022</v>
      </c>
      <c r="I3985" s="53">
        <v>2022</v>
      </c>
      <c r="J3985" s="54" t="s">
        <v>6329</v>
      </c>
      <c r="K3985" s="55" t="s">
        <v>4211</v>
      </c>
      <c r="L3985" s="41" t="s">
        <v>4212</v>
      </c>
      <c r="M3985" s="41" t="s">
        <v>8183</v>
      </c>
    </row>
    <row r="3986" spans="1:13" x14ac:dyDescent="0.35">
      <c r="A3986" s="57" t="s">
        <v>6650</v>
      </c>
      <c r="B3986" s="58" t="s">
        <v>6634</v>
      </c>
      <c r="C3986" s="58" t="s">
        <v>6651</v>
      </c>
      <c r="D3986" s="59" t="s">
        <v>4216</v>
      </c>
      <c r="E3986" s="60">
        <v>100000</v>
      </c>
      <c r="F3986" s="61">
        <v>100000</v>
      </c>
      <c r="G3986" s="52">
        <v>1</v>
      </c>
      <c r="H3986" s="53">
        <v>2022</v>
      </c>
      <c r="I3986" s="53">
        <v>2022</v>
      </c>
      <c r="J3986" s="54" t="s">
        <v>6329</v>
      </c>
      <c r="K3986" s="55" t="s">
        <v>4211</v>
      </c>
      <c r="L3986" s="41" t="s">
        <v>4212</v>
      </c>
      <c r="M3986" s="41" t="s">
        <v>8184</v>
      </c>
    </row>
    <row r="3987" spans="1:13" x14ac:dyDescent="0.35">
      <c r="A3987" s="57" t="s">
        <v>6652</v>
      </c>
      <c r="B3987" s="58" t="s">
        <v>6640</v>
      </c>
      <c r="C3987" s="58" t="s">
        <v>6653</v>
      </c>
      <c r="D3987" s="59" t="s">
        <v>4218</v>
      </c>
      <c r="E3987" s="60">
        <v>0</v>
      </c>
      <c r="F3987" s="61">
        <v>10000</v>
      </c>
      <c r="G3987" s="52">
        <v>1</v>
      </c>
      <c r="H3987" s="53">
        <v>2022</v>
      </c>
      <c r="I3987" s="53">
        <v>2022</v>
      </c>
      <c r="J3987" s="54" t="s">
        <v>6329</v>
      </c>
      <c r="K3987" s="55" t="s">
        <v>4211</v>
      </c>
      <c r="L3987" s="41" t="s">
        <v>4212</v>
      </c>
      <c r="M3987" s="41" t="s">
        <v>8183</v>
      </c>
    </row>
    <row r="3988" spans="1:13" x14ac:dyDescent="0.35">
      <c r="A3988" s="57" t="s">
        <v>6654</v>
      </c>
      <c r="B3988" s="58" t="s">
        <v>6655</v>
      </c>
      <c r="C3988" s="58" t="s">
        <v>6653</v>
      </c>
      <c r="D3988" s="59" t="s">
        <v>4218</v>
      </c>
      <c r="E3988" s="60">
        <v>248000</v>
      </c>
      <c r="F3988" s="61">
        <v>261000</v>
      </c>
      <c r="G3988" s="52">
        <v>1</v>
      </c>
      <c r="H3988" s="53">
        <v>2022</v>
      </c>
      <c r="I3988" s="53">
        <v>2022</v>
      </c>
      <c r="J3988" s="54" t="s">
        <v>6329</v>
      </c>
      <c r="K3988" s="55" t="s">
        <v>4211</v>
      </c>
      <c r="L3988" s="41" t="s">
        <v>4212</v>
      </c>
      <c r="M3988" s="41" t="s">
        <v>8183</v>
      </c>
    </row>
    <row r="3989" spans="1:13" x14ac:dyDescent="0.35">
      <c r="A3989" s="57" t="s">
        <v>6656</v>
      </c>
      <c r="B3989" s="58" t="s">
        <v>6588</v>
      </c>
      <c r="C3989" s="58" t="s">
        <v>6657</v>
      </c>
      <c r="D3989" s="59" t="s">
        <v>4218</v>
      </c>
      <c r="E3989" s="60">
        <v>100000</v>
      </c>
      <c r="F3989" s="61">
        <v>100000</v>
      </c>
      <c r="G3989" s="52">
        <v>1</v>
      </c>
      <c r="H3989" s="53">
        <v>2022</v>
      </c>
      <c r="I3989" s="53">
        <v>2022</v>
      </c>
      <c r="J3989" s="54" t="s">
        <v>6329</v>
      </c>
      <c r="K3989" s="55" t="s">
        <v>4211</v>
      </c>
      <c r="L3989" s="41" t="s">
        <v>4212</v>
      </c>
      <c r="M3989" s="41" t="s">
        <v>8183</v>
      </c>
    </row>
    <row r="3990" spans="1:13" x14ac:dyDescent="0.35">
      <c r="A3990" s="57" t="s">
        <v>6658</v>
      </c>
      <c r="B3990" s="58" t="s">
        <v>4215</v>
      </c>
      <c r="C3990" s="58" t="s">
        <v>5604</v>
      </c>
      <c r="D3990" s="59" t="s">
        <v>4218</v>
      </c>
      <c r="E3990" s="60">
        <v>94000</v>
      </c>
      <c r="F3990" s="61">
        <v>94000</v>
      </c>
      <c r="G3990" s="52">
        <v>1</v>
      </c>
      <c r="H3990" s="53">
        <v>2020</v>
      </c>
      <c r="I3990" s="53">
        <v>2021</v>
      </c>
      <c r="J3990" s="54" t="s">
        <v>18</v>
      </c>
      <c r="K3990" s="55" t="s">
        <v>4211</v>
      </c>
      <c r="L3990" s="41" t="s">
        <v>8013</v>
      </c>
      <c r="M3990" s="41" t="s">
        <v>8020</v>
      </c>
    </row>
    <row r="3991" spans="1:13" x14ac:dyDescent="0.35">
      <c r="A3991" s="57" t="s">
        <v>6659</v>
      </c>
      <c r="B3991" s="58" t="s">
        <v>6653</v>
      </c>
      <c r="C3991" s="58" t="s">
        <v>6657</v>
      </c>
      <c r="D3991" s="59" t="s">
        <v>4216</v>
      </c>
      <c r="E3991" s="60">
        <v>727750</v>
      </c>
      <c r="F3991" s="61">
        <v>727750</v>
      </c>
      <c r="G3991" s="52">
        <v>1</v>
      </c>
      <c r="H3991" s="53">
        <v>2022</v>
      </c>
      <c r="I3991" s="53">
        <v>2022</v>
      </c>
      <c r="J3991" s="54" t="s">
        <v>6329</v>
      </c>
      <c r="K3991" s="55" t="s">
        <v>4211</v>
      </c>
      <c r="L3991" s="41" t="s">
        <v>4212</v>
      </c>
      <c r="M3991" s="41" t="s">
        <v>8184</v>
      </c>
    </row>
    <row r="3992" spans="1:13" x14ac:dyDescent="0.35">
      <c r="A3992" s="57" t="s">
        <v>6660</v>
      </c>
      <c r="B3992" s="58" t="s">
        <v>6219</v>
      </c>
      <c r="C3992" s="58" t="s">
        <v>6661</v>
      </c>
      <c r="D3992" s="59" t="s">
        <v>4218</v>
      </c>
      <c r="E3992" s="60">
        <v>100000</v>
      </c>
      <c r="F3992" s="61">
        <v>100000</v>
      </c>
      <c r="G3992" s="52">
        <v>1</v>
      </c>
      <c r="H3992" s="53">
        <v>2021</v>
      </c>
      <c r="I3992" s="53">
        <v>2022</v>
      </c>
      <c r="J3992" s="54" t="s">
        <v>3255</v>
      </c>
      <c r="K3992" s="55" t="s">
        <v>4211</v>
      </c>
      <c r="L3992" s="41" t="s">
        <v>8013</v>
      </c>
      <c r="M3992" s="41" t="s">
        <v>8021</v>
      </c>
    </row>
    <row r="3993" spans="1:13" x14ac:dyDescent="0.35">
      <c r="A3993" s="57" t="s">
        <v>6662</v>
      </c>
      <c r="B3993" s="58" t="s">
        <v>6081</v>
      </c>
      <c r="C3993" s="58" t="s">
        <v>6228</v>
      </c>
      <c r="D3993" s="59" t="s">
        <v>4218</v>
      </c>
      <c r="E3993" s="60">
        <v>390823.5294</v>
      </c>
      <c r="F3993" s="61">
        <v>390823.5294</v>
      </c>
      <c r="G3993" s="52">
        <v>1</v>
      </c>
      <c r="H3993" s="53">
        <v>2021</v>
      </c>
      <c r="I3993" s="53">
        <v>2021</v>
      </c>
      <c r="J3993" s="54" t="s">
        <v>2407</v>
      </c>
      <c r="K3993" s="55" t="s">
        <v>4211</v>
      </c>
      <c r="L3993" s="41" t="s">
        <v>8013</v>
      </c>
      <c r="M3993" s="41" t="s">
        <v>8021</v>
      </c>
    </row>
    <row r="3994" spans="1:13" x14ac:dyDescent="0.35">
      <c r="A3994" s="57" t="s">
        <v>6663</v>
      </c>
      <c r="B3994" s="58" t="s">
        <v>6642</v>
      </c>
      <c r="C3994" s="58" t="s">
        <v>6657</v>
      </c>
      <c r="D3994" s="59" t="s">
        <v>4218</v>
      </c>
      <c r="E3994" s="60">
        <v>100000</v>
      </c>
      <c r="F3994" s="61">
        <v>100000</v>
      </c>
      <c r="G3994" s="52">
        <v>1</v>
      </c>
      <c r="H3994" s="53">
        <v>2022</v>
      </c>
      <c r="I3994" s="53">
        <v>2022</v>
      </c>
      <c r="J3994" s="54" t="s">
        <v>6329</v>
      </c>
      <c r="K3994" s="55" t="s">
        <v>4211</v>
      </c>
      <c r="L3994" s="41" t="s">
        <v>4212</v>
      </c>
      <c r="M3994" s="41" t="s">
        <v>8183</v>
      </c>
    </row>
    <row r="3995" spans="1:13" x14ac:dyDescent="0.35">
      <c r="A3995" s="57" t="s">
        <v>6664</v>
      </c>
      <c r="B3995" s="58" t="s">
        <v>6665</v>
      </c>
      <c r="C3995" s="58" t="s">
        <v>6653</v>
      </c>
      <c r="D3995" s="59" t="s">
        <v>4218</v>
      </c>
      <c r="E3995" s="60">
        <v>625729.4118</v>
      </c>
      <c r="F3995" s="61">
        <v>625729.4118</v>
      </c>
      <c r="G3995" s="52">
        <v>1</v>
      </c>
      <c r="H3995" s="53">
        <v>2021</v>
      </c>
      <c r="I3995" s="53">
        <v>2022</v>
      </c>
      <c r="J3995" s="54" t="s">
        <v>3320</v>
      </c>
      <c r="K3995" s="55" t="s">
        <v>4211</v>
      </c>
      <c r="L3995" s="41" t="s">
        <v>8013</v>
      </c>
      <c r="M3995" s="41" t="s">
        <v>8021</v>
      </c>
    </row>
    <row r="3996" spans="1:13" x14ac:dyDescent="0.35">
      <c r="A3996" s="57" t="s">
        <v>6666</v>
      </c>
      <c r="B3996" s="58" t="s">
        <v>6603</v>
      </c>
      <c r="C3996" s="58" t="s">
        <v>6667</v>
      </c>
      <c r="D3996" s="59" t="s">
        <v>4216</v>
      </c>
      <c r="E3996" s="60">
        <v>50000</v>
      </c>
      <c r="F3996" s="61">
        <v>50000</v>
      </c>
      <c r="G3996" s="52">
        <v>1</v>
      </c>
      <c r="H3996" s="53">
        <v>2022</v>
      </c>
      <c r="I3996" s="53">
        <v>2022</v>
      </c>
      <c r="J3996" s="54" t="s">
        <v>6329</v>
      </c>
      <c r="K3996" s="55" t="s">
        <v>4211</v>
      </c>
      <c r="L3996" s="41" t="s">
        <v>4212</v>
      </c>
      <c r="M3996" s="41" t="s">
        <v>8184</v>
      </c>
    </row>
    <row r="3997" spans="1:13" x14ac:dyDescent="0.35">
      <c r="A3997" s="57" t="s">
        <v>6668</v>
      </c>
      <c r="B3997" s="58" t="s">
        <v>6622</v>
      </c>
      <c r="C3997" s="58" t="s">
        <v>6634</v>
      </c>
      <c r="D3997" s="59" t="s">
        <v>4218</v>
      </c>
      <c r="E3997" s="60">
        <v>62400</v>
      </c>
      <c r="F3997" s="61">
        <v>62400</v>
      </c>
      <c r="G3997" s="52">
        <v>1</v>
      </c>
      <c r="H3997" s="53">
        <v>2022</v>
      </c>
      <c r="I3997" s="53">
        <v>2022</v>
      </c>
      <c r="J3997" s="54" t="s">
        <v>6329</v>
      </c>
      <c r="K3997" s="55" t="s">
        <v>4211</v>
      </c>
      <c r="L3997" s="41" t="s">
        <v>4212</v>
      </c>
      <c r="M3997" s="41" t="s">
        <v>8183</v>
      </c>
    </row>
    <row r="3998" spans="1:13" x14ac:dyDescent="0.35">
      <c r="A3998" s="57" t="s">
        <v>6669</v>
      </c>
      <c r="B3998" s="58" t="s">
        <v>6661</v>
      </c>
      <c r="C3998" s="58" t="s">
        <v>6667</v>
      </c>
      <c r="D3998" s="59" t="s">
        <v>4223</v>
      </c>
      <c r="E3998" s="60">
        <v>100000</v>
      </c>
      <c r="F3998" s="61">
        <v>20954.869832119999</v>
      </c>
      <c r="G3998" s="52">
        <v>1</v>
      </c>
      <c r="H3998" s="53">
        <v>2022</v>
      </c>
      <c r="I3998" s="53">
        <v>2022</v>
      </c>
      <c r="J3998" s="54" t="s">
        <v>6329</v>
      </c>
      <c r="K3998" s="55" t="s">
        <v>4211</v>
      </c>
      <c r="L3998" s="41" t="s">
        <v>4212</v>
      </c>
      <c r="M3998" s="41" t="s">
        <v>8196</v>
      </c>
    </row>
    <row r="3999" spans="1:13" x14ac:dyDescent="0.35">
      <c r="A3999" s="57" t="s">
        <v>6670</v>
      </c>
      <c r="B3999" s="58" t="s">
        <v>6626</v>
      </c>
      <c r="C3999" s="58" t="s">
        <v>6613</v>
      </c>
      <c r="D3999" s="59" t="s">
        <v>4218</v>
      </c>
      <c r="E3999" s="60">
        <v>61900</v>
      </c>
      <c r="F3999" s="61">
        <v>61900</v>
      </c>
      <c r="G3999" s="52">
        <v>1</v>
      </c>
      <c r="H3999" s="53">
        <v>2022</v>
      </c>
      <c r="I3999" s="53">
        <v>2022</v>
      </c>
      <c r="J3999" s="54" t="s">
        <v>6329</v>
      </c>
      <c r="K3999" s="55" t="s">
        <v>4211</v>
      </c>
      <c r="L3999" s="41" t="s">
        <v>4212</v>
      </c>
      <c r="M3999" s="41" t="s">
        <v>8183</v>
      </c>
    </row>
    <row r="4000" spans="1:13" x14ac:dyDescent="0.35">
      <c r="A4000" s="57" t="s">
        <v>6671</v>
      </c>
      <c r="B4000" s="58" t="s">
        <v>6661</v>
      </c>
      <c r="C4000" s="58" t="s">
        <v>6667</v>
      </c>
      <c r="D4000" s="59" t="s">
        <v>4218</v>
      </c>
      <c r="E4000" s="60">
        <v>50000</v>
      </c>
      <c r="F4000" s="61">
        <v>50000</v>
      </c>
      <c r="G4000" s="52">
        <v>1</v>
      </c>
      <c r="H4000" s="53">
        <v>2022</v>
      </c>
      <c r="I4000" s="53">
        <v>2022</v>
      </c>
      <c r="J4000" s="54" t="s">
        <v>6329</v>
      </c>
      <c r="K4000" s="55" t="s">
        <v>4211</v>
      </c>
      <c r="L4000" s="41" t="s">
        <v>4212</v>
      </c>
      <c r="M4000" s="41" t="s">
        <v>8183</v>
      </c>
    </row>
    <row r="4001" spans="1:13" x14ac:dyDescent="0.35">
      <c r="A4001" s="57" t="s">
        <v>6672</v>
      </c>
      <c r="B4001" s="58" t="s">
        <v>6313</v>
      </c>
      <c r="C4001" s="58" t="s">
        <v>6673</v>
      </c>
      <c r="D4001" s="59" t="s">
        <v>4216</v>
      </c>
      <c r="E4001" s="60">
        <v>10960</v>
      </c>
      <c r="F4001" s="61">
        <v>10960</v>
      </c>
      <c r="G4001" s="52">
        <v>1</v>
      </c>
      <c r="H4001" s="53">
        <v>2021</v>
      </c>
      <c r="I4001" s="53">
        <v>2022</v>
      </c>
      <c r="J4001" s="54" t="s">
        <v>3320</v>
      </c>
      <c r="K4001" s="55" t="s">
        <v>4211</v>
      </c>
      <c r="L4001" s="41" t="s">
        <v>8013</v>
      </c>
      <c r="M4001" s="41" t="s">
        <v>8122</v>
      </c>
    </row>
    <row r="4002" spans="1:13" x14ac:dyDescent="0.35">
      <c r="A4002" s="57" t="s">
        <v>6674</v>
      </c>
      <c r="B4002" s="58" t="s">
        <v>6301</v>
      </c>
      <c r="C4002" s="58" t="s">
        <v>6307</v>
      </c>
      <c r="D4002" s="59" t="s">
        <v>4218</v>
      </c>
      <c r="E4002" s="60">
        <v>100000</v>
      </c>
      <c r="F4002" s="61">
        <v>100000</v>
      </c>
      <c r="G4002" s="52">
        <v>1</v>
      </c>
      <c r="H4002" s="53">
        <v>2021</v>
      </c>
      <c r="I4002" s="53">
        <v>2021</v>
      </c>
      <c r="J4002" s="54" t="s">
        <v>3320</v>
      </c>
      <c r="K4002" s="55" t="s">
        <v>4211</v>
      </c>
      <c r="L4002" s="41" t="s">
        <v>8013</v>
      </c>
      <c r="M4002" s="41" t="s">
        <v>8021</v>
      </c>
    </row>
    <row r="4003" spans="1:13" x14ac:dyDescent="0.35">
      <c r="A4003" s="57" t="s">
        <v>6675</v>
      </c>
      <c r="B4003" s="58" t="s">
        <v>6653</v>
      </c>
      <c r="C4003" s="58" t="s">
        <v>6673</v>
      </c>
      <c r="D4003" s="59" t="s">
        <v>4218</v>
      </c>
      <c r="E4003" s="60">
        <v>84500</v>
      </c>
      <c r="F4003" s="61">
        <v>84500</v>
      </c>
      <c r="G4003" s="52">
        <v>1</v>
      </c>
      <c r="H4003" s="53">
        <v>2022</v>
      </c>
      <c r="I4003" s="53">
        <v>2022</v>
      </c>
      <c r="J4003" s="54" t="s">
        <v>6329</v>
      </c>
      <c r="K4003" s="55" t="s">
        <v>4211</v>
      </c>
      <c r="L4003" s="41" t="s">
        <v>4212</v>
      </c>
      <c r="M4003" s="41" t="s">
        <v>8183</v>
      </c>
    </row>
    <row r="4004" spans="1:13" x14ac:dyDescent="0.35">
      <c r="A4004" s="57" t="s">
        <v>6676</v>
      </c>
      <c r="B4004" s="58" t="s">
        <v>6657</v>
      </c>
      <c r="C4004" s="58" t="s">
        <v>6657</v>
      </c>
      <c r="D4004" s="59" t="s">
        <v>4218</v>
      </c>
      <c r="E4004" s="60">
        <v>11700</v>
      </c>
      <c r="F4004" s="61">
        <v>11700</v>
      </c>
      <c r="G4004" s="52">
        <v>1</v>
      </c>
      <c r="H4004" s="53">
        <v>2022</v>
      </c>
      <c r="I4004" s="53">
        <v>2022</v>
      </c>
      <c r="J4004" s="54" t="s">
        <v>6329</v>
      </c>
      <c r="K4004" s="55" t="s">
        <v>4211</v>
      </c>
      <c r="L4004" s="41" t="s">
        <v>4212</v>
      </c>
      <c r="M4004" s="41" t="s">
        <v>8183</v>
      </c>
    </row>
    <row r="4005" spans="1:13" x14ac:dyDescent="0.35">
      <c r="A4005" s="57" t="s">
        <v>6677</v>
      </c>
      <c r="B4005" s="58" t="s">
        <v>6584</v>
      </c>
      <c r="C4005" s="58" t="s">
        <v>6661</v>
      </c>
      <c r="D4005" s="59" t="s">
        <v>4218</v>
      </c>
      <c r="E4005" s="60">
        <v>100000</v>
      </c>
      <c r="F4005" s="61">
        <v>150000</v>
      </c>
      <c r="G4005" s="52">
        <v>1</v>
      </c>
      <c r="H4005" s="53">
        <v>2022</v>
      </c>
      <c r="I4005" s="53">
        <v>2022</v>
      </c>
      <c r="J4005" s="54" t="s">
        <v>6329</v>
      </c>
      <c r="K4005" s="55" t="s">
        <v>4211</v>
      </c>
      <c r="L4005" s="41" t="s">
        <v>4212</v>
      </c>
      <c r="M4005" s="41" t="s">
        <v>8183</v>
      </c>
    </row>
    <row r="4006" spans="1:13" x14ac:dyDescent="0.35">
      <c r="A4006" s="57" t="s">
        <v>6678</v>
      </c>
      <c r="B4006" s="58" t="s">
        <v>4582</v>
      </c>
      <c r="C4006" s="58" t="s">
        <v>6661</v>
      </c>
      <c r="D4006" s="59" t="s">
        <v>4216</v>
      </c>
      <c r="E4006" s="60">
        <v>50000</v>
      </c>
      <c r="F4006" s="61">
        <v>50000</v>
      </c>
      <c r="G4006" s="52">
        <v>1</v>
      </c>
      <c r="H4006" s="53">
        <v>2020</v>
      </c>
      <c r="I4006" s="53">
        <v>2022</v>
      </c>
      <c r="J4006" s="54" t="s">
        <v>52</v>
      </c>
      <c r="K4006" s="55" t="s">
        <v>4211</v>
      </c>
      <c r="L4006" s="41" t="s">
        <v>8013</v>
      </c>
      <c r="M4006" s="41" t="s">
        <v>8054</v>
      </c>
    </row>
    <row r="4007" spans="1:13" x14ac:dyDescent="0.35">
      <c r="A4007" s="57" t="s">
        <v>6679</v>
      </c>
      <c r="B4007" s="58" t="s">
        <v>6680</v>
      </c>
      <c r="C4007" s="58" t="s">
        <v>6673</v>
      </c>
      <c r="D4007" s="59" t="s">
        <v>4218</v>
      </c>
      <c r="E4007" s="60">
        <v>10000</v>
      </c>
      <c r="F4007" s="61">
        <v>10000</v>
      </c>
      <c r="G4007" s="52">
        <v>1</v>
      </c>
      <c r="H4007" s="53">
        <v>2022</v>
      </c>
      <c r="I4007" s="53">
        <v>2022</v>
      </c>
      <c r="J4007" s="54" t="s">
        <v>6329</v>
      </c>
      <c r="K4007" s="55" t="s">
        <v>4211</v>
      </c>
      <c r="L4007" s="41" t="s">
        <v>4212</v>
      </c>
      <c r="M4007" s="41" t="s">
        <v>8183</v>
      </c>
    </row>
    <row r="4008" spans="1:13" x14ac:dyDescent="0.35">
      <c r="A4008" s="57" t="s">
        <v>6681</v>
      </c>
      <c r="B4008" s="58" t="s">
        <v>6657</v>
      </c>
      <c r="C4008" s="58" t="s">
        <v>6661</v>
      </c>
      <c r="D4008" s="59" t="s">
        <v>4218</v>
      </c>
      <c r="E4008" s="60">
        <v>230000</v>
      </c>
      <c r="F4008" s="61">
        <v>230000</v>
      </c>
      <c r="G4008" s="52">
        <v>1</v>
      </c>
      <c r="H4008" s="53">
        <v>2022</v>
      </c>
      <c r="I4008" s="53">
        <v>2022</v>
      </c>
      <c r="J4008" s="54" t="s">
        <v>6329</v>
      </c>
      <c r="K4008" s="55" t="s">
        <v>4211</v>
      </c>
      <c r="L4008" s="41" t="s">
        <v>4212</v>
      </c>
      <c r="M4008" s="41" t="s">
        <v>8183</v>
      </c>
    </row>
    <row r="4009" spans="1:13" x14ac:dyDescent="0.35">
      <c r="A4009" s="57" t="s">
        <v>6682</v>
      </c>
      <c r="B4009" s="58" t="s">
        <v>6596</v>
      </c>
      <c r="C4009" s="58" t="s">
        <v>6543</v>
      </c>
      <c r="D4009" s="59" t="s">
        <v>4218</v>
      </c>
      <c r="E4009" s="60">
        <v>194875.8824</v>
      </c>
      <c r="F4009" s="61">
        <v>194875.8824</v>
      </c>
      <c r="G4009" s="52">
        <v>1</v>
      </c>
      <c r="H4009" s="53">
        <v>2022</v>
      </c>
      <c r="I4009" s="53">
        <v>2022</v>
      </c>
      <c r="J4009" s="54" t="s">
        <v>6329</v>
      </c>
      <c r="K4009" s="55" t="s">
        <v>4211</v>
      </c>
      <c r="L4009" s="41" t="s">
        <v>4212</v>
      </c>
      <c r="M4009" s="41" t="s">
        <v>8183</v>
      </c>
    </row>
    <row r="4010" spans="1:13" x14ac:dyDescent="0.35">
      <c r="A4010" s="57" t="s">
        <v>6683</v>
      </c>
      <c r="B4010" s="58" t="s">
        <v>5425</v>
      </c>
      <c r="C4010" s="58" t="s">
        <v>6684</v>
      </c>
      <c r="D4010" s="59" t="s">
        <v>4218</v>
      </c>
      <c r="E4010" s="60">
        <v>100000</v>
      </c>
      <c r="F4010" s="61">
        <v>100000</v>
      </c>
      <c r="G4010" s="52">
        <v>1</v>
      </c>
      <c r="H4010" s="53">
        <v>2019</v>
      </c>
      <c r="I4010" s="53">
        <v>2022</v>
      </c>
      <c r="J4010" s="54" t="s">
        <v>760</v>
      </c>
      <c r="K4010" s="55" t="s">
        <v>4211</v>
      </c>
      <c r="L4010" s="41" t="s">
        <v>8013</v>
      </c>
      <c r="M4010" s="41" t="s">
        <v>8019</v>
      </c>
    </row>
    <row r="4011" spans="1:13" x14ac:dyDescent="0.35">
      <c r="A4011" s="57" t="s">
        <v>6685</v>
      </c>
      <c r="B4011" s="58" t="s">
        <v>6655</v>
      </c>
      <c r="C4011" s="58" t="s">
        <v>6673</v>
      </c>
      <c r="D4011" s="59" t="s">
        <v>4218</v>
      </c>
      <c r="E4011" s="60">
        <v>98247.058799999999</v>
      </c>
      <c r="F4011" s="61">
        <v>298247.0588</v>
      </c>
      <c r="G4011" s="52">
        <v>1</v>
      </c>
      <c r="H4011" s="53">
        <v>2022</v>
      </c>
      <c r="I4011" s="53">
        <v>2022</v>
      </c>
      <c r="J4011" s="54" t="s">
        <v>6329</v>
      </c>
      <c r="K4011" s="55" t="s">
        <v>4211</v>
      </c>
      <c r="L4011" s="41" t="s">
        <v>4212</v>
      </c>
      <c r="M4011" s="41" t="s">
        <v>8183</v>
      </c>
    </row>
    <row r="4012" spans="1:13" x14ac:dyDescent="0.35">
      <c r="A4012" s="57" t="s">
        <v>6686</v>
      </c>
      <c r="B4012" s="58" t="s">
        <v>6653</v>
      </c>
      <c r="C4012" s="58" t="s">
        <v>6661</v>
      </c>
      <c r="D4012" s="59" t="s">
        <v>4218</v>
      </c>
      <c r="E4012" s="60">
        <v>10000</v>
      </c>
      <c r="F4012" s="61">
        <v>10000</v>
      </c>
      <c r="G4012" s="52">
        <v>1</v>
      </c>
      <c r="H4012" s="53">
        <v>2022</v>
      </c>
      <c r="I4012" s="53">
        <v>2022</v>
      </c>
      <c r="J4012" s="54" t="s">
        <v>6329</v>
      </c>
      <c r="K4012" s="55" t="s">
        <v>4211</v>
      </c>
      <c r="L4012" s="41" t="s">
        <v>4212</v>
      </c>
      <c r="M4012" s="41" t="s">
        <v>8183</v>
      </c>
    </row>
    <row r="4013" spans="1:13" x14ac:dyDescent="0.35">
      <c r="A4013" s="57" t="s">
        <v>6687</v>
      </c>
      <c r="B4013" s="58" t="s">
        <v>6673</v>
      </c>
      <c r="C4013" s="58" t="s">
        <v>6673</v>
      </c>
      <c r="D4013" s="59" t="s">
        <v>4218</v>
      </c>
      <c r="E4013" s="60">
        <v>300000</v>
      </c>
      <c r="F4013" s="61">
        <v>300000</v>
      </c>
      <c r="G4013" s="52">
        <v>1</v>
      </c>
      <c r="H4013" s="53">
        <v>2022</v>
      </c>
      <c r="I4013" s="53">
        <v>2022</v>
      </c>
      <c r="J4013" s="54" t="s">
        <v>6329</v>
      </c>
      <c r="K4013" s="55" t="s">
        <v>4211</v>
      </c>
      <c r="L4013" s="41" t="s">
        <v>4212</v>
      </c>
      <c r="M4013" s="41" t="s">
        <v>8183</v>
      </c>
    </row>
    <row r="4014" spans="1:13" x14ac:dyDescent="0.35">
      <c r="A4014" s="57" t="s">
        <v>6688</v>
      </c>
      <c r="B4014" s="58" t="s">
        <v>6642</v>
      </c>
      <c r="C4014" s="58" t="s">
        <v>6689</v>
      </c>
      <c r="D4014" s="59" t="s">
        <v>4218</v>
      </c>
      <c r="E4014" s="60">
        <v>50000</v>
      </c>
      <c r="F4014" s="61">
        <v>50000</v>
      </c>
      <c r="G4014" s="52">
        <v>1</v>
      </c>
      <c r="H4014" s="53">
        <v>2022</v>
      </c>
      <c r="I4014" s="53">
        <v>2022</v>
      </c>
      <c r="J4014" s="54" t="s">
        <v>6329</v>
      </c>
      <c r="K4014" s="55" t="s">
        <v>4211</v>
      </c>
      <c r="L4014" s="41" t="s">
        <v>4212</v>
      </c>
      <c r="M4014" s="41" t="s">
        <v>8183</v>
      </c>
    </row>
    <row r="4015" spans="1:13" x14ac:dyDescent="0.35">
      <c r="A4015" s="57" t="s">
        <v>3150</v>
      </c>
      <c r="B4015" s="58" t="s">
        <v>6082</v>
      </c>
      <c r="C4015" s="58" t="s">
        <v>6092</v>
      </c>
      <c r="D4015" s="59" t="s">
        <v>4218</v>
      </c>
      <c r="E4015" s="60">
        <v>482500</v>
      </c>
      <c r="F4015" s="61">
        <v>482500</v>
      </c>
      <c r="G4015" s="52">
        <v>1</v>
      </c>
      <c r="H4015" s="53">
        <v>2021</v>
      </c>
      <c r="I4015" s="53">
        <v>2021</v>
      </c>
      <c r="J4015" s="54" t="s">
        <v>2407</v>
      </c>
      <c r="K4015" s="55" t="s">
        <v>7993</v>
      </c>
      <c r="L4015" s="41" t="s">
        <v>42</v>
      </c>
      <c r="M4015" s="41" t="s">
        <v>8003</v>
      </c>
    </row>
    <row r="4016" spans="1:13" x14ac:dyDescent="0.35">
      <c r="A4016" s="57" t="s">
        <v>3151</v>
      </c>
      <c r="B4016" s="58" t="s">
        <v>6071</v>
      </c>
      <c r="C4016" s="58" t="s">
        <v>6091</v>
      </c>
      <c r="D4016" s="59" t="s">
        <v>4216</v>
      </c>
      <c r="E4016" s="60">
        <v>100000</v>
      </c>
      <c r="F4016" s="61">
        <v>100000</v>
      </c>
      <c r="G4016" s="52">
        <v>1</v>
      </c>
      <c r="H4016" s="53">
        <v>2021</v>
      </c>
      <c r="I4016" s="53">
        <v>2021</v>
      </c>
      <c r="J4016" s="54" t="s">
        <v>2407</v>
      </c>
      <c r="K4016" s="55" t="s">
        <v>7993</v>
      </c>
      <c r="L4016" s="41" t="s">
        <v>44</v>
      </c>
      <c r="M4016" s="41" t="s">
        <v>8022</v>
      </c>
    </row>
    <row r="4017" spans="1:13" x14ac:dyDescent="0.35">
      <c r="A4017" s="57" t="s">
        <v>3152</v>
      </c>
      <c r="B4017" s="58" t="s">
        <v>6066</v>
      </c>
      <c r="C4017" s="58" t="s">
        <v>6092</v>
      </c>
      <c r="D4017" s="59" t="s">
        <v>4218</v>
      </c>
      <c r="E4017" s="60">
        <v>9852</v>
      </c>
      <c r="F4017" s="61">
        <v>9852</v>
      </c>
      <c r="G4017" s="52">
        <v>1</v>
      </c>
      <c r="H4017" s="53">
        <v>2021</v>
      </c>
      <c r="I4017" s="53">
        <v>2021</v>
      </c>
      <c r="J4017" s="54" t="s">
        <v>2407</v>
      </c>
      <c r="K4017" s="55" t="s">
        <v>7993</v>
      </c>
      <c r="L4017" s="41" t="s">
        <v>42</v>
      </c>
      <c r="M4017" s="41" t="s">
        <v>8003</v>
      </c>
    </row>
    <row r="4018" spans="1:13" x14ac:dyDescent="0.35">
      <c r="A4018" s="57" t="s">
        <v>2635</v>
      </c>
      <c r="B4018" s="58" t="s">
        <v>6071</v>
      </c>
      <c r="C4018" s="58" t="s">
        <v>6092</v>
      </c>
      <c r="D4018" s="59" t="s">
        <v>4218</v>
      </c>
      <c r="E4018" s="60">
        <v>1404</v>
      </c>
      <c r="F4018" s="61">
        <v>1404</v>
      </c>
      <c r="G4018" s="52">
        <v>1</v>
      </c>
      <c r="H4018" s="53">
        <v>2021</v>
      </c>
      <c r="I4018" s="53">
        <v>2021</v>
      </c>
      <c r="J4018" s="54" t="s">
        <v>2407</v>
      </c>
      <c r="K4018" s="55" t="s">
        <v>7993</v>
      </c>
      <c r="L4018" s="41" t="s">
        <v>44</v>
      </c>
      <c r="M4018" s="41" t="s">
        <v>8000</v>
      </c>
    </row>
    <row r="4019" spans="1:13" x14ac:dyDescent="0.35">
      <c r="A4019" s="57" t="s">
        <v>2636</v>
      </c>
      <c r="B4019" s="58" t="s">
        <v>6082</v>
      </c>
      <c r="C4019" s="58" t="s">
        <v>6092</v>
      </c>
      <c r="D4019" s="59" t="s">
        <v>4218</v>
      </c>
      <c r="E4019" s="60">
        <v>1941122.3529999999</v>
      </c>
      <c r="F4019" s="61">
        <v>1841122.3529999999</v>
      </c>
      <c r="G4019" s="52">
        <v>1</v>
      </c>
      <c r="H4019" s="53">
        <v>2021</v>
      </c>
      <c r="I4019" s="53">
        <v>2021</v>
      </c>
      <c r="J4019" s="54" t="s">
        <v>2407</v>
      </c>
      <c r="K4019" s="55" t="s">
        <v>7993</v>
      </c>
      <c r="L4019" s="41" t="s">
        <v>46</v>
      </c>
      <c r="M4019" s="41" t="s">
        <v>8002</v>
      </c>
    </row>
    <row r="4020" spans="1:13" x14ac:dyDescent="0.35">
      <c r="A4020" s="57" t="s">
        <v>2637</v>
      </c>
      <c r="B4020" s="58" t="s">
        <v>6090</v>
      </c>
      <c r="C4020" s="58" t="s">
        <v>6109</v>
      </c>
      <c r="D4020" s="59" t="s">
        <v>4218</v>
      </c>
      <c r="E4020" s="60">
        <v>19948</v>
      </c>
      <c r="F4020" s="61">
        <v>19948</v>
      </c>
      <c r="G4020" s="52">
        <v>1</v>
      </c>
      <c r="H4020" s="53">
        <v>2021</v>
      </c>
      <c r="I4020" s="53">
        <v>2021</v>
      </c>
      <c r="J4020" s="54" t="s">
        <v>2407</v>
      </c>
      <c r="K4020" s="55" t="s">
        <v>7993</v>
      </c>
      <c r="L4020" s="41" t="s">
        <v>44</v>
      </c>
      <c r="M4020" s="41" t="s">
        <v>8000</v>
      </c>
    </row>
    <row r="4021" spans="1:13" x14ac:dyDescent="0.35">
      <c r="A4021" s="57" t="s">
        <v>2638</v>
      </c>
      <c r="B4021" s="58" t="s">
        <v>6092</v>
      </c>
      <c r="C4021" s="58" t="s">
        <v>6095</v>
      </c>
      <c r="D4021" s="59" t="s">
        <v>4216</v>
      </c>
      <c r="E4021" s="60">
        <v>80200</v>
      </c>
      <c r="F4021" s="61">
        <v>80200</v>
      </c>
      <c r="G4021" s="52">
        <v>1</v>
      </c>
      <c r="H4021" s="53">
        <v>2021</v>
      </c>
      <c r="I4021" s="53">
        <v>2021</v>
      </c>
      <c r="J4021" s="54" t="s">
        <v>2407</v>
      </c>
      <c r="K4021" s="55" t="s">
        <v>7993</v>
      </c>
      <c r="L4021" s="41" t="s">
        <v>42</v>
      </c>
      <c r="M4021" s="41" t="s">
        <v>8004</v>
      </c>
    </row>
    <row r="4022" spans="1:13" x14ac:dyDescent="0.35">
      <c r="A4022" s="57" t="s">
        <v>3153</v>
      </c>
      <c r="B4022" s="58" t="s">
        <v>6090</v>
      </c>
      <c r="C4022" s="58" t="s">
        <v>6092</v>
      </c>
      <c r="D4022" s="59" t="s">
        <v>4216</v>
      </c>
      <c r="E4022" s="60">
        <v>8488</v>
      </c>
      <c r="F4022" s="61">
        <v>8488</v>
      </c>
      <c r="G4022" s="52">
        <v>1</v>
      </c>
      <c r="H4022" s="53">
        <v>2021</v>
      </c>
      <c r="I4022" s="53">
        <v>2021</v>
      </c>
      <c r="J4022" s="54" t="s">
        <v>2407</v>
      </c>
      <c r="K4022" s="55" t="s">
        <v>7993</v>
      </c>
      <c r="L4022" s="41" t="s">
        <v>42</v>
      </c>
      <c r="M4022" s="41" t="s">
        <v>8004</v>
      </c>
    </row>
    <row r="4023" spans="1:13" x14ac:dyDescent="0.35">
      <c r="A4023" s="57" t="s">
        <v>3154</v>
      </c>
      <c r="B4023" s="58" t="s">
        <v>6086</v>
      </c>
      <c r="C4023" s="58" t="s">
        <v>6095</v>
      </c>
      <c r="D4023" s="59" t="s">
        <v>4216</v>
      </c>
      <c r="E4023" s="60">
        <v>170000</v>
      </c>
      <c r="F4023" s="61">
        <v>170000</v>
      </c>
      <c r="G4023" s="52">
        <v>1</v>
      </c>
      <c r="H4023" s="53">
        <v>2021</v>
      </c>
      <c r="I4023" s="53">
        <v>2021</v>
      </c>
      <c r="J4023" s="54" t="s">
        <v>2407</v>
      </c>
      <c r="K4023" s="55" t="s">
        <v>7993</v>
      </c>
      <c r="L4023" s="41" t="s">
        <v>46</v>
      </c>
      <c r="M4023" s="41" t="s">
        <v>8001</v>
      </c>
    </row>
    <row r="4024" spans="1:13" x14ac:dyDescent="0.35">
      <c r="A4024" s="57" t="s">
        <v>3155</v>
      </c>
      <c r="B4024" s="58" t="s">
        <v>6087</v>
      </c>
      <c r="C4024" s="58" t="s">
        <v>6095</v>
      </c>
      <c r="D4024" s="59" t="s">
        <v>4218</v>
      </c>
      <c r="E4024" s="60">
        <v>12920</v>
      </c>
      <c r="F4024" s="61">
        <v>12920</v>
      </c>
      <c r="G4024" s="52">
        <v>1</v>
      </c>
      <c r="H4024" s="53">
        <v>2021</v>
      </c>
      <c r="I4024" s="53">
        <v>2021</v>
      </c>
      <c r="J4024" s="54" t="s">
        <v>2407</v>
      </c>
      <c r="K4024" s="55" t="s">
        <v>7993</v>
      </c>
      <c r="L4024" s="41" t="s">
        <v>42</v>
      </c>
      <c r="M4024" s="41" t="s">
        <v>8003</v>
      </c>
    </row>
    <row r="4025" spans="1:13" x14ac:dyDescent="0.35">
      <c r="A4025" s="57" t="s">
        <v>3156</v>
      </c>
      <c r="B4025" s="58" t="s">
        <v>4560</v>
      </c>
      <c r="C4025" s="58" t="s">
        <v>6091</v>
      </c>
      <c r="D4025" s="59" t="s">
        <v>4218</v>
      </c>
      <c r="E4025" s="60">
        <v>850000</v>
      </c>
      <c r="F4025" s="61">
        <v>850000</v>
      </c>
      <c r="G4025" s="52">
        <v>1</v>
      </c>
      <c r="H4025" s="53">
        <v>2020</v>
      </c>
      <c r="I4025" s="53">
        <v>2021</v>
      </c>
      <c r="J4025" s="54" t="s">
        <v>50</v>
      </c>
      <c r="K4025" s="55" t="s">
        <v>7993</v>
      </c>
      <c r="L4025" s="41" t="s">
        <v>46</v>
      </c>
      <c r="M4025" s="41" t="s">
        <v>7995</v>
      </c>
    </row>
    <row r="4026" spans="1:13" x14ac:dyDescent="0.35">
      <c r="A4026" s="57" t="s">
        <v>2639</v>
      </c>
      <c r="B4026" s="58" t="s">
        <v>6091</v>
      </c>
      <c r="C4026" s="58" t="s">
        <v>6690</v>
      </c>
      <c r="D4026" s="59" t="s">
        <v>4218</v>
      </c>
      <c r="E4026" s="60">
        <v>66250</v>
      </c>
      <c r="F4026" s="61">
        <v>66250</v>
      </c>
      <c r="G4026" s="52">
        <v>1</v>
      </c>
      <c r="H4026" s="53">
        <v>2021</v>
      </c>
      <c r="I4026" s="53">
        <v>2021</v>
      </c>
      <c r="J4026" s="54" t="s">
        <v>2407</v>
      </c>
      <c r="K4026" s="55" t="s">
        <v>7993</v>
      </c>
      <c r="L4026" s="41" t="s">
        <v>44</v>
      </c>
      <c r="M4026" s="41" t="s">
        <v>8000</v>
      </c>
    </row>
    <row r="4027" spans="1:13" x14ac:dyDescent="0.35">
      <c r="A4027" s="57" t="s">
        <v>3157</v>
      </c>
      <c r="B4027" s="58" t="s">
        <v>6079</v>
      </c>
      <c r="C4027" s="58" t="s">
        <v>6690</v>
      </c>
      <c r="D4027" s="59" t="s">
        <v>4218</v>
      </c>
      <c r="E4027" s="60">
        <v>376978.07020000002</v>
      </c>
      <c r="F4027" s="61">
        <v>376978.07020000002</v>
      </c>
      <c r="G4027" s="52">
        <v>1</v>
      </c>
      <c r="H4027" s="53">
        <v>2021</v>
      </c>
      <c r="I4027" s="53">
        <v>2021</v>
      </c>
      <c r="J4027" s="54" t="s">
        <v>2407</v>
      </c>
      <c r="K4027" s="55" t="s">
        <v>7993</v>
      </c>
      <c r="L4027" s="41" t="s">
        <v>46</v>
      </c>
      <c r="M4027" s="41" t="s">
        <v>8002</v>
      </c>
    </row>
    <row r="4028" spans="1:13" x14ac:dyDescent="0.35">
      <c r="A4028" s="57" t="s">
        <v>3158</v>
      </c>
      <c r="B4028" s="58" t="s">
        <v>6109</v>
      </c>
      <c r="C4028" s="58" t="s">
        <v>6690</v>
      </c>
      <c r="D4028" s="59" t="s">
        <v>4218</v>
      </c>
      <c r="E4028" s="60">
        <v>68250</v>
      </c>
      <c r="F4028" s="61">
        <v>68250</v>
      </c>
      <c r="G4028" s="52">
        <v>1</v>
      </c>
      <c r="H4028" s="53">
        <v>2021</v>
      </c>
      <c r="I4028" s="53">
        <v>2021</v>
      </c>
      <c r="J4028" s="54" t="s">
        <v>2407</v>
      </c>
      <c r="K4028" s="55" t="s">
        <v>7993</v>
      </c>
      <c r="L4028" s="41" t="s">
        <v>44</v>
      </c>
      <c r="M4028" s="41" t="s">
        <v>8000</v>
      </c>
    </row>
    <row r="4029" spans="1:13" x14ac:dyDescent="0.35">
      <c r="A4029" s="57" t="s">
        <v>3159</v>
      </c>
      <c r="B4029" s="58" t="s">
        <v>5609</v>
      </c>
      <c r="C4029" s="58" t="s">
        <v>6092</v>
      </c>
      <c r="D4029" s="59" t="s">
        <v>4216</v>
      </c>
      <c r="E4029" s="60">
        <v>100000</v>
      </c>
      <c r="F4029" s="61">
        <v>100000</v>
      </c>
      <c r="G4029" s="52">
        <v>1</v>
      </c>
      <c r="H4029" s="53">
        <v>2021</v>
      </c>
      <c r="I4029" s="53">
        <v>2021</v>
      </c>
      <c r="J4029" s="54" t="s">
        <v>27</v>
      </c>
      <c r="K4029" s="55" t="s">
        <v>7993</v>
      </c>
      <c r="L4029" s="41" t="s">
        <v>44</v>
      </c>
      <c r="M4029" s="41" t="s">
        <v>8022</v>
      </c>
    </row>
    <row r="4030" spans="1:13" x14ac:dyDescent="0.35">
      <c r="A4030" s="57" t="s">
        <v>3161</v>
      </c>
      <c r="B4030" s="58" t="s">
        <v>5729</v>
      </c>
      <c r="C4030" s="58" t="s">
        <v>6092</v>
      </c>
      <c r="D4030" s="59" t="s">
        <v>4218</v>
      </c>
      <c r="E4030" s="60">
        <v>300000</v>
      </c>
      <c r="F4030" s="61">
        <v>300000</v>
      </c>
      <c r="G4030" s="52">
        <v>1</v>
      </c>
      <c r="H4030" s="53">
        <v>2021</v>
      </c>
      <c r="I4030" s="53">
        <v>2021</v>
      </c>
      <c r="J4030" s="54" t="s">
        <v>2407</v>
      </c>
      <c r="K4030" s="55" t="s">
        <v>7993</v>
      </c>
      <c r="L4030" s="41" t="s">
        <v>46</v>
      </c>
      <c r="M4030" s="41" t="s">
        <v>8002</v>
      </c>
    </row>
    <row r="4031" spans="1:13" x14ac:dyDescent="0.35">
      <c r="A4031" s="57" t="s">
        <v>3162</v>
      </c>
      <c r="B4031" s="58" t="s">
        <v>6090</v>
      </c>
      <c r="C4031" s="58" t="s">
        <v>6690</v>
      </c>
      <c r="D4031" s="59" t="s">
        <v>4218</v>
      </c>
      <c r="E4031" s="60">
        <v>30030</v>
      </c>
      <c r="F4031" s="61">
        <v>30030</v>
      </c>
      <c r="G4031" s="52">
        <v>1</v>
      </c>
      <c r="H4031" s="53">
        <v>2021</v>
      </c>
      <c r="I4031" s="53">
        <v>2021</v>
      </c>
      <c r="J4031" s="54" t="s">
        <v>2407</v>
      </c>
      <c r="K4031" s="55" t="s">
        <v>7993</v>
      </c>
      <c r="L4031" s="41" t="s">
        <v>44</v>
      </c>
      <c r="M4031" s="41" t="s">
        <v>8000</v>
      </c>
    </row>
    <row r="4032" spans="1:13" x14ac:dyDescent="0.35">
      <c r="A4032" s="57" t="s">
        <v>3163</v>
      </c>
      <c r="B4032" s="58" t="s">
        <v>5703</v>
      </c>
      <c r="C4032" s="58" t="s">
        <v>6690</v>
      </c>
      <c r="D4032" s="59" t="s">
        <v>4216</v>
      </c>
      <c r="E4032" s="60">
        <v>200000</v>
      </c>
      <c r="F4032" s="61">
        <v>200000</v>
      </c>
      <c r="G4032" s="52">
        <v>1</v>
      </c>
      <c r="H4032" s="53">
        <v>2021</v>
      </c>
      <c r="I4032" s="53">
        <v>2021</v>
      </c>
      <c r="J4032" s="54" t="s">
        <v>27</v>
      </c>
      <c r="K4032" s="55" t="s">
        <v>7993</v>
      </c>
      <c r="L4032" s="41" t="s">
        <v>44</v>
      </c>
      <c r="M4032" s="41" t="s">
        <v>8022</v>
      </c>
    </row>
    <row r="4033" spans="1:13" x14ac:dyDescent="0.35">
      <c r="A4033" s="57" t="s">
        <v>3164</v>
      </c>
      <c r="B4033" s="58" t="s">
        <v>6078</v>
      </c>
      <c r="C4033" s="58" t="s">
        <v>6095</v>
      </c>
      <c r="D4033" s="59" t="s">
        <v>4218</v>
      </c>
      <c r="E4033" s="60">
        <v>49260.12</v>
      </c>
      <c r="F4033" s="61">
        <v>49260.12</v>
      </c>
      <c r="G4033" s="52">
        <v>1</v>
      </c>
      <c r="H4033" s="53">
        <v>2021</v>
      </c>
      <c r="I4033" s="53">
        <v>2021</v>
      </c>
      <c r="J4033" s="54" t="s">
        <v>2407</v>
      </c>
      <c r="K4033" s="55" t="s">
        <v>7993</v>
      </c>
      <c r="L4033" s="41" t="s">
        <v>44</v>
      </c>
      <c r="M4033" s="41" t="s">
        <v>8000</v>
      </c>
    </row>
    <row r="4034" spans="1:13" x14ac:dyDescent="0.35">
      <c r="A4034" s="57" t="s">
        <v>2640</v>
      </c>
      <c r="B4034" s="58" t="s">
        <v>6087</v>
      </c>
      <c r="C4034" s="58" t="s">
        <v>6690</v>
      </c>
      <c r="D4034" s="59" t="s">
        <v>4218</v>
      </c>
      <c r="E4034" s="60">
        <v>4000</v>
      </c>
      <c r="F4034" s="61">
        <v>4000</v>
      </c>
      <c r="G4034" s="52">
        <v>1</v>
      </c>
      <c r="H4034" s="53">
        <v>2021</v>
      </c>
      <c r="I4034" s="53">
        <v>2021</v>
      </c>
      <c r="J4034" s="54" t="s">
        <v>2407</v>
      </c>
      <c r="K4034" s="55" t="s">
        <v>7993</v>
      </c>
      <c r="L4034" s="41" t="s">
        <v>44</v>
      </c>
      <c r="M4034" s="41" t="s">
        <v>8000</v>
      </c>
    </row>
    <row r="4035" spans="1:13" x14ac:dyDescent="0.35">
      <c r="A4035" s="57" t="s">
        <v>3165</v>
      </c>
      <c r="B4035" s="58" t="s">
        <v>6084</v>
      </c>
      <c r="C4035" s="58" t="s">
        <v>6130</v>
      </c>
      <c r="D4035" s="59" t="s">
        <v>4218</v>
      </c>
      <c r="E4035" s="60">
        <v>40950</v>
      </c>
      <c r="F4035" s="61">
        <v>40950</v>
      </c>
      <c r="G4035" s="52">
        <v>1</v>
      </c>
      <c r="H4035" s="53">
        <v>2021</v>
      </c>
      <c r="I4035" s="53">
        <v>2021</v>
      </c>
      <c r="J4035" s="54" t="s">
        <v>2407</v>
      </c>
      <c r="K4035" s="55" t="s">
        <v>7993</v>
      </c>
      <c r="L4035" s="41" t="s">
        <v>44</v>
      </c>
      <c r="M4035" s="41" t="s">
        <v>8000</v>
      </c>
    </row>
    <row r="4036" spans="1:13" x14ac:dyDescent="0.35">
      <c r="A4036" s="57" t="s">
        <v>3166</v>
      </c>
      <c r="B4036" s="58" t="s">
        <v>6085</v>
      </c>
      <c r="C4036" s="58" t="s">
        <v>6092</v>
      </c>
      <c r="D4036" s="59" t="s">
        <v>4218</v>
      </c>
      <c r="E4036" s="60">
        <v>40950</v>
      </c>
      <c r="F4036" s="61">
        <v>40950</v>
      </c>
      <c r="G4036" s="52">
        <v>1</v>
      </c>
      <c r="H4036" s="53">
        <v>2021</v>
      </c>
      <c r="I4036" s="53">
        <v>2021</v>
      </c>
      <c r="J4036" s="54" t="s">
        <v>2407</v>
      </c>
      <c r="K4036" s="55" t="s">
        <v>7993</v>
      </c>
      <c r="L4036" s="41" t="s">
        <v>44</v>
      </c>
      <c r="M4036" s="41" t="s">
        <v>8000</v>
      </c>
    </row>
    <row r="4037" spans="1:13" x14ac:dyDescent="0.35">
      <c r="A4037" s="57" t="s">
        <v>3167</v>
      </c>
      <c r="B4037" s="58" t="s">
        <v>6087</v>
      </c>
      <c r="C4037" s="58" t="s">
        <v>6690</v>
      </c>
      <c r="D4037" s="59" t="s">
        <v>4216</v>
      </c>
      <c r="E4037" s="60">
        <v>0</v>
      </c>
      <c r="F4037" s="61">
        <v>5700</v>
      </c>
      <c r="G4037" s="52">
        <v>1</v>
      </c>
      <c r="H4037" s="53">
        <v>2021</v>
      </c>
      <c r="I4037" s="53">
        <v>2021</v>
      </c>
      <c r="J4037" s="54" t="s">
        <v>2407</v>
      </c>
      <c r="K4037" s="55" t="s">
        <v>7993</v>
      </c>
      <c r="L4037" s="41" t="s">
        <v>42</v>
      </c>
      <c r="M4037" s="41" t="s">
        <v>8004</v>
      </c>
    </row>
    <row r="4038" spans="1:13" x14ac:dyDescent="0.35">
      <c r="A4038" s="57" t="s">
        <v>2641</v>
      </c>
      <c r="B4038" s="58" t="s">
        <v>4575</v>
      </c>
      <c r="C4038" s="58" t="s">
        <v>6130</v>
      </c>
      <c r="D4038" s="59" t="s">
        <v>4218</v>
      </c>
      <c r="E4038" s="60">
        <v>400000</v>
      </c>
      <c r="F4038" s="61">
        <v>400000</v>
      </c>
      <c r="G4038" s="52">
        <v>1</v>
      </c>
      <c r="H4038" s="53">
        <v>2020</v>
      </c>
      <c r="I4038" s="53">
        <v>2021</v>
      </c>
      <c r="J4038" s="54" t="s">
        <v>52</v>
      </c>
      <c r="K4038" s="55" t="s">
        <v>7993</v>
      </c>
      <c r="L4038" s="41" t="s">
        <v>46</v>
      </c>
      <c r="M4038" s="41" t="s">
        <v>7995</v>
      </c>
    </row>
    <row r="4039" spans="1:13" x14ac:dyDescent="0.35">
      <c r="A4039" s="57" t="s">
        <v>3168</v>
      </c>
      <c r="B4039" s="58" t="s">
        <v>6130</v>
      </c>
      <c r="C4039" s="58" t="s">
        <v>6130</v>
      </c>
      <c r="D4039" s="59" t="s">
        <v>4218</v>
      </c>
      <c r="E4039" s="60">
        <v>4095</v>
      </c>
      <c r="F4039" s="61">
        <v>4095</v>
      </c>
      <c r="G4039" s="52">
        <v>1</v>
      </c>
      <c r="H4039" s="53">
        <v>2021</v>
      </c>
      <c r="I4039" s="53">
        <v>2021</v>
      </c>
      <c r="J4039" s="54" t="s">
        <v>2407</v>
      </c>
      <c r="K4039" s="55" t="s">
        <v>7993</v>
      </c>
      <c r="L4039" s="41" t="s">
        <v>44</v>
      </c>
      <c r="M4039" s="41" t="s">
        <v>8000</v>
      </c>
    </row>
    <row r="4040" spans="1:13" x14ac:dyDescent="0.35">
      <c r="A4040" s="57" t="s">
        <v>3169</v>
      </c>
      <c r="B4040" s="58" t="s">
        <v>4241</v>
      </c>
      <c r="C4040" s="58" t="s">
        <v>6080</v>
      </c>
      <c r="D4040" s="59" t="s">
        <v>4218</v>
      </c>
      <c r="E4040" s="60">
        <v>37537.5</v>
      </c>
      <c r="F4040" s="61">
        <v>37537.5</v>
      </c>
      <c r="G4040" s="52">
        <v>1</v>
      </c>
      <c r="H4040" s="53">
        <v>2020</v>
      </c>
      <c r="I4040" s="53">
        <v>2021</v>
      </c>
      <c r="J4040" s="54" t="s">
        <v>52</v>
      </c>
      <c r="K4040" s="55" t="s">
        <v>7993</v>
      </c>
      <c r="L4040" s="41" t="s">
        <v>44</v>
      </c>
      <c r="M4040" s="41" t="s">
        <v>7997</v>
      </c>
    </row>
    <row r="4041" spans="1:13" x14ac:dyDescent="0.35">
      <c r="A4041" s="57" t="s">
        <v>3170</v>
      </c>
      <c r="B4041" s="58" t="s">
        <v>6090</v>
      </c>
      <c r="C4041" s="58" t="s">
        <v>6130</v>
      </c>
      <c r="D4041" s="59" t="s">
        <v>4216</v>
      </c>
      <c r="E4041" s="60">
        <v>14500</v>
      </c>
      <c r="F4041" s="61">
        <v>14500</v>
      </c>
      <c r="G4041" s="52">
        <v>1</v>
      </c>
      <c r="H4041" s="53">
        <v>2021</v>
      </c>
      <c r="I4041" s="53">
        <v>2021</v>
      </c>
      <c r="J4041" s="54" t="s">
        <v>2407</v>
      </c>
      <c r="K4041" s="55" t="s">
        <v>7993</v>
      </c>
      <c r="L4041" s="41" t="s">
        <v>44</v>
      </c>
      <c r="M4041" s="41" t="s">
        <v>8022</v>
      </c>
    </row>
    <row r="4042" spans="1:13" x14ac:dyDescent="0.35">
      <c r="A4042" s="57" t="s">
        <v>3171</v>
      </c>
      <c r="B4042" s="58" t="s">
        <v>5732</v>
      </c>
      <c r="C4042" s="58" t="s">
        <v>6092</v>
      </c>
      <c r="D4042" s="59" t="s">
        <v>4216</v>
      </c>
      <c r="E4042" s="60">
        <v>50000</v>
      </c>
      <c r="F4042" s="61">
        <v>50000</v>
      </c>
      <c r="G4042" s="52">
        <v>1</v>
      </c>
      <c r="H4042" s="53">
        <v>2021</v>
      </c>
      <c r="I4042" s="53">
        <v>2021</v>
      </c>
      <c r="J4042" s="54" t="s">
        <v>2407</v>
      </c>
      <c r="K4042" s="55" t="s">
        <v>7993</v>
      </c>
      <c r="L4042" s="41" t="s">
        <v>44</v>
      </c>
      <c r="M4042" s="41" t="s">
        <v>8022</v>
      </c>
    </row>
    <row r="4043" spans="1:13" x14ac:dyDescent="0.35">
      <c r="A4043" s="57" t="s">
        <v>2642</v>
      </c>
      <c r="B4043" s="58" t="s">
        <v>6075</v>
      </c>
      <c r="C4043" s="58" t="s">
        <v>6076</v>
      </c>
      <c r="D4043" s="59" t="s">
        <v>4216</v>
      </c>
      <c r="E4043" s="60">
        <v>60000</v>
      </c>
      <c r="F4043" s="61">
        <v>60000</v>
      </c>
      <c r="G4043" s="52">
        <v>1</v>
      </c>
      <c r="H4043" s="53">
        <v>2021</v>
      </c>
      <c r="I4043" s="53">
        <v>2021</v>
      </c>
      <c r="J4043" s="54" t="s">
        <v>2407</v>
      </c>
      <c r="K4043" s="55" t="s">
        <v>7993</v>
      </c>
      <c r="L4043" s="41" t="s">
        <v>44</v>
      </c>
      <c r="M4043" s="41" t="s">
        <v>8022</v>
      </c>
    </row>
    <row r="4044" spans="1:13" x14ac:dyDescent="0.35">
      <c r="A4044" s="57" t="s">
        <v>3173</v>
      </c>
      <c r="B4044" s="58" t="s">
        <v>6109</v>
      </c>
      <c r="C4044" s="58" t="s">
        <v>6130</v>
      </c>
      <c r="D4044" s="59" t="s">
        <v>4218</v>
      </c>
      <c r="E4044" s="60">
        <v>9360</v>
      </c>
      <c r="F4044" s="61">
        <v>9360</v>
      </c>
      <c r="G4044" s="52">
        <v>1</v>
      </c>
      <c r="H4044" s="53">
        <v>2021</v>
      </c>
      <c r="I4044" s="53">
        <v>2021</v>
      </c>
      <c r="J4044" s="54" t="s">
        <v>2407</v>
      </c>
      <c r="K4044" s="55" t="s">
        <v>7993</v>
      </c>
      <c r="L4044" s="41" t="s">
        <v>42</v>
      </c>
      <c r="M4044" s="41" t="s">
        <v>8003</v>
      </c>
    </row>
    <row r="4045" spans="1:13" x14ac:dyDescent="0.35">
      <c r="A4045" s="57" t="s">
        <v>2643</v>
      </c>
      <c r="B4045" s="58" t="s">
        <v>6091</v>
      </c>
      <c r="C4045" s="58" t="s">
        <v>6121</v>
      </c>
      <c r="D4045" s="59" t="s">
        <v>4218</v>
      </c>
      <c r="E4045" s="60">
        <v>343500</v>
      </c>
      <c r="F4045" s="61">
        <v>343500</v>
      </c>
      <c r="G4045" s="52">
        <v>1</v>
      </c>
      <c r="H4045" s="53">
        <v>2021</v>
      </c>
      <c r="I4045" s="53">
        <v>2021</v>
      </c>
      <c r="J4045" s="54" t="s">
        <v>2407</v>
      </c>
      <c r="K4045" s="55" t="s">
        <v>7993</v>
      </c>
      <c r="L4045" s="41" t="s">
        <v>44</v>
      </c>
      <c r="M4045" s="41" t="s">
        <v>8000</v>
      </c>
    </row>
    <row r="4046" spans="1:13" x14ac:dyDescent="0.35">
      <c r="A4046" s="57" t="s">
        <v>2644</v>
      </c>
      <c r="B4046" s="58" t="s">
        <v>6109</v>
      </c>
      <c r="C4046" s="58" t="s">
        <v>6121</v>
      </c>
      <c r="D4046" s="59" t="s">
        <v>4216</v>
      </c>
      <c r="E4046" s="60">
        <v>22700</v>
      </c>
      <c r="F4046" s="61">
        <v>22700</v>
      </c>
      <c r="G4046" s="52">
        <v>1</v>
      </c>
      <c r="H4046" s="53">
        <v>2021</v>
      </c>
      <c r="I4046" s="53">
        <v>2021</v>
      </c>
      <c r="J4046" s="54" t="s">
        <v>2407</v>
      </c>
      <c r="K4046" s="55" t="s">
        <v>7993</v>
      </c>
      <c r="L4046" s="41" t="s">
        <v>44</v>
      </c>
      <c r="M4046" s="41" t="s">
        <v>8022</v>
      </c>
    </row>
    <row r="4047" spans="1:13" x14ac:dyDescent="0.35">
      <c r="A4047" s="57" t="s">
        <v>3174</v>
      </c>
      <c r="B4047" s="58" t="s">
        <v>5556</v>
      </c>
      <c r="C4047" s="58" t="s">
        <v>5553</v>
      </c>
      <c r="D4047" s="59" t="s">
        <v>4227</v>
      </c>
      <c r="E4047" s="60">
        <v>723005</v>
      </c>
      <c r="F4047" s="61">
        <v>723005</v>
      </c>
      <c r="G4047" s="52">
        <v>1</v>
      </c>
      <c r="H4047" s="53">
        <v>2021</v>
      </c>
      <c r="I4047" s="53">
        <v>2021</v>
      </c>
      <c r="J4047" s="54" t="s">
        <v>27</v>
      </c>
      <c r="K4047" s="55" t="s">
        <v>7993</v>
      </c>
      <c r="L4047" s="41" t="s">
        <v>46</v>
      </c>
      <c r="M4047" s="41" t="s">
        <v>8197</v>
      </c>
    </row>
    <row r="4048" spans="1:13" x14ac:dyDescent="0.35">
      <c r="A4048" s="57" t="s">
        <v>6691</v>
      </c>
      <c r="B4048" s="58" t="s">
        <v>5556</v>
      </c>
      <c r="C4048" s="58" t="s">
        <v>5553</v>
      </c>
      <c r="D4048" s="59" t="s">
        <v>4233</v>
      </c>
      <c r="E4048" s="60">
        <v>1522461</v>
      </c>
      <c r="F4048" s="61">
        <v>1522461</v>
      </c>
      <c r="G4048" s="52">
        <v>1</v>
      </c>
      <c r="H4048" s="53">
        <v>2021</v>
      </c>
      <c r="I4048" s="53">
        <v>2021</v>
      </c>
      <c r="J4048" s="54" t="s">
        <v>27</v>
      </c>
      <c r="K4048" s="55" t="s">
        <v>4211</v>
      </c>
      <c r="L4048" s="41" t="s">
        <v>8013</v>
      </c>
      <c r="M4048" s="41" t="s">
        <v>8188</v>
      </c>
    </row>
    <row r="4049" spans="1:13" x14ac:dyDescent="0.35">
      <c r="A4049" s="57" t="s">
        <v>2645</v>
      </c>
      <c r="B4049" s="58" t="s">
        <v>6130</v>
      </c>
      <c r="C4049" s="58" t="s">
        <v>6121</v>
      </c>
      <c r="D4049" s="59" t="s">
        <v>4216</v>
      </c>
      <c r="E4049" s="60">
        <v>13820</v>
      </c>
      <c r="F4049" s="61">
        <v>13820</v>
      </c>
      <c r="G4049" s="52">
        <v>1</v>
      </c>
      <c r="H4049" s="53">
        <v>2021</v>
      </c>
      <c r="I4049" s="53">
        <v>2021</v>
      </c>
      <c r="J4049" s="54" t="s">
        <v>2407</v>
      </c>
      <c r="K4049" s="55" t="s">
        <v>7993</v>
      </c>
      <c r="L4049" s="41" t="s">
        <v>44</v>
      </c>
      <c r="M4049" s="41" t="s">
        <v>8022</v>
      </c>
    </row>
    <row r="4050" spans="1:13" x14ac:dyDescent="0.35">
      <c r="A4050" s="57" t="s">
        <v>3175</v>
      </c>
      <c r="B4050" s="58" t="s">
        <v>5739</v>
      </c>
      <c r="C4050" s="58" t="s">
        <v>6101</v>
      </c>
      <c r="D4050" s="59" t="s">
        <v>4216</v>
      </c>
      <c r="E4050" s="60">
        <v>65000</v>
      </c>
      <c r="F4050" s="61">
        <v>65000</v>
      </c>
      <c r="G4050" s="52">
        <v>1</v>
      </c>
      <c r="H4050" s="53">
        <v>2021</v>
      </c>
      <c r="I4050" s="53">
        <v>2021</v>
      </c>
      <c r="J4050" s="54" t="s">
        <v>2407</v>
      </c>
      <c r="K4050" s="55" t="s">
        <v>7993</v>
      </c>
      <c r="L4050" s="41" t="s">
        <v>44</v>
      </c>
      <c r="M4050" s="41" t="s">
        <v>8022</v>
      </c>
    </row>
    <row r="4051" spans="1:13" x14ac:dyDescent="0.35">
      <c r="A4051" s="57" t="s">
        <v>3176</v>
      </c>
      <c r="B4051" s="58" t="s">
        <v>6109</v>
      </c>
      <c r="C4051" s="58" t="s">
        <v>6101</v>
      </c>
      <c r="D4051" s="59" t="s">
        <v>4218</v>
      </c>
      <c r="E4051" s="60">
        <v>110600</v>
      </c>
      <c r="F4051" s="61">
        <v>110600</v>
      </c>
      <c r="G4051" s="52">
        <v>1</v>
      </c>
      <c r="H4051" s="53">
        <v>2021</v>
      </c>
      <c r="I4051" s="53">
        <v>2021</v>
      </c>
      <c r="J4051" s="54" t="s">
        <v>2407</v>
      </c>
      <c r="K4051" s="55" t="s">
        <v>7993</v>
      </c>
      <c r="L4051" s="41" t="s">
        <v>46</v>
      </c>
      <c r="M4051" s="41" t="s">
        <v>8002</v>
      </c>
    </row>
    <row r="4052" spans="1:13" x14ac:dyDescent="0.35">
      <c r="A4052" s="57" t="s">
        <v>3177</v>
      </c>
      <c r="B4052" s="58" t="s">
        <v>6087</v>
      </c>
      <c r="C4052" s="58" t="s">
        <v>6101</v>
      </c>
      <c r="D4052" s="59" t="s">
        <v>4218</v>
      </c>
      <c r="E4052" s="60">
        <v>-225156.4706</v>
      </c>
      <c r="F4052" s="61">
        <v>-225156.4706</v>
      </c>
      <c r="G4052" s="52">
        <v>1</v>
      </c>
      <c r="H4052" s="53">
        <v>2021</v>
      </c>
      <c r="I4052" s="53">
        <v>2021</v>
      </c>
      <c r="J4052" s="54" t="s">
        <v>2407</v>
      </c>
      <c r="K4052" s="55" t="s">
        <v>7993</v>
      </c>
      <c r="L4052" s="41" t="s">
        <v>42</v>
      </c>
      <c r="M4052" s="41" t="s">
        <v>8003</v>
      </c>
    </row>
    <row r="4053" spans="1:13" x14ac:dyDescent="0.35">
      <c r="A4053" s="57" t="s">
        <v>3178</v>
      </c>
      <c r="B4053" s="58" t="s">
        <v>6091</v>
      </c>
      <c r="C4053" s="58" t="s">
        <v>6101</v>
      </c>
      <c r="D4053" s="59" t="s">
        <v>4218</v>
      </c>
      <c r="E4053" s="60">
        <v>11000</v>
      </c>
      <c r="F4053" s="61">
        <v>11000</v>
      </c>
      <c r="G4053" s="52">
        <v>1</v>
      </c>
      <c r="H4053" s="53">
        <v>2021</v>
      </c>
      <c r="I4053" s="53">
        <v>2021</v>
      </c>
      <c r="J4053" s="54" t="s">
        <v>2407</v>
      </c>
      <c r="K4053" s="55" t="s">
        <v>7993</v>
      </c>
      <c r="L4053" s="41" t="s">
        <v>44</v>
      </c>
      <c r="M4053" s="41" t="s">
        <v>8000</v>
      </c>
    </row>
    <row r="4054" spans="1:13" x14ac:dyDescent="0.35">
      <c r="A4054" s="57" t="s">
        <v>2646</v>
      </c>
      <c r="B4054" s="58" t="s">
        <v>6088</v>
      </c>
      <c r="C4054" s="58" t="s">
        <v>6101</v>
      </c>
      <c r="D4054" s="59" t="s">
        <v>4218</v>
      </c>
      <c r="E4054" s="60">
        <v>91000</v>
      </c>
      <c r="F4054" s="61">
        <v>91000</v>
      </c>
      <c r="G4054" s="52">
        <v>1</v>
      </c>
      <c r="H4054" s="53">
        <v>2021</v>
      </c>
      <c r="I4054" s="53">
        <v>2021</v>
      </c>
      <c r="J4054" s="54" t="s">
        <v>2407</v>
      </c>
      <c r="K4054" s="55" t="s">
        <v>7993</v>
      </c>
      <c r="L4054" s="41" t="s">
        <v>44</v>
      </c>
      <c r="M4054" s="41" t="s">
        <v>8000</v>
      </c>
    </row>
    <row r="4055" spans="1:13" x14ac:dyDescent="0.35">
      <c r="A4055" s="57" t="s">
        <v>3179</v>
      </c>
      <c r="B4055" s="58" t="s">
        <v>6690</v>
      </c>
      <c r="C4055" s="58" t="s">
        <v>6101</v>
      </c>
      <c r="D4055" s="59" t="s">
        <v>4216</v>
      </c>
      <c r="E4055" s="60">
        <v>5850000</v>
      </c>
      <c r="F4055" s="61">
        <v>2078282.8570999999</v>
      </c>
      <c r="G4055" s="52">
        <v>1</v>
      </c>
      <c r="H4055" s="53">
        <v>2021</v>
      </c>
      <c r="I4055" s="53">
        <v>2021</v>
      </c>
      <c r="J4055" s="54" t="s">
        <v>2407</v>
      </c>
      <c r="K4055" s="55" t="s">
        <v>7993</v>
      </c>
      <c r="L4055" s="41" t="s">
        <v>42</v>
      </c>
      <c r="M4055" s="41" t="s">
        <v>8004</v>
      </c>
    </row>
    <row r="4056" spans="1:13" x14ac:dyDescent="0.35">
      <c r="A4056" s="57" t="s">
        <v>3180</v>
      </c>
      <c r="B4056" s="58" t="s">
        <v>6104</v>
      </c>
      <c r="C4056" s="58" t="s">
        <v>6101</v>
      </c>
      <c r="D4056" s="59" t="s">
        <v>4218</v>
      </c>
      <c r="E4056" s="60">
        <v>15068</v>
      </c>
      <c r="F4056" s="61">
        <v>15068</v>
      </c>
      <c r="G4056" s="52">
        <v>1</v>
      </c>
      <c r="H4056" s="53">
        <v>2021</v>
      </c>
      <c r="I4056" s="53">
        <v>2021</v>
      </c>
      <c r="J4056" s="54" t="s">
        <v>2407</v>
      </c>
      <c r="K4056" s="55" t="s">
        <v>7993</v>
      </c>
      <c r="L4056" s="41" t="s">
        <v>42</v>
      </c>
      <c r="M4056" s="41" t="s">
        <v>8003</v>
      </c>
    </row>
    <row r="4057" spans="1:13" x14ac:dyDescent="0.35">
      <c r="A4057" s="57" t="s">
        <v>2647</v>
      </c>
      <c r="B4057" s="58" t="s">
        <v>6076</v>
      </c>
      <c r="C4057" s="58" t="s">
        <v>6095</v>
      </c>
      <c r="D4057" s="59" t="s">
        <v>4216</v>
      </c>
      <c r="E4057" s="60">
        <v>1411764.7058999999</v>
      </c>
      <c r="F4057" s="61">
        <v>1411764.7058999999</v>
      </c>
      <c r="G4057" s="52">
        <v>1</v>
      </c>
      <c r="H4057" s="53">
        <v>2021</v>
      </c>
      <c r="I4057" s="53">
        <v>2021</v>
      </c>
      <c r="J4057" s="54" t="s">
        <v>2407</v>
      </c>
      <c r="K4057" s="55" t="s">
        <v>7993</v>
      </c>
      <c r="L4057" s="41" t="s">
        <v>46</v>
      </c>
      <c r="M4057" s="41" t="s">
        <v>8001</v>
      </c>
    </row>
    <row r="4058" spans="1:13" x14ac:dyDescent="0.35">
      <c r="A4058" s="57" t="s">
        <v>4210</v>
      </c>
      <c r="B4058" s="58" t="s">
        <v>6080</v>
      </c>
      <c r="C4058" s="58" t="s">
        <v>6101</v>
      </c>
      <c r="D4058" s="59" t="s">
        <v>4216</v>
      </c>
      <c r="E4058" s="60">
        <v>0</v>
      </c>
      <c r="F4058" s="61">
        <v>5076.924</v>
      </c>
      <c r="G4058" s="52">
        <v>1</v>
      </c>
      <c r="H4058" s="53">
        <v>2021</v>
      </c>
      <c r="I4058" s="53">
        <v>2021</v>
      </c>
      <c r="J4058" s="54" t="s">
        <v>2407</v>
      </c>
      <c r="K4058" s="55" t="s">
        <v>7993</v>
      </c>
      <c r="L4058" s="41" t="s">
        <v>44</v>
      </c>
      <c r="M4058" s="41" t="s">
        <v>8022</v>
      </c>
    </row>
    <row r="4059" spans="1:13" x14ac:dyDescent="0.35">
      <c r="A4059" s="57" t="s">
        <v>3181</v>
      </c>
      <c r="B4059" s="58" t="s">
        <v>6690</v>
      </c>
      <c r="C4059" s="58" t="s">
        <v>6101</v>
      </c>
      <c r="D4059" s="59" t="s">
        <v>4218</v>
      </c>
      <c r="E4059" s="60">
        <v>9738</v>
      </c>
      <c r="F4059" s="61">
        <v>9738</v>
      </c>
      <c r="G4059" s="52">
        <v>1</v>
      </c>
      <c r="H4059" s="53">
        <v>2021</v>
      </c>
      <c r="I4059" s="53">
        <v>2021</v>
      </c>
      <c r="J4059" s="54" t="s">
        <v>2407</v>
      </c>
      <c r="K4059" s="55" t="s">
        <v>7993</v>
      </c>
      <c r="L4059" s="41" t="s">
        <v>42</v>
      </c>
      <c r="M4059" s="41" t="s">
        <v>8003</v>
      </c>
    </row>
    <row r="4060" spans="1:13" x14ac:dyDescent="0.35">
      <c r="A4060" s="57" t="s">
        <v>2648</v>
      </c>
      <c r="B4060" s="58" t="s">
        <v>6121</v>
      </c>
      <c r="C4060" s="58" t="s">
        <v>6101</v>
      </c>
      <c r="D4060" s="59" t="s">
        <v>4216</v>
      </c>
      <c r="E4060" s="60">
        <v>42716</v>
      </c>
      <c r="F4060" s="61">
        <v>42716</v>
      </c>
      <c r="G4060" s="52">
        <v>1</v>
      </c>
      <c r="H4060" s="53">
        <v>2021</v>
      </c>
      <c r="I4060" s="53">
        <v>2021</v>
      </c>
      <c r="J4060" s="54" t="s">
        <v>2407</v>
      </c>
      <c r="K4060" s="55" t="s">
        <v>7993</v>
      </c>
      <c r="L4060" s="41" t="s">
        <v>42</v>
      </c>
      <c r="M4060" s="41" t="s">
        <v>8004</v>
      </c>
    </row>
    <row r="4061" spans="1:13" x14ac:dyDescent="0.35">
      <c r="A4061" s="57" t="s">
        <v>2649</v>
      </c>
      <c r="B4061" s="58" t="s">
        <v>6084</v>
      </c>
      <c r="C4061" s="58" t="s">
        <v>6092</v>
      </c>
      <c r="D4061" s="59" t="s">
        <v>4218</v>
      </c>
      <c r="E4061" s="60">
        <v>7848</v>
      </c>
      <c r="F4061" s="61">
        <v>7848</v>
      </c>
      <c r="G4061" s="52">
        <v>1</v>
      </c>
      <c r="H4061" s="53">
        <v>2021</v>
      </c>
      <c r="I4061" s="53">
        <v>2021</v>
      </c>
      <c r="J4061" s="54" t="s">
        <v>2407</v>
      </c>
      <c r="K4061" s="55" t="s">
        <v>7993</v>
      </c>
      <c r="L4061" s="41" t="s">
        <v>42</v>
      </c>
      <c r="M4061" s="41" t="s">
        <v>8003</v>
      </c>
    </row>
    <row r="4062" spans="1:13" x14ac:dyDescent="0.35">
      <c r="A4062" s="57" t="s">
        <v>3183</v>
      </c>
      <c r="B4062" s="58" t="s">
        <v>5739</v>
      </c>
      <c r="C4062" s="58" t="s">
        <v>6097</v>
      </c>
      <c r="D4062" s="59" t="s">
        <v>737</v>
      </c>
      <c r="E4062" s="60">
        <v>120000</v>
      </c>
      <c r="F4062" s="61">
        <v>120000</v>
      </c>
      <c r="G4062" s="52">
        <v>1</v>
      </c>
      <c r="H4062" s="53">
        <v>2021</v>
      </c>
      <c r="I4062" s="53">
        <v>2021</v>
      </c>
      <c r="J4062" s="54" t="s">
        <v>2407</v>
      </c>
      <c r="K4062" s="55" t="s">
        <v>7993</v>
      </c>
      <c r="L4062" s="41" t="s">
        <v>44</v>
      </c>
      <c r="M4062" s="41" t="s">
        <v>7978</v>
      </c>
    </row>
    <row r="4063" spans="1:13" x14ac:dyDescent="0.35">
      <c r="A4063" s="57" t="s">
        <v>2650</v>
      </c>
      <c r="B4063" s="58" t="s">
        <v>6095</v>
      </c>
      <c r="C4063" s="58" t="s">
        <v>6097</v>
      </c>
      <c r="D4063" s="59" t="s">
        <v>4216</v>
      </c>
      <c r="E4063" s="60">
        <v>214000</v>
      </c>
      <c r="F4063" s="61">
        <v>214000</v>
      </c>
      <c r="G4063" s="52">
        <v>1</v>
      </c>
      <c r="H4063" s="53">
        <v>2021</v>
      </c>
      <c r="I4063" s="53">
        <v>2021</v>
      </c>
      <c r="J4063" s="54" t="s">
        <v>2407</v>
      </c>
      <c r="K4063" s="55" t="s">
        <v>7993</v>
      </c>
      <c r="L4063" s="41" t="s">
        <v>46</v>
      </c>
      <c r="M4063" s="41" t="s">
        <v>8001</v>
      </c>
    </row>
    <row r="4064" spans="1:13" x14ac:dyDescent="0.35">
      <c r="A4064" s="57" t="s">
        <v>3184</v>
      </c>
      <c r="B4064" s="58" t="s">
        <v>6091</v>
      </c>
      <c r="C4064" s="58" t="s">
        <v>6121</v>
      </c>
      <c r="D4064" s="59" t="s">
        <v>4216</v>
      </c>
      <c r="E4064" s="60">
        <v>34772</v>
      </c>
      <c r="F4064" s="61">
        <v>34772</v>
      </c>
      <c r="G4064" s="52">
        <v>1</v>
      </c>
      <c r="H4064" s="53">
        <v>2021</v>
      </c>
      <c r="I4064" s="53">
        <v>2021</v>
      </c>
      <c r="J4064" s="54" t="s">
        <v>2407</v>
      </c>
      <c r="K4064" s="55" t="s">
        <v>7993</v>
      </c>
      <c r="L4064" s="41" t="s">
        <v>42</v>
      </c>
      <c r="M4064" s="41" t="s">
        <v>8004</v>
      </c>
    </row>
    <row r="4065" spans="1:13" x14ac:dyDescent="0.35">
      <c r="A4065" s="57" t="s">
        <v>2651</v>
      </c>
      <c r="B4065" s="58" t="s">
        <v>6121</v>
      </c>
      <c r="C4065" s="58" t="s">
        <v>6097</v>
      </c>
      <c r="D4065" s="59" t="s">
        <v>4218</v>
      </c>
      <c r="E4065" s="60">
        <v>38780</v>
      </c>
      <c r="F4065" s="61">
        <v>38780</v>
      </c>
      <c r="G4065" s="52">
        <v>1</v>
      </c>
      <c r="H4065" s="53">
        <v>2021</v>
      </c>
      <c r="I4065" s="53">
        <v>2021</v>
      </c>
      <c r="J4065" s="54" t="s">
        <v>2407</v>
      </c>
      <c r="K4065" s="55" t="s">
        <v>7993</v>
      </c>
      <c r="L4065" s="41" t="s">
        <v>42</v>
      </c>
      <c r="M4065" s="41" t="s">
        <v>8003</v>
      </c>
    </row>
    <row r="4066" spans="1:13" x14ac:dyDescent="0.35">
      <c r="A4066" s="57" t="s">
        <v>3185</v>
      </c>
      <c r="B4066" s="58" t="s">
        <v>6101</v>
      </c>
      <c r="C4066" s="58" t="s">
        <v>6097</v>
      </c>
      <c r="D4066" s="59" t="s">
        <v>4216</v>
      </c>
      <c r="E4066" s="60">
        <v>241620</v>
      </c>
      <c r="F4066" s="61">
        <v>241620</v>
      </c>
      <c r="G4066" s="52">
        <v>1</v>
      </c>
      <c r="H4066" s="53">
        <v>2021</v>
      </c>
      <c r="I4066" s="53">
        <v>2021</v>
      </c>
      <c r="J4066" s="54" t="s">
        <v>2407</v>
      </c>
      <c r="K4066" s="55" t="s">
        <v>7993</v>
      </c>
      <c r="L4066" s="41" t="s">
        <v>42</v>
      </c>
      <c r="M4066" s="41" t="s">
        <v>8004</v>
      </c>
    </row>
    <row r="4067" spans="1:13" x14ac:dyDescent="0.35">
      <c r="A4067" s="57" t="s">
        <v>3186</v>
      </c>
      <c r="B4067" s="58" t="s">
        <v>6130</v>
      </c>
      <c r="C4067" s="58" t="s">
        <v>6110</v>
      </c>
      <c r="D4067" s="59" t="s">
        <v>4218</v>
      </c>
      <c r="E4067" s="60">
        <v>63580</v>
      </c>
      <c r="F4067" s="61">
        <v>63580</v>
      </c>
      <c r="G4067" s="52">
        <v>1</v>
      </c>
      <c r="H4067" s="53">
        <v>2021</v>
      </c>
      <c r="I4067" s="53">
        <v>2021</v>
      </c>
      <c r="J4067" s="54" t="s">
        <v>2407</v>
      </c>
      <c r="K4067" s="55" t="s">
        <v>7993</v>
      </c>
      <c r="L4067" s="41" t="s">
        <v>46</v>
      </c>
      <c r="M4067" s="41" t="s">
        <v>8002</v>
      </c>
    </row>
    <row r="4068" spans="1:13" x14ac:dyDescent="0.35">
      <c r="A4068" s="57" t="s">
        <v>3187</v>
      </c>
      <c r="B4068" s="58" t="s">
        <v>6087</v>
      </c>
      <c r="C4068" s="58" t="s">
        <v>6090</v>
      </c>
      <c r="D4068" s="59" t="s">
        <v>4218</v>
      </c>
      <c r="E4068" s="60">
        <v>18086.25</v>
      </c>
      <c r="F4068" s="61">
        <v>18086.25</v>
      </c>
      <c r="G4068" s="52">
        <v>1</v>
      </c>
      <c r="H4068" s="53">
        <v>2021</v>
      </c>
      <c r="I4068" s="53">
        <v>2021</v>
      </c>
      <c r="J4068" s="54" t="s">
        <v>2407</v>
      </c>
      <c r="K4068" s="55" t="s">
        <v>7993</v>
      </c>
      <c r="L4068" s="41" t="s">
        <v>44</v>
      </c>
      <c r="M4068" s="41" t="s">
        <v>8000</v>
      </c>
    </row>
    <row r="4069" spans="1:13" x14ac:dyDescent="0.35">
      <c r="A4069" s="57" t="s">
        <v>3188</v>
      </c>
      <c r="B4069" s="58" t="s">
        <v>6121</v>
      </c>
      <c r="C4069" s="58" t="s">
        <v>6097</v>
      </c>
      <c r="D4069" s="59" t="s">
        <v>4218</v>
      </c>
      <c r="E4069" s="60">
        <v>16940</v>
      </c>
      <c r="F4069" s="61">
        <v>16940</v>
      </c>
      <c r="G4069" s="52">
        <v>1</v>
      </c>
      <c r="H4069" s="53">
        <v>2021</v>
      </c>
      <c r="I4069" s="53">
        <v>2021</v>
      </c>
      <c r="J4069" s="54" t="s">
        <v>2407</v>
      </c>
      <c r="K4069" s="55" t="s">
        <v>7993</v>
      </c>
      <c r="L4069" s="41" t="s">
        <v>42</v>
      </c>
      <c r="M4069" s="41" t="s">
        <v>8003</v>
      </c>
    </row>
    <row r="4070" spans="1:13" x14ac:dyDescent="0.35">
      <c r="A4070" s="57" t="s">
        <v>3189</v>
      </c>
      <c r="B4070" s="58" t="s">
        <v>6097</v>
      </c>
      <c r="C4070" s="58" t="s">
        <v>6692</v>
      </c>
      <c r="D4070" s="59" t="s">
        <v>4218</v>
      </c>
      <c r="E4070" s="60">
        <v>17680</v>
      </c>
      <c r="F4070" s="61">
        <v>17680</v>
      </c>
      <c r="G4070" s="52">
        <v>1</v>
      </c>
      <c r="H4070" s="53">
        <v>2021</v>
      </c>
      <c r="I4070" s="53">
        <v>2021</v>
      </c>
      <c r="J4070" s="54" t="s">
        <v>2407</v>
      </c>
      <c r="K4070" s="55" t="s">
        <v>7993</v>
      </c>
      <c r="L4070" s="41" t="s">
        <v>42</v>
      </c>
      <c r="M4070" s="41" t="s">
        <v>8003</v>
      </c>
    </row>
    <row r="4071" spans="1:13" x14ac:dyDescent="0.35">
      <c r="A4071" s="57" t="s">
        <v>2652</v>
      </c>
      <c r="B4071" s="58" t="s">
        <v>6097</v>
      </c>
      <c r="C4071" s="58" t="s">
        <v>6692</v>
      </c>
      <c r="D4071" s="59" t="s">
        <v>4218</v>
      </c>
      <c r="E4071" s="60">
        <v>112700</v>
      </c>
      <c r="F4071" s="61">
        <v>112700</v>
      </c>
      <c r="G4071" s="52">
        <v>1</v>
      </c>
      <c r="H4071" s="53">
        <v>2021</v>
      </c>
      <c r="I4071" s="53">
        <v>2021</v>
      </c>
      <c r="J4071" s="54" t="s">
        <v>2407</v>
      </c>
      <c r="K4071" s="55" t="s">
        <v>7993</v>
      </c>
      <c r="L4071" s="41" t="s">
        <v>44</v>
      </c>
      <c r="M4071" s="41" t="s">
        <v>8000</v>
      </c>
    </row>
    <row r="4072" spans="1:13" x14ac:dyDescent="0.35">
      <c r="A4072" s="57" t="s">
        <v>2653</v>
      </c>
      <c r="B4072" s="58" t="s">
        <v>6081</v>
      </c>
      <c r="C4072" s="58" t="s">
        <v>6692</v>
      </c>
      <c r="D4072" s="59" t="s">
        <v>4218</v>
      </c>
      <c r="E4072" s="60">
        <v>2050082</v>
      </c>
      <c r="F4072" s="61">
        <v>1479027</v>
      </c>
      <c r="G4072" s="52">
        <v>1</v>
      </c>
      <c r="H4072" s="53">
        <v>2021</v>
      </c>
      <c r="I4072" s="53">
        <v>2021</v>
      </c>
      <c r="J4072" s="54" t="s">
        <v>2407</v>
      </c>
      <c r="K4072" s="55" t="s">
        <v>7993</v>
      </c>
      <c r="L4072" s="41" t="s">
        <v>42</v>
      </c>
      <c r="M4072" s="41" t="s">
        <v>8003</v>
      </c>
    </row>
    <row r="4073" spans="1:13" x14ac:dyDescent="0.35">
      <c r="A4073" s="57" t="s">
        <v>3190</v>
      </c>
      <c r="B4073" s="58" t="s">
        <v>6083</v>
      </c>
      <c r="C4073" s="58" t="s">
        <v>6097</v>
      </c>
      <c r="D4073" s="59" t="s">
        <v>4218</v>
      </c>
      <c r="E4073" s="60">
        <v>100000</v>
      </c>
      <c r="F4073" s="61">
        <v>100000</v>
      </c>
      <c r="G4073" s="52">
        <v>1</v>
      </c>
      <c r="H4073" s="53">
        <v>2021</v>
      </c>
      <c r="I4073" s="53">
        <v>2021</v>
      </c>
      <c r="J4073" s="54" t="s">
        <v>2407</v>
      </c>
      <c r="K4073" s="55" t="s">
        <v>7993</v>
      </c>
      <c r="L4073" s="41" t="s">
        <v>44</v>
      </c>
      <c r="M4073" s="41" t="s">
        <v>8000</v>
      </c>
    </row>
    <row r="4074" spans="1:13" x14ac:dyDescent="0.35">
      <c r="A4074" s="57" t="s">
        <v>2654</v>
      </c>
      <c r="B4074" s="58" t="s">
        <v>6121</v>
      </c>
      <c r="C4074" s="58" t="s">
        <v>6116</v>
      </c>
      <c r="D4074" s="59" t="s">
        <v>4218</v>
      </c>
      <c r="E4074" s="60">
        <v>118000</v>
      </c>
      <c r="F4074" s="61">
        <v>118000</v>
      </c>
      <c r="G4074" s="52">
        <v>1</v>
      </c>
      <c r="H4074" s="53">
        <v>2021</v>
      </c>
      <c r="I4074" s="53">
        <v>2021</v>
      </c>
      <c r="J4074" s="54" t="s">
        <v>2407</v>
      </c>
      <c r="K4074" s="55" t="s">
        <v>7993</v>
      </c>
      <c r="L4074" s="41" t="s">
        <v>44</v>
      </c>
      <c r="M4074" s="41" t="s">
        <v>8000</v>
      </c>
    </row>
    <row r="4075" spans="1:13" x14ac:dyDescent="0.35">
      <c r="A4075" s="57" t="s">
        <v>3191</v>
      </c>
      <c r="B4075" s="58" t="s">
        <v>6239</v>
      </c>
      <c r="C4075" s="58" t="s">
        <v>6116</v>
      </c>
      <c r="D4075" s="59" t="s">
        <v>4218</v>
      </c>
      <c r="E4075" s="60">
        <v>280000</v>
      </c>
      <c r="F4075" s="61">
        <v>280000</v>
      </c>
      <c r="G4075" s="52">
        <v>1</v>
      </c>
      <c r="H4075" s="53">
        <v>2021</v>
      </c>
      <c r="I4075" s="53">
        <v>2021</v>
      </c>
      <c r="J4075" s="54" t="s">
        <v>2407</v>
      </c>
      <c r="K4075" s="55" t="s">
        <v>7993</v>
      </c>
      <c r="L4075" s="41" t="s">
        <v>46</v>
      </c>
      <c r="M4075" s="41" t="s">
        <v>8002</v>
      </c>
    </row>
    <row r="4076" spans="1:13" x14ac:dyDescent="0.35">
      <c r="A4076" s="57" t="s">
        <v>3192</v>
      </c>
      <c r="B4076" s="58" t="s">
        <v>6101</v>
      </c>
      <c r="C4076" s="58" t="s">
        <v>6692</v>
      </c>
      <c r="D4076" s="59" t="s">
        <v>4218</v>
      </c>
      <c r="E4076" s="60">
        <v>178333.8235</v>
      </c>
      <c r="F4076" s="61">
        <v>178333.8235</v>
      </c>
      <c r="G4076" s="52">
        <v>1</v>
      </c>
      <c r="H4076" s="53">
        <v>2021</v>
      </c>
      <c r="I4076" s="53">
        <v>2021</v>
      </c>
      <c r="J4076" s="54" t="s">
        <v>2407</v>
      </c>
      <c r="K4076" s="55" t="s">
        <v>7993</v>
      </c>
      <c r="L4076" s="41" t="s">
        <v>42</v>
      </c>
      <c r="M4076" s="41" t="s">
        <v>8003</v>
      </c>
    </row>
    <row r="4077" spans="1:13" x14ac:dyDescent="0.35">
      <c r="A4077" s="57" t="s">
        <v>3193</v>
      </c>
      <c r="B4077" s="58" t="s">
        <v>5717</v>
      </c>
      <c r="C4077" s="58" t="s">
        <v>6097</v>
      </c>
      <c r="D4077" s="59" t="s">
        <v>4218</v>
      </c>
      <c r="E4077" s="60">
        <v>3441866.824</v>
      </c>
      <c r="F4077" s="61">
        <v>1441866.824</v>
      </c>
      <c r="G4077" s="52">
        <v>1</v>
      </c>
      <c r="H4077" s="53">
        <v>2021</v>
      </c>
      <c r="I4077" s="53">
        <v>2021</v>
      </c>
      <c r="J4077" s="54" t="s">
        <v>27</v>
      </c>
      <c r="K4077" s="55" t="s">
        <v>7993</v>
      </c>
      <c r="L4077" s="41" t="s">
        <v>42</v>
      </c>
      <c r="M4077" s="41" t="s">
        <v>8003</v>
      </c>
    </row>
    <row r="4078" spans="1:13" x14ac:dyDescent="0.35">
      <c r="A4078" s="57" t="s">
        <v>3194</v>
      </c>
      <c r="B4078" s="58" t="s">
        <v>5736</v>
      </c>
      <c r="C4078" s="58" t="s">
        <v>6097</v>
      </c>
      <c r="D4078" s="59" t="s">
        <v>4218</v>
      </c>
      <c r="E4078" s="60">
        <v>1000000</v>
      </c>
      <c r="F4078" s="61">
        <v>1000000</v>
      </c>
      <c r="G4078" s="52">
        <v>1</v>
      </c>
      <c r="H4078" s="53">
        <v>2021</v>
      </c>
      <c r="I4078" s="53">
        <v>2021</v>
      </c>
      <c r="J4078" s="54" t="s">
        <v>2407</v>
      </c>
      <c r="K4078" s="55" t="s">
        <v>7993</v>
      </c>
      <c r="L4078" s="41" t="s">
        <v>44</v>
      </c>
      <c r="M4078" s="41" t="s">
        <v>8000</v>
      </c>
    </row>
    <row r="4079" spans="1:13" x14ac:dyDescent="0.35">
      <c r="A4079" s="57" t="s">
        <v>3195</v>
      </c>
      <c r="B4079" s="58" t="s">
        <v>6086</v>
      </c>
      <c r="C4079" s="58" t="s">
        <v>6239</v>
      </c>
      <c r="D4079" s="59" t="s">
        <v>4218</v>
      </c>
      <c r="E4079" s="60">
        <v>14299</v>
      </c>
      <c r="F4079" s="61">
        <v>14299</v>
      </c>
      <c r="G4079" s="52">
        <v>1</v>
      </c>
      <c r="H4079" s="53">
        <v>2021</v>
      </c>
      <c r="I4079" s="53">
        <v>2021</v>
      </c>
      <c r="J4079" s="54" t="s">
        <v>2407</v>
      </c>
      <c r="K4079" s="55" t="s">
        <v>7993</v>
      </c>
      <c r="L4079" s="41" t="s">
        <v>42</v>
      </c>
      <c r="M4079" s="41" t="s">
        <v>8003</v>
      </c>
    </row>
    <row r="4080" spans="1:13" x14ac:dyDescent="0.35">
      <c r="A4080" s="57" t="s">
        <v>3196</v>
      </c>
      <c r="B4080" s="58" t="s">
        <v>6089</v>
      </c>
      <c r="C4080" s="58" t="s">
        <v>6097</v>
      </c>
      <c r="D4080" s="59" t="s">
        <v>4218</v>
      </c>
      <c r="E4080" s="60">
        <v>51187.5</v>
      </c>
      <c r="F4080" s="61">
        <v>51187.5</v>
      </c>
      <c r="G4080" s="52">
        <v>1</v>
      </c>
      <c r="H4080" s="53">
        <v>2021</v>
      </c>
      <c r="I4080" s="53">
        <v>2021</v>
      </c>
      <c r="J4080" s="54" t="s">
        <v>2407</v>
      </c>
      <c r="K4080" s="55" t="s">
        <v>7993</v>
      </c>
      <c r="L4080" s="41" t="s">
        <v>44</v>
      </c>
      <c r="M4080" s="41" t="s">
        <v>8000</v>
      </c>
    </row>
    <row r="4081" spans="1:13" x14ac:dyDescent="0.35">
      <c r="A4081" s="57" t="s">
        <v>3197</v>
      </c>
      <c r="B4081" s="58" t="s">
        <v>6087</v>
      </c>
      <c r="C4081" s="58" t="s">
        <v>6095</v>
      </c>
      <c r="D4081" s="59" t="s">
        <v>4216</v>
      </c>
      <c r="E4081" s="60">
        <v>10000</v>
      </c>
      <c r="F4081" s="61">
        <v>10000</v>
      </c>
      <c r="G4081" s="52">
        <v>1</v>
      </c>
      <c r="H4081" s="53">
        <v>2021</v>
      </c>
      <c r="I4081" s="53">
        <v>2021</v>
      </c>
      <c r="J4081" s="54" t="s">
        <v>2407</v>
      </c>
      <c r="K4081" s="55" t="s">
        <v>7993</v>
      </c>
      <c r="L4081" s="41" t="s">
        <v>46</v>
      </c>
      <c r="M4081" s="41" t="s">
        <v>8001</v>
      </c>
    </row>
    <row r="4082" spans="1:13" x14ac:dyDescent="0.35">
      <c r="A4082" s="57" t="s">
        <v>3198</v>
      </c>
      <c r="B4082" s="58" t="s">
        <v>6102</v>
      </c>
      <c r="C4082" s="58" t="s">
        <v>6107</v>
      </c>
      <c r="D4082" s="59" t="s">
        <v>4218</v>
      </c>
      <c r="E4082" s="60">
        <v>29060</v>
      </c>
      <c r="F4082" s="61">
        <v>29060</v>
      </c>
      <c r="G4082" s="52">
        <v>1</v>
      </c>
      <c r="H4082" s="53">
        <v>2021</v>
      </c>
      <c r="I4082" s="53">
        <v>2021</v>
      </c>
      <c r="J4082" s="54" t="s">
        <v>2407</v>
      </c>
      <c r="K4082" s="55" t="s">
        <v>7993</v>
      </c>
      <c r="L4082" s="41" t="s">
        <v>42</v>
      </c>
      <c r="M4082" s="41" t="s">
        <v>8003</v>
      </c>
    </row>
    <row r="4083" spans="1:13" x14ac:dyDescent="0.35">
      <c r="A4083" s="57" t="s">
        <v>3199</v>
      </c>
      <c r="B4083" s="58" t="s">
        <v>6692</v>
      </c>
      <c r="C4083" s="58" t="s">
        <v>6107</v>
      </c>
      <c r="D4083" s="59" t="s">
        <v>4218</v>
      </c>
      <c r="E4083" s="60">
        <v>13424</v>
      </c>
      <c r="F4083" s="61">
        <v>13424</v>
      </c>
      <c r="G4083" s="52">
        <v>1</v>
      </c>
      <c r="H4083" s="53">
        <v>2021</v>
      </c>
      <c r="I4083" s="53">
        <v>2021</v>
      </c>
      <c r="J4083" s="54" t="s">
        <v>2407</v>
      </c>
      <c r="K4083" s="55" t="s">
        <v>7993</v>
      </c>
      <c r="L4083" s="41" t="s">
        <v>42</v>
      </c>
      <c r="M4083" s="41" t="s">
        <v>8003</v>
      </c>
    </row>
    <row r="4084" spans="1:13" x14ac:dyDescent="0.35">
      <c r="A4084" s="57" t="s">
        <v>3200</v>
      </c>
      <c r="B4084" s="58" t="s">
        <v>6101</v>
      </c>
      <c r="C4084" s="58" t="s">
        <v>6097</v>
      </c>
      <c r="D4084" s="59" t="s">
        <v>4216</v>
      </c>
      <c r="E4084" s="60">
        <v>757</v>
      </c>
      <c r="F4084" s="61">
        <v>757</v>
      </c>
      <c r="G4084" s="52">
        <v>1</v>
      </c>
      <c r="H4084" s="53">
        <v>2021</v>
      </c>
      <c r="I4084" s="53">
        <v>2021</v>
      </c>
      <c r="J4084" s="54" t="s">
        <v>2407</v>
      </c>
      <c r="K4084" s="55" t="s">
        <v>7993</v>
      </c>
      <c r="L4084" s="41" t="s">
        <v>42</v>
      </c>
      <c r="M4084" s="41" t="s">
        <v>8004</v>
      </c>
    </row>
    <row r="4085" spans="1:13" x14ac:dyDescent="0.35">
      <c r="A4085" s="57" t="s">
        <v>3201</v>
      </c>
      <c r="B4085" s="58" t="s">
        <v>6239</v>
      </c>
      <c r="C4085" s="58" t="s">
        <v>6106</v>
      </c>
      <c r="D4085" s="59" t="s">
        <v>4216</v>
      </c>
      <c r="E4085" s="60">
        <v>142</v>
      </c>
      <c r="F4085" s="61">
        <v>142</v>
      </c>
      <c r="G4085" s="52">
        <v>1</v>
      </c>
      <c r="H4085" s="53">
        <v>2021</v>
      </c>
      <c r="I4085" s="53">
        <v>2021</v>
      </c>
      <c r="J4085" s="54" t="s">
        <v>2407</v>
      </c>
      <c r="K4085" s="55" t="s">
        <v>7993</v>
      </c>
      <c r="L4085" s="41" t="s">
        <v>42</v>
      </c>
      <c r="M4085" s="41" t="s">
        <v>8004</v>
      </c>
    </row>
    <row r="4086" spans="1:13" x14ac:dyDescent="0.35">
      <c r="A4086" s="57" t="s">
        <v>2655</v>
      </c>
      <c r="B4086" s="58" t="s">
        <v>6110</v>
      </c>
      <c r="C4086" s="58" t="s">
        <v>6692</v>
      </c>
      <c r="D4086" s="59" t="s">
        <v>4218</v>
      </c>
      <c r="E4086" s="60">
        <v>41500</v>
      </c>
      <c r="F4086" s="61">
        <v>41500</v>
      </c>
      <c r="G4086" s="52">
        <v>1</v>
      </c>
      <c r="H4086" s="53">
        <v>2021</v>
      </c>
      <c r="I4086" s="53">
        <v>2021</v>
      </c>
      <c r="J4086" s="54" t="s">
        <v>2407</v>
      </c>
      <c r="K4086" s="55" t="s">
        <v>7993</v>
      </c>
      <c r="L4086" s="41" t="s">
        <v>42</v>
      </c>
      <c r="M4086" s="41" t="s">
        <v>8003</v>
      </c>
    </row>
    <row r="4087" spans="1:13" x14ac:dyDescent="0.35">
      <c r="A4087" s="57" t="s">
        <v>2656</v>
      </c>
      <c r="B4087" s="58" t="s">
        <v>6087</v>
      </c>
      <c r="C4087" s="58" t="s">
        <v>6107</v>
      </c>
      <c r="D4087" s="59" t="s">
        <v>4218</v>
      </c>
      <c r="E4087" s="60">
        <v>6500</v>
      </c>
      <c r="F4087" s="61">
        <v>6500</v>
      </c>
      <c r="G4087" s="52">
        <v>1</v>
      </c>
      <c r="H4087" s="53">
        <v>2021</v>
      </c>
      <c r="I4087" s="53">
        <v>2021</v>
      </c>
      <c r="J4087" s="54" t="s">
        <v>2407</v>
      </c>
      <c r="K4087" s="55" t="s">
        <v>7993</v>
      </c>
      <c r="L4087" s="41" t="s">
        <v>42</v>
      </c>
      <c r="M4087" s="41" t="s">
        <v>8003</v>
      </c>
    </row>
    <row r="4088" spans="1:13" x14ac:dyDescent="0.35">
      <c r="A4088" s="57" t="s">
        <v>3202</v>
      </c>
      <c r="B4088" s="58" t="s">
        <v>6073</v>
      </c>
      <c r="C4088" s="58" t="s">
        <v>6107</v>
      </c>
      <c r="D4088" s="59" t="s">
        <v>4218</v>
      </c>
      <c r="E4088" s="60">
        <v>113620</v>
      </c>
      <c r="F4088" s="61">
        <v>113620</v>
      </c>
      <c r="G4088" s="52">
        <v>1</v>
      </c>
      <c r="H4088" s="53">
        <v>2021</v>
      </c>
      <c r="I4088" s="53">
        <v>2021</v>
      </c>
      <c r="J4088" s="54" t="s">
        <v>2407</v>
      </c>
      <c r="K4088" s="55" t="s">
        <v>7993</v>
      </c>
      <c r="L4088" s="41" t="s">
        <v>42</v>
      </c>
      <c r="M4088" s="41" t="s">
        <v>8003</v>
      </c>
    </row>
    <row r="4089" spans="1:13" x14ac:dyDescent="0.35">
      <c r="A4089" s="57" t="s">
        <v>3203</v>
      </c>
      <c r="B4089" s="58" t="s">
        <v>6116</v>
      </c>
      <c r="C4089" s="58" t="s">
        <v>6106</v>
      </c>
      <c r="D4089" s="59" t="s">
        <v>4218</v>
      </c>
      <c r="E4089" s="60">
        <v>74100</v>
      </c>
      <c r="F4089" s="61">
        <v>74100</v>
      </c>
      <c r="G4089" s="52">
        <v>1</v>
      </c>
      <c r="H4089" s="53">
        <v>2021</v>
      </c>
      <c r="I4089" s="53">
        <v>2021</v>
      </c>
      <c r="J4089" s="54" t="s">
        <v>2407</v>
      </c>
      <c r="K4089" s="55" t="s">
        <v>7993</v>
      </c>
      <c r="L4089" s="41" t="s">
        <v>42</v>
      </c>
      <c r="M4089" s="41" t="s">
        <v>8003</v>
      </c>
    </row>
    <row r="4090" spans="1:13" x14ac:dyDescent="0.35">
      <c r="A4090" s="57" t="s">
        <v>3204</v>
      </c>
      <c r="B4090" s="58" t="s">
        <v>6075</v>
      </c>
      <c r="C4090" s="58" t="s">
        <v>6077</v>
      </c>
      <c r="D4090" s="59" t="s">
        <v>4218</v>
      </c>
      <c r="E4090" s="60">
        <v>37360</v>
      </c>
      <c r="F4090" s="61">
        <v>37360</v>
      </c>
      <c r="G4090" s="52">
        <v>1</v>
      </c>
      <c r="H4090" s="53">
        <v>2021</v>
      </c>
      <c r="I4090" s="53">
        <v>2021</v>
      </c>
      <c r="J4090" s="54" t="s">
        <v>2407</v>
      </c>
      <c r="K4090" s="55" t="s">
        <v>7993</v>
      </c>
      <c r="L4090" s="41" t="s">
        <v>42</v>
      </c>
      <c r="M4090" s="41" t="s">
        <v>8003</v>
      </c>
    </row>
    <row r="4091" spans="1:13" x14ac:dyDescent="0.35">
      <c r="A4091" s="57" t="s">
        <v>3205</v>
      </c>
      <c r="B4091" s="58" t="s">
        <v>6130</v>
      </c>
      <c r="C4091" s="58" t="s">
        <v>6107</v>
      </c>
      <c r="D4091" s="59" t="s">
        <v>4218</v>
      </c>
      <c r="E4091" s="60">
        <v>5000</v>
      </c>
      <c r="F4091" s="61">
        <v>5000</v>
      </c>
      <c r="G4091" s="52">
        <v>1</v>
      </c>
      <c r="H4091" s="53">
        <v>2021</v>
      </c>
      <c r="I4091" s="53">
        <v>2021</v>
      </c>
      <c r="J4091" s="54" t="s">
        <v>2407</v>
      </c>
      <c r="K4091" s="55" t="s">
        <v>7993</v>
      </c>
      <c r="L4091" s="41" t="s">
        <v>46</v>
      </c>
      <c r="M4091" s="41" t="s">
        <v>8002</v>
      </c>
    </row>
    <row r="4092" spans="1:13" x14ac:dyDescent="0.35">
      <c r="A4092" s="57" t="s">
        <v>3206</v>
      </c>
      <c r="B4092" s="58" t="s">
        <v>6083</v>
      </c>
      <c r="C4092" s="58" t="s">
        <v>6107</v>
      </c>
      <c r="D4092" s="59" t="s">
        <v>4218</v>
      </c>
      <c r="E4092" s="60">
        <v>17062.5</v>
      </c>
      <c r="F4092" s="61">
        <v>17062.5</v>
      </c>
      <c r="G4092" s="52">
        <v>1</v>
      </c>
      <c r="H4092" s="53">
        <v>2021</v>
      </c>
      <c r="I4092" s="53">
        <v>2021</v>
      </c>
      <c r="J4092" s="54" t="s">
        <v>2407</v>
      </c>
      <c r="K4092" s="55" t="s">
        <v>7993</v>
      </c>
      <c r="L4092" s="41" t="s">
        <v>44</v>
      </c>
      <c r="M4092" s="41" t="s">
        <v>8000</v>
      </c>
    </row>
    <row r="4093" spans="1:13" x14ac:dyDescent="0.35">
      <c r="A4093" s="57" t="s">
        <v>3207</v>
      </c>
      <c r="B4093" s="58" t="s">
        <v>6064</v>
      </c>
      <c r="C4093" s="58" t="s">
        <v>6107</v>
      </c>
      <c r="D4093" s="59" t="s">
        <v>4216</v>
      </c>
      <c r="E4093" s="60">
        <v>40950</v>
      </c>
      <c r="F4093" s="61">
        <v>40950</v>
      </c>
      <c r="G4093" s="52">
        <v>1</v>
      </c>
      <c r="H4093" s="53">
        <v>2021</v>
      </c>
      <c r="I4093" s="53">
        <v>2021</v>
      </c>
      <c r="J4093" s="54" t="s">
        <v>2407</v>
      </c>
      <c r="K4093" s="55" t="s">
        <v>7993</v>
      </c>
      <c r="L4093" s="41" t="s">
        <v>44</v>
      </c>
      <c r="M4093" s="41" t="s">
        <v>8022</v>
      </c>
    </row>
    <row r="4094" spans="1:13" x14ac:dyDescent="0.35">
      <c r="A4094" s="57" t="s">
        <v>3208</v>
      </c>
      <c r="B4094" s="58" t="s">
        <v>4588</v>
      </c>
      <c r="C4094" s="58" t="s">
        <v>6106</v>
      </c>
      <c r="D4094" s="59" t="s">
        <v>4216</v>
      </c>
      <c r="E4094" s="60">
        <v>17062.5</v>
      </c>
      <c r="F4094" s="61">
        <v>17062.5</v>
      </c>
      <c r="G4094" s="52">
        <v>1</v>
      </c>
      <c r="H4094" s="53">
        <v>2020</v>
      </c>
      <c r="I4094" s="53">
        <v>2021</v>
      </c>
      <c r="J4094" s="54" t="s">
        <v>18</v>
      </c>
      <c r="K4094" s="55" t="s">
        <v>7993</v>
      </c>
      <c r="L4094" s="41" t="s">
        <v>44</v>
      </c>
      <c r="M4094" s="41" t="s">
        <v>7994</v>
      </c>
    </row>
    <row r="4095" spans="1:13" x14ac:dyDescent="0.35">
      <c r="A4095" s="57" t="s">
        <v>3209</v>
      </c>
      <c r="B4095" s="58" t="s">
        <v>6239</v>
      </c>
      <c r="C4095" s="58" t="s">
        <v>6097</v>
      </c>
      <c r="D4095" s="59" t="s">
        <v>4216</v>
      </c>
      <c r="E4095" s="60">
        <v>0</v>
      </c>
      <c r="F4095" s="61">
        <v>71250</v>
      </c>
      <c r="G4095" s="52">
        <v>1</v>
      </c>
      <c r="H4095" s="53">
        <v>2021</v>
      </c>
      <c r="I4095" s="53">
        <v>2021</v>
      </c>
      <c r="J4095" s="54" t="s">
        <v>2407</v>
      </c>
      <c r="K4095" s="55" t="s">
        <v>7993</v>
      </c>
      <c r="L4095" s="41" t="s">
        <v>42</v>
      </c>
      <c r="M4095" s="41" t="s">
        <v>8004</v>
      </c>
    </row>
    <row r="4096" spans="1:13" x14ac:dyDescent="0.35">
      <c r="A4096" s="57" t="s">
        <v>3210</v>
      </c>
      <c r="B4096" s="58" t="s">
        <v>6171</v>
      </c>
      <c r="C4096" s="58" t="s">
        <v>6106</v>
      </c>
      <c r="D4096" s="59" t="s">
        <v>4216</v>
      </c>
      <c r="E4096" s="60">
        <v>17180</v>
      </c>
      <c r="F4096" s="61">
        <v>17180</v>
      </c>
      <c r="G4096" s="52">
        <v>1</v>
      </c>
      <c r="H4096" s="53">
        <v>2021</v>
      </c>
      <c r="I4096" s="53">
        <v>2021</v>
      </c>
      <c r="J4096" s="54" t="s">
        <v>2407</v>
      </c>
      <c r="K4096" s="55" t="s">
        <v>7993</v>
      </c>
      <c r="L4096" s="41" t="s">
        <v>42</v>
      </c>
      <c r="M4096" s="41" t="s">
        <v>8004</v>
      </c>
    </row>
    <row r="4097" spans="1:13" x14ac:dyDescent="0.35">
      <c r="A4097" s="57" t="s">
        <v>3211</v>
      </c>
      <c r="B4097" s="58" t="s">
        <v>4755</v>
      </c>
      <c r="C4097" s="58" t="s">
        <v>6106</v>
      </c>
      <c r="D4097" s="59" t="s">
        <v>4216</v>
      </c>
      <c r="E4097" s="60">
        <v>100000</v>
      </c>
      <c r="F4097" s="61">
        <v>100000</v>
      </c>
      <c r="G4097" s="52">
        <v>1</v>
      </c>
      <c r="H4097" s="53">
        <v>2021</v>
      </c>
      <c r="I4097" s="53">
        <v>2021</v>
      </c>
      <c r="J4097" s="54" t="s">
        <v>27</v>
      </c>
      <c r="K4097" s="55" t="s">
        <v>7993</v>
      </c>
      <c r="L4097" s="41" t="s">
        <v>44</v>
      </c>
      <c r="M4097" s="41" t="s">
        <v>8022</v>
      </c>
    </row>
    <row r="4098" spans="1:13" x14ac:dyDescent="0.35">
      <c r="A4098" s="57" t="s">
        <v>3212</v>
      </c>
      <c r="B4098" s="58" t="s">
        <v>6239</v>
      </c>
      <c r="C4098" s="58" t="s">
        <v>6106</v>
      </c>
      <c r="D4098" s="59" t="s">
        <v>4216</v>
      </c>
      <c r="E4098" s="60">
        <v>105000</v>
      </c>
      <c r="F4098" s="61">
        <v>105000</v>
      </c>
      <c r="G4098" s="52">
        <v>1</v>
      </c>
      <c r="H4098" s="53">
        <v>2021</v>
      </c>
      <c r="I4098" s="53">
        <v>2021</v>
      </c>
      <c r="J4098" s="54" t="s">
        <v>2407</v>
      </c>
      <c r="K4098" s="55" t="s">
        <v>7993</v>
      </c>
      <c r="L4098" s="41" t="s">
        <v>44</v>
      </c>
      <c r="M4098" s="41" t="s">
        <v>8022</v>
      </c>
    </row>
    <row r="4099" spans="1:13" x14ac:dyDescent="0.35">
      <c r="A4099" s="57" t="s">
        <v>3213</v>
      </c>
      <c r="B4099" s="58" t="s">
        <v>6082</v>
      </c>
      <c r="C4099" s="58" t="s">
        <v>6106</v>
      </c>
      <c r="D4099" s="59" t="s">
        <v>4218</v>
      </c>
      <c r="E4099" s="60">
        <v>17062.5</v>
      </c>
      <c r="F4099" s="61">
        <v>17062.5</v>
      </c>
      <c r="G4099" s="52">
        <v>1</v>
      </c>
      <c r="H4099" s="53">
        <v>2021</v>
      </c>
      <c r="I4099" s="53">
        <v>2021</v>
      </c>
      <c r="J4099" s="54" t="s">
        <v>2407</v>
      </c>
      <c r="K4099" s="55" t="s">
        <v>7993</v>
      </c>
      <c r="L4099" s="41" t="s">
        <v>44</v>
      </c>
      <c r="M4099" s="41" t="s">
        <v>8000</v>
      </c>
    </row>
    <row r="4100" spans="1:13" x14ac:dyDescent="0.35">
      <c r="A4100" s="57" t="s">
        <v>3214</v>
      </c>
      <c r="B4100" s="58" t="s">
        <v>4230</v>
      </c>
      <c r="C4100" s="58" t="s">
        <v>6106</v>
      </c>
      <c r="D4100" s="59" t="s">
        <v>4218</v>
      </c>
      <c r="E4100" s="60">
        <v>34125</v>
      </c>
      <c r="F4100" s="61">
        <v>34125</v>
      </c>
      <c r="G4100" s="52">
        <v>1</v>
      </c>
      <c r="H4100" s="53">
        <v>2020</v>
      </c>
      <c r="I4100" s="53">
        <v>2021</v>
      </c>
      <c r="J4100" s="54" t="s">
        <v>18</v>
      </c>
      <c r="K4100" s="55" t="s">
        <v>7993</v>
      </c>
      <c r="L4100" s="41" t="s">
        <v>44</v>
      </c>
      <c r="M4100" s="41" t="s">
        <v>7997</v>
      </c>
    </row>
    <row r="4101" spans="1:13" x14ac:dyDescent="0.35">
      <c r="A4101" s="57" t="s">
        <v>3217</v>
      </c>
      <c r="B4101" s="58" t="s">
        <v>4482</v>
      </c>
      <c r="C4101" s="58" t="s">
        <v>6113</v>
      </c>
      <c r="D4101" s="59" t="s">
        <v>4218</v>
      </c>
      <c r="E4101" s="60">
        <v>170000</v>
      </c>
      <c r="F4101" s="61">
        <v>170000</v>
      </c>
      <c r="G4101" s="52">
        <v>1</v>
      </c>
      <c r="H4101" s="53">
        <v>2020</v>
      </c>
      <c r="I4101" s="53">
        <v>2021</v>
      </c>
      <c r="J4101" s="54" t="s">
        <v>18</v>
      </c>
      <c r="K4101" s="55" t="s">
        <v>7993</v>
      </c>
      <c r="L4101" s="41" t="s">
        <v>42</v>
      </c>
      <c r="M4101" s="41" t="s">
        <v>7996</v>
      </c>
    </row>
    <row r="4102" spans="1:13" x14ac:dyDescent="0.35">
      <c r="A4102" s="57" t="s">
        <v>3218</v>
      </c>
      <c r="B4102" s="58" t="s">
        <v>6086</v>
      </c>
      <c r="C4102" s="58" t="s">
        <v>6171</v>
      </c>
      <c r="D4102" s="59" t="s">
        <v>4218</v>
      </c>
      <c r="E4102" s="60">
        <v>4095</v>
      </c>
      <c r="F4102" s="61">
        <v>4095</v>
      </c>
      <c r="G4102" s="52">
        <v>1</v>
      </c>
      <c r="H4102" s="53">
        <v>2021</v>
      </c>
      <c r="I4102" s="53">
        <v>2021</v>
      </c>
      <c r="J4102" s="54" t="s">
        <v>2407</v>
      </c>
      <c r="K4102" s="55" t="s">
        <v>7993</v>
      </c>
      <c r="L4102" s="41" t="s">
        <v>44</v>
      </c>
      <c r="M4102" s="41" t="s">
        <v>8000</v>
      </c>
    </row>
    <row r="4103" spans="1:13" x14ac:dyDescent="0.35">
      <c r="A4103" s="57" t="s">
        <v>2657</v>
      </c>
      <c r="B4103" s="58" t="s">
        <v>6110</v>
      </c>
      <c r="C4103" s="58" t="s">
        <v>6106</v>
      </c>
      <c r="D4103" s="59" t="s">
        <v>4218</v>
      </c>
      <c r="E4103" s="60">
        <v>34500</v>
      </c>
      <c r="F4103" s="61">
        <v>34500</v>
      </c>
      <c r="G4103" s="52">
        <v>1</v>
      </c>
      <c r="H4103" s="53">
        <v>2021</v>
      </c>
      <c r="I4103" s="53">
        <v>2021</v>
      </c>
      <c r="J4103" s="54" t="s">
        <v>2407</v>
      </c>
      <c r="K4103" s="55" t="s">
        <v>7993</v>
      </c>
      <c r="L4103" s="41" t="s">
        <v>42</v>
      </c>
      <c r="M4103" s="41" t="s">
        <v>8003</v>
      </c>
    </row>
    <row r="4104" spans="1:13" x14ac:dyDescent="0.35">
      <c r="A4104" s="57" t="s">
        <v>3219</v>
      </c>
      <c r="B4104" s="58" t="s">
        <v>6692</v>
      </c>
      <c r="C4104" s="58" t="s">
        <v>6113</v>
      </c>
      <c r="D4104" s="59" t="s">
        <v>4216</v>
      </c>
      <c r="E4104" s="60">
        <v>148000</v>
      </c>
      <c r="F4104" s="61">
        <v>148000</v>
      </c>
      <c r="G4104" s="52">
        <v>1</v>
      </c>
      <c r="H4104" s="53">
        <v>2021</v>
      </c>
      <c r="I4104" s="53">
        <v>2021</v>
      </c>
      <c r="J4104" s="54" t="s">
        <v>2407</v>
      </c>
      <c r="K4104" s="55" t="s">
        <v>7993</v>
      </c>
      <c r="L4104" s="41" t="s">
        <v>42</v>
      </c>
      <c r="M4104" s="41" t="s">
        <v>8004</v>
      </c>
    </row>
    <row r="4105" spans="1:13" x14ac:dyDescent="0.35">
      <c r="A4105" s="57" t="s">
        <v>2658</v>
      </c>
      <c r="B4105" s="58" t="s">
        <v>6690</v>
      </c>
      <c r="C4105" s="58" t="s">
        <v>6113</v>
      </c>
      <c r="D4105" s="59" t="s">
        <v>4218</v>
      </c>
      <c r="E4105" s="60">
        <v>1081790.5882000001</v>
      </c>
      <c r="F4105" s="61">
        <v>1081790.5882000001</v>
      </c>
      <c r="G4105" s="52">
        <v>1</v>
      </c>
      <c r="H4105" s="53">
        <v>2021</v>
      </c>
      <c r="I4105" s="53">
        <v>2021</v>
      </c>
      <c r="J4105" s="54" t="s">
        <v>2407</v>
      </c>
      <c r="K4105" s="55" t="s">
        <v>7993</v>
      </c>
      <c r="L4105" s="41" t="s">
        <v>46</v>
      </c>
      <c r="M4105" s="41" t="s">
        <v>8002</v>
      </c>
    </row>
    <row r="4106" spans="1:13" x14ac:dyDescent="0.35">
      <c r="A4106" s="57" t="s">
        <v>2659</v>
      </c>
      <c r="B4106" s="58" t="s">
        <v>6239</v>
      </c>
      <c r="C4106" s="58" t="s">
        <v>6113</v>
      </c>
      <c r="D4106" s="59" t="s">
        <v>4218</v>
      </c>
      <c r="E4106" s="60">
        <v>239500</v>
      </c>
      <c r="F4106" s="61">
        <v>239500</v>
      </c>
      <c r="G4106" s="52">
        <v>1</v>
      </c>
      <c r="H4106" s="53">
        <v>2021</v>
      </c>
      <c r="I4106" s="53">
        <v>2021</v>
      </c>
      <c r="J4106" s="54" t="s">
        <v>2407</v>
      </c>
      <c r="K4106" s="55" t="s">
        <v>7993</v>
      </c>
      <c r="L4106" s="41" t="s">
        <v>42</v>
      </c>
      <c r="M4106" s="41" t="s">
        <v>8003</v>
      </c>
    </row>
    <row r="4107" spans="1:13" x14ac:dyDescent="0.35">
      <c r="A4107" s="57" t="s">
        <v>3221</v>
      </c>
      <c r="B4107" s="58" t="s">
        <v>6097</v>
      </c>
      <c r="C4107" s="58" t="s">
        <v>6102</v>
      </c>
      <c r="D4107" s="59" t="s">
        <v>4218</v>
      </c>
      <c r="E4107" s="60">
        <v>18380</v>
      </c>
      <c r="F4107" s="61">
        <v>18380</v>
      </c>
      <c r="G4107" s="52">
        <v>1</v>
      </c>
      <c r="H4107" s="53">
        <v>2021</v>
      </c>
      <c r="I4107" s="53">
        <v>2021</v>
      </c>
      <c r="J4107" s="54" t="s">
        <v>2407</v>
      </c>
      <c r="K4107" s="55" t="s">
        <v>7993</v>
      </c>
      <c r="L4107" s="41" t="s">
        <v>42</v>
      </c>
      <c r="M4107" s="41" t="s">
        <v>8003</v>
      </c>
    </row>
    <row r="4108" spans="1:13" x14ac:dyDescent="0.35">
      <c r="A4108" s="57" t="s">
        <v>3222</v>
      </c>
      <c r="B4108" s="58" t="s">
        <v>6081</v>
      </c>
      <c r="C4108" s="58" t="s">
        <v>6116</v>
      </c>
      <c r="D4108" s="59" t="s">
        <v>4216</v>
      </c>
      <c r="E4108" s="60">
        <v>390000</v>
      </c>
      <c r="F4108" s="61">
        <v>390000</v>
      </c>
      <c r="G4108" s="52">
        <v>1</v>
      </c>
      <c r="H4108" s="53">
        <v>2021</v>
      </c>
      <c r="I4108" s="53">
        <v>2021</v>
      </c>
      <c r="J4108" s="54" t="s">
        <v>2407</v>
      </c>
      <c r="K4108" s="55" t="s">
        <v>7993</v>
      </c>
      <c r="L4108" s="41" t="s">
        <v>46</v>
      </c>
      <c r="M4108" s="41" t="s">
        <v>8001</v>
      </c>
    </row>
    <row r="4109" spans="1:13" x14ac:dyDescent="0.35">
      <c r="A4109" s="57" t="s">
        <v>3223</v>
      </c>
      <c r="B4109" s="58" t="s">
        <v>6130</v>
      </c>
      <c r="C4109" s="58" t="s">
        <v>6113</v>
      </c>
      <c r="D4109" s="59" t="s">
        <v>4216</v>
      </c>
      <c r="E4109" s="60">
        <v>200000</v>
      </c>
      <c r="F4109" s="61">
        <v>200000</v>
      </c>
      <c r="G4109" s="52">
        <v>1</v>
      </c>
      <c r="H4109" s="53">
        <v>2021</v>
      </c>
      <c r="I4109" s="53">
        <v>2021</v>
      </c>
      <c r="J4109" s="54" t="s">
        <v>2407</v>
      </c>
      <c r="K4109" s="55" t="s">
        <v>7993</v>
      </c>
      <c r="L4109" s="41" t="s">
        <v>44</v>
      </c>
      <c r="M4109" s="41" t="s">
        <v>8022</v>
      </c>
    </row>
    <row r="4110" spans="1:13" x14ac:dyDescent="0.35">
      <c r="A4110" s="57" t="s">
        <v>3224</v>
      </c>
      <c r="B4110" s="58" t="s">
        <v>6692</v>
      </c>
      <c r="C4110" s="58" t="s">
        <v>6113</v>
      </c>
      <c r="D4110" s="59" t="s">
        <v>4218</v>
      </c>
      <c r="E4110" s="60">
        <v>17062.5</v>
      </c>
      <c r="F4110" s="61">
        <v>17062.5</v>
      </c>
      <c r="G4110" s="52">
        <v>1</v>
      </c>
      <c r="H4110" s="53">
        <v>2021</v>
      </c>
      <c r="I4110" s="53">
        <v>2021</v>
      </c>
      <c r="J4110" s="54" t="s">
        <v>2407</v>
      </c>
      <c r="K4110" s="55" t="s">
        <v>7993</v>
      </c>
      <c r="L4110" s="41" t="s">
        <v>44</v>
      </c>
      <c r="M4110" s="41" t="s">
        <v>8000</v>
      </c>
    </row>
    <row r="4111" spans="1:13" x14ac:dyDescent="0.35">
      <c r="A4111" s="57" t="s">
        <v>3225</v>
      </c>
      <c r="B4111" s="58" t="s">
        <v>5741</v>
      </c>
      <c r="C4111" s="58" t="s">
        <v>6101</v>
      </c>
      <c r="D4111" s="59" t="s">
        <v>4232</v>
      </c>
      <c r="E4111" s="60">
        <v>120000</v>
      </c>
      <c r="F4111" s="61">
        <v>120000</v>
      </c>
      <c r="G4111" s="52">
        <v>1</v>
      </c>
      <c r="H4111" s="53">
        <v>2021</v>
      </c>
      <c r="I4111" s="53">
        <v>2021</v>
      </c>
      <c r="J4111" s="54" t="s">
        <v>2407</v>
      </c>
      <c r="K4111" s="55" t="s">
        <v>7993</v>
      </c>
      <c r="L4111" s="41" t="s">
        <v>44</v>
      </c>
      <c r="M4111" s="41" t="s">
        <v>8198</v>
      </c>
    </row>
    <row r="4112" spans="1:13" x14ac:dyDescent="0.35">
      <c r="A4112" s="57" t="s">
        <v>3226</v>
      </c>
      <c r="B4112" s="58" t="s">
        <v>5618</v>
      </c>
      <c r="C4112" s="58" t="s">
        <v>5736</v>
      </c>
      <c r="D4112" s="59" t="s">
        <v>4218</v>
      </c>
      <c r="E4112" s="60">
        <v>6825</v>
      </c>
      <c r="F4112" s="61">
        <v>6825</v>
      </c>
      <c r="G4112" s="52">
        <v>1</v>
      </c>
      <c r="H4112" s="53">
        <v>2021</v>
      </c>
      <c r="I4112" s="53">
        <v>2021</v>
      </c>
      <c r="J4112" s="54" t="s">
        <v>27</v>
      </c>
      <c r="K4112" s="55" t="s">
        <v>7993</v>
      </c>
      <c r="L4112" s="41" t="s">
        <v>44</v>
      </c>
      <c r="M4112" s="41" t="s">
        <v>8000</v>
      </c>
    </row>
    <row r="4113" spans="1:13" x14ac:dyDescent="0.35">
      <c r="A4113" s="57" t="s">
        <v>2660</v>
      </c>
      <c r="B4113" s="58" t="s">
        <v>6093</v>
      </c>
      <c r="C4113" s="58" t="s">
        <v>6106</v>
      </c>
      <c r="D4113" s="59" t="s">
        <v>4221</v>
      </c>
      <c r="E4113" s="60">
        <v>3995</v>
      </c>
      <c r="F4113" s="61">
        <v>3995</v>
      </c>
      <c r="G4113" s="52">
        <v>1</v>
      </c>
      <c r="H4113" s="53">
        <v>2021</v>
      </c>
      <c r="I4113" s="53">
        <v>2021</v>
      </c>
      <c r="J4113" s="54" t="s">
        <v>2407</v>
      </c>
      <c r="K4113" s="55" t="s">
        <v>7993</v>
      </c>
      <c r="L4113" s="41" t="s">
        <v>44</v>
      </c>
      <c r="M4113" s="41" t="s">
        <v>8173</v>
      </c>
    </row>
    <row r="4114" spans="1:13" x14ac:dyDescent="0.35">
      <c r="A4114" s="57" t="s">
        <v>6693</v>
      </c>
      <c r="B4114" s="58" t="s">
        <v>5739</v>
      </c>
      <c r="C4114" s="58" t="s">
        <v>6062</v>
      </c>
      <c r="D4114" s="59" t="s">
        <v>4219</v>
      </c>
      <c r="E4114" s="60">
        <v>76255</v>
      </c>
      <c r="F4114" s="61">
        <v>13146.711375905001</v>
      </c>
      <c r="G4114" s="52">
        <v>1</v>
      </c>
      <c r="H4114" s="53">
        <v>2021</v>
      </c>
      <c r="I4114" s="53">
        <v>2021</v>
      </c>
      <c r="J4114" s="54" t="s">
        <v>2407</v>
      </c>
      <c r="K4114" s="55" t="s">
        <v>4211</v>
      </c>
      <c r="L4114" s="41" t="s">
        <v>8013</v>
      </c>
      <c r="M4114" s="41" t="s">
        <v>8190</v>
      </c>
    </row>
    <row r="4115" spans="1:13" x14ac:dyDescent="0.35">
      <c r="A4115" s="57" t="s">
        <v>3227</v>
      </c>
      <c r="B4115" s="58" t="s">
        <v>6106</v>
      </c>
      <c r="C4115" s="58" t="s">
        <v>6103</v>
      </c>
      <c r="D4115" s="59" t="s">
        <v>4218</v>
      </c>
      <c r="E4115" s="60">
        <v>29245</v>
      </c>
      <c r="F4115" s="61">
        <v>29245</v>
      </c>
      <c r="G4115" s="52">
        <v>1</v>
      </c>
      <c r="H4115" s="53">
        <v>2021</v>
      </c>
      <c r="I4115" s="53">
        <v>2021</v>
      </c>
      <c r="J4115" s="54" t="s">
        <v>2407</v>
      </c>
      <c r="K4115" s="55" t="s">
        <v>7993</v>
      </c>
      <c r="L4115" s="41" t="s">
        <v>42</v>
      </c>
      <c r="M4115" s="41" t="s">
        <v>8003</v>
      </c>
    </row>
    <row r="4116" spans="1:13" x14ac:dyDescent="0.35">
      <c r="A4116" s="57" t="s">
        <v>3228</v>
      </c>
      <c r="B4116" s="58" t="s">
        <v>6171</v>
      </c>
      <c r="C4116" s="58" t="s">
        <v>6103</v>
      </c>
      <c r="D4116" s="59" t="s">
        <v>4218</v>
      </c>
      <c r="E4116" s="60">
        <v>7000</v>
      </c>
      <c r="F4116" s="61">
        <v>7000</v>
      </c>
      <c r="G4116" s="52">
        <v>1</v>
      </c>
      <c r="H4116" s="53">
        <v>2021</v>
      </c>
      <c r="I4116" s="53">
        <v>2021</v>
      </c>
      <c r="J4116" s="54" t="s">
        <v>2407</v>
      </c>
      <c r="K4116" s="55" t="s">
        <v>7993</v>
      </c>
      <c r="L4116" s="41" t="s">
        <v>42</v>
      </c>
      <c r="M4116" s="41" t="s">
        <v>8003</v>
      </c>
    </row>
    <row r="4117" spans="1:13" x14ac:dyDescent="0.35">
      <c r="A4117" s="57" t="s">
        <v>3229</v>
      </c>
      <c r="B4117" s="58" t="s">
        <v>4247</v>
      </c>
      <c r="C4117" s="58" t="s">
        <v>4479</v>
      </c>
      <c r="D4117" s="59" t="s">
        <v>4218</v>
      </c>
      <c r="E4117" s="60">
        <v>6825</v>
      </c>
      <c r="F4117" s="61">
        <v>6825</v>
      </c>
      <c r="G4117" s="52">
        <v>1</v>
      </c>
      <c r="H4117" s="53">
        <v>2021</v>
      </c>
      <c r="I4117" s="53">
        <v>2021</v>
      </c>
      <c r="J4117" s="54" t="s">
        <v>27</v>
      </c>
      <c r="K4117" s="55" t="s">
        <v>7993</v>
      </c>
      <c r="L4117" s="41" t="s">
        <v>44</v>
      </c>
      <c r="M4117" s="41" t="s">
        <v>8000</v>
      </c>
    </row>
    <row r="4118" spans="1:13" x14ac:dyDescent="0.35">
      <c r="A4118" s="57" t="s">
        <v>3230</v>
      </c>
      <c r="B4118" s="58" t="s">
        <v>6101</v>
      </c>
      <c r="C4118" s="58" t="s">
        <v>6093</v>
      </c>
      <c r="D4118" s="59" t="s">
        <v>737</v>
      </c>
      <c r="E4118" s="60">
        <v>110000</v>
      </c>
      <c r="F4118" s="61">
        <v>110000</v>
      </c>
      <c r="G4118" s="52">
        <v>1</v>
      </c>
      <c r="H4118" s="53">
        <v>2021</v>
      </c>
      <c r="I4118" s="53">
        <v>2021</v>
      </c>
      <c r="J4118" s="54" t="s">
        <v>2407</v>
      </c>
      <c r="K4118" s="55" t="s">
        <v>7993</v>
      </c>
      <c r="L4118" s="41" t="s">
        <v>44</v>
      </c>
      <c r="M4118" s="41" t="s">
        <v>7978</v>
      </c>
    </row>
    <row r="4119" spans="1:13" x14ac:dyDescent="0.35">
      <c r="A4119" s="57" t="s">
        <v>2661</v>
      </c>
      <c r="B4119" s="58" t="s">
        <v>6171</v>
      </c>
      <c r="C4119" s="58" t="s">
        <v>6106</v>
      </c>
      <c r="D4119" s="59" t="s">
        <v>4218</v>
      </c>
      <c r="E4119" s="60">
        <v>27150</v>
      </c>
      <c r="F4119" s="61">
        <v>27150</v>
      </c>
      <c r="G4119" s="52">
        <v>1</v>
      </c>
      <c r="H4119" s="53">
        <v>2021</v>
      </c>
      <c r="I4119" s="53">
        <v>2021</v>
      </c>
      <c r="J4119" s="54" t="s">
        <v>2407</v>
      </c>
      <c r="K4119" s="55" t="s">
        <v>7993</v>
      </c>
      <c r="L4119" s="41" t="s">
        <v>44</v>
      </c>
      <c r="M4119" s="41" t="s">
        <v>8000</v>
      </c>
    </row>
    <row r="4120" spans="1:13" x14ac:dyDescent="0.35">
      <c r="A4120" s="57" t="s">
        <v>3231</v>
      </c>
      <c r="B4120" s="58" t="s">
        <v>6113</v>
      </c>
      <c r="C4120" s="58" t="s">
        <v>6094</v>
      </c>
      <c r="D4120" s="59" t="s">
        <v>4216</v>
      </c>
      <c r="E4120" s="60">
        <v>78750</v>
      </c>
      <c r="F4120" s="61">
        <v>78750</v>
      </c>
      <c r="G4120" s="52">
        <v>1</v>
      </c>
      <c r="H4120" s="53">
        <v>2021</v>
      </c>
      <c r="I4120" s="53">
        <v>2021</v>
      </c>
      <c r="J4120" s="54" t="s">
        <v>2407</v>
      </c>
      <c r="K4120" s="55" t="s">
        <v>7993</v>
      </c>
      <c r="L4120" s="41" t="s">
        <v>44</v>
      </c>
      <c r="M4120" s="41" t="s">
        <v>8022</v>
      </c>
    </row>
    <row r="4121" spans="1:13" x14ac:dyDescent="0.35">
      <c r="A4121" s="57" t="s">
        <v>3232</v>
      </c>
      <c r="B4121" s="58" t="s">
        <v>6116</v>
      </c>
      <c r="C4121" s="58" t="s">
        <v>6103</v>
      </c>
      <c r="D4121" s="59" t="s">
        <v>4216</v>
      </c>
      <c r="E4121" s="60">
        <v>118792</v>
      </c>
      <c r="F4121" s="61">
        <v>118792</v>
      </c>
      <c r="G4121" s="52">
        <v>1</v>
      </c>
      <c r="H4121" s="53">
        <v>2021</v>
      </c>
      <c r="I4121" s="53">
        <v>2021</v>
      </c>
      <c r="J4121" s="54" t="s">
        <v>2407</v>
      </c>
      <c r="K4121" s="55" t="s">
        <v>7993</v>
      </c>
      <c r="L4121" s="41" t="s">
        <v>42</v>
      </c>
      <c r="M4121" s="41" t="s">
        <v>8004</v>
      </c>
    </row>
    <row r="4122" spans="1:13" x14ac:dyDescent="0.35">
      <c r="A4122" s="57" t="s">
        <v>3234</v>
      </c>
      <c r="B4122" s="58" t="s">
        <v>5739</v>
      </c>
      <c r="C4122" s="58" t="s">
        <v>6103</v>
      </c>
      <c r="D4122" s="59" t="s">
        <v>4216</v>
      </c>
      <c r="E4122" s="60">
        <v>34125</v>
      </c>
      <c r="F4122" s="61">
        <v>34125</v>
      </c>
      <c r="G4122" s="52">
        <v>1</v>
      </c>
      <c r="H4122" s="53">
        <v>2021</v>
      </c>
      <c r="I4122" s="53">
        <v>2021</v>
      </c>
      <c r="J4122" s="54" t="s">
        <v>2407</v>
      </c>
      <c r="K4122" s="55" t="s">
        <v>7993</v>
      </c>
      <c r="L4122" s="41" t="s">
        <v>44</v>
      </c>
      <c r="M4122" s="41" t="s">
        <v>8022</v>
      </c>
    </row>
    <row r="4123" spans="1:13" x14ac:dyDescent="0.35">
      <c r="A4123" s="57" t="s">
        <v>3235</v>
      </c>
      <c r="B4123" s="58" t="s">
        <v>6080</v>
      </c>
      <c r="C4123" s="58" t="s">
        <v>6103</v>
      </c>
      <c r="D4123" s="59" t="s">
        <v>4218</v>
      </c>
      <c r="E4123" s="60">
        <v>69728</v>
      </c>
      <c r="F4123" s="61">
        <v>69728</v>
      </c>
      <c r="G4123" s="52">
        <v>1</v>
      </c>
      <c r="H4123" s="53">
        <v>2021</v>
      </c>
      <c r="I4123" s="53">
        <v>2021</v>
      </c>
      <c r="J4123" s="54" t="s">
        <v>2407</v>
      </c>
      <c r="K4123" s="55" t="s">
        <v>7993</v>
      </c>
      <c r="L4123" s="41" t="s">
        <v>42</v>
      </c>
      <c r="M4123" s="41" t="s">
        <v>8003</v>
      </c>
    </row>
    <row r="4124" spans="1:13" x14ac:dyDescent="0.35">
      <c r="A4124" s="57" t="s">
        <v>2662</v>
      </c>
      <c r="B4124" s="58" t="s">
        <v>6171</v>
      </c>
      <c r="C4124" s="58" t="s">
        <v>6094</v>
      </c>
      <c r="D4124" s="59" t="s">
        <v>4216</v>
      </c>
      <c r="E4124" s="60">
        <v>45275</v>
      </c>
      <c r="F4124" s="61">
        <v>45275</v>
      </c>
      <c r="G4124" s="52">
        <v>1</v>
      </c>
      <c r="H4124" s="53">
        <v>2021</v>
      </c>
      <c r="I4124" s="53">
        <v>2021</v>
      </c>
      <c r="J4124" s="54" t="s">
        <v>2407</v>
      </c>
      <c r="K4124" s="55" t="s">
        <v>7993</v>
      </c>
      <c r="L4124" s="41" t="s">
        <v>44</v>
      </c>
      <c r="M4124" s="41" t="s">
        <v>8022</v>
      </c>
    </row>
    <row r="4125" spans="1:13" x14ac:dyDescent="0.35">
      <c r="A4125" s="57" t="s">
        <v>3236</v>
      </c>
      <c r="B4125" s="58" t="s">
        <v>6113</v>
      </c>
      <c r="C4125" s="58" t="s">
        <v>6094</v>
      </c>
      <c r="D4125" s="59" t="s">
        <v>4218</v>
      </c>
      <c r="E4125" s="60">
        <v>34125</v>
      </c>
      <c r="F4125" s="61">
        <v>34125</v>
      </c>
      <c r="G4125" s="52">
        <v>1</v>
      </c>
      <c r="H4125" s="53">
        <v>2021</v>
      </c>
      <c r="I4125" s="53">
        <v>2021</v>
      </c>
      <c r="J4125" s="54" t="s">
        <v>2407</v>
      </c>
      <c r="K4125" s="55" t="s">
        <v>7993</v>
      </c>
      <c r="L4125" s="41" t="s">
        <v>44</v>
      </c>
      <c r="M4125" s="41" t="s">
        <v>8000</v>
      </c>
    </row>
    <row r="4126" spans="1:13" x14ac:dyDescent="0.35">
      <c r="A4126" s="57" t="s">
        <v>3237</v>
      </c>
      <c r="B4126" s="58" t="s">
        <v>6121</v>
      </c>
      <c r="C4126" s="58" t="s">
        <v>6094</v>
      </c>
      <c r="D4126" s="59" t="s">
        <v>4218</v>
      </c>
      <c r="E4126" s="60">
        <v>27300</v>
      </c>
      <c r="F4126" s="61">
        <v>27300</v>
      </c>
      <c r="G4126" s="52">
        <v>1</v>
      </c>
      <c r="H4126" s="53">
        <v>2021</v>
      </c>
      <c r="I4126" s="53">
        <v>2021</v>
      </c>
      <c r="J4126" s="54" t="s">
        <v>2407</v>
      </c>
      <c r="K4126" s="55" t="s">
        <v>7993</v>
      </c>
      <c r="L4126" s="41" t="s">
        <v>44</v>
      </c>
      <c r="M4126" s="41" t="s">
        <v>8000</v>
      </c>
    </row>
    <row r="4127" spans="1:13" x14ac:dyDescent="0.35">
      <c r="A4127" s="57" t="s">
        <v>2663</v>
      </c>
      <c r="B4127" s="58" t="s">
        <v>6690</v>
      </c>
      <c r="C4127" s="58" t="s">
        <v>6103</v>
      </c>
      <c r="D4127" s="59" t="s">
        <v>4218</v>
      </c>
      <c r="E4127" s="60">
        <v>30000</v>
      </c>
      <c r="F4127" s="61">
        <v>30000</v>
      </c>
      <c r="G4127" s="52">
        <v>1</v>
      </c>
      <c r="H4127" s="53">
        <v>2021</v>
      </c>
      <c r="I4127" s="53">
        <v>2021</v>
      </c>
      <c r="J4127" s="54" t="s">
        <v>2407</v>
      </c>
      <c r="K4127" s="55" t="s">
        <v>7993</v>
      </c>
      <c r="L4127" s="41" t="s">
        <v>44</v>
      </c>
      <c r="M4127" s="41" t="s">
        <v>8000</v>
      </c>
    </row>
    <row r="4128" spans="1:13" x14ac:dyDescent="0.35">
      <c r="A4128" s="57" t="s">
        <v>3239</v>
      </c>
      <c r="B4128" s="58" t="s">
        <v>6079</v>
      </c>
      <c r="C4128" s="58" t="s">
        <v>6106</v>
      </c>
      <c r="D4128" s="59" t="s">
        <v>4218</v>
      </c>
      <c r="E4128" s="60">
        <v>509980</v>
      </c>
      <c r="F4128" s="61">
        <v>509980</v>
      </c>
      <c r="G4128" s="52">
        <v>1</v>
      </c>
      <c r="H4128" s="53">
        <v>2021</v>
      </c>
      <c r="I4128" s="53">
        <v>2021</v>
      </c>
      <c r="J4128" s="54" t="s">
        <v>2407</v>
      </c>
      <c r="K4128" s="55" t="s">
        <v>7993</v>
      </c>
      <c r="L4128" s="41" t="s">
        <v>46</v>
      </c>
      <c r="M4128" s="41" t="s">
        <v>8002</v>
      </c>
    </row>
    <row r="4129" spans="1:13" x14ac:dyDescent="0.35">
      <c r="A4129" s="57" t="s">
        <v>3240</v>
      </c>
      <c r="B4129" s="58" t="s">
        <v>6083</v>
      </c>
      <c r="C4129" s="58" t="s">
        <v>6094</v>
      </c>
      <c r="D4129" s="59" t="s">
        <v>4218</v>
      </c>
      <c r="E4129" s="60">
        <v>17062.5</v>
      </c>
      <c r="F4129" s="61">
        <v>17062.5</v>
      </c>
      <c r="G4129" s="52">
        <v>1</v>
      </c>
      <c r="H4129" s="53">
        <v>2021</v>
      </c>
      <c r="I4129" s="53">
        <v>2021</v>
      </c>
      <c r="J4129" s="54" t="s">
        <v>2407</v>
      </c>
      <c r="K4129" s="55" t="s">
        <v>7993</v>
      </c>
      <c r="L4129" s="41" t="s">
        <v>44</v>
      </c>
      <c r="M4129" s="41" t="s">
        <v>8000</v>
      </c>
    </row>
    <row r="4130" spans="1:13" x14ac:dyDescent="0.35">
      <c r="A4130" s="57" t="s">
        <v>3241</v>
      </c>
      <c r="B4130" s="58" t="s">
        <v>6082</v>
      </c>
      <c r="C4130" s="58" t="s">
        <v>6094</v>
      </c>
      <c r="D4130" s="59" t="s">
        <v>4218</v>
      </c>
      <c r="E4130" s="60">
        <v>350000</v>
      </c>
      <c r="F4130" s="61">
        <v>350000</v>
      </c>
      <c r="G4130" s="52">
        <v>1</v>
      </c>
      <c r="H4130" s="53">
        <v>2021</v>
      </c>
      <c r="I4130" s="53">
        <v>2021</v>
      </c>
      <c r="J4130" s="54" t="s">
        <v>2407</v>
      </c>
      <c r="K4130" s="55" t="s">
        <v>7993</v>
      </c>
      <c r="L4130" s="41" t="s">
        <v>46</v>
      </c>
      <c r="M4130" s="41" t="s">
        <v>8002</v>
      </c>
    </row>
    <row r="4131" spans="1:13" x14ac:dyDescent="0.35">
      <c r="A4131" s="57" t="s">
        <v>2664</v>
      </c>
      <c r="B4131" s="58" t="s">
        <v>6116</v>
      </c>
      <c r="C4131" s="58" t="s">
        <v>6094</v>
      </c>
      <c r="D4131" s="59" t="s">
        <v>4218</v>
      </c>
      <c r="E4131" s="60">
        <v>168000</v>
      </c>
      <c r="F4131" s="61">
        <v>168000</v>
      </c>
      <c r="G4131" s="52">
        <v>1</v>
      </c>
      <c r="H4131" s="53">
        <v>2021</v>
      </c>
      <c r="I4131" s="53">
        <v>2021</v>
      </c>
      <c r="J4131" s="54" t="s">
        <v>2407</v>
      </c>
      <c r="K4131" s="55" t="s">
        <v>7993</v>
      </c>
      <c r="L4131" s="41" t="s">
        <v>46</v>
      </c>
      <c r="M4131" s="41" t="s">
        <v>8002</v>
      </c>
    </row>
    <row r="4132" spans="1:13" x14ac:dyDescent="0.35">
      <c r="A4132" s="57" t="s">
        <v>3242</v>
      </c>
      <c r="B4132" s="58" t="s">
        <v>5550</v>
      </c>
      <c r="C4132" s="58" t="s">
        <v>6105</v>
      </c>
      <c r="D4132" s="59" t="s">
        <v>4216</v>
      </c>
      <c r="E4132" s="60">
        <v>50000</v>
      </c>
      <c r="F4132" s="61">
        <v>50000</v>
      </c>
      <c r="G4132" s="52">
        <v>1</v>
      </c>
      <c r="H4132" s="53">
        <v>2021</v>
      </c>
      <c r="I4132" s="53">
        <v>2021</v>
      </c>
      <c r="J4132" s="54" t="s">
        <v>27</v>
      </c>
      <c r="K4132" s="55" t="s">
        <v>7993</v>
      </c>
      <c r="L4132" s="41" t="s">
        <v>44</v>
      </c>
      <c r="M4132" s="41" t="s">
        <v>8022</v>
      </c>
    </row>
    <row r="4133" spans="1:13" x14ac:dyDescent="0.35">
      <c r="A4133" s="57" t="s">
        <v>3243</v>
      </c>
      <c r="B4133" s="58" t="s">
        <v>6690</v>
      </c>
      <c r="C4133" s="58" t="s">
        <v>6116</v>
      </c>
      <c r="D4133" s="59" t="s">
        <v>4218</v>
      </c>
      <c r="E4133" s="60">
        <v>150000</v>
      </c>
      <c r="F4133" s="61">
        <v>150000</v>
      </c>
      <c r="G4133" s="52">
        <v>1</v>
      </c>
      <c r="H4133" s="53">
        <v>2021</v>
      </c>
      <c r="I4133" s="53">
        <v>2021</v>
      </c>
      <c r="J4133" s="54" t="s">
        <v>2407</v>
      </c>
      <c r="K4133" s="55" t="s">
        <v>7993</v>
      </c>
      <c r="L4133" s="41" t="s">
        <v>46</v>
      </c>
      <c r="M4133" s="41" t="s">
        <v>8002</v>
      </c>
    </row>
    <row r="4134" spans="1:13" x14ac:dyDescent="0.35">
      <c r="A4134" s="57" t="s">
        <v>3244</v>
      </c>
      <c r="B4134" s="58" t="s">
        <v>6075</v>
      </c>
      <c r="C4134" s="58" t="s">
        <v>6105</v>
      </c>
      <c r="D4134" s="59" t="s">
        <v>4216</v>
      </c>
      <c r="E4134" s="60">
        <v>100000</v>
      </c>
      <c r="F4134" s="61">
        <v>100000</v>
      </c>
      <c r="G4134" s="52">
        <v>1</v>
      </c>
      <c r="H4134" s="53">
        <v>2021</v>
      </c>
      <c r="I4134" s="53">
        <v>2021</v>
      </c>
      <c r="J4134" s="54" t="s">
        <v>2407</v>
      </c>
      <c r="K4134" s="55" t="s">
        <v>7993</v>
      </c>
      <c r="L4134" s="41" t="s">
        <v>42</v>
      </c>
      <c r="M4134" s="41" t="s">
        <v>8004</v>
      </c>
    </row>
    <row r="4135" spans="1:13" x14ac:dyDescent="0.35">
      <c r="A4135" s="57" t="s">
        <v>3245</v>
      </c>
      <c r="B4135" s="58" t="s">
        <v>6107</v>
      </c>
      <c r="C4135" s="58" t="s">
        <v>6105</v>
      </c>
      <c r="D4135" s="59" t="s">
        <v>4218</v>
      </c>
      <c r="E4135" s="60">
        <v>303928.57140000002</v>
      </c>
      <c r="F4135" s="61">
        <v>303928.57140000002</v>
      </c>
      <c r="G4135" s="52">
        <v>1</v>
      </c>
      <c r="H4135" s="53">
        <v>2021</v>
      </c>
      <c r="I4135" s="53">
        <v>2021</v>
      </c>
      <c r="J4135" s="54" t="s">
        <v>2407</v>
      </c>
      <c r="K4135" s="55" t="s">
        <v>7993</v>
      </c>
      <c r="L4135" s="41" t="s">
        <v>46</v>
      </c>
      <c r="M4135" s="41" t="s">
        <v>8002</v>
      </c>
    </row>
    <row r="4136" spans="1:13" x14ac:dyDescent="0.35">
      <c r="A4136" s="57" t="s">
        <v>3246</v>
      </c>
      <c r="B4136" s="58" t="s">
        <v>6094</v>
      </c>
      <c r="C4136" s="58" t="s">
        <v>6105</v>
      </c>
      <c r="D4136" s="59" t="s">
        <v>4216</v>
      </c>
      <c r="E4136" s="60">
        <v>16280</v>
      </c>
      <c r="F4136" s="61">
        <v>16280</v>
      </c>
      <c r="G4136" s="52">
        <v>1</v>
      </c>
      <c r="H4136" s="53">
        <v>2021</v>
      </c>
      <c r="I4136" s="53">
        <v>2021</v>
      </c>
      <c r="J4136" s="54" t="s">
        <v>2407</v>
      </c>
      <c r="K4136" s="55" t="s">
        <v>7993</v>
      </c>
      <c r="L4136" s="41" t="s">
        <v>42</v>
      </c>
      <c r="M4136" s="41" t="s">
        <v>8004</v>
      </c>
    </row>
    <row r="4137" spans="1:13" x14ac:dyDescent="0.35">
      <c r="A4137" s="57" t="s">
        <v>3247</v>
      </c>
      <c r="B4137" s="58" t="s">
        <v>6116</v>
      </c>
      <c r="C4137" s="58" t="s">
        <v>6096</v>
      </c>
      <c r="D4137" s="59" t="s">
        <v>4218</v>
      </c>
      <c r="E4137" s="60">
        <v>22320</v>
      </c>
      <c r="F4137" s="61">
        <v>22320</v>
      </c>
      <c r="G4137" s="52">
        <v>1</v>
      </c>
      <c r="H4137" s="53">
        <v>2021</v>
      </c>
      <c r="I4137" s="53">
        <v>2021</v>
      </c>
      <c r="J4137" s="54" t="s">
        <v>2407</v>
      </c>
      <c r="K4137" s="55" t="s">
        <v>7993</v>
      </c>
      <c r="L4137" s="41" t="s">
        <v>42</v>
      </c>
      <c r="M4137" s="41" t="s">
        <v>8003</v>
      </c>
    </row>
    <row r="4138" spans="1:13" x14ac:dyDescent="0.35">
      <c r="A4138" s="57" t="s">
        <v>2665</v>
      </c>
      <c r="B4138" s="58" t="s">
        <v>6082</v>
      </c>
      <c r="C4138" s="58" t="s">
        <v>6092</v>
      </c>
      <c r="D4138" s="59" t="s">
        <v>4218</v>
      </c>
      <c r="E4138" s="60">
        <v>43200</v>
      </c>
      <c r="F4138" s="61">
        <v>43200</v>
      </c>
      <c r="G4138" s="52">
        <v>1</v>
      </c>
      <c r="H4138" s="53">
        <v>2021</v>
      </c>
      <c r="I4138" s="53">
        <v>2021</v>
      </c>
      <c r="J4138" s="54" t="s">
        <v>2407</v>
      </c>
      <c r="K4138" s="55" t="s">
        <v>7993</v>
      </c>
      <c r="L4138" s="41" t="s">
        <v>44</v>
      </c>
      <c r="M4138" s="41" t="s">
        <v>8000</v>
      </c>
    </row>
    <row r="4139" spans="1:13" x14ac:dyDescent="0.35">
      <c r="A4139" s="57" t="s">
        <v>3248</v>
      </c>
      <c r="B4139" s="58" t="s">
        <v>6094</v>
      </c>
      <c r="C4139" s="58" t="s">
        <v>6096</v>
      </c>
      <c r="D4139" s="59" t="s">
        <v>4216</v>
      </c>
      <c r="E4139" s="60">
        <v>34125</v>
      </c>
      <c r="F4139" s="61">
        <v>34125</v>
      </c>
      <c r="G4139" s="52">
        <v>1</v>
      </c>
      <c r="H4139" s="53">
        <v>2021</v>
      </c>
      <c r="I4139" s="53">
        <v>2021</v>
      </c>
      <c r="J4139" s="54" t="s">
        <v>2407</v>
      </c>
      <c r="K4139" s="55" t="s">
        <v>7993</v>
      </c>
      <c r="L4139" s="41" t="s">
        <v>44</v>
      </c>
      <c r="M4139" s="41" t="s">
        <v>8022</v>
      </c>
    </row>
    <row r="4140" spans="1:13" x14ac:dyDescent="0.35">
      <c r="A4140" s="57" t="s">
        <v>2666</v>
      </c>
      <c r="B4140" s="58" t="s">
        <v>6692</v>
      </c>
      <c r="C4140" s="58" t="s">
        <v>6096</v>
      </c>
      <c r="D4140" s="59" t="s">
        <v>4218</v>
      </c>
      <c r="E4140" s="60">
        <v>82000</v>
      </c>
      <c r="F4140" s="61">
        <v>82000</v>
      </c>
      <c r="G4140" s="52">
        <v>1</v>
      </c>
      <c r="H4140" s="53">
        <v>2021</v>
      </c>
      <c r="I4140" s="53">
        <v>2021</v>
      </c>
      <c r="J4140" s="54" t="s">
        <v>2407</v>
      </c>
      <c r="K4140" s="55" t="s">
        <v>7993</v>
      </c>
      <c r="L4140" s="41" t="s">
        <v>44</v>
      </c>
      <c r="M4140" s="41" t="s">
        <v>8000</v>
      </c>
    </row>
    <row r="4141" spans="1:13" x14ac:dyDescent="0.35">
      <c r="A4141" s="57" t="s">
        <v>3249</v>
      </c>
      <c r="B4141" s="58" t="s">
        <v>6061</v>
      </c>
      <c r="C4141" s="58" t="s">
        <v>6105</v>
      </c>
      <c r="D4141" s="59" t="s">
        <v>4216</v>
      </c>
      <c r="E4141" s="60">
        <v>5000</v>
      </c>
      <c r="F4141" s="61">
        <v>5000</v>
      </c>
      <c r="G4141" s="52">
        <v>1</v>
      </c>
      <c r="H4141" s="53">
        <v>2021</v>
      </c>
      <c r="I4141" s="53">
        <v>2021</v>
      </c>
      <c r="J4141" s="54" t="s">
        <v>2407</v>
      </c>
      <c r="K4141" s="55" t="s">
        <v>7993</v>
      </c>
      <c r="L4141" s="41" t="s">
        <v>42</v>
      </c>
      <c r="M4141" s="41" t="s">
        <v>8004</v>
      </c>
    </row>
    <row r="4142" spans="1:13" x14ac:dyDescent="0.35">
      <c r="A4142" s="57" t="s">
        <v>2667</v>
      </c>
      <c r="B4142" s="58" t="s">
        <v>6100</v>
      </c>
      <c r="C4142" s="58" t="s">
        <v>6096</v>
      </c>
      <c r="D4142" s="59" t="s">
        <v>4218</v>
      </c>
      <c r="E4142" s="60">
        <v>222000</v>
      </c>
      <c r="F4142" s="61">
        <v>222000</v>
      </c>
      <c r="G4142" s="52">
        <v>1</v>
      </c>
      <c r="H4142" s="53">
        <v>2021</v>
      </c>
      <c r="I4142" s="53">
        <v>2021</v>
      </c>
      <c r="J4142" s="54" t="s">
        <v>2407</v>
      </c>
      <c r="K4142" s="55" t="s">
        <v>7993</v>
      </c>
      <c r="L4142" s="41" t="s">
        <v>44</v>
      </c>
      <c r="M4142" s="41" t="s">
        <v>8000</v>
      </c>
    </row>
    <row r="4143" spans="1:13" x14ac:dyDescent="0.35">
      <c r="A4143" s="57" t="s">
        <v>3250</v>
      </c>
      <c r="B4143" s="58" t="s">
        <v>6171</v>
      </c>
      <c r="C4143" s="58" t="s">
        <v>6093</v>
      </c>
      <c r="D4143" s="59" t="s">
        <v>4218</v>
      </c>
      <c r="E4143" s="60">
        <v>34125</v>
      </c>
      <c r="F4143" s="61">
        <v>34125</v>
      </c>
      <c r="G4143" s="52">
        <v>1</v>
      </c>
      <c r="H4143" s="53">
        <v>2021</v>
      </c>
      <c r="I4143" s="53">
        <v>2021</v>
      </c>
      <c r="J4143" s="54" t="s">
        <v>2407</v>
      </c>
      <c r="K4143" s="55" t="s">
        <v>7993</v>
      </c>
      <c r="L4143" s="41" t="s">
        <v>44</v>
      </c>
      <c r="M4143" s="41" t="s">
        <v>8000</v>
      </c>
    </row>
    <row r="4144" spans="1:13" x14ac:dyDescent="0.35">
      <c r="A4144" s="57" t="s">
        <v>2668</v>
      </c>
      <c r="B4144" s="58" t="s">
        <v>6171</v>
      </c>
      <c r="C4144" s="58" t="s">
        <v>6094</v>
      </c>
      <c r="D4144" s="59" t="s">
        <v>4218</v>
      </c>
      <c r="E4144" s="60">
        <v>2620</v>
      </c>
      <c r="F4144" s="61">
        <v>2620</v>
      </c>
      <c r="G4144" s="52">
        <v>1</v>
      </c>
      <c r="H4144" s="53">
        <v>2021</v>
      </c>
      <c r="I4144" s="53">
        <v>2021</v>
      </c>
      <c r="J4144" s="54" t="s">
        <v>2407</v>
      </c>
      <c r="K4144" s="55" t="s">
        <v>7993</v>
      </c>
      <c r="L4144" s="41" t="s">
        <v>42</v>
      </c>
      <c r="M4144" s="41" t="s">
        <v>8003</v>
      </c>
    </row>
    <row r="4145" spans="1:13" x14ac:dyDescent="0.35">
      <c r="A4145" s="57" t="s">
        <v>3251</v>
      </c>
      <c r="B4145" s="58" t="s">
        <v>6171</v>
      </c>
      <c r="C4145" s="58" t="s">
        <v>6094</v>
      </c>
      <c r="D4145" s="59" t="s">
        <v>4218</v>
      </c>
      <c r="E4145" s="60">
        <v>20000</v>
      </c>
      <c r="F4145" s="61">
        <v>20000</v>
      </c>
      <c r="G4145" s="52">
        <v>1</v>
      </c>
      <c r="H4145" s="53">
        <v>2021</v>
      </c>
      <c r="I4145" s="53">
        <v>2021</v>
      </c>
      <c r="J4145" s="54" t="s">
        <v>2407</v>
      </c>
      <c r="K4145" s="55" t="s">
        <v>7993</v>
      </c>
      <c r="L4145" s="41" t="s">
        <v>44</v>
      </c>
      <c r="M4145" s="41" t="s">
        <v>8000</v>
      </c>
    </row>
    <row r="4146" spans="1:13" x14ac:dyDescent="0.35">
      <c r="A4146" s="57" t="s">
        <v>6694</v>
      </c>
      <c r="B4146" s="58" t="s">
        <v>6078</v>
      </c>
      <c r="C4146" s="58" t="s">
        <v>6094</v>
      </c>
      <c r="D4146" s="59" t="s">
        <v>4218</v>
      </c>
      <c r="E4146" s="60">
        <v>100000</v>
      </c>
      <c r="F4146" s="61">
        <v>100000</v>
      </c>
      <c r="G4146" s="52">
        <v>1</v>
      </c>
      <c r="H4146" s="53">
        <v>2021</v>
      </c>
      <c r="I4146" s="53">
        <v>2021</v>
      </c>
      <c r="J4146" s="54" t="s">
        <v>2407</v>
      </c>
      <c r="K4146" s="55" t="s">
        <v>4211</v>
      </c>
      <c r="L4146" s="41" t="s">
        <v>8013</v>
      </c>
      <c r="M4146" s="41" t="s">
        <v>8021</v>
      </c>
    </row>
    <row r="4147" spans="1:13" x14ac:dyDescent="0.35">
      <c r="A4147" s="57" t="s">
        <v>6695</v>
      </c>
      <c r="B4147" s="58" t="s">
        <v>6696</v>
      </c>
      <c r="C4147" s="58" t="s">
        <v>6684</v>
      </c>
      <c r="D4147" s="59" t="s">
        <v>4218</v>
      </c>
      <c r="E4147" s="60">
        <v>11500</v>
      </c>
      <c r="F4147" s="61">
        <v>11500</v>
      </c>
      <c r="G4147" s="52">
        <v>1</v>
      </c>
      <c r="H4147" s="53">
        <v>2022</v>
      </c>
      <c r="I4147" s="53">
        <v>2022</v>
      </c>
      <c r="J4147" s="54" t="s">
        <v>6329</v>
      </c>
      <c r="K4147" s="55" t="s">
        <v>4211</v>
      </c>
      <c r="L4147" s="41" t="s">
        <v>4212</v>
      </c>
      <c r="M4147" s="41" t="s">
        <v>8183</v>
      </c>
    </row>
    <row r="4148" spans="1:13" x14ac:dyDescent="0.35">
      <c r="A4148" s="57" t="s">
        <v>6697</v>
      </c>
      <c r="B4148" s="58" t="s">
        <v>6698</v>
      </c>
      <c r="C4148" s="58" t="s">
        <v>6699</v>
      </c>
      <c r="D4148" s="59" t="s">
        <v>4218</v>
      </c>
      <c r="E4148" s="60">
        <v>375000</v>
      </c>
      <c r="F4148" s="61">
        <v>375000</v>
      </c>
      <c r="G4148" s="52">
        <v>1</v>
      </c>
      <c r="H4148" s="53">
        <v>2022</v>
      </c>
      <c r="I4148" s="53">
        <v>2022</v>
      </c>
      <c r="J4148" s="54" t="s">
        <v>6329</v>
      </c>
      <c r="K4148" s="55" t="s">
        <v>4211</v>
      </c>
      <c r="L4148" s="41" t="s">
        <v>4212</v>
      </c>
      <c r="M4148" s="41" t="s">
        <v>8183</v>
      </c>
    </row>
    <row r="4149" spans="1:13" x14ac:dyDescent="0.35">
      <c r="A4149" s="57" t="s">
        <v>6700</v>
      </c>
      <c r="B4149" s="58" t="s">
        <v>6701</v>
      </c>
      <c r="C4149" s="58" t="s">
        <v>6699</v>
      </c>
      <c r="D4149" s="59" t="s">
        <v>4218</v>
      </c>
      <c r="E4149" s="60">
        <v>50000</v>
      </c>
      <c r="F4149" s="61">
        <v>50000</v>
      </c>
      <c r="G4149" s="52">
        <v>1</v>
      </c>
      <c r="H4149" s="53">
        <v>2022</v>
      </c>
      <c r="I4149" s="53">
        <v>2022</v>
      </c>
      <c r="J4149" s="54" t="s">
        <v>6329</v>
      </c>
      <c r="K4149" s="55" t="s">
        <v>4211</v>
      </c>
      <c r="L4149" s="41" t="s">
        <v>4212</v>
      </c>
      <c r="M4149" s="41" t="s">
        <v>8183</v>
      </c>
    </row>
    <row r="4150" spans="1:13" x14ac:dyDescent="0.35">
      <c r="A4150" s="57" t="s">
        <v>6702</v>
      </c>
      <c r="B4150" s="58" t="s">
        <v>6680</v>
      </c>
      <c r="C4150" s="58" t="s">
        <v>6699</v>
      </c>
      <c r="D4150" s="59" t="s">
        <v>4218</v>
      </c>
      <c r="E4150" s="60">
        <v>66200</v>
      </c>
      <c r="F4150" s="61">
        <v>66200</v>
      </c>
      <c r="G4150" s="52">
        <v>1</v>
      </c>
      <c r="H4150" s="53">
        <v>2022</v>
      </c>
      <c r="I4150" s="53">
        <v>2022</v>
      </c>
      <c r="J4150" s="54" t="s">
        <v>6329</v>
      </c>
      <c r="K4150" s="55" t="s">
        <v>4211</v>
      </c>
      <c r="L4150" s="41" t="s">
        <v>4212</v>
      </c>
      <c r="M4150" s="41" t="s">
        <v>8183</v>
      </c>
    </row>
    <row r="4151" spans="1:13" x14ac:dyDescent="0.35">
      <c r="A4151" s="57" t="s">
        <v>6703</v>
      </c>
      <c r="B4151" s="58" t="s">
        <v>6596</v>
      </c>
      <c r="C4151" s="58" t="s">
        <v>6704</v>
      </c>
      <c r="D4151" s="59" t="s">
        <v>4218</v>
      </c>
      <c r="E4151" s="60">
        <v>90000</v>
      </c>
      <c r="F4151" s="61">
        <v>90000</v>
      </c>
      <c r="G4151" s="52">
        <v>1</v>
      </c>
      <c r="H4151" s="53">
        <v>2022</v>
      </c>
      <c r="I4151" s="53">
        <v>2022</v>
      </c>
      <c r="J4151" s="54" t="s">
        <v>6329</v>
      </c>
      <c r="K4151" s="55" t="s">
        <v>4211</v>
      </c>
      <c r="L4151" s="41" t="s">
        <v>4212</v>
      </c>
      <c r="M4151" s="41" t="s">
        <v>8183</v>
      </c>
    </row>
    <row r="4152" spans="1:13" x14ac:dyDescent="0.35">
      <c r="A4152" s="57" t="s">
        <v>6705</v>
      </c>
      <c r="B4152" s="58" t="s">
        <v>6226</v>
      </c>
      <c r="C4152" s="58" t="s">
        <v>6268</v>
      </c>
      <c r="D4152" s="59" t="s">
        <v>4218</v>
      </c>
      <c r="E4152" s="60">
        <v>16000</v>
      </c>
      <c r="F4152" s="61">
        <v>16000</v>
      </c>
      <c r="G4152" s="52">
        <v>1</v>
      </c>
      <c r="H4152" s="53">
        <v>2021</v>
      </c>
      <c r="I4152" s="53">
        <v>2021</v>
      </c>
      <c r="J4152" s="54" t="s">
        <v>3255</v>
      </c>
      <c r="K4152" s="55" t="s">
        <v>4211</v>
      </c>
      <c r="L4152" s="41" t="s">
        <v>8013</v>
      </c>
      <c r="M4152" s="41" t="s">
        <v>8021</v>
      </c>
    </row>
    <row r="4153" spans="1:13" x14ac:dyDescent="0.35">
      <c r="A4153" s="57" t="s">
        <v>6706</v>
      </c>
      <c r="B4153" s="58" t="s">
        <v>6667</v>
      </c>
      <c r="C4153" s="58" t="s">
        <v>6707</v>
      </c>
      <c r="D4153" s="59" t="s">
        <v>4218</v>
      </c>
      <c r="E4153" s="60">
        <v>250000</v>
      </c>
      <c r="F4153" s="61">
        <v>250000</v>
      </c>
      <c r="G4153" s="52">
        <v>1</v>
      </c>
      <c r="H4153" s="53">
        <v>2022</v>
      </c>
      <c r="I4153" s="53">
        <v>2022</v>
      </c>
      <c r="J4153" s="54" t="s">
        <v>6329</v>
      </c>
      <c r="K4153" s="55" t="s">
        <v>4211</v>
      </c>
      <c r="L4153" s="41" t="s">
        <v>4212</v>
      </c>
      <c r="M4153" s="41" t="s">
        <v>8183</v>
      </c>
    </row>
    <row r="4154" spans="1:13" x14ac:dyDescent="0.35">
      <c r="A4154" s="57" t="s">
        <v>6708</v>
      </c>
      <c r="B4154" s="58" t="s">
        <v>4583</v>
      </c>
      <c r="C4154" s="58" t="s">
        <v>6673</v>
      </c>
      <c r="D4154" s="59" t="s">
        <v>4225</v>
      </c>
      <c r="E4154" s="60">
        <v>200000</v>
      </c>
      <c r="F4154" s="61">
        <v>200000</v>
      </c>
      <c r="G4154" s="52">
        <v>1</v>
      </c>
      <c r="H4154" s="53">
        <v>2020</v>
      </c>
      <c r="I4154" s="53">
        <v>2022</v>
      </c>
      <c r="J4154" s="54" t="s">
        <v>52</v>
      </c>
      <c r="K4154" s="55" t="s">
        <v>4211</v>
      </c>
      <c r="L4154" s="41" t="s">
        <v>8013</v>
      </c>
      <c r="M4154" s="41" t="s">
        <v>8193</v>
      </c>
    </row>
    <row r="4155" spans="1:13" x14ac:dyDescent="0.35">
      <c r="A4155" s="57" t="s">
        <v>6709</v>
      </c>
      <c r="B4155" s="58" t="s">
        <v>6189</v>
      </c>
      <c r="C4155" s="58" t="s">
        <v>6673</v>
      </c>
      <c r="D4155" s="59" t="s">
        <v>4225</v>
      </c>
      <c r="E4155" s="60">
        <v>200000</v>
      </c>
      <c r="F4155" s="61">
        <v>200000</v>
      </c>
      <c r="G4155" s="52">
        <v>1</v>
      </c>
      <c r="H4155" s="53">
        <v>2021</v>
      </c>
      <c r="I4155" s="53">
        <v>2022</v>
      </c>
      <c r="J4155" s="54" t="s">
        <v>3255</v>
      </c>
      <c r="K4155" s="55" t="s">
        <v>4211</v>
      </c>
      <c r="L4155" s="41" t="s">
        <v>8013</v>
      </c>
      <c r="M4155" s="41" t="s">
        <v>8143</v>
      </c>
    </row>
    <row r="4156" spans="1:13" x14ac:dyDescent="0.35">
      <c r="A4156" s="57" t="s">
        <v>6710</v>
      </c>
      <c r="B4156" s="58" t="s">
        <v>6696</v>
      </c>
      <c r="C4156" s="58" t="s">
        <v>6711</v>
      </c>
      <c r="D4156" s="59" t="s">
        <v>4218</v>
      </c>
      <c r="E4156" s="60">
        <v>50000</v>
      </c>
      <c r="F4156" s="61">
        <v>50000</v>
      </c>
      <c r="G4156" s="52">
        <v>1</v>
      </c>
      <c r="H4156" s="53">
        <v>2022</v>
      </c>
      <c r="I4156" s="53">
        <v>2022</v>
      </c>
      <c r="J4156" s="54" t="s">
        <v>6329</v>
      </c>
      <c r="K4156" s="55" t="s">
        <v>4211</v>
      </c>
      <c r="L4156" s="41" t="s">
        <v>4212</v>
      </c>
      <c r="M4156" s="41" t="s">
        <v>8183</v>
      </c>
    </row>
    <row r="4157" spans="1:13" x14ac:dyDescent="0.35">
      <c r="A4157" s="57" t="s">
        <v>6712</v>
      </c>
      <c r="B4157" s="58" t="s">
        <v>6713</v>
      </c>
      <c r="C4157" s="58" t="s">
        <v>6711</v>
      </c>
      <c r="D4157" s="59" t="s">
        <v>4218</v>
      </c>
      <c r="E4157" s="60">
        <v>50000</v>
      </c>
      <c r="F4157" s="61">
        <v>50000</v>
      </c>
      <c r="G4157" s="52">
        <v>1</v>
      </c>
      <c r="H4157" s="53">
        <v>2022</v>
      </c>
      <c r="I4157" s="53">
        <v>2022</v>
      </c>
      <c r="J4157" s="54" t="s">
        <v>6714</v>
      </c>
      <c r="K4157" s="55" t="s">
        <v>4211</v>
      </c>
      <c r="L4157" s="41" t="s">
        <v>4212</v>
      </c>
      <c r="M4157" s="41" t="s">
        <v>8183</v>
      </c>
    </row>
    <row r="4158" spans="1:13" x14ac:dyDescent="0.35">
      <c r="A4158" s="57" t="s">
        <v>6715</v>
      </c>
      <c r="B4158" s="58" t="s">
        <v>6252</v>
      </c>
      <c r="C4158" s="58" t="s">
        <v>6711</v>
      </c>
      <c r="D4158" s="59" t="s">
        <v>4216</v>
      </c>
      <c r="E4158" s="60">
        <v>20000</v>
      </c>
      <c r="F4158" s="61">
        <v>20000</v>
      </c>
      <c r="G4158" s="52">
        <v>1</v>
      </c>
      <c r="H4158" s="53">
        <v>2021</v>
      </c>
      <c r="I4158" s="53">
        <v>2022</v>
      </c>
      <c r="J4158" s="54" t="s">
        <v>3320</v>
      </c>
      <c r="K4158" s="55" t="s">
        <v>4211</v>
      </c>
      <c r="L4158" s="41" t="s">
        <v>8013</v>
      </c>
      <c r="M4158" s="41" t="s">
        <v>8122</v>
      </c>
    </row>
    <row r="4159" spans="1:13" x14ac:dyDescent="0.35">
      <c r="A4159" s="57" t="s">
        <v>6716</v>
      </c>
      <c r="B4159" s="58" t="s">
        <v>6301</v>
      </c>
      <c r="C4159" s="58" t="s">
        <v>6717</v>
      </c>
      <c r="D4159" s="59" t="s">
        <v>4216</v>
      </c>
      <c r="E4159" s="60">
        <v>100000</v>
      </c>
      <c r="F4159" s="61">
        <v>57692.3</v>
      </c>
      <c r="G4159" s="52">
        <v>1</v>
      </c>
      <c r="H4159" s="53">
        <v>2021</v>
      </c>
      <c r="I4159" s="53">
        <v>2022</v>
      </c>
      <c r="J4159" s="54" t="s">
        <v>3320</v>
      </c>
      <c r="K4159" s="55" t="s">
        <v>4211</v>
      </c>
      <c r="L4159" s="41" t="s">
        <v>8013</v>
      </c>
      <c r="M4159" s="41" t="s">
        <v>8122</v>
      </c>
    </row>
    <row r="4160" spans="1:13" x14ac:dyDescent="0.35">
      <c r="A4160" s="57" t="s">
        <v>6718</v>
      </c>
      <c r="B4160" s="58" t="s">
        <v>6711</v>
      </c>
      <c r="C4160" s="58" t="s">
        <v>6717</v>
      </c>
      <c r="D4160" s="59" t="s">
        <v>4218</v>
      </c>
      <c r="E4160" s="60">
        <v>93500</v>
      </c>
      <c r="F4160" s="61">
        <v>93500</v>
      </c>
      <c r="G4160" s="52">
        <v>1</v>
      </c>
      <c r="H4160" s="53">
        <v>2022</v>
      </c>
      <c r="I4160" s="53">
        <v>2022</v>
      </c>
      <c r="J4160" s="54" t="s">
        <v>6714</v>
      </c>
      <c r="K4160" s="55" t="s">
        <v>4211</v>
      </c>
      <c r="L4160" s="41" t="s">
        <v>4212</v>
      </c>
      <c r="M4160" s="41" t="s">
        <v>8183</v>
      </c>
    </row>
    <row r="4161" spans="1:13" x14ac:dyDescent="0.35">
      <c r="A4161" s="57" t="s">
        <v>6719</v>
      </c>
      <c r="B4161" s="58" t="s">
        <v>6711</v>
      </c>
      <c r="C4161" s="58" t="s">
        <v>6717</v>
      </c>
      <c r="D4161" s="59" t="s">
        <v>4218</v>
      </c>
      <c r="E4161" s="60">
        <v>5000</v>
      </c>
      <c r="F4161" s="61">
        <v>5000</v>
      </c>
      <c r="G4161" s="52">
        <v>1</v>
      </c>
      <c r="H4161" s="53">
        <v>2022</v>
      </c>
      <c r="I4161" s="53">
        <v>2022</v>
      </c>
      <c r="J4161" s="54" t="s">
        <v>6714</v>
      </c>
      <c r="K4161" s="55" t="s">
        <v>4211</v>
      </c>
      <c r="L4161" s="41" t="s">
        <v>4212</v>
      </c>
      <c r="M4161" s="41" t="s">
        <v>8183</v>
      </c>
    </row>
    <row r="4162" spans="1:13" x14ac:dyDescent="0.35">
      <c r="A4162" s="57" t="s">
        <v>6720</v>
      </c>
      <c r="B4162" s="58" t="s">
        <v>6315</v>
      </c>
      <c r="C4162" s="58" t="s">
        <v>6642</v>
      </c>
      <c r="D4162" s="59" t="s">
        <v>4218</v>
      </c>
      <c r="E4162" s="60">
        <v>247058.8235</v>
      </c>
      <c r="F4162" s="61">
        <v>247058.8235</v>
      </c>
      <c r="G4162" s="52">
        <v>1</v>
      </c>
      <c r="H4162" s="53">
        <v>2021</v>
      </c>
      <c r="I4162" s="53">
        <v>2022</v>
      </c>
      <c r="J4162" s="54" t="s">
        <v>3320</v>
      </c>
      <c r="K4162" s="55" t="s">
        <v>4211</v>
      </c>
      <c r="L4162" s="41" t="s">
        <v>8013</v>
      </c>
      <c r="M4162" s="41" t="s">
        <v>8021</v>
      </c>
    </row>
    <row r="4163" spans="1:13" x14ac:dyDescent="0.35">
      <c r="A4163" s="57" t="s">
        <v>6721</v>
      </c>
      <c r="B4163" s="58" t="s">
        <v>6673</v>
      </c>
      <c r="C4163" s="58" t="s">
        <v>6707</v>
      </c>
      <c r="D4163" s="59" t="s">
        <v>4218</v>
      </c>
      <c r="E4163" s="60">
        <v>100000</v>
      </c>
      <c r="F4163" s="61">
        <v>100000</v>
      </c>
      <c r="G4163" s="52">
        <v>1</v>
      </c>
      <c r="H4163" s="53">
        <v>2022</v>
      </c>
      <c r="I4163" s="53">
        <v>2022</v>
      </c>
      <c r="J4163" s="54" t="s">
        <v>6329</v>
      </c>
      <c r="K4163" s="55" t="s">
        <v>4211</v>
      </c>
      <c r="L4163" s="41" t="s">
        <v>4212</v>
      </c>
      <c r="M4163" s="41" t="s">
        <v>8183</v>
      </c>
    </row>
    <row r="4164" spans="1:13" x14ac:dyDescent="0.35">
      <c r="A4164" s="57" t="s">
        <v>6722</v>
      </c>
      <c r="B4164" s="58" t="s">
        <v>6542</v>
      </c>
      <c r="C4164" s="58" t="s">
        <v>6704</v>
      </c>
      <c r="D4164" s="59" t="s">
        <v>4218</v>
      </c>
      <c r="E4164" s="60">
        <v>100000</v>
      </c>
      <c r="F4164" s="61">
        <v>100000</v>
      </c>
      <c r="G4164" s="52">
        <v>1</v>
      </c>
      <c r="H4164" s="53">
        <v>2022</v>
      </c>
      <c r="I4164" s="53">
        <v>2022</v>
      </c>
      <c r="J4164" s="54" t="s">
        <v>6329</v>
      </c>
      <c r="K4164" s="55" t="s">
        <v>4211</v>
      </c>
      <c r="L4164" s="41" t="s">
        <v>4212</v>
      </c>
      <c r="M4164" s="41" t="s">
        <v>8183</v>
      </c>
    </row>
    <row r="4165" spans="1:13" x14ac:dyDescent="0.35">
      <c r="A4165" s="57" t="s">
        <v>6723</v>
      </c>
      <c r="B4165" s="58" t="s">
        <v>6568</v>
      </c>
      <c r="C4165" s="58" t="s">
        <v>6711</v>
      </c>
      <c r="D4165" s="59" t="s">
        <v>737</v>
      </c>
      <c r="E4165" s="60">
        <v>266111.72840000002</v>
      </c>
      <c r="F4165" s="61">
        <v>266111.72840000002</v>
      </c>
      <c r="G4165" s="52">
        <v>1</v>
      </c>
      <c r="H4165" s="53">
        <v>2022</v>
      </c>
      <c r="I4165" s="53">
        <v>2022</v>
      </c>
      <c r="J4165" s="54" t="s">
        <v>6329</v>
      </c>
      <c r="K4165" s="55" t="s">
        <v>4211</v>
      </c>
      <c r="L4165" s="41" t="s">
        <v>4212</v>
      </c>
      <c r="M4165" s="41" t="s">
        <v>8185</v>
      </c>
    </row>
    <row r="4166" spans="1:13" x14ac:dyDescent="0.35">
      <c r="A4166" s="57" t="s">
        <v>6724</v>
      </c>
      <c r="B4166" s="58" t="s">
        <v>6195</v>
      </c>
      <c r="C4166" s="58" t="s">
        <v>6704</v>
      </c>
      <c r="D4166" s="59" t="s">
        <v>4216</v>
      </c>
      <c r="E4166" s="60">
        <v>50000</v>
      </c>
      <c r="F4166" s="61">
        <v>50000</v>
      </c>
      <c r="G4166" s="52">
        <v>1</v>
      </c>
      <c r="H4166" s="53">
        <v>2021</v>
      </c>
      <c r="I4166" s="53">
        <v>2022</v>
      </c>
      <c r="J4166" s="54" t="s">
        <v>3255</v>
      </c>
      <c r="K4166" s="55" t="s">
        <v>4211</v>
      </c>
      <c r="L4166" s="41" t="s">
        <v>8013</v>
      </c>
      <c r="M4166" s="41" t="s">
        <v>8122</v>
      </c>
    </row>
    <row r="4167" spans="1:13" x14ac:dyDescent="0.35">
      <c r="A4167" s="57" t="s">
        <v>6725</v>
      </c>
      <c r="B4167" s="58" t="s">
        <v>6602</v>
      </c>
      <c r="C4167" s="58" t="s">
        <v>6711</v>
      </c>
      <c r="D4167" s="59" t="s">
        <v>4218</v>
      </c>
      <c r="E4167" s="60">
        <v>10000</v>
      </c>
      <c r="F4167" s="61">
        <v>10000</v>
      </c>
      <c r="G4167" s="52">
        <v>1</v>
      </c>
      <c r="H4167" s="53">
        <v>2022</v>
      </c>
      <c r="I4167" s="53">
        <v>2022</v>
      </c>
      <c r="J4167" s="54" t="s">
        <v>6329</v>
      </c>
      <c r="K4167" s="55" t="s">
        <v>4211</v>
      </c>
      <c r="L4167" s="41" t="s">
        <v>4212</v>
      </c>
      <c r="M4167" s="41" t="s">
        <v>8183</v>
      </c>
    </row>
    <row r="4168" spans="1:13" x14ac:dyDescent="0.35">
      <c r="A4168" s="57" t="s">
        <v>6726</v>
      </c>
      <c r="B4168" s="58" t="s">
        <v>6517</v>
      </c>
      <c r="C4168" s="58" t="s">
        <v>6538</v>
      </c>
      <c r="D4168" s="59" t="s">
        <v>4218</v>
      </c>
      <c r="E4168" s="60">
        <v>0</v>
      </c>
      <c r="F4168" s="61">
        <v>5080</v>
      </c>
      <c r="G4168" s="52">
        <v>1</v>
      </c>
      <c r="H4168" s="53">
        <v>2022</v>
      </c>
      <c r="I4168" s="53">
        <v>2022</v>
      </c>
      <c r="J4168" s="54" t="s">
        <v>6329</v>
      </c>
      <c r="K4168" s="55" t="s">
        <v>4211</v>
      </c>
      <c r="L4168" s="41" t="s">
        <v>4212</v>
      </c>
      <c r="M4168" s="41" t="s">
        <v>8183</v>
      </c>
    </row>
    <row r="4169" spans="1:13" x14ac:dyDescent="0.35">
      <c r="A4169" s="57" t="s">
        <v>6727</v>
      </c>
      <c r="B4169" s="58" t="s">
        <v>6717</v>
      </c>
      <c r="C4169" s="58" t="s">
        <v>6728</v>
      </c>
      <c r="D4169" s="59" t="s">
        <v>4218</v>
      </c>
      <c r="E4169" s="60">
        <v>10000</v>
      </c>
      <c r="F4169" s="61">
        <v>10000</v>
      </c>
      <c r="G4169" s="52">
        <v>1</v>
      </c>
      <c r="H4169" s="53">
        <v>2022</v>
      </c>
      <c r="I4169" s="53">
        <v>2022</v>
      </c>
      <c r="J4169" s="54" t="s">
        <v>6714</v>
      </c>
      <c r="K4169" s="55" t="s">
        <v>4211</v>
      </c>
      <c r="L4169" s="41" t="s">
        <v>4212</v>
      </c>
      <c r="M4169" s="41" t="s">
        <v>8183</v>
      </c>
    </row>
    <row r="4170" spans="1:13" x14ac:dyDescent="0.35">
      <c r="A4170" s="57" t="s">
        <v>6729</v>
      </c>
      <c r="B4170" s="58" t="s">
        <v>6730</v>
      </c>
      <c r="C4170" s="58" t="s">
        <v>6731</v>
      </c>
      <c r="D4170" s="59" t="s">
        <v>4218</v>
      </c>
      <c r="E4170" s="60">
        <v>89941.176470000006</v>
      </c>
      <c r="F4170" s="61">
        <v>189941.17647000001</v>
      </c>
      <c r="G4170" s="52">
        <v>1</v>
      </c>
      <c r="H4170" s="53">
        <v>2022</v>
      </c>
      <c r="I4170" s="53">
        <v>2022</v>
      </c>
      <c r="J4170" s="54" t="s">
        <v>6714</v>
      </c>
      <c r="K4170" s="55" t="s">
        <v>4211</v>
      </c>
      <c r="L4170" s="41" t="s">
        <v>4212</v>
      </c>
      <c r="M4170" s="41" t="s">
        <v>8183</v>
      </c>
    </row>
    <row r="4171" spans="1:13" x14ac:dyDescent="0.35">
      <c r="A4171" s="57" t="s">
        <v>6732</v>
      </c>
      <c r="B4171" s="58" t="s">
        <v>6711</v>
      </c>
      <c r="C4171" s="58" t="s">
        <v>6731</v>
      </c>
      <c r="D4171" s="59" t="s">
        <v>4218</v>
      </c>
      <c r="E4171" s="60">
        <v>216000</v>
      </c>
      <c r="F4171" s="61">
        <v>216000</v>
      </c>
      <c r="G4171" s="52">
        <v>1</v>
      </c>
      <c r="H4171" s="53">
        <v>2022</v>
      </c>
      <c r="I4171" s="53">
        <v>2022</v>
      </c>
      <c r="J4171" s="54" t="s">
        <v>6714</v>
      </c>
      <c r="K4171" s="55" t="s">
        <v>4211</v>
      </c>
      <c r="L4171" s="41" t="s">
        <v>4212</v>
      </c>
      <c r="M4171" s="41" t="s">
        <v>8183</v>
      </c>
    </row>
    <row r="4172" spans="1:13" x14ac:dyDescent="0.35">
      <c r="A4172" s="57" t="s">
        <v>6733</v>
      </c>
      <c r="B4172" s="58" t="s">
        <v>6661</v>
      </c>
      <c r="C4172" s="58" t="s">
        <v>6731</v>
      </c>
      <c r="D4172" s="59" t="s">
        <v>4216</v>
      </c>
      <c r="E4172" s="60">
        <v>100000</v>
      </c>
      <c r="F4172" s="61">
        <v>100000</v>
      </c>
      <c r="G4172" s="52">
        <v>1</v>
      </c>
      <c r="H4172" s="53">
        <v>2022</v>
      </c>
      <c r="I4172" s="53">
        <v>2022</v>
      </c>
      <c r="J4172" s="54" t="s">
        <v>6329</v>
      </c>
      <c r="K4172" s="55" t="s">
        <v>4211</v>
      </c>
      <c r="L4172" s="41" t="s">
        <v>4212</v>
      </c>
      <c r="M4172" s="41" t="s">
        <v>8184</v>
      </c>
    </row>
    <row r="4173" spans="1:13" x14ac:dyDescent="0.35">
      <c r="A4173" s="57" t="s">
        <v>6734</v>
      </c>
      <c r="B4173" s="58" t="s">
        <v>6728</v>
      </c>
      <c r="C4173" s="58" t="s">
        <v>6731</v>
      </c>
      <c r="D4173" s="59" t="s">
        <v>4218</v>
      </c>
      <c r="E4173" s="60">
        <v>100000</v>
      </c>
      <c r="F4173" s="61">
        <v>100000</v>
      </c>
      <c r="G4173" s="52">
        <v>1</v>
      </c>
      <c r="H4173" s="53">
        <v>2022</v>
      </c>
      <c r="I4173" s="53">
        <v>2022</v>
      </c>
      <c r="J4173" s="54" t="s">
        <v>6714</v>
      </c>
      <c r="K4173" s="55" t="s">
        <v>4211</v>
      </c>
      <c r="L4173" s="41" t="s">
        <v>4212</v>
      </c>
      <c r="M4173" s="41" t="s">
        <v>8183</v>
      </c>
    </row>
    <row r="4174" spans="1:13" x14ac:dyDescent="0.35">
      <c r="A4174" s="57" t="s">
        <v>6735</v>
      </c>
      <c r="B4174" s="58" t="s">
        <v>6354</v>
      </c>
      <c r="C4174" s="58" t="s">
        <v>6513</v>
      </c>
      <c r="D4174" s="59" t="s">
        <v>4218</v>
      </c>
      <c r="E4174" s="60">
        <v>50000</v>
      </c>
      <c r="F4174" s="61">
        <v>50000</v>
      </c>
      <c r="G4174" s="52">
        <v>1</v>
      </c>
      <c r="H4174" s="53">
        <v>2022</v>
      </c>
      <c r="I4174" s="53">
        <v>2022</v>
      </c>
      <c r="J4174" s="54" t="s">
        <v>6329</v>
      </c>
      <c r="K4174" s="55" t="s">
        <v>4211</v>
      </c>
      <c r="L4174" s="41" t="s">
        <v>4212</v>
      </c>
      <c r="M4174" s="41" t="s">
        <v>8183</v>
      </c>
    </row>
    <row r="4175" spans="1:13" x14ac:dyDescent="0.35">
      <c r="A4175" s="57" t="s">
        <v>6736</v>
      </c>
      <c r="B4175" s="58" t="s">
        <v>6713</v>
      </c>
      <c r="C4175" s="58" t="s">
        <v>6728</v>
      </c>
      <c r="D4175" s="59" t="s">
        <v>4218</v>
      </c>
      <c r="E4175" s="60">
        <v>298500</v>
      </c>
      <c r="F4175" s="61">
        <v>298500</v>
      </c>
      <c r="G4175" s="52">
        <v>1</v>
      </c>
      <c r="H4175" s="53">
        <v>2022</v>
      </c>
      <c r="I4175" s="53">
        <v>2022</v>
      </c>
      <c r="J4175" s="54" t="s">
        <v>6714</v>
      </c>
      <c r="K4175" s="55" t="s">
        <v>4211</v>
      </c>
      <c r="L4175" s="41" t="s">
        <v>4212</v>
      </c>
      <c r="M4175" s="41" t="s">
        <v>8183</v>
      </c>
    </row>
    <row r="4176" spans="1:13" x14ac:dyDescent="0.35">
      <c r="A4176" s="57" t="s">
        <v>6737</v>
      </c>
      <c r="B4176" s="58" t="s">
        <v>6696</v>
      </c>
      <c r="C4176" s="58" t="s">
        <v>6738</v>
      </c>
      <c r="D4176" s="59" t="s">
        <v>4218</v>
      </c>
      <c r="E4176" s="60">
        <v>82352.941200000001</v>
      </c>
      <c r="F4176" s="61">
        <v>82352.941200000001</v>
      </c>
      <c r="G4176" s="52">
        <v>1</v>
      </c>
      <c r="H4176" s="53">
        <v>2022</v>
      </c>
      <c r="I4176" s="53">
        <v>2022</v>
      </c>
      <c r="J4176" s="54" t="s">
        <v>6329</v>
      </c>
      <c r="K4176" s="55" t="s">
        <v>4211</v>
      </c>
      <c r="L4176" s="41" t="s">
        <v>4212</v>
      </c>
      <c r="M4176" s="41" t="s">
        <v>8183</v>
      </c>
    </row>
    <row r="4177" spans="1:13" x14ac:dyDescent="0.35">
      <c r="A4177" s="57" t="s">
        <v>6739</v>
      </c>
      <c r="B4177" s="58" t="s">
        <v>5633</v>
      </c>
      <c r="C4177" s="58" t="s">
        <v>6433</v>
      </c>
      <c r="D4177" s="59" t="s">
        <v>4223</v>
      </c>
      <c r="E4177" s="60">
        <v>-224854.82139999999</v>
      </c>
      <c r="F4177" s="61">
        <v>-215860.62854400001</v>
      </c>
      <c r="G4177" s="52">
        <v>1</v>
      </c>
      <c r="H4177" s="53">
        <v>2021</v>
      </c>
      <c r="I4177" s="53">
        <v>2022</v>
      </c>
      <c r="J4177" s="54" t="s">
        <v>27</v>
      </c>
      <c r="K4177" s="55" t="s">
        <v>4211</v>
      </c>
      <c r="L4177" s="41" t="s">
        <v>8013</v>
      </c>
      <c r="M4177" s="41" t="s">
        <v>8187</v>
      </c>
    </row>
    <row r="4178" spans="1:13" x14ac:dyDescent="0.35">
      <c r="A4178" s="57" t="s">
        <v>6740</v>
      </c>
      <c r="B4178" s="58" t="s">
        <v>5653</v>
      </c>
      <c r="C4178" s="58" t="s">
        <v>6433</v>
      </c>
      <c r="D4178" s="59" t="s">
        <v>4223</v>
      </c>
      <c r="E4178" s="60">
        <v>1130863.1786</v>
      </c>
      <c r="F4178" s="61">
        <v>588235.29410000006</v>
      </c>
      <c r="G4178" s="52">
        <v>1</v>
      </c>
      <c r="H4178" s="53">
        <v>2021</v>
      </c>
      <c r="I4178" s="53">
        <v>2022</v>
      </c>
      <c r="J4178" s="54" t="s">
        <v>27</v>
      </c>
      <c r="K4178" s="55" t="s">
        <v>4211</v>
      </c>
      <c r="L4178" s="41" t="s">
        <v>8013</v>
      </c>
      <c r="M4178" s="41" t="s">
        <v>8187</v>
      </c>
    </row>
    <row r="4179" spans="1:13" x14ac:dyDescent="0.35">
      <c r="A4179" s="57" t="s">
        <v>6741</v>
      </c>
      <c r="B4179" s="58" t="s">
        <v>5699</v>
      </c>
      <c r="C4179" s="58" t="s">
        <v>6542</v>
      </c>
      <c r="D4179" s="59" t="s">
        <v>4223</v>
      </c>
      <c r="E4179" s="60">
        <v>1259187</v>
      </c>
      <c r="F4179" s="61">
        <v>50367.48</v>
      </c>
      <c r="G4179" s="52">
        <v>1</v>
      </c>
      <c r="H4179" s="53">
        <v>2021</v>
      </c>
      <c r="I4179" s="53">
        <v>2022</v>
      </c>
      <c r="J4179" s="54" t="s">
        <v>27</v>
      </c>
      <c r="K4179" s="55" t="s">
        <v>4211</v>
      </c>
      <c r="L4179" s="41" t="s">
        <v>8013</v>
      </c>
      <c r="M4179" s="41" t="s">
        <v>8187</v>
      </c>
    </row>
    <row r="4180" spans="1:13" x14ac:dyDescent="0.35">
      <c r="A4180" s="57" t="s">
        <v>6742</v>
      </c>
      <c r="B4180" s="58" t="s">
        <v>6077</v>
      </c>
      <c r="C4180" s="58" t="s">
        <v>6542</v>
      </c>
      <c r="D4180" s="59" t="s">
        <v>4223</v>
      </c>
      <c r="E4180" s="60">
        <v>487598</v>
      </c>
      <c r="F4180" s="61">
        <v>19503.919999999998</v>
      </c>
      <c r="G4180" s="52">
        <v>1</v>
      </c>
      <c r="H4180" s="53">
        <v>2021</v>
      </c>
      <c r="I4180" s="53">
        <v>2022</v>
      </c>
      <c r="J4180" s="54" t="s">
        <v>2407</v>
      </c>
      <c r="K4180" s="55" t="s">
        <v>4211</v>
      </c>
      <c r="L4180" s="41" t="s">
        <v>8013</v>
      </c>
      <c r="M4180" s="41" t="s">
        <v>8187</v>
      </c>
    </row>
    <row r="4181" spans="1:13" x14ac:dyDescent="0.35">
      <c r="A4181" s="57" t="s">
        <v>6743</v>
      </c>
      <c r="B4181" s="58" t="s">
        <v>6181</v>
      </c>
      <c r="C4181" s="58" t="s">
        <v>6728</v>
      </c>
      <c r="D4181" s="59" t="s">
        <v>4223</v>
      </c>
      <c r="E4181" s="60">
        <v>-939112.48710000003</v>
      </c>
      <c r="F4181" s="61">
        <v>-939112.48710000003</v>
      </c>
      <c r="G4181" s="52">
        <v>1</v>
      </c>
      <c r="H4181" s="53">
        <v>2021</v>
      </c>
      <c r="I4181" s="53">
        <v>2022</v>
      </c>
      <c r="J4181" s="54" t="s">
        <v>3255</v>
      </c>
      <c r="K4181" s="55" t="s">
        <v>4211</v>
      </c>
      <c r="L4181" s="41" t="s">
        <v>8013</v>
      </c>
      <c r="M4181" s="41" t="s">
        <v>8187</v>
      </c>
    </row>
    <row r="4182" spans="1:13" x14ac:dyDescent="0.35">
      <c r="A4182" s="57" t="s">
        <v>6744</v>
      </c>
      <c r="B4182" s="58" t="s">
        <v>5705</v>
      </c>
      <c r="C4182" s="58" t="s">
        <v>6219</v>
      </c>
      <c r="D4182" s="59" t="s">
        <v>4216</v>
      </c>
      <c r="E4182" s="60">
        <v>50000</v>
      </c>
      <c r="F4182" s="61">
        <v>50000</v>
      </c>
      <c r="G4182" s="52">
        <v>1</v>
      </c>
      <c r="H4182" s="53">
        <v>2021</v>
      </c>
      <c r="I4182" s="53">
        <v>2021</v>
      </c>
      <c r="J4182" s="54" t="s">
        <v>27</v>
      </c>
      <c r="K4182" s="55" t="s">
        <v>4211</v>
      </c>
      <c r="L4182" s="41" t="s">
        <v>8013</v>
      </c>
      <c r="M4182" s="41" t="s">
        <v>8122</v>
      </c>
    </row>
    <row r="4183" spans="1:13" x14ac:dyDescent="0.35">
      <c r="A4183" s="57" t="s">
        <v>6745</v>
      </c>
      <c r="B4183" s="58" t="s">
        <v>6731</v>
      </c>
      <c r="C4183" s="58" t="s">
        <v>6746</v>
      </c>
      <c r="D4183" s="59" t="s">
        <v>4218</v>
      </c>
      <c r="E4183" s="60">
        <v>128500</v>
      </c>
      <c r="F4183" s="61">
        <v>128500</v>
      </c>
      <c r="G4183" s="52">
        <v>1</v>
      </c>
      <c r="H4183" s="53">
        <v>2022</v>
      </c>
      <c r="I4183" s="53">
        <v>2022</v>
      </c>
      <c r="J4183" s="54" t="s">
        <v>6714</v>
      </c>
      <c r="K4183" s="55" t="s">
        <v>4211</v>
      </c>
      <c r="L4183" s="41" t="s">
        <v>4212</v>
      </c>
      <c r="M4183" s="41" t="s">
        <v>8183</v>
      </c>
    </row>
    <row r="4184" spans="1:13" x14ac:dyDescent="0.35">
      <c r="A4184" s="57" t="s">
        <v>6747</v>
      </c>
      <c r="B4184" s="58" t="s">
        <v>6731</v>
      </c>
      <c r="C4184" s="58" t="s">
        <v>6748</v>
      </c>
      <c r="D4184" s="59" t="s">
        <v>4218</v>
      </c>
      <c r="E4184" s="60">
        <v>73408</v>
      </c>
      <c r="F4184" s="61">
        <v>73408</v>
      </c>
      <c r="G4184" s="52">
        <v>1</v>
      </c>
      <c r="H4184" s="53">
        <v>2022</v>
      </c>
      <c r="I4184" s="53">
        <v>2022</v>
      </c>
      <c r="J4184" s="54" t="s">
        <v>6714</v>
      </c>
      <c r="K4184" s="55" t="s">
        <v>4211</v>
      </c>
      <c r="L4184" s="41" t="s">
        <v>4212</v>
      </c>
      <c r="M4184" s="41" t="s">
        <v>8183</v>
      </c>
    </row>
    <row r="4185" spans="1:13" x14ac:dyDescent="0.35">
      <c r="A4185" s="57" t="s">
        <v>6749</v>
      </c>
      <c r="B4185" s="58" t="s">
        <v>6731</v>
      </c>
      <c r="C4185" s="58" t="s">
        <v>6748</v>
      </c>
      <c r="D4185" s="59" t="s">
        <v>4218</v>
      </c>
      <c r="E4185" s="60">
        <v>126000</v>
      </c>
      <c r="F4185" s="61">
        <v>126000</v>
      </c>
      <c r="G4185" s="52">
        <v>1</v>
      </c>
      <c r="H4185" s="53">
        <v>2022</v>
      </c>
      <c r="I4185" s="53">
        <v>2022</v>
      </c>
      <c r="J4185" s="54" t="s">
        <v>6714</v>
      </c>
      <c r="K4185" s="55" t="s">
        <v>4211</v>
      </c>
      <c r="L4185" s="41" t="s">
        <v>4212</v>
      </c>
      <c r="M4185" s="41" t="s">
        <v>8183</v>
      </c>
    </row>
    <row r="4186" spans="1:13" x14ac:dyDescent="0.35">
      <c r="A4186" s="57" t="s">
        <v>6750</v>
      </c>
      <c r="B4186" s="58" t="s">
        <v>6288</v>
      </c>
      <c r="C4186" s="58" t="s">
        <v>6751</v>
      </c>
      <c r="D4186" s="59" t="s">
        <v>4216</v>
      </c>
      <c r="E4186" s="60">
        <v>50000</v>
      </c>
      <c r="F4186" s="61">
        <v>50000</v>
      </c>
      <c r="G4186" s="52">
        <v>1</v>
      </c>
      <c r="H4186" s="53">
        <v>2021</v>
      </c>
      <c r="I4186" s="53">
        <v>2022</v>
      </c>
      <c r="J4186" s="54" t="s">
        <v>3320</v>
      </c>
      <c r="K4186" s="55" t="s">
        <v>4211</v>
      </c>
      <c r="L4186" s="41" t="s">
        <v>8013</v>
      </c>
      <c r="M4186" s="41" t="s">
        <v>8122</v>
      </c>
    </row>
    <row r="4187" spans="1:13" x14ac:dyDescent="0.35">
      <c r="A4187" s="57" t="s">
        <v>6752</v>
      </c>
      <c r="B4187" s="58" t="s">
        <v>6753</v>
      </c>
      <c r="C4187" s="58" t="s">
        <v>6754</v>
      </c>
      <c r="D4187" s="59" t="s">
        <v>4218</v>
      </c>
      <c r="E4187" s="60">
        <v>100000</v>
      </c>
      <c r="F4187" s="61">
        <v>100000</v>
      </c>
      <c r="G4187" s="52">
        <v>1</v>
      </c>
      <c r="H4187" s="53">
        <v>2022</v>
      </c>
      <c r="I4187" s="53">
        <v>2022</v>
      </c>
      <c r="J4187" s="54" t="s">
        <v>6329</v>
      </c>
      <c r="K4187" s="55" t="s">
        <v>4211</v>
      </c>
      <c r="L4187" s="41" t="s">
        <v>4212</v>
      </c>
      <c r="M4187" s="41" t="s">
        <v>8183</v>
      </c>
    </row>
    <row r="4188" spans="1:13" x14ac:dyDescent="0.35">
      <c r="A4188" s="57" t="s">
        <v>6755</v>
      </c>
      <c r="B4188" s="58" t="s">
        <v>6756</v>
      </c>
      <c r="C4188" s="58" t="s">
        <v>6754</v>
      </c>
      <c r="D4188" s="59" t="s">
        <v>4218</v>
      </c>
      <c r="E4188" s="60">
        <v>100000</v>
      </c>
      <c r="F4188" s="61">
        <v>100000</v>
      </c>
      <c r="G4188" s="52">
        <v>1</v>
      </c>
      <c r="H4188" s="53">
        <v>2022</v>
      </c>
      <c r="I4188" s="53">
        <v>2022</v>
      </c>
      <c r="J4188" s="54" t="s">
        <v>6714</v>
      </c>
      <c r="K4188" s="55" t="s">
        <v>4211</v>
      </c>
      <c r="L4188" s="41" t="s">
        <v>4212</v>
      </c>
      <c r="M4188" s="41" t="s">
        <v>8183</v>
      </c>
    </row>
    <row r="4189" spans="1:13" x14ac:dyDescent="0.35">
      <c r="A4189" s="57" t="s">
        <v>6757</v>
      </c>
      <c r="B4189" s="58" t="s">
        <v>6696</v>
      </c>
      <c r="C4189" s="58" t="s">
        <v>6754</v>
      </c>
      <c r="D4189" s="59" t="s">
        <v>4218</v>
      </c>
      <c r="E4189" s="60">
        <v>50000</v>
      </c>
      <c r="F4189" s="61">
        <v>50000</v>
      </c>
      <c r="G4189" s="52">
        <v>1</v>
      </c>
      <c r="H4189" s="53">
        <v>2022</v>
      </c>
      <c r="I4189" s="53">
        <v>2022</v>
      </c>
      <c r="J4189" s="54" t="s">
        <v>6329</v>
      </c>
      <c r="K4189" s="55" t="s">
        <v>4211</v>
      </c>
      <c r="L4189" s="41" t="s">
        <v>4212</v>
      </c>
      <c r="M4189" s="41" t="s">
        <v>8183</v>
      </c>
    </row>
    <row r="4190" spans="1:13" x14ac:dyDescent="0.35">
      <c r="A4190" s="57" t="s">
        <v>6758</v>
      </c>
      <c r="B4190" s="58" t="s">
        <v>4760</v>
      </c>
      <c r="C4190" s="58" t="s">
        <v>6751</v>
      </c>
      <c r="D4190" s="59" t="s">
        <v>4216</v>
      </c>
      <c r="E4190" s="60">
        <v>623408.82350000006</v>
      </c>
      <c r="F4190" s="61">
        <v>623408.82350000006</v>
      </c>
      <c r="G4190" s="52">
        <v>1</v>
      </c>
      <c r="H4190" s="53">
        <v>2021</v>
      </c>
      <c r="I4190" s="53">
        <v>2022</v>
      </c>
      <c r="J4190" s="54" t="s">
        <v>27</v>
      </c>
      <c r="K4190" s="55" t="s">
        <v>4211</v>
      </c>
      <c r="L4190" s="41" t="s">
        <v>8013</v>
      </c>
      <c r="M4190" s="41" t="s">
        <v>8122</v>
      </c>
    </row>
    <row r="4191" spans="1:13" x14ac:dyDescent="0.35">
      <c r="A4191" s="57" t="s">
        <v>6759</v>
      </c>
      <c r="B4191" s="58" t="s">
        <v>6760</v>
      </c>
      <c r="C4191" s="58" t="s">
        <v>6748</v>
      </c>
      <c r="D4191" s="59" t="s">
        <v>4218</v>
      </c>
      <c r="E4191" s="60">
        <v>46000</v>
      </c>
      <c r="F4191" s="61">
        <v>46000</v>
      </c>
      <c r="G4191" s="52">
        <v>1</v>
      </c>
      <c r="H4191" s="53">
        <v>2022</v>
      </c>
      <c r="I4191" s="53">
        <v>2022</v>
      </c>
      <c r="J4191" s="54" t="s">
        <v>6714</v>
      </c>
      <c r="K4191" s="55" t="s">
        <v>4211</v>
      </c>
      <c r="L4191" s="41" t="s">
        <v>4212</v>
      </c>
      <c r="M4191" s="41" t="s">
        <v>8183</v>
      </c>
    </row>
    <row r="4192" spans="1:13" x14ac:dyDescent="0.35">
      <c r="A4192" s="57" t="s">
        <v>6761</v>
      </c>
      <c r="B4192" s="58" t="s">
        <v>6242</v>
      </c>
      <c r="C4192" s="58" t="s">
        <v>6655</v>
      </c>
      <c r="D4192" s="59" t="s">
        <v>4223</v>
      </c>
      <c r="E4192" s="60">
        <v>0</v>
      </c>
      <c r="F4192" s="61">
        <v>-5.6843418860808002E-14</v>
      </c>
      <c r="G4192" s="52">
        <v>1</v>
      </c>
      <c r="H4192" s="53">
        <v>2021</v>
      </c>
      <c r="I4192" s="53">
        <v>2022</v>
      </c>
      <c r="J4192" s="54" t="s">
        <v>3320</v>
      </c>
      <c r="K4192" s="55" t="s">
        <v>4211</v>
      </c>
      <c r="L4192" s="41" t="s">
        <v>8013</v>
      </c>
      <c r="M4192" s="41" t="s">
        <v>8187</v>
      </c>
    </row>
    <row r="4193" spans="1:13" x14ac:dyDescent="0.35">
      <c r="A4193" s="57" t="s">
        <v>6762</v>
      </c>
      <c r="B4193" s="58" t="s">
        <v>6763</v>
      </c>
      <c r="C4193" s="58" t="s">
        <v>6764</v>
      </c>
      <c r="D4193" s="59" t="s">
        <v>4218</v>
      </c>
      <c r="E4193" s="60">
        <v>100000</v>
      </c>
      <c r="F4193" s="61">
        <v>100000</v>
      </c>
      <c r="G4193" s="52">
        <v>1</v>
      </c>
      <c r="H4193" s="53">
        <v>2022</v>
      </c>
      <c r="I4193" s="53">
        <v>2022</v>
      </c>
      <c r="J4193" s="54" t="s">
        <v>6714</v>
      </c>
      <c r="K4193" s="55" t="s">
        <v>4211</v>
      </c>
      <c r="L4193" s="41" t="s">
        <v>4212</v>
      </c>
      <c r="M4193" s="41" t="s">
        <v>8183</v>
      </c>
    </row>
    <row r="4194" spans="1:13" x14ac:dyDescent="0.35">
      <c r="A4194" s="57" t="s">
        <v>6765</v>
      </c>
      <c r="B4194" s="58" t="s">
        <v>6766</v>
      </c>
      <c r="C4194" s="58" t="s">
        <v>6763</v>
      </c>
      <c r="D4194" s="59" t="s">
        <v>4218</v>
      </c>
      <c r="E4194" s="60">
        <v>147529.4118</v>
      </c>
      <c r="F4194" s="61">
        <v>147529.4118</v>
      </c>
      <c r="G4194" s="52">
        <v>1</v>
      </c>
      <c r="H4194" s="53">
        <v>2022</v>
      </c>
      <c r="I4194" s="53">
        <v>2022</v>
      </c>
      <c r="J4194" s="54" t="s">
        <v>6714</v>
      </c>
      <c r="K4194" s="55" t="s">
        <v>4211</v>
      </c>
      <c r="L4194" s="41" t="s">
        <v>4212</v>
      </c>
      <c r="M4194" s="41" t="s">
        <v>8183</v>
      </c>
    </row>
    <row r="4195" spans="1:13" x14ac:dyDescent="0.35">
      <c r="A4195" s="57" t="s">
        <v>6767</v>
      </c>
      <c r="B4195" s="58" t="s">
        <v>6768</v>
      </c>
      <c r="C4195" s="58" t="s">
        <v>6769</v>
      </c>
      <c r="D4195" s="59" t="s">
        <v>4218</v>
      </c>
      <c r="E4195" s="60">
        <v>172500</v>
      </c>
      <c r="F4195" s="61">
        <v>172500</v>
      </c>
      <c r="G4195" s="52">
        <v>1</v>
      </c>
      <c r="H4195" s="53">
        <v>2022</v>
      </c>
      <c r="I4195" s="53">
        <v>2022</v>
      </c>
      <c r="J4195" s="54" t="s">
        <v>6714</v>
      </c>
      <c r="K4195" s="55" t="s">
        <v>4211</v>
      </c>
      <c r="L4195" s="41" t="s">
        <v>4212</v>
      </c>
      <c r="M4195" s="41" t="s">
        <v>8183</v>
      </c>
    </row>
    <row r="4196" spans="1:13" x14ac:dyDescent="0.35">
      <c r="A4196" s="57" t="s">
        <v>6770</v>
      </c>
      <c r="B4196" s="58" t="s">
        <v>6771</v>
      </c>
      <c r="C4196" s="58" t="s">
        <v>6769</v>
      </c>
      <c r="D4196" s="59" t="s">
        <v>4218</v>
      </c>
      <c r="E4196" s="60">
        <v>336000</v>
      </c>
      <c r="F4196" s="61">
        <v>436000</v>
      </c>
      <c r="G4196" s="52">
        <v>1</v>
      </c>
      <c r="H4196" s="53">
        <v>2022</v>
      </c>
      <c r="I4196" s="53">
        <v>2022</v>
      </c>
      <c r="J4196" s="54" t="s">
        <v>6714</v>
      </c>
      <c r="K4196" s="55" t="s">
        <v>4211</v>
      </c>
      <c r="L4196" s="41" t="s">
        <v>4212</v>
      </c>
      <c r="M4196" s="41" t="s">
        <v>8183</v>
      </c>
    </row>
    <row r="4197" spans="1:13" x14ac:dyDescent="0.35">
      <c r="A4197" s="57" t="s">
        <v>6772</v>
      </c>
      <c r="B4197" s="58" t="s">
        <v>6756</v>
      </c>
      <c r="C4197" s="58" t="s">
        <v>6769</v>
      </c>
      <c r="D4197" s="59" t="s">
        <v>4218</v>
      </c>
      <c r="E4197" s="60">
        <v>231000</v>
      </c>
      <c r="F4197" s="61">
        <v>231000</v>
      </c>
      <c r="G4197" s="52">
        <v>1</v>
      </c>
      <c r="H4197" s="53">
        <v>2022</v>
      </c>
      <c r="I4197" s="53">
        <v>2022</v>
      </c>
      <c r="J4197" s="54" t="s">
        <v>6714</v>
      </c>
      <c r="K4197" s="55" t="s">
        <v>4211</v>
      </c>
      <c r="L4197" s="41" t="s">
        <v>4212</v>
      </c>
      <c r="M4197" s="41" t="s">
        <v>8183</v>
      </c>
    </row>
    <row r="4198" spans="1:13" x14ac:dyDescent="0.35">
      <c r="A4198" s="57" t="s">
        <v>6773</v>
      </c>
      <c r="B4198" s="58" t="s">
        <v>6730</v>
      </c>
      <c r="C4198" s="58" t="s">
        <v>6769</v>
      </c>
      <c r="D4198" s="59" t="s">
        <v>4216</v>
      </c>
      <c r="E4198" s="60">
        <v>247058.8235</v>
      </c>
      <c r="F4198" s="61">
        <v>247058.8235</v>
      </c>
      <c r="G4198" s="52">
        <v>1</v>
      </c>
      <c r="H4198" s="53">
        <v>2022</v>
      </c>
      <c r="I4198" s="53">
        <v>2022</v>
      </c>
      <c r="J4198" s="54" t="s">
        <v>6714</v>
      </c>
      <c r="K4198" s="55" t="s">
        <v>4211</v>
      </c>
      <c r="L4198" s="41" t="s">
        <v>4212</v>
      </c>
      <c r="M4198" s="41" t="s">
        <v>8184</v>
      </c>
    </row>
    <row r="4199" spans="1:13" x14ac:dyDescent="0.35">
      <c r="A4199" s="57" t="s">
        <v>6774</v>
      </c>
      <c r="B4199" s="58" t="s">
        <v>6768</v>
      </c>
      <c r="C4199" s="58" t="s">
        <v>6775</v>
      </c>
      <c r="D4199" s="59" t="s">
        <v>4218</v>
      </c>
      <c r="E4199" s="60">
        <v>18000</v>
      </c>
      <c r="F4199" s="61">
        <v>18000</v>
      </c>
      <c r="G4199" s="52">
        <v>1</v>
      </c>
      <c r="H4199" s="53">
        <v>2022</v>
      </c>
      <c r="I4199" s="53">
        <v>2022</v>
      </c>
      <c r="J4199" s="54" t="s">
        <v>6714</v>
      </c>
      <c r="K4199" s="55" t="s">
        <v>4211</v>
      </c>
      <c r="L4199" s="41" t="s">
        <v>4212</v>
      </c>
      <c r="M4199" s="41" t="s">
        <v>8183</v>
      </c>
    </row>
    <row r="4200" spans="1:13" x14ac:dyDescent="0.35">
      <c r="A4200" s="57" t="s">
        <v>6776</v>
      </c>
      <c r="B4200" s="58" t="s">
        <v>6768</v>
      </c>
      <c r="C4200" s="58" t="s">
        <v>6775</v>
      </c>
      <c r="D4200" s="59" t="s">
        <v>4218</v>
      </c>
      <c r="E4200" s="60">
        <v>16500</v>
      </c>
      <c r="F4200" s="61">
        <v>16500</v>
      </c>
      <c r="G4200" s="52">
        <v>1</v>
      </c>
      <c r="H4200" s="53">
        <v>2022</v>
      </c>
      <c r="I4200" s="53">
        <v>2022</v>
      </c>
      <c r="J4200" s="54" t="s">
        <v>6714</v>
      </c>
      <c r="K4200" s="55" t="s">
        <v>4211</v>
      </c>
      <c r="L4200" s="41" t="s">
        <v>4212</v>
      </c>
      <c r="M4200" s="41" t="s">
        <v>8183</v>
      </c>
    </row>
    <row r="4201" spans="1:13" x14ac:dyDescent="0.35">
      <c r="A4201" s="57" t="s">
        <v>6777</v>
      </c>
      <c r="B4201" s="58" t="s">
        <v>6778</v>
      </c>
      <c r="C4201" s="58" t="s">
        <v>6779</v>
      </c>
      <c r="D4201" s="59" t="s">
        <v>4218</v>
      </c>
      <c r="E4201" s="60">
        <v>8378</v>
      </c>
      <c r="F4201" s="61">
        <v>8378</v>
      </c>
      <c r="G4201" s="52">
        <v>1</v>
      </c>
      <c r="H4201" s="53">
        <v>2022</v>
      </c>
      <c r="I4201" s="53">
        <v>2022</v>
      </c>
      <c r="J4201" s="54" t="s">
        <v>6714</v>
      </c>
      <c r="K4201" s="55" t="s">
        <v>4211</v>
      </c>
      <c r="L4201" s="41" t="s">
        <v>4212</v>
      </c>
      <c r="M4201" s="41" t="s">
        <v>8183</v>
      </c>
    </row>
    <row r="4202" spans="1:13" x14ac:dyDescent="0.35">
      <c r="A4202" s="57" t="s">
        <v>6780</v>
      </c>
      <c r="B4202" s="58" t="s">
        <v>6751</v>
      </c>
      <c r="C4202" s="58" t="s">
        <v>6775</v>
      </c>
      <c r="D4202" s="59" t="s">
        <v>4218</v>
      </c>
      <c r="E4202" s="60">
        <v>440000</v>
      </c>
      <c r="F4202" s="61">
        <v>440000</v>
      </c>
      <c r="G4202" s="52">
        <v>1</v>
      </c>
      <c r="H4202" s="53">
        <v>2022</v>
      </c>
      <c r="I4202" s="53">
        <v>2022</v>
      </c>
      <c r="J4202" s="54" t="s">
        <v>6714</v>
      </c>
      <c r="K4202" s="55" t="s">
        <v>4211</v>
      </c>
      <c r="L4202" s="41" t="s">
        <v>4212</v>
      </c>
      <c r="M4202" s="41" t="s">
        <v>8183</v>
      </c>
    </row>
    <row r="4203" spans="1:13" x14ac:dyDescent="0.35">
      <c r="A4203" s="57" t="s">
        <v>6781</v>
      </c>
      <c r="B4203" s="58" t="s">
        <v>6751</v>
      </c>
      <c r="C4203" s="58" t="s">
        <v>6779</v>
      </c>
      <c r="D4203" s="59" t="s">
        <v>4218</v>
      </c>
      <c r="E4203" s="60">
        <v>275000</v>
      </c>
      <c r="F4203" s="61">
        <v>275000</v>
      </c>
      <c r="G4203" s="52">
        <v>1</v>
      </c>
      <c r="H4203" s="53">
        <v>2022</v>
      </c>
      <c r="I4203" s="53">
        <v>2022</v>
      </c>
      <c r="J4203" s="54" t="s">
        <v>6714</v>
      </c>
      <c r="K4203" s="55" t="s">
        <v>4211</v>
      </c>
      <c r="L4203" s="41" t="s">
        <v>4212</v>
      </c>
      <c r="M4203" s="41" t="s">
        <v>8183</v>
      </c>
    </row>
    <row r="4204" spans="1:13" x14ac:dyDescent="0.35">
      <c r="A4204" s="57" t="s">
        <v>6782</v>
      </c>
      <c r="B4204" s="58" t="s">
        <v>6764</v>
      </c>
      <c r="C4204" s="58" t="s">
        <v>6779</v>
      </c>
      <c r="D4204" s="59" t="s">
        <v>4218</v>
      </c>
      <c r="E4204" s="60">
        <v>21500</v>
      </c>
      <c r="F4204" s="61">
        <v>21500</v>
      </c>
      <c r="G4204" s="52">
        <v>1</v>
      </c>
      <c r="H4204" s="53">
        <v>2022</v>
      </c>
      <c r="I4204" s="53">
        <v>2022</v>
      </c>
      <c r="J4204" s="54" t="s">
        <v>6714</v>
      </c>
      <c r="K4204" s="55" t="s">
        <v>4211</v>
      </c>
      <c r="L4204" s="41" t="s">
        <v>4212</v>
      </c>
      <c r="M4204" s="41" t="s">
        <v>8183</v>
      </c>
    </row>
    <row r="4205" spans="1:13" x14ac:dyDescent="0.35">
      <c r="A4205" s="57" t="s">
        <v>6783</v>
      </c>
      <c r="B4205" s="58" t="s">
        <v>6613</v>
      </c>
      <c r="C4205" s="58" t="s">
        <v>6778</v>
      </c>
      <c r="D4205" s="59" t="s">
        <v>4218</v>
      </c>
      <c r="E4205" s="60">
        <v>500</v>
      </c>
      <c r="F4205" s="61">
        <v>500</v>
      </c>
      <c r="G4205" s="52">
        <v>1</v>
      </c>
      <c r="H4205" s="53">
        <v>2022</v>
      </c>
      <c r="I4205" s="53">
        <v>2022</v>
      </c>
      <c r="J4205" s="54" t="s">
        <v>6329</v>
      </c>
      <c r="K4205" s="55" t="s">
        <v>4211</v>
      </c>
      <c r="L4205" s="41" t="s">
        <v>4212</v>
      </c>
      <c r="M4205" s="41" t="s">
        <v>8183</v>
      </c>
    </row>
    <row r="4206" spans="1:13" x14ac:dyDescent="0.35">
      <c r="A4206" s="57" t="s">
        <v>6784</v>
      </c>
      <c r="B4206" s="58" t="s">
        <v>6202</v>
      </c>
      <c r="C4206" s="58" t="s">
        <v>6179</v>
      </c>
      <c r="D4206" s="59" t="s">
        <v>4218</v>
      </c>
      <c r="E4206" s="60">
        <v>16000</v>
      </c>
      <c r="F4206" s="61">
        <v>16000</v>
      </c>
      <c r="G4206" s="52">
        <v>1</v>
      </c>
      <c r="H4206" s="53">
        <v>2021</v>
      </c>
      <c r="I4206" s="53">
        <v>2021</v>
      </c>
      <c r="J4206" s="54" t="s">
        <v>3255</v>
      </c>
      <c r="K4206" s="55" t="s">
        <v>4211</v>
      </c>
      <c r="L4206" s="41" t="s">
        <v>8013</v>
      </c>
      <c r="M4206" s="41" t="s">
        <v>8021</v>
      </c>
    </row>
    <row r="4207" spans="1:13" x14ac:dyDescent="0.35">
      <c r="A4207" s="57" t="s">
        <v>6785</v>
      </c>
      <c r="B4207" s="58" t="s">
        <v>6665</v>
      </c>
      <c r="C4207" s="58" t="s">
        <v>6280</v>
      </c>
      <c r="D4207" s="59" t="s">
        <v>4216</v>
      </c>
      <c r="E4207" s="60">
        <v>14500</v>
      </c>
      <c r="F4207" s="61">
        <v>19000</v>
      </c>
      <c r="G4207" s="52">
        <v>1</v>
      </c>
      <c r="H4207" s="53">
        <v>2021</v>
      </c>
      <c r="I4207" s="53">
        <v>2021</v>
      </c>
      <c r="J4207" s="54" t="s">
        <v>3320</v>
      </c>
      <c r="K4207" s="55" t="s">
        <v>4211</v>
      </c>
      <c r="L4207" s="41" t="s">
        <v>8013</v>
      </c>
      <c r="M4207" s="41" t="s">
        <v>8122</v>
      </c>
    </row>
    <row r="4208" spans="1:13" x14ac:dyDescent="0.35">
      <c r="A4208" s="57" t="s">
        <v>6786</v>
      </c>
      <c r="B4208" s="58" t="s">
        <v>6787</v>
      </c>
      <c r="C4208" s="58" t="s">
        <v>6788</v>
      </c>
      <c r="D4208" s="59" t="s">
        <v>4218</v>
      </c>
      <c r="E4208" s="60">
        <v>192000</v>
      </c>
      <c r="F4208" s="61">
        <v>192000</v>
      </c>
      <c r="G4208" s="52">
        <v>1</v>
      </c>
      <c r="H4208" s="53">
        <v>2022</v>
      </c>
      <c r="I4208" s="53">
        <v>2022</v>
      </c>
      <c r="J4208" s="54" t="s">
        <v>6714</v>
      </c>
      <c r="K4208" s="55" t="s">
        <v>4211</v>
      </c>
      <c r="L4208" s="41" t="s">
        <v>4212</v>
      </c>
      <c r="M4208" s="41" t="s">
        <v>8183</v>
      </c>
    </row>
    <row r="4209" spans="1:13" x14ac:dyDescent="0.35">
      <c r="A4209" s="57" t="s">
        <v>6789</v>
      </c>
      <c r="B4209" s="58" t="s">
        <v>6766</v>
      </c>
      <c r="C4209" s="58" t="s">
        <v>6790</v>
      </c>
      <c r="D4209" s="59" t="s">
        <v>4218</v>
      </c>
      <c r="E4209" s="60">
        <v>122500</v>
      </c>
      <c r="F4209" s="61">
        <v>122500</v>
      </c>
      <c r="G4209" s="52">
        <v>1</v>
      </c>
      <c r="H4209" s="53">
        <v>2022</v>
      </c>
      <c r="I4209" s="53">
        <v>2022</v>
      </c>
      <c r="J4209" s="54" t="s">
        <v>6714</v>
      </c>
      <c r="K4209" s="55" t="s">
        <v>4211</v>
      </c>
      <c r="L4209" s="41" t="s">
        <v>4212</v>
      </c>
      <c r="M4209" s="41" t="s">
        <v>8183</v>
      </c>
    </row>
    <row r="4210" spans="1:13" x14ac:dyDescent="0.35">
      <c r="A4210" s="57" t="s">
        <v>6791</v>
      </c>
      <c r="B4210" s="58" t="s">
        <v>6792</v>
      </c>
      <c r="C4210" s="58" t="s">
        <v>6788</v>
      </c>
      <c r="D4210" s="59" t="s">
        <v>4218</v>
      </c>
      <c r="E4210" s="60">
        <v>50000</v>
      </c>
      <c r="F4210" s="61">
        <v>50000</v>
      </c>
      <c r="G4210" s="52">
        <v>1</v>
      </c>
      <c r="H4210" s="53">
        <v>2022</v>
      </c>
      <c r="I4210" s="53">
        <v>2022</v>
      </c>
      <c r="J4210" s="54" t="s">
        <v>6714</v>
      </c>
      <c r="K4210" s="55" t="s">
        <v>4211</v>
      </c>
      <c r="L4210" s="41" t="s">
        <v>4212</v>
      </c>
      <c r="M4210" s="41" t="s">
        <v>8183</v>
      </c>
    </row>
    <row r="4211" spans="1:13" x14ac:dyDescent="0.35">
      <c r="A4211" s="57" t="s">
        <v>6793</v>
      </c>
      <c r="B4211" s="58" t="s">
        <v>6753</v>
      </c>
      <c r="C4211" s="58" t="s">
        <v>6763</v>
      </c>
      <c r="D4211" s="59" t="s">
        <v>4218</v>
      </c>
      <c r="E4211" s="60">
        <v>31000</v>
      </c>
      <c r="F4211" s="61">
        <v>31000</v>
      </c>
      <c r="G4211" s="52">
        <v>1</v>
      </c>
      <c r="H4211" s="53">
        <v>2022</v>
      </c>
      <c r="I4211" s="53">
        <v>2022</v>
      </c>
      <c r="J4211" s="54" t="s">
        <v>6329</v>
      </c>
      <c r="K4211" s="55" t="s">
        <v>4211</v>
      </c>
      <c r="L4211" s="41" t="s">
        <v>4212</v>
      </c>
      <c r="M4211" s="41" t="s">
        <v>8183</v>
      </c>
    </row>
    <row r="4212" spans="1:13" x14ac:dyDescent="0.35">
      <c r="A4212" s="57" t="s">
        <v>6794</v>
      </c>
      <c r="B4212" s="58" t="s">
        <v>6756</v>
      </c>
      <c r="C4212" s="58" t="s">
        <v>6763</v>
      </c>
      <c r="D4212" s="59" t="s">
        <v>4218</v>
      </c>
      <c r="E4212" s="60">
        <v>200000</v>
      </c>
      <c r="F4212" s="61">
        <v>200000</v>
      </c>
      <c r="G4212" s="52">
        <v>1</v>
      </c>
      <c r="H4212" s="53">
        <v>2022</v>
      </c>
      <c r="I4212" s="53">
        <v>2022</v>
      </c>
      <c r="J4212" s="54" t="s">
        <v>6714</v>
      </c>
      <c r="K4212" s="55" t="s">
        <v>4211</v>
      </c>
      <c r="L4212" s="41" t="s">
        <v>4212</v>
      </c>
      <c r="M4212" s="41" t="s">
        <v>8183</v>
      </c>
    </row>
    <row r="4213" spans="1:13" x14ac:dyDescent="0.35">
      <c r="A4213" s="57" t="s">
        <v>6795</v>
      </c>
      <c r="B4213" s="58" t="s">
        <v>6787</v>
      </c>
      <c r="C4213" s="58" t="s">
        <v>6790</v>
      </c>
      <c r="D4213" s="59" t="s">
        <v>4218</v>
      </c>
      <c r="E4213" s="60">
        <v>10000</v>
      </c>
      <c r="F4213" s="61">
        <v>10000</v>
      </c>
      <c r="G4213" s="52">
        <v>1</v>
      </c>
      <c r="H4213" s="53">
        <v>2022</v>
      </c>
      <c r="I4213" s="53">
        <v>2022</v>
      </c>
      <c r="J4213" s="54" t="s">
        <v>6714</v>
      </c>
      <c r="K4213" s="55" t="s">
        <v>4211</v>
      </c>
      <c r="L4213" s="41" t="s">
        <v>4212</v>
      </c>
      <c r="M4213" s="41" t="s">
        <v>8183</v>
      </c>
    </row>
    <row r="4214" spans="1:13" x14ac:dyDescent="0.35">
      <c r="A4214" s="57" t="s">
        <v>6796</v>
      </c>
      <c r="B4214" s="58" t="s">
        <v>6775</v>
      </c>
      <c r="C4214" s="58" t="s">
        <v>6790</v>
      </c>
      <c r="D4214" s="59" t="s">
        <v>4218</v>
      </c>
      <c r="E4214" s="60">
        <v>123529.4118</v>
      </c>
      <c r="F4214" s="61">
        <v>323529.4118</v>
      </c>
      <c r="G4214" s="52">
        <v>1</v>
      </c>
      <c r="H4214" s="53">
        <v>2022</v>
      </c>
      <c r="I4214" s="53">
        <v>2022</v>
      </c>
      <c r="J4214" s="54" t="s">
        <v>6714</v>
      </c>
      <c r="K4214" s="55" t="s">
        <v>4211</v>
      </c>
      <c r="L4214" s="41" t="s">
        <v>4212</v>
      </c>
      <c r="M4214" s="41" t="s">
        <v>8183</v>
      </c>
    </row>
    <row r="4215" spans="1:13" x14ac:dyDescent="0.35">
      <c r="A4215" s="57" t="s">
        <v>6797</v>
      </c>
      <c r="B4215" s="58" t="s">
        <v>6798</v>
      </c>
      <c r="C4215" s="58" t="s">
        <v>6799</v>
      </c>
      <c r="D4215" s="59" t="s">
        <v>4218</v>
      </c>
      <c r="E4215" s="60">
        <v>100000</v>
      </c>
      <c r="F4215" s="61">
        <v>100000</v>
      </c>
      <c r="G4215" s="52">
        <v>1</v>
      </c>
      <c r="H4215" s="53">
        <v>2022</v>
      </c>
      <c r="I4215" s="53">
        <v>2022</v>
      </c>
      <c r="J4215" s="54" t="s">
        <v>6714</v>
      </c>
      <c r="K4215" s="55" t="s">
        <v>4211</v>
      </c>
      <c r="L4215" s="41" t="s">
        <v>4212</v>
      </c>
      <c r="M4215" s="41" t="s">
        <v>8183</v>
      </c>
    </row>
    <row r="4216" spans="1:13" x14ac:dyDescent="0.35">
      <c r="A4216" s="57" t="s">
        <v>6800</v>
      </c>
      <c r="B4216" s="58" t="s">
        <v>6205</v>
      </c>
      <c r="C4216" s="58" t="s">
        <v>6208</v>
      </c>
      <c r="D4216" s="59" t="s">
        <v>4227</v>
      </c>
      <c r="E4216" s="60">
        <v>1578152</v>
      </c>
      <c r="F4216" s="61">
        <v>45889.779021130998</v>
      </c>
      <c r="G4216" s="52">
        <v>1</v>
      </c>
      <c r="H4216" s="53">
        <v>2021</v>
      </c>
      <c r="I4216" s="53">
        <v>2021</v>
      </c>
      <c r="J4216" s="54" t="s">
        <v>3255</v>
      </c>
      <c r="K4216" s="55" t="s">
        <v>4211</v>
      </c>
      <c r="L4216" s="41" t="s">
        <v>8013</v>
      </c>
      <c r="M4216" s="41" t="s">
        <v>8186</v>
      </c>
    </row>
    <row r="4217" spans="1:13" x14ac:dyDescent="0.35">
      <c r="A4217" s="57" t="s">
        <v>6801</v>
      </c>
      <c r="B4217" s="58" t="s">
        <v>6799</v>
      </c>
      <c r="C4217" s="58" t="s">
        <v>6802</v>
      </c>
      <c r="D4217" s="59" t="s">
        <v>4218</v>
      </c>
      <c r="E4217" s="60">
        <v>256500</v>
      </c>
      <c r="F4217" s="61">
        <v>256500</v>
      </c>
      <c r="G4217" s="52">
        <v>1</v>
      </c>
      <c r="H4217" s="53">
        <v>2022</v>
      </c>
      <c r="I4217" s="53">
        <v>2022</v>
      </c>
      <c r="J4217" s="54" t="s">
        <v>6714</v>
      </c>
      <c r="K4217" s="55" t="s">
        <v>4211</v>
      </c>
      <c r="L4217" s="41" t="s">
        <v>4212</v>
      </c>
      <c r="M4217" s="41" t="s">
        <v>8183</v>
      </c>
    </row>
    <row r="4218" spans="1:13" x14ac:dyDescent="0.35">
      <c r="A4218" s="57" t="s">
        <v>6803</v>
      </c>
      <c r="B4218" s="58" t="s">
        <v>6763</v>
      </c>
      <c r="C4218" s="58" t="s">
        <v>6802</v>
      </c>
      <c r="D4218" s="59" t="s">
        <v>4218</v>
      </c>
      <c r="E4218" s="60">
        <v>80000</v>
      </c>
      <c r="F4218" s="61">
        <v>80000</v>
      </c>
      <c r="G4218" s="52">
        <v>1</v>
      </c>
      <c r="H4218" s="53">
        <v>2022</v>
      </c>
      <c r="I4218" s="53">
        <v>2022</v>
      </c>
      <c r="J4218" s="54" t="s">
        <v>6714</v>
      </c>
      <c r="K4218" s="55" t="s">
        <v>4211</v>
      </c>
      <c r="L4218" s="41" t="s">
        <v>4212</v>
      </c>
      <c r="M4218" s="41" t="s">
        <v>8183</v>
      </c>
    </row>
    <row r="4219" spans="1:13" x14ac:dyDescent="0.35">
      <c r="A4219" s="57" t="s">
        <v>6804</v>
      </c>
      <c r="B4219" s="58" t="s">
        <v>6787</v>
      </c>
      <c r="C4219" s="58" t="s">
        <v>6805</v>
      </c>
      <c r="D4219" s="59" t="s">
        <v>4218</v>
      </c>
      <c r="E4219" s="60">
        <v>17400</v>
      </c>
      <c r="F4219" s="61">
        <v>17400</v>
      </c>
      <c r="G4219" s="52">
        <v>1</v>
      </c>
      <c r="H4219" s="53">
        <v>2022</v>
      </c>
      <c r="I4219" s="53">
        <v>2022</v>
      </c>
      <c r="J4219" s="54" t="s">
        <v>6714</v>
      </c>
      <c r="K4219" s="55" t="s">
        <v>4211</v>
      </c>
      <c r="L4219" s="41" t="s">
        <v>4212</v>
      </c>
      <c r="M4219" s="41" t="s">
        <v>8183</v>
      </c>
    </row>
    <row r="4220" spans="1:13" x14ac:dyDescent="0.35">
      <c r="A4220" s="57" t="s">
        <v>6806</v>
      </c>
      <c r="B4220" s="58" t="s">
        <v>6680</v>
      </c>
      <c r="C4220" s="58" t="s">
        <v>6707</v>
      </c>
      <c r="D4220" s="59" t="s">
        <v>4233</v>
      </c>
      <c r="E4220" s="60">
        <v>100000</v>
      </c>
      <c r="F4220" s="61">
        <v>100000</v>
      </c>
      <c r="G4220" s="52">
        <v>1</v>
      </c>
      <c r="H4220" s="53">
        <v>2022</v>
      </c>
      <c r="I4220" s="53">
        <v>2022</v>
      </c>
      <c r="J4220" s="54" t="s">
        <v>6329</v>
      </c>
      <c r="K4220" s="55" t="s">
        <v>4211</v>
      </c>
      <c r="L4220" s="41" t="s">
        <v>4212</v>
      </c>
      <c r="M4220" s="41" t="s">
        <v>8199</v>
      </c>
    </row>
    <row r="4221" spans="1:13" x14ac:dyDescent="0.35">
      <c r="A4221" s="57" t="s">
        <v>6807</v>
      </c>
      <c r="B4221" s="58" t="s">
        <v>6808</v>
      </c>
      <c r="C4221" s="58" t="s">
        <v>6805</v>
      </c>
      <c r="D4221" s="59" t="s">
        <v>4216</v>
      </c>
      <c r="E4221" s="60">
        <v>10000</v>
      </c>
      <c r="F4221" s="61">
        <v>10000</v>
      </c>
      <c r="G4221" s="52">
        <v>1</v>
      </c>
      <c r="H4221" s="53">
        <v>2022</v>
      </c>
      <c r="I4221" s="53">
        <v>2022</v>
      </c>
      <c r="J4221" s="54" t="s">
        <v>6714</v>
      </c>
      <c r="K4221" s="55" t="s">
        <v>4211</v>
      </c>
      <c r="L4221" s="41" t="s">
        <v>4212</v>
      </c>
      <c r="M4221" s="41" t="s">
        <v>8184</v>
      </c>
    </row>
    <row r="4222" spans="1:13" x14ac:dyDescent="0.35">
      <c r="A4222" s="57" t="s">
        <v>6809</v>
      </c>
      <c r="B4222" s="58" t="s">
        <v>6430</v>
      </c>
      <c r="C4222" s="58" t="s">
        <v>6413</v>
      </c>
      <c r="D4222" s="59" t="s">
        <v>737</v>
      </c>
      <c r="E4222" s="60">
        <v>581576.4706</v>
      </c>
      <c r="F4222" s="61">
        <v>581576.4706</v>
      </c>
      <c r="G4222" s="52">
        <v>1</v>
      </c>
      <c r="H4222" s="53">
        <v>2022</v>
      </c>
      <c r="I4222" s="53">
        <v>2022</v>
      </c>
      <c r="J4222" s="54" t="s">
        <v>6329</v>
      </c>
      <c r="K4222" s="55" t="s">
        <v>4211</v>
      </c>
      <c r="L4222" s="41" t="s">
        <v>4212</v>
      </c>
      <c r="M4222" s="41" t="s">
        <v>8185</v>
      </c>
    </row>
    <row r="4223" spans="1:13" x14ac:dyDescent="0.35">
      <c r="A4223" s="57" t="s">
        <v>6810</v>
      </c>
      <c r="B4223" s="58" t="s">
        <v>6811</v>
      </c>
      <c r="C4223" s="58" t="s">
        <v>6812</v>
      </c>
      <c r="D4223" s="59" t="s">
        <v>4218</v>
      </c>
      <c r="E4223" s="60">
        <v>775850</v>
      </c>
      <c r="F4223" s="61">
        <v>775850</v>
      </c>
      <c r="G4223" s="52">
        <v>1</v>
      </c>
      <c r="H4223" s="53">
        <v>2022</v>
      </c>
      <c r="I4223" s="53">
        <v>2022</v>
      </c>
      <c r="J4223" s="54" t="s">
        <v>6714</v>
      </c>
      <c r="K4223" s="55" t="s">
        <v>4211</v>
      </c>
      <c r="L4223" s="41" t="s">
        <v>4212</v>
      </c>
      <c r="M4223" s="41" t="s">
        <v>8183</v>
      </c>
    </row>
    <row r="4224" spans="1:13" x14ac:dyDescent="0.35">
      <c r="A4224" s="57" t="s">
        <v>6813</v>
      </c>
      <c r="B4224" s="58" t="s">
        <v>6802</v>
      </c>
      <c r="C4224" s="58" t="s">
        <v>6805</v>
      </c>
      <c r="D4224" s="59" t="s">
        <v>4218</v>
      </c>
      <c r="E4224" s="60">
        <v>49000</v>
      </c>
      <c r="F4224" s="61">
        <v>49000</v>
      </c>
      <c r="G4224" s="52">
        <v>1</v>
      </c>
      <c r="H4224" s="53">
        <v>2022</v>
      </c>
      <c r="I4224" s="53">
        <v>2022</v>
      </c>
      <c r="J4224" s="54" t="s">
        <v>6714</v>
      </c>
      <c r="K4224" s="55" t="s">
        <v>4211</v>
      </c>
      <c r="L4224" s="41" t="s">
        <v>4212</v>
      </c>
      <c r="M4224" s="41" t="s">
        <v>8183</v>
      </c>
    </row>
    <row r="4225" spans="1:13" x14ac:dyDescent="0.35">
      <c r="A4225" s="57" t="s">
        <v>6814</v>
      </c>
      <c r="B4225" s="58" t="s">
        <v>6805</v>
      </c>
      <c r="C4225" s="58" t="s">
        <v>6812</v>
      </c>
      <c r="D4225" s="59" t="s">
        <v>737</v>
      </c>
      <c r="E4225" s="60">
        <v>10000</v>
      </c>
      <c r="F4225" s="61">
        <v>10000</v>
      </c>
      <c r="G4225" s="52">
        <v>1</v>
      </c>
      <c r="H4225" s="53">
        <v>2022</v>
      </c>
      <c r="I4225" s="53">
        <v>2022</v>
      </c>
      <c r="J4225" s="54" t="s">
        <v>6714</v>
      </c>
      <c r="K4225" s="55" t="s">
        <v>4211</v>
      </c>
      <c r="L4225" s="41" t="s">
        <v>4212</v>
      </c>
      <c r="M4225" s="41" t="s">
        <v>8185</v>
      </c>
    </row>
    <row r="4226" spans="1:13" x14ac:dyDescent="0.35">
      <c r="A4226" s="57" t="s">
        <v>6815</v>
      </c>
      <c r="B4226" s="58" t="s">
        <v>6717</v>
      </c>
      <c r="C4226" s="58" t="s">
        <v>6763</v>
      </c>
      <c r="D4226" s="59" t="s">
        <v>4218</v>
      </c>
      <c r="E4226" s="60">
        <v>10000</v>
      </c>
      <c r="F4226" s="61">
        <v>10000</v>
      </c>
      <c r="G4226" s="52">
        <v>1</v>
      </c>
      <c r="H4226" s="53">
        <v>2022</v>
      </c>
      <c r="I4226" s="53">
        <v>2022</v>
      </c>
      <c r="J4226" s="54" t="s">
        <v>6714</v>
      </c>
      <c r="K4226" s="55" t="s">
        <v>4211</v>
      </c>
      <c r="L4226" s="41" t="s">
        <v>4212</v>
      </c>
      <c r="M4226" s="41" t="s">
        <v>8183</v>
      </c>
    </row>
    <row r="4227" spans="1:13" x14ac:dyDescent="0.35">
      <c r="A4227" s="57" t="s">
        <v>6816</v>
      </c>
      <c r="B4227" s="58" t="s">
        <v>6754</v>
      </c>
      <c r="C4227" s="58" t="s">
        <v>6817</v>
      </c>
      <c r="D4227" s="59" t="s">
        <v>4218</v>
      </c>
      <c r="E4227" s="60">
        <v>272933.61200000002</v>
      </c>
      <c r="F4227" s="61">
        <v>272933.61200000002</v>
      </c>
      <c r="G4227" s="52">
        <v>1</v>
      </c>
      <c r="H4227" s="53">
        <v>2022</v>
      </c>
      <c r="I4227" s="53">
        <v>2022</v>
      </c>
      <c r="J4227" s="54" t="s">
        <v>6714</v>
      </c>
      <c r="K4227" s="55" t="s">
        <v>4211</v>
      </c>
      <c r="L4227" s="41" t="s">
        <v>4212</v>
      </c>
      <c r="M4227" s="41" t="s">
        <v>8183</v>
      </c>
    </row>
    <row r="4228" spans="1:13" x14ac:dyDescent="0.35">
      <c r="A4228" s="57" t="s">
        <v>6818</v>
      </c>
      <c r="B4228" s="58" t="s">
        <v>6433</v>
      </c>
      <c r="C4228" s="58" t="s">
        <v>6817</v>
      </c>
      <c r="D4228" s="59" t="s">
        <v>4216</v>
      </c>
      <c r="E4228" s="60">
        <v>1806326.4709999999</v>
      </c>
      <c r="F4228" s="61">
        <v>456326.47100000002</v>
      </c>
      <c r="G4228" s="52">
        <v>1</v>
      </c>
      <c r="H4228" s="53">
        <v>2022</v>
      </c>
      <c r="I4228" s="53">
        <v>2022</v>
      </c>
      <c r="J4228" s="54" t="s">
        <v>6329</v>
      </c>
      <c r="K4228" s="55" t="s">
        <v>4211</v>
      </c>
      <c r="L4228" s="41" t="s">
        <v>4212</v>
      </c>
      <c r="M4228" s="41" t="s">
        <v>8184</v>
      </c>
    </row>
    <row r="4229" spans="1:13" x14ac:dyDescent="0.35">
      <c r="A4229" s="57" t="s">
        <v>6819</v>
      </c>
      <c r="B4229" s="58" t="s">
        <v>6820</v>
      </c>
      <c r="C4229" s="58" t="s">
        <v>6821</v>
      </c>
      <c r="D4229" s="59" t="s">
        <v>4218</v>
      </c>
      <c r="E4229" s="60">
        <v>300000</v>
      </c>
      <c r="F4229" s="61">
        <v>300000</v>
      </c>
      <c r="G4229" s="52">
        <v>1</v>
      </c>
      <c r="H4229" s="53">
        <v>2022</v>
      </c>
      <c r="I4229" s="53">
        <v>2022</v>
      </c>
      <c r="J4229" s="54" t="s">
        <v>6714</v>
      </c>
      <c r="K4229" s="55" t="s">
        <v>4211</v>
      </c>
      <c r="L4229" s="41" t="s">
        <v>4212</v>
      </c>
      <c r="M4229" s="41" t="s">
        <v>8183</v>
      </c>
    </row>
    <row r="4230" spans="1:13" x14ac:dyDescent="0.35">
      <c r="A4230" s="57" t="s">
        <v>6822</v>
      </c>
      <c r="B4230" s="58" t="s">
        <v>6760</v>
      </c>
      <c r="C4230" s="58" t="s">
        <v>6817</v>
      </c>
      <c r="D4230" s="59" t="s">
        <v>4218</v>
      </c>
      <c r="E4230" s="60">
        <v>80000</v>
      </c>
      <c r="F4230" s="61">
        <v>80000</v>
      </c>
      <c r="G4230" s="52">
        <v>1</v>
      </c>
      <c r="H4230" s="53">
        <v>2022</v>
      </c>
      <c r="I4230" s="53">
        <v>2022</v>
      </c>
      <c r="J4230" s="54" t="s">
        <v>6714</v>
      </c>
      <c r="K4230" s="55" t="s">
        <v>4211</v>
      </c>
      <c r="L4230" s="41" t="s">
        <v>4212</v>
      </c>
      <c r="M4230" s="41" t="s">
        <v>8183</v>
      </c>
    </row>
    <row r="4231" spans="1:13" x14ac:dyDescent="0.35">
      <c r="A4231" s="57" t="s">
        <v>6823</v>
      </c>
      <c r="B4231" s="58" t="s">
        <v>4632</v>
      </c>
      <c r="C4231" s="58" t="s">
        <v>6821</v>
      </c>
      <c r="D4231" s="59" t="s">
        <v>4218</v>
      </c>
      <c r="E4231" s="60">
        <v>5000</v>
      </c>
      <c r="F4231" s="61">
        <v>5000</v>
      </c>
      <c r="G4231" s="52">
        <v>1</v>
      </c>
      <c r="H4231" s="53">
        <v>2020</v>
      </c>
      <c r="I4231" s="53">
        <v>2022</v>
      </c>
      <c r="J4231" s="54" t="s">
        <v>37</v>
      </c>
      <c r="K4231" s="55" t="s">
        <v>4211</v>
      </c>
      <c r="L4231" s="41" t="s">
        <v>8013</v>
      </c>
      <c r="M4231" s="41" t="s">
        <v>8020</v>
      </c>
    </row>
    <row r="4232" spans="1:13" x14ac:dyDescent="0.35">
      <c r="A4232" s="57" t="s">
        <v>6824</v>
      </c>
      <c r="B4232" s="58" t="s">
        <v>6478</v>
      </c>
      <c r="C4232" s="58" t="s">
        <v>6825</v>
      </c>
      <c r="D4232" s="59" t="s">
        <v>4216</v>
      </c>
      <c r="E4232" s="60">
        <v>18000</v>
      </c>
      <c r="F4232" s="61">
        <v>18000</v>
      </c>
      <c r="G4232" s="52">
        <v>1</v>
      </c>
      <c r="H4232" s="53">
        <v>2022</v>
      </c>
      <c r="I4232" s="53">
        <v>2022</v>
      </c>
      <c r="J4232" s="54" t="s">
        <v>6329</v>
      </c>
      <c r="K4232" s="55" t="s">
        <v>4211</v>
      </c>
      <c r="L4232" s="41" t="s">
        <v>4212</v>
      </c>
      <c r="M4232" s="41" t="s">
        <v>8184</v>
      </c>
    </row>
    <row r="4233" spans="1:13" x14ac:dyDescent="0.35">
      <c r="A4233" s="57" t="s">
        <v>6826</v>
      </c>
      <c r="B4233" s="58" t="s">
        <v>4734</v>
      </c>
      <c r="C4233" s="58" t="s">
        <v>6827</v>
      </c>
      <c r="D4233" s="59" t="s">
        <v>4218</v>
      </c>
      <c r="E4233" s="60">
        <v>205882.3529</v>
      </c>
      <c r="F4233" s="61">
        <v>205882.3529</v>
      </c>
      <c r="G4233" s="52">
        <v>1</v>
      </c>
      <c r="H4233" s="53">
        <v>2020</v>
      </c>
      <c r="I4233" s="53">
        <v>2022</v>
      </c>
      <c r="J4233" s="54" t="s">
        <v>18</v>
      </c>
      <c r="K4233" s="55" t="s">
        <v>4211</v>
      </c>
      <c r="L4233" s="41" t="s">
        <v>8013</v>
      </c>
      <c r="M4233" s="41" t="s">
        <v>8020</v>
      </c>
    </row>
    <row r="4234" spans="1:13" x14ac:dyDescent="0.35">
      <c r="A4234" s="57" t="s">
        <v>6828</v>
      </c>
      <c r="B4234" s="58" t="s">
        <v>6829</v>
      </c>
      <c r="C4234" s="58" t="s">
        <v>6825</v>
      </c>
      <c r="D4234" s="59" t="s">
        <v>4218</v>
      </c>
      <c r="E4234" s="60">
        <v>5000</v>
      </c>
      <c r="F4234" s="61">
        <v>5000</v>
      </c>
      <c r="G4234" s="52">
        <v>1</v>
      </c>
      <c r="H4234" s="53">
        <v>2022</v>
      </c>
      <c r="I4234" s="53">
        <v>2022</v>
      </c>
      <c r="J4234" s="54" t="s">
        <v>6714</v>
      </c>
      <c r="K4234" s="55" t="s">
        <v>4211</v>
      </c>
      <c r="L4234" s="41" t="s">
        <v>4212</v>
      </c>
      <c r="M4234" s="41" t="s">
        <v>8183</v>
      </c>
    </row>
    <row r="4235" spans="1:13" x14ac:dyDescent="0.35">
      <c r="A4235" s="57" t="s">
        <v>6830</v>
      </c>
      <c r="B4235" s="58" t="s">
        <v>6297</v>
      </c>
      <c r="C4235" s="58" t="s">
        <v>6825</v>
      </c>
      <c r="D4235" s="59" t="s">
        <v>4218</v>
      </c>
      <c r="E4235" s="60">
        <v>5000</v>
      </c>
      <c r="F4235" s="61">
        <v>5000</v>
      </c>
      <c r="G4235" s="52">
        <v>1</v>
      </c>
      <c r="H4235" s="53">
        <v>2021</v>
      </c>
      <c r="I4235" s="53">
        <v>2022</v>
      </c>
      <c r="J4235" s="54" t="s">
        <v>3320</v>
      </c>
      <c r="K4235" s="55" t="s">
        <v>4211</v>
      </c>
      <c r="L4235" s="41" t="s">
        <v>8013</v>
      </c>
      <c r="M4235" s="41" t="s">
        <v>8021</v>
      </c>
    </row>
    <row r="4236" spans="1:13" x14ac:dyDescent="0.35">
      <c r="A4236" s="57" t="s">
        <v>6831</v>
      </c>
      <c r="B4236" s="58" t="s">
        <v>6817</v>
      </c>
      <c r="C4236" s="58" t="s">
        <v>6832</v>
      </c>
      <c r="D4236" s="59" t="s">
        <v>4218</v>
      </c>
      <c r="E4236" s="60">
        <v>39832</v>
      </c>
      <c r="F4236" s="61">
        <v>39832</v>
      </c>
      <c r="G4236" s="52">
        <v>1</v>
      </c>
      <c r="H4236" s="53">
        <v>2022</v>
      </c>
      <c r="I4236" s="53">
        <v>2022</v>
      </c>
      <c r="J4236" s="54" t="s">
        <v>6714</v>
      </c>
      <c r="K4236" s="55" t="s">
        <v>4211</v>
      </c>
      <c r="L4236" s="41" t="s">
        <v>4212</v>
      </c>
      <c r="M4236" s="41" t="s">
        <v>8183</v>
      </c>
    </row>
    <row r="4237" spans="1:13" x14ac:dyDescent="0.35">
      <c r="A4237" s="57" t="s">
        <v>6833</v>
      </c>
      <c r="B4237" s="58" t="s">
        <v>6798</v>
      </c>
      <c r="C4237" s="58" t="s">
        <v>6825</v>
      </c>
      <c r="D4237" s="59" t="s">
        <v>4218</v>
      </c>
      <c r="E4237" s="60">
        <v>100000</v>
      </c>
      <c r="F4237" s="61">
        <v>100000</v>
      </c>
      <c r="G4237" s="52">
        <v>1</v>
      </c>
      <c r="H4237" s="53">
        <v>2022</v>
      </c>
      <c r="I4237" s="53">
        <v>2022</v>
      </c>
      <c r="J4237" s="54" t="s">
        <v>6714</v>
      </c>
      <c r="K4237" s="55" t="s">
        <v>4211</v>
      </c>
      <c r="L4237" s="41" t="s">
        <v>4212</v>
      </c>
      <c r="M4237" s="41" t="s">
        <v>8183</v>
      </c>
    </row>
    <row r="4238" spans="1:13" x14ac:dyDescent="0.35">
      <c r="A4238" s="57" t="s">
        <v>6834</v>
      </c>
      <c r="B4238" s="58" t="s">
        <v>6358</v>
      </c>
      <c r="C4238" s="58" t="s">
        <v>6356</v>
      </c>
      <c r="D4238" s="59" t="s">
        <v>4218</v>
      </c>
      <c r="E4238" s="60">
        <v>10000</v>
      </c>
      <c r="F4238" s="61">
        <v>10000</v>
      </c>
      <c r="G4238" s="52">
        <v>1</v>
      </c>
      <c r="H4238" s="53">
        <v>2021</v>
      </c>
      <c r="I4238" s="53">
        <v>2022</v>
      </c>
      <c r="J4238" s="54" t="s">
        <v>3320</v>
      </c>
      <c r="K4238" s="55" t="s">
        <v>4211</v>
      </c>
      <c r="L4238" s="41" t="s">
        <v>8013</v>
      </c>
      <c r="M4238" s="41" t="s">
        <v>8021</v>
      </c>
    </row>
    <row r="4239" spans="1:13" x14ac:dyDescent="0.35">
      <c r="A4239" s="57" t="s">
        <v>6835</v>
      </c>
      <c r="B4239" s="58" t="s">
        <v>6821</v>
      </c>
      <c r="C4239" s="58" t="s">
        <v>6825</v>
      </c>
      <c r="D4239" s="59" t="s">
        <v>4218</v>
      </c>
      <c r="E4239" s="60">
        <v>250000</v>
      </c>
      <c r="F4239" s="61">
        <v>250000</v>
      </c>
      <c r="G4239" s="52">
        <v>1</v>
      </c>
      <c r="H4239" s="53">
        <v>2022</v>
      </c>
      <c r="I4239" s="53">
        <v>2022</v>
      </c>
      <c r="J4239" s="54" t="s">
        <v>6714</v>
      </c>
      <c r="K4239" s="55" t="s">
        <v>4211</v>
      </c>
      <c r="L4239" s="41" t="s">
        <v>4212</v>
      </c>
      <c r="M4239" s="41" t="s">
        <v>8183</v>
      </c>
    </row>
    <row r="4240" spans="1:13" x14ac:dyDescent="0.35">
      <c r="A4240" s="57" t="s">
        <v>6836</v>
      </c>
      <c r="B4240" s="58" t="s">
        <v>6116</v>
      </c>
      <c r="C4240" s="58" t="s">
        <v>6308</v>
      </c>
      <c r="D4240" s="59" t="s">
        <v>4218</v>
      </c>
      <c r="E4240" s="60">
        <v>80000</v>
      </c>
      <c r="F4240" s="61">
        <v>80000</v>
      </c>
      <c r="G4240" s="52">
        <v>1</v>
      </c>
      <c r="H4240" s="53">
        <v>2021</v>
      </c>
      <c r="I4240" s="53">
        <v>2021</v>
      </c>
      <c r="J4240" s="54" t="s">
        <v>2407</v>
      </c>
      <c r="K4240" s="55" t="s">
        <v>4211</v>
      </c>
      <c r="L4240" s="41" t="s">
        <v>8013</v>
      </c>
      <c r="M4240" s="41" t="s">
        <v>8021</v>
      </c>
    </row>
    <row r="4241" spans="1:13" x14ac:dyDescent="0.35">
      <c r="A4241" s="57" t="s">
        <v>6837</v>
      </c>
      <c r="B4241" s="58" t="s">
        <v>6602</v>
      </c>
      <c r="C4241" s="58" t="s">
        <v>6802</v>
      </c>
      <c r="D4241" s="59" t="s">
        <v>4218</v>
      </c>
      <c r="E4241" s="60">
        <v>10000</v>
      </c>
      <c r="F4241" s="61">
        <v>10000</v>
      </c>
      <c r="G4241" s="52">
        <v>1</v>
      </c>
      <c r="H4241" s="53">
        <v>2022</v>
      </c>
      <c r="I4241" s="53">
        <v>2022</v>
      </c>
      <c r="J4241" s="54" t="s">
        <v>6329</v>
      </c>
      <c r="K4241" s="55" t="s">
        <v>4211</v>
      </c>
      <c r="L4241" s="41" t="s">
        <v>4212</v>
      </c>
      <c r="M4241" s="41" t="s">
        <v>8183</v>
      </c>
    </row>
    <row r="4242" spans="1:13" x14ac:dyDescent="0.35">
      <c r="A4242" s="57" t="s">
        <v>6838</v>
      </c>
      <c r="B4242" s="58" t="s">
        <v>6146</v>
      </c>
      <c r="C4242" s="58" t="s">
        <v>6788</v>
      </c>
      <c r="D4242" s="59" t="s">
        <v>4218</v>
      </c>
      <c r="E4242" s="60">
        <v>50000</v>
      </c>
      <c r="F4242" s="61">
        <v>200000</v>
      </c>
      <c r="G4242" s="52">
        <v>1</v>
      </c>
      <c r="H4242" s="53">
        <v>2021</v>
      </c>
      <c r="I4242" s="53">
        <v>2022</v>
      </c>
      <c r="J4242" s="54" t="s">
        <v>3255</v>
      </c>
      <c r="K4242" s="55" t="s">
        <v>4211</v>
      </c>
      <c r="L4242" s="41" t="s">
        <v>8013</v>
      </c>
      <c r="M4242" s="41" t="s">
        <v>8021</v>
      </c>
    </row>
    <row r="4243" spans="1:13" x14ac:dyDescent="0.35">
      <c r="A4243" s="57" t="s">
        <v>6839</v>
      </c>
      <c r="B4243" s="58" t="s">
        <v>6751</v>
      </c>
      <c r="C4243" s="58" t="s">
        <v>6840</v>
      </c>
      <c r="D4243" s="59" t="s">
        <v>4216</v>
      </c>
      <c r="E4243" s="60">
        <v>121100</v>
      </c>
      <c r="F4243" s="61">
        <v>121100</v>
      </c>
      <c r="G4243" s="52">
        <v>1</v>
      </c>
      <c r="H4243" s="53">
        <v>2022</v>
      </c>
      <c r="I4243" s="53">
        <v>2022</v>
      </c>
      <c r="J4243" s="54" t="s">
        <v>6714</v>
      </c>
      <c r="K4243" s="55" t="s">
        <v>4211</v>
      </c>
      <c r="L4243" s="41" t="s">
        <v>4212</v>
      </c>
      <c r="M4243" s="41" t="s">
        <v>8184</v>
      </c>
    </row>
    <row r="4244" spans="1:13" x14ac:dyDescent="0.35">
      <c r="A4244" s="57" t="s">
        <v>6841</v>
      </c>
      <c r="B4244" s="58" t="s">
        <v>6322</v>
      </c>
      <c r="C4244" s="58" t="s">
        <v>6805</v>
      </c>
      <c r="D4244" s="59" t="s">
        <v>4218</v>
      </c>
      <c r="E4244" s="60">
        <v>80000</v>
      </c>
      <c r="F4244" s="61">
        <v>80000</v>
      </c>
      <c r="G4244" s="52">
        <v>1</v>
      </c>
      <c r="H4244" s="53">
        <v>2021</v>
      </c>
      <c r="I4244" s="53">
        <v>2022</v>
      </c>
      <c r="J4244" s="54" t="s">
        <v>3320</v>
      </c>
      <c r="K4244" s="55" t="s">
        <v>4211</v>
      </c>
      <c r="L4244" s="41" t="s">
        <v>8013</v>
      </c>
      <c r="M4244" s="41" t="s">
        <v>8021</v>
      </c>
    </row>
    <row r="4245" spans="1:13" x14ac:dyDescent="0.35">
      <c r="A4245" s="57" t="s">
        <v>6842</v>
      </c>
      <c r="B4245" s="58" t="s">
        <v>6728</v>
      </c>
      <c r="C4245" s="58" t="s">
        <v>6728</v>
      </c>
      <c r="D4245" s="59" t="s">
        <v>4216</v>
      </c>
      <c r="E4245" s="60">
        <v>10000</v>
      </c>
      <c r="F4245" s="61">
        <v>10000</v>
      </c>
      <c r="G4245" s="52">
        <v>1</v>
      </c>
      <c r="H4245" s="53">
        <v>2022</v>
      </c>
      <c r="I4245" s="53">
        <v>2022</v>
      </c>
      <c r="J4245" s="54" t="s">
        <v>6714</v>
      </c>
      <c r="K4245" s="55" t="s">
        <v>4211</v>
      </c>
      <c r="L4245" s="41" t="s">
        <v>4212</v>
      </c>
      <c r="M4245" s="41" t="s">
        <v>8184</v>
      </c>
    </row>
    <row r="4246" spans="1:13" x14ac:dyDescent="0.35">
      <c r="A4246" s="57" t="s">
        <v>6843</v>
      </c>
      <c r="B4246" s="58" t="s">
        <v>6778</v>
      </c>
      <c r="C4246" s="58" t="s">
        <v>6779</v>
      </c>
      <c r="D4246" s="59" t="s">
        <v>737</v>
      </c>
      <c r="E4246" s="60">
        <v>44960</v>
      </c>
      <c r="F4246" s="61">
        <v>44960</v>
      </c>
      <c r="G4246" s="52">
        <v>1</v>
      </c>
      <c r="H4246" s="53">
        <v>2022</v>
      </c>
      <c r="I4246" s="53">
        <v>2022</v>
      </c>
      <c r="J4246" s="54" t="s">
        <v>6714</v>
      </c>
      <c r="K4246" s="55" t="s">
        <v>4211</v>
      </c>
      <c r="L4246" s="41" t="s">
        <v>4212</v>
      </c>
      <c r="M4246" s="41" t="s">
        <v>8185</v>
      </c>
    </row>
    <row r="4247" spans="1:13" x14ac:dyDescent="0.35">
      <c r="A4247" s="57" t="s">
        <v>6844</v>
      </c>
      <c r="B4247" s="58" t="s">
        <v>6317</v>
      </c>
      <c r="C4247" s="58" t="s">
        <v>6354</v>
      </c>
      <c r="D4247" s="59" t="s">
        <v>4218</v>
      </c>
      <c r="E4247" s="60">
        <v>30000</v>
      </c>
      <c r="F4247" s="61">
        <v>30000</v>
      </c>
      <c r="G4247" s="52">
        <v>1</v>
      </c>
      <c r="H4247" s="53">
        <v>2021</v>
      </c>
      <c r="I4247" s="53">
        <v>2022</v>
      </c>
      <c r="J4247" s="54" t="s">
        <v>3320</v>
      </c>
      <c r="K4247" s="55" t="s">
        <v>4211</v>
      </c>
      <c r="L4247" s="41" t="s">
        <v>8013</v>
      </c>
      <c r="M4247" s="41" t="s">
        <v>8021</v>
      </c>
    </row>
    <row r="4248" spans="1:13" x14ac:dyDescent="0.35">
      <c r="A4248" s="57" t="s">
        <v>6845</v>
      </c>
      <c r="B4248" s="58" t="s">
        <v>6812</v>
      </c>
      <c r="C4248" s="58" t="s">
        <v>6846</v>
      </c>
      <c r="D4248" s="59" t="s">
        <v>4218</v>
      </c>
      <c r="E4248" s="60">
        <v>150000</v>
      </c>
      <c r="F4248" s="61">
        <v>150000</v>
      </c>
      <c r="G4248" s="52">
        <v>1</v>
      </c>
      <c r="H4248" s="53">
        <v>2022</v>
      </c>
      <c r="I4248" s="53">
        <v>2022</v>
      </c>
      <c r="J4248" s="54" t="s">
        <v>6714</v>
      </c>
      <c r="K4248" s="55" t="s">
        <v>4211</v>
      </c>
      <c r="L4248" s="41" t="s">
        <v>4212</v>
      </c>
      <c r="M4248" s="41" t="s">
        <v>8183</v>
      </c>
    </row>
    <row r="4249" spans="1:13" x14ac:dyDescent="0.35">
      <c r="A4249" s="57" t="s">
        <v>6847</v>
      </c>
      <c r="B4249" s="58" t="s">
        <v>6840</v>
      </c>
      <c r="C4249" s="58" t="s">
        <v>6848</v>
      </c>
      <c r="D4249" s="59" t="s">
        <v>4218</v>
      </c>
      <c r="E4249" s="60">
        <v>1068647.0588</v>
      </c>
      <c r="F4249" s="61">
        <v>1068647.0588</v>
      </c>
      <c r="G4249" s="52">
        <v>1</v>
      </c>
      <c r="H4249" s="53">
        <v>2022</v>
      </c>
      <c r="I4249" s="53">
        <v>2022</v>
      </c>
      <c r="J4249" s="54" t="s">
        <v>6714</v>
      </c>
      <c r="K4249" s="55" t="s">
        <v>4211</v>
      </c>
      <c r="L4249" s="41" t="s">
        <v>4212</v>
      </c>
      <c r="M4249" s="41" t="s">
        <v>8183</v>
      </c>
    </row>
    <row r="4250" spans="1:13" x14ac:dyDescent="0.35">
      <c r="A4250" s="57" t="s">
        <v>6849</v>
      </c>
      <c r="B4250" s="58" t="s">
        <v>6821</v>
      </c>
      <c r="C4250" s="58" t="s">
        <v>6850</v>
      </c>
      <c r="D4250" s="59" t="s">
        <v>4218</v>
      </c>
      <c r="E4250" s="60">
        <v>500000</v>
      </c>
      <c r="F4250" s="61">
        <v>500000</v>
      </c>
      <c r="G4250" s="52">
        <v>1</v>
      </c>
      <c r="H4250" s="53">
        <v>2022</v>
      </c>
      <c r="I4250" s="53">
        <v>2022</v>
      </c>
      <c r="J4250" s="54" t="s">
        <v>6714</v>
      </c>
      <c r="K4250" s="55" t="s">
        <v>4211</v>
      </c>
      <c r="L4250" s="41" t="s">
        <v>4212</v>
      </c>
      <c r="M4250" s="41" t="s">
        <v>8183</v>
      </c>
    </row>
    <row r="4251" spans="1:13" x14ac:dyDescent="0.35">
      <c r="A4251" s="57" t="s">
        <v>6851</v>
      </c>
      <c r="B4251" s="58" t="s">
        <v>6852</v>
      </c>
      <c r="C4251" s="58" t="s">
        <v>6853</v>
      </c>
      <c r="D4251" s="59" t="s">
        <v>4216</v>
      </c>
      <c r="E4251" s="60">
        <v>10000</v>
      </c>
      <c r="F4251" s="61">
        <v>10000</v>
      </c>
      <c r="G4251" s="52">
        <v>1</v>
      </c>
      <c r="H4251" s="53">
        <v>2022</v>
      </c>
      <c r="I4251" s="53">
        <v>2022</v>
      </c>
      <c r="J4251" s="54" t="s">
        <v>6714</v>
      </c>
      <c r="K4251" s="55" t="s">
        <v>4211</v>
      </c>
      <c r="L4251" s="41" t="s">
        <v>4212</v>
      </c>
      <c r="M4251" s="41" t="s">
        <v>8184</v>
      </c>
    </row>
    <row r="4252" spans="1:13" x14ac:dyDescent="0.35">
      <c r="A4252" s="57" t="s">
        <v>6854</v>
      </c>
      <c r="B4252" s="58" t="s">
        <v>6787</v>
      </c>
      <c r="C4252" s="58" t="s">
        <v>6812</v>
      </c>
      <c r="D4252" s="59" t="s">
        <v>4218</v>
      </c>
      <c r="E4252" s="60">
        <v>100000</v>
      </c>
      <c r="F4252" s="61">
        <v>100000</v>
      </c>
      <c r="G4252" s="52">
        <v>1</v>
      </c>
      <c r="H4252" s="53">
        <v>2022</v>
      </c>
      <c r="I4252" s="53">
        <v>2022</v>
      </c>
      <c r="J4252" s="54" t="s">
        <v>6714</v>
      </c>
      <c r="K4252" s="55" t="s">
        <v>4211</v>
      </c>
      <c r="L4252" s="41" t="s">
        <v>4212</v>
      </c>
      <c r="M4252" s="41" t="s">
        <v>8183</v>
      </c>
    </row>
    <row r="4253" spans="1:13" x14ac:dyDescent="0.35">
      <c r="A4253" s="57" t="s">
        <v>6855</v>
      </c>
      <c r="B4253" s="58" t="s">
        <v>6856</v>
      </c>
      <c r="C4253" s="58" t="s">
        <v>6846</v>
      </c>
      <c r="D4253" s="59" t="s">
        <v>4216</v>
      </c>
      <c r="E4253" s="60">
        <v>10000</v>
      </c>
      <c r="F4253" s="61">
        <v>10000</v>
      </c>
      <c r="G4253" s="52">
        <v>1</v>
      </c>
      <c r="H4253" s="53">
        <v>2022</v>
      </c>
      <c r="I4253" s="53">
        <v>2022</v>
      </c>
      <c r="J4253" s="54" t="s">
        <v>6714</v>
      </c>
      <c r="K4253" s="55" t="s">
        <v>4211</v>
      </c>
      <c r="L4253" s="41" t="s">
        <v>4212</v>
      </c>
      <c r="M4253" s="41" t="s">
        <v>8184</v>
      </c>
    </row>
    <row r="4254" spans="1:13" x14ac:dyDescent="0.35">
      <c r="A4254" s="57" t="s">
        <v>6857</v>
      </c>
      <c r="B4254" s="58" t="s">
        <v>4428</v>
      </c>
      <c r="C4254" s="58" t="s">
        <v>6846</v>
      </c>
      <c r="D4254" s="59" t="s">
        <v>4218</v>
      </c>
      <c r="E4254" s="60">
        <v>588411.76470000006</v>
      </c>
      <c r="F4254" s="61">
        <v>588411.76470000006</v>
      </c>
      <c r="G4254" s="52">
        <v>1</v>
      </c>
      <c r="H4254" s="53">
        <v>2020</v>
      </c>
      <c r="I4254" s="53">
        <v>2022</v>
      </c>
      <c r="J4254" s="54" t="s">
        <v>18</v>
      </c>
      <c r="K4254" s="55" t="s">
        <v>4211</v>
      </c>
      <c r="L4254" s="41" t="s">
        <v>8013</v>
      </c>
      <c r="M4254" s="41" t="s">
        <v>8020</v>
      </c>
    </row>
    <row r="4255" spans="1:13" x14ac:dyDescent="0.35">
      <c r="A4255" s="57" t="s">
        <v>6858</v>
      </c>
      <c r="B4255" s="58" t="s">
        <v>6811</v>
      </c>
      <c r="C4255" s="58" t="s">
        <v>6859</v>
      </c>
      <c r="D4255" s="59" t="s">
        <v>4216</v>
      </c>
      <c r="E4255" s="60">
        <v>82601.647100000002</v>
      </c>
      <c r="F4255" s="61">
        <v>82601.647100000002</v>
      </c>
      <c r="G4255" s="52">
        <v>1</v>
      </c>
      <c r="H4255" s="53">
        <v>2022</v>
      </c>
      <c r="I4255" s="53">
        <v>2022</v>
      </c>
      <c r="J4255" s="54" t="s">
        <v>6714</v>
      </c>
      <c r="K4255" s="55" t="s">
        <v>4211</v>
      </c>
      <c r="L4255" s="41" t="s">
        <v>4212</v>
      </c>
      <c r="M4255" s="41" t="s">
        <v>8184</v>
      </c>
    </row>
    <row r="4256" spans="1:13" x14ac:dyDescent="0.35">
      <c r="A4256" s="57" t="s">
        <v>6860</v>
      </c>
      <c r="B4256" s="58" t="s">
        <v>6603</v>
      </c>
      <c r="C4256" s="58" t="s">
        <v>6622</v>
      </c>
      <c r="D4256" s="59" t="s">
        <v>4218</v>
      </c>
      <c r="E4256" s="60">
        <v>10000</v>
      </c>
      <c r="F4256" s="61">
        <v>10000</v>
      </c>
      <c r="G4256" s="52">
        <v>1</v>
      </c>
      <c r="H4256" s="53">
        <v>2022</v>
      </c>
      <c r="I4256" s="53">
        <v>2022</v>
      </c>
      <c r="J4256" s="54" t="s">
        <v>6329</v>
      </c>
      <c r="K4256" s="55" t="s">
        <v>4211</v>
      </c>
      <c r="L4256" s="41" t="s">
        <v>4212</v>
      </c>
      <c r="M4256" s="41" t="s">
        <v>8183</v>
      </c>
    </row>
    <row r="4257" spans="1:13" x14ac:dyDescent="0.35">
      <c r="A4257" s="57" t="s">
        <v>6861</v>
      </c>
      <c r="B4257" s="58" t="s">
        <v>6471</v>
      </c>
      <c r="C4257" s="58" t="s">
        <v>6862</v>
      </c>
      <c r="D4257" s="59" t="s">
        <v>4218</v>
      </c>
      <c r="E4257" s="60">
        <v>280000</v>
      </c>
      <c r="F4257" s="61">
        <v>280000</v>
      </c>
      <c r="G4257" s="52">
        <v>1</v>
      </c>
      <c r="H4257" s="53">
        <v>2022</v>
      </c>
      <c r="I4257" s="53">
        <v>2022</v>
      </c>
      <c r="J4257" s="54" t="s">
        <v>6329</v>
      </c>
      <c r="K4257" s="55" t="s">
        <v>4211</v>
      </c>
      <c r="L4257" s="41" t="s">
        <v>4212</v>
      </c>
      <c r="M4257" s="41" t="s">
        <v>8183</v>
      </c>
    </row>
    <row r="4258" spans="1:13" x14ac:dyDescent="0.35">
      <c r="A4258" s="57" t="s">
        <v>6863</v>
      </c>
      <c r="B4258" s="58" t="s">
        <v>6848</v>
      </c>
      <c r="C4258" s="58" t="s">
        <v>6848</v>
      </c>
      <c r="D4258" s="59" t="s">
        <v>737</v>
      </c>
      <c r="E4258" s="60">
        <v>94907</v>
      </c>
      <c r="F4258" s="61">
        <v>94907</v>
      </c>
      <c r="G4258" s="52">
        <v>1</v>
      </c>
      <c r="H4258" s="53">
        <v>2022</v>
      </c>
      <c r="I4258" s="53">
        <v>2022</v>
      </c>
      <c r="J4258" s="54" t="s">
        <v>6714</v>
      </c>
      <c r="K4258" s="55" t="s">
        <v>4211</v>
      </c>
      <c r="L4258" s="41" t="s">
        <v>4212</v>
      </c>
      <c r="M4258" s="41" t="s">
        <v>8185</v>
      </c>
    </row>
    <row r="4259" spans="1:13" x14ac:dyDescent="0.35">
      <c r="A4259" s="57" t="s">
        <v>6864</v>
      </c>
      <c r="B4259" s="58" t="s">
        <v>6790</v>
      </c>
      <c r="C4259" s="58" t="s">
        <v>6865</v>
      </c>
      <c r="D4259" s="59" t="s">
        <v>4218</v>
      </c>
      <c r="E4259" s="60">
        <v>15780</v>
      </c>
      <c r="F4259" s="61">
        <v>65780</v>
      </c>
      <c r="G4259" s="52">
        <v>1</v>
      </c>
      <c r="H4259" s="53">
        <v>2022</v>
      </c>
      <c r="I4259" s="53">
        <v>2022</v>
      </c>
      <c r="J4259" s="54" t="s">
        <v>6714</v>
      </c>
      <c r="K4259" s="55" t="s">
        <v>4211</v>
      </c>
      <c r="L4259" s="41" t="s">
        <v>4212</v>
      </c>
      <c r="M4259" s="41" t="s">
        <v>8183</v>
      </c>
    </row>
    <row r="4260" spans="1:13" x14ac:dyDescent="0.35">
      <c r="A4260" s="57" t="s">
        <v>6866</v>
      </c>
      <c r="B4260" s="58" t="s">
        <v>6850</v>
      </c>
      <c r="C4260" s="58" t="s">
        <v>6865</v>
      </c>
      <c r="D4260" s="59" t="s">
        <v>4218</v>
      </c>
      <c r="E4260" s="60">
        <v>100882.3529</v>
      </c>
      <c r="F4260" s="61">
        <v>100882.3529</v>
      </c>
      <c r="G4260" s="52">
        <v>1</v>
      </c>
      <c r="H4260" s="53">
        <v>2022</v>
      </c>
      <c r="I4260" s="53">
        <v>2022</v>
      </c>
      <c r="J4260" s="54" t="s">
        <v>6714</v>
      </c>
      <c r="K4260" s="55" t="s">
        <v>4211</v>
      </c>
      <c r="L4260" s="41" t="s">
        <v>4212</v>
      </c>
      <c r="M4260" s="41" t="s">
        <v>8183</v>
      </c>
    </row>
    <row r="4261" spans="1:13" x14ac:dyDescent="0.35">
      <c r="A4261" s="57" t="s">
        <v>6867</v>
      </c>
      <c r="B4261" s="58" t="s">
        <v>6868</v>
      </c>
      <c r="C4261" s="58" t="s">
        <v>6846</v>
      </c>
      <c r="D4261" s="59" t="s">
        <v>4218</v>
      </c>
      <c r="E4261" s="60">
        <v>100000</v>
      </c>
      <c r="F4261" s="61">
        <v>100000</v>
      </c>
      <c r="G4261" s="52">
        <v>1</v>
      </c>
      <c r="H4261" s="53">
        <v>2022</v>
      </c>
      <c r="I4261" s="53">
        <v>2022</v>
      </c>
      <c r="J4261" s="54" t="s">
        <v>6714</v>
      </c>
      <c r="K4261" s="55" t="s">
        <v>4211</v>
      </c>
      <c r="L4261" s="41" t="s">
        <v>4212</v>
      </c>
      <c r="M4261" s="41" t="s">
        <v>8183</v>
      </c>
    </row>
    <row r="4262" spans="1:13" x14ac:dyDescent="0.35">
      <c r="A4262" s="57" t="s">
        <v>6869</v>
      </c>
      <c r="B4262" s="58" t="s">
        <v>6870</v>
      </c>
      <c r="C4262" s="58" t="s">
        <v>6865</v>
      </c>
      <c r="D4262" s="59" t="s">
        <v>4218</v>
      </c>
      <c r="E4262" s="60">
        <v>50000</v>
      </c>
      <c r="F4262" s="61">
        <v>50000</v>
      </c>
      <c r="G4262" s="52">
        <v>1</v>
      </c>
      <c r="H4262" s="53">
        <v>2022</v>
      </c>
      <c r="I4262" s="53">
        <v>2022</v>
      </c>
      <c r="J4262" s="54" t="s">
        <v>6714</v>
      </c>
      <c r="K4262" s="55" t="s">
        <v>4211</v>
      </c>
      <c r="L4262" s="41" t="s">
        <v>4212</v>
      </c>
      <c r="M4262" s="41" t="s">
        <v>8183</v>
      </c>
    </row>
    <row r="4263" spans="1:13" x14ac:dyDescent="0.35">
      <c r="A4263" s="57" t="s">
        <v>6871</v>
      </c>
      <c r="B4263" s="58" t="s">
        <v>6738</v>
      </c>
      <c r="C4263" s="58" t="s">
        <v>6872</v>
      </c>
      <c r="D4263" s="59" t="s">
        <v>4218</v>
      </c>
      <c r="E4263" s="60">
        <v>10000</v>
      </c>
      <c r="F4263" s="61">
        <v>10000</v>
      </c>
      <c r="G4263" s="52">
        <v>1</v>
      </c>
      <c r="H4263" s="53">
        <v>2022</v>
      </c>
      <c r="I4263" s="53">
        <v>2022</v>
      </c>
      <c r="J4263" s="54" t="s">
        <v>6714</v>
      </c>
      <c r="K4263" s="55" t="s">
        <v>4211</v>
      </c>
      <c r="L4263" s="41" t="s">
        <v>4212</v>
      </c>
      <c r="M4263" s="41" t="s">
        <v>8183</v>
      </c>
    </row>
    <row r="4264" spans="1:13" x14ac:dyDescent="0.35">
      <c r="A4264" s="57" t="s">
        <v>6873</v>
      </c>
      <c r="B4264" s="58" t="s">
        <v>6754</v>
      </c>
      <c r="C4264" s="58" t="s">
        <v>6865</v>
      </c>
      <c r="D4264" s="59" t="s">
        <v>4218</v>
      </c>
      <c r="E4264" s="60">
        <v>10070</v>
      </c>
      <c r="F4264" s="61">
        <v>10070</v>
      </c>
      <c r="G4264" s="52">
        <v>1</v>
      </c>
      <c r="H4264" s="53">
        <v>2022</v>
      </c>
      <c r="I4264" s="53">
        <v>2022</v>
      </c>
      <c r="J4264" s="54" t="s">
        <v>6714</v>
      </c>
      <c r="K4264" s="55" t="s">
        <v>4211</v>
      </c>
      <c r="L4264" s="41" t="s">
        <v>4212</v>
      </c>
      <c r="M4264" s="41" t="s">
        <v>8183</v>
      </c>
    </row>
    <row r="4265" spans="1:13" x14ac:dyDescent="0.35">
      <c r="A4265" s="57" t="s">
        <v>6874</v>
      </c>
      <c r="B4265" s="58" t="s">
        <v>6711</v>
      </c>
      <c r="C4265" s="58" t="s">
        <v>6763</v>
      </c>
      <c r="D4265" s="59" t="s">
        <v>4223</v>
      </c>
      <c r="E4265" s="60">
        <v>62027</v>
      </c>
      <c r="F4265" s="61">
        <v>26836.992969170999</v>
      </c>
      <c r="G4265" s="52">
        <v>1</v>
      </c>
      <c r="H4265" s="53">
        <v>2022</v>
      </c>
      <c r="I4265" s="53">
        <v>2022</v>
      </c>
      <c r="J4265" s="54" t="s">
        <v>6714</v>
      </c>
      <c r="K4265" s="55" t="s">
        <v>4211</v>
      </c>
      <c r="L4265" s="41" t="s">
        <v>4212</v>
      </c>
      <c r="M4265" s="41" t="s">
        <v>8196</v>
      </c>
    </row>
    <row r="4266" spans="1:13" x14ac:dyDescent="0.35">
      <c r="A4266" s="57" t="s">
        <v>6875</v>
      </c>
      <c r="B4266" s="58" t="s">
        <v>6825</v>
      </c>
      <c r="C4266" s="58" t="s">
        <v>6876</v>
      </c>
      <c r="D4266" s="59" t="s">
        <v>4218</v>
      </c>
      <c r="E4266" s="60">
        <v>30000</v>
      </c>
      <c r="F4266" s="61">
        <v>30000</v>
      </c>
      <c r="G4266" s="52">
        <v>1</v>
      </c>
      <c r="H4266" s="53">
        <v>2022</v>
      </c>
      <c r="I4266" s="53">
        <v>2022</v>
      </c>
      <c r="J4266" s="54" t="s">
        <v>6714</v>
      </c>
      <c r="K4266" s="55" t="s">
        <v>4211</v>
      </c>
      <c r="L4266" s="41" t="s">
        <v>4212</v>
      </c>
      <c r="M4266" s="41" t="s">
        <v>8183</v>
      </c>
    </row>
    <row r="4267" spans="1:13" x14ac:dyDescent="0.35">
      <c r="A4267" s="57" t="s">
        <v>6877</v>
      </c>
      <c r="B4267" s="58" t="s">
        <v>6110</v>
      </c>
      <c r="C4267" s="58" t="s">
        <v>6846</v>
      </c>
      <c r="D4267" s="59" t="s">
        <v>4218</v>
      </c>
      <c r="E4267" s="60">
        <v>50000</v>
      </c>
      <c r="F4267" s="61">
        <v>50000</v>
      </c>
      <c r="G4267" s="52">
        <v>1</v>
      </c>
      <c r="H4267" s="53">
        <v>2021</v>
      </c>
      <c r="I4267" s="53">
        <v>2022</v>
      </c>
      <c r="J4267" s="54" t="s">
        <v>2407</v>
      </c>
      <c r="K4267" s="55" t="s">
        <v>4211</v>
      </c>
      <c r="L4267" s="41" t="s">
        <v>8013</v>
      </c>
      <c r="M4267" s="41" t="s">
        <v>8021</v>
      </c>
    </row>
    <row r="4268" spans="1:13" x14ac:dyDescent="0.35">
      <c r="A4268" s="57" t="s">
        <v>6878</v>
      </c>
      <c r="B4268" s="58" t="s">
        <v>6425</v>
      </c>
      <c r="C4268" s="58" t="s">
        <v>6879</v>
      </c>
      <c r="D4268" s="59" t="s">
        <v>4218</v>
      </c>
      <c r="E4268" s="60">
        <v>50000</v>
      </c>
      <c r="F4268" s="61">
        <v>50000</v>
      </c>
      <c r="G4268" s="52">
        <v>1</v>
      </c>
      <c r="H4268" s="53">
        <v>2021</v>
      </c>
      <c r="I4268" s="53">
        <v>2022</v>
      </c>
      <c r="J4268" s="54" t="s">
        <v>3320</v>
      </c>
      <c r="K4268" s="55" t="s">
        <v>4211</v>
      </c>
      <c r="L4268" s="41" t="s">
        <v>8013</v>
      </c>
      <c r="M4268" s="41" t="s">
        <v>8021</v>
      </c>
    </row>
    <row r="4269" spans="1:13" x14ac:dyDescent="0.35">
      <c r="A4269" s="57" t="s">
        <v>6880</v>
      </c>
      <c r="B4269" s="58" t="s">
        <v>6763</v>
      </c>
      <c r="C4269" s="58" t="s">
        <v>6821</v>
      </c>
      <c r="D4269" s="59" t="s">
        <v>737</v>
      </c>
      <c r="E4269" s="60">
        <v>50000</v>
      </c>
      <c r="F4269" s="61">
        <v>50000</v>
      </c>
      <c r="G4269" s="52">
        <v>1</v>
      </c>
      <c r="H4269" s="53">
        <v>2022</v>
      </c>
      <c r="I4269" s="53">
        <v>2022</v>
      </c>
      <c r="J4269" s="54" t="s">
        <v>6714</v>
      </c>
      <c r="K4269" s="55" t="s">
        <v>4211</v>
      </c>
      <c r="L4269" s="41" t="s">
        <v>4212</v>
      </c>
      <c r="M4269" s="41" t="s">
        <v>8185</v>
      </c>
    </row>
    <row r="4270" spans="1:13" x14ac:dyDescent="0.35">
      <c r="A4270" s="57" t="s">
        <v>6881</v>
      </c>
      <c r="B4270" s="58" t="s">
        <v>4590</v>
      </c>
      <c r="C4270" s="58" t="s">
        <v>6882</v>
      </c>
      <c r="D4270" s="59" t="s">
        <v>4218</v>
      </c>
      <c r="E4270" s="60">
        <v>45294.11765</v>
      </c>
      <c r="F4270" s="61">
        <v>45294.11765</v>
      </c>
      <c r="G4270" s="52">
        <v>1</v>
      </c>
      <c r="H4270" s="53">
        <v>2020</v>
      </c>
      <c r="I4270" s="53">
        <v>2022</v>
      </c>
      <c r="J4270" s="54" t="s">
        <v>50</v>
      </c>
      <c r="K4270" s="55" t="s">
        <v>4211</v>
      </c>
      <c r="L4270" s="41" t="s">
        <v>8013</v>
      </c>
      <c r="M4270" s="41" t="s">
        <v>8020</v>
      </c>
    </row>
    <row r="4271" spans="1:13" x14ac:dyDescent="0.35">
      <c r="A4271" s="57" t="s">
        <v>6883</v>
      </c>
      <c r="B4271" s="58" t="s">
        <v>6872</v>
      </c>
      <c r="C4271" s="58" t="s">
        <v>6882</v>
      </c>
      <c r="D4271" s="59" t="s">
        <v>4216</v>
      </c>
      <c r="E4271" s="60">
        <v>7000</v>
      </c>
      <c r="F4271" s="61">
        <v>7000</v>
      </c>
      <c r="G4271" s="52">
        <v>1</v>
      </c>
      <c r="H4271" s="53">
        <v>2022</v>
      </c>
      <c r="I4271" s="53">
        <v>2022</v>
      </c>
      <c r="J4271" s="54" t="s">
        <v>6714</v>
      </c>
      <c r="K4271" s="55" t="s">
        <v>4211</v>
      </c>
      <c r="L4271" s="41" t="s">
        <v>4212</v>
      </c>
      <c r="M4271" s="41" t="s">
        <v>8184</v>
      </c>
    </row>
    <row r="4272" spans="1:13" x14ac:dyDescent="0.35">
      <c r="A4272" s="57" t="s">
        <v>6884</v>
      </c>
      <c r="B4272" s="58" t="s">
        <v>6879</v>
      </c>
      <c r="C4272" s="58" t="s">
        <v>6882</v>
      </c>
      <c r="D4272" s="59" t="s">
        <v>4218</v>
      </c>
      <c r="E4272" s="60">
        <v>15000</v>
      </c>
      <c r="F4272" s="61">
        <v>20000</v>
      </c>
      <c r="G4272" s="52">
        <v>1</v>
      </c>
      <c r="H4272" s="53">
        <v>2022</v>
      </c>
      <c r="I4272" s="53">
        <v>2022</v>
      </c>
      <c r="J4272" s="54" t="s">
        <v>6714</v>
      </c>
      <c r="K4272" s="55" t="s">
        <v>4211</v>
      </c>
      <c r="L4272" s="41" t="s">
        <v>4212</v>
      </c>
      <c r="M4272" s="41" t="s">
        <v>8183</v>
      </c>
    </row>
    <row r="4273" spans="1:13" x14ac:dyDescent="0.35">
      <c r="A4273" s="57" t="s">
        <v>6885</v>
      </c>
      <c r="B4273" s="58" t="s">
        <v>6848</v>
      </c>
      <c r="C4273" s="58" t="s">
        <v>6882</v>
      </c>
      <c r="D4273" s="59" t="s">
        <v>4218</v>
      </c>
      <c r="E4273" s="60">
        <v>27000</v>
      </c>
      <c r="F4273" s="61">
        <v>27000</v>
      </c>
      <c r="G4273" s="52">
        <v>1</v>
      </c>
      <c r="H4273" s="53">
        <v>2022</v>
      </c>
      <c r="I4273" s="53">
        <v>2022</v>
      </c>
      <c r="J4273" s="54" t="s">
        <v>6714</v>
      </c>
      <c r="K4273" s="55" t="s">
        <v>4211</v>
      </c>
      <c r="L4273" s="41" t="s">
        <v>4212</v>
      </c>
      <c r="M4273" s="41" t="s">
        <v>8183</v>
      </c>
    </row>
    <row r="4274" spans="1:13" x14ac:dyDescent="0.35">
      <c r="A4274" s="57" t="s">
        <v>6886</v>
      </c>
      <c r="B4274" s="58" t="s">
        <v>6150</v>
      </c>
      <c r="C4274" s="58" t="s">
        <v>6865</v>
      </c>
      <c r="D4274" s="59" t="s">
        <v>4216</v>
      </c>
      <c r="E4274" s="60">
        <v>50000</v>
      </c>
      <c r="F4274" s="61">
        <v>50000</v>
      </c>
      <c r="G4274" s="52">
        <v>1</v>
      </c>
      <c r="H4274" s="53">
        <v>2021</v>
      </c>
      <c r="I4274" s="53">
        <v>2022</v>
      </c>
      <c r="J4274" s="54" t="s">
        <v>3255</v>
      </c>
      <c r="K4274" s="55" t="s">
        <v>4211</v>
      </c>
      <c r="L4274" s="41" t="s">
        <v>8013</v>
      </c>
      <c r="M4274" s="41" t="s">
        <v>8122</v>
      </c>
    </row>
    <row r="4275" spans="1:13" x14ac:dyDescent="0.35">
      <c r="A4275" s="57" t="s">
        <v>6887</v>
      </c>
      <c r="B4275" s="58" t="s">
        <v>6209</v>
      </c>
      <c r="C4275" s="58" t="s">
        <v>6859</v>
      </c>
      <c r="D4275" s="59" t="s">
        <v>4218</v>
      </c>
      <c r="E4275" s="60">
        <v>50000</v>
      </c>
      <c r="F4275" s="61">
        <v>50000</v>
      </c>
      <c r="G4275" s="52">
        <v>1</v>
      </c>
      <c r="H4275" s="53">
        <v>2021</v>
      </c>
      <c r="I4275" s="53">
        <v>2022</v>
      </c>
      <c r="J4275" s="54" t="s">
        <v>3255</v>
      </c>
      <c r="K4275" s="55" t="s">
        <v>4211</v>
      </c>
      <c r="L4275" s="41" t="s">
        <v>8013</v>
      </c>
      <c r="M4275" s="41" t="s">
        <v>8021</v>
      </c>
    </row>
    <row r="4276" spans="1:13" x14ac:dyDescent="0.35">
      <c r="A4276" s="57" t="s">
        <v>6888</v>
      </c>
      <c r="B4276" s="58" t="s">
        <v>6356</v>
      </c>
      <c r="C4276" s="58" t="s">
        <v>6853</v>
      </c>
      <c r="D4276" s="59" t="s">
        <v>4218</v>
      </c>
      <c r="E4276" s="60">
        <v>436411.7647</v>
      </c>
      <c r="F4276" s="61">
        <v>436411.7647</v>
      </c>
      <c r="G4276" s="52">
        <v>1</v>
      </c>
      <c r="H4276" s="53">
        <v>2022</v>
      </c>
      <c r="I4276" s="53">
        <v>2022</v>
      </c>
      <c r="J4276" s="54" t="s">
        <v>6329</v>
      </c>
      <c r="K4276" s="55" t="s">
        <v>4211</v>
      </c>
      <c r="L4276" s="41" t="s">
        <v>4212</v>
      </c>
      <c r="M4276" s="41" t="s">
        <v>8183</v>
      </c>
    </row>
    <row r="4277" spans="1:13" x14ac:dyDescent="0.35">
      <c r="A4277" s="57" t="s">
        <v>6889</v>
      </c>
      <c r="B4277" s="58" t="s">
        <v>6513</v>
      </c>
      <c r="C4277" s="58" t="s">
        <v>6862</v>
      </c>
      <c r="D4277" s="59" t="s">
        <v>4218</v>
      </c>
      <c r="E4277" s="60">
        <v>352941.1765</v>
      </c>
      <c r="F4277" s="61">
        <v>352941.1765</v>
      </c>
      <c r="G4277" s="52">
        <v>1</v>
      </c>
      <c r="H4277" s="53">
        <v>2022</v>
      </c>
      <c r="I4277" s="53">
        <v>2022</v>
      </c>
      <c r="J4277" s="54" t="s">
        <v>6329</v>
      </c>
      <c r="K4277" s="55" t="s">
        <v>4211</v>
      </c>
      <c r="L4277" s="41" t="s">
        <v>4212</v>
      </c>
      <c r="M4277" s="41" t="s">
        <v>8183</v>
      </c>
    </row>
    <row r="4278" spans="1:13" x14ac:dyDescent="0.35">
      <c r="A4278" s="57" t="s">
        <v>6890</v>
      </c>
      <c r="B4278" s="58" t="s">
        <v>6876</v>
      </c>
      <c r="C4278" s="58" t="s">
        <v>6882</v>
      </c>
      <c r="D4278" s="59" t="s">
        <v>4218</v>
      </c>
      <c r="E4278" s="60">
        <v>250000</v>
      </c>
      <c r="F4278" s="61">
        <v>250000</v>
      </c>
      <c r="G4278" s="52">
        <v>1</v>
      </c>
      <c r="H4278" s="53">
        <v>2022</v>
      </c>
      <c r="I4278" s="53">
        <v>2022</v>
      </c>
      <c r="J4278" s="54" t="s">
        <v>6714</v>
      </c>
      <c r="K4278" s="55" t="s">
        <v>4211</v>
      </c>
      <c r="L4278" s="41" t="s">
        <v>4212</v>
      </c>
      <c r="M4278" s="41" t="s">
        <v>8183</v>
      </c>
    </row>
    <row r="4279" spans="1:13" x14ac:dyDescent="0.35">
      <c r="A4279" s="57" t="s">
        <v>6891</v>
      </c>
      <c r="B4279" s="58" t="s">
        <v>6811</v>
      </c>
      <c r="C4279" s="58" t="s">
        <v>6805</v>
      </c>
      <c r="D4279" s="59" t="s">
        <v>4218</v>
      </c>
      <c r="E4279" s="60">
        <v>23200</v>
      </c>
      <c r="F4279" s="61">
        <v>23200</v>
      </c>
      <c r="G4279" s="52">
        <v>1</v>
      </c>
      <c r="H4279" s="53">
        <v>2022</v>
      </c>
      <c r="I4279" s="53">
        <v>2022</v>
      </c>
      <c r="J4279" s="54" t="s">
        <v>6714</v>
      </c>
      <c r="K4279" s="55" t="s">
        <v>4211</v>
      </c>
      <c r="L4279" s="41" t="s">
        <v>4212</v>
      </c>
      <c r="M4279" s="41" t="s">
        <v>8183</v>
      </c>
    </row>
    <row r="4280" spans="1:13" x14ac:dyDescent="0.35">
      <c r="A4280" s="57" t="s">
        <v>6892</v>
      </c>
      <c r="B4280" s="58" t="s">
        <v>6665</v>
      </c>
      <c r="C4280" s="58" t="s">
        <v>6879</v>
      </c>
      <c r="D4280" s="59" t="s">
        <v>4218</v>
      </c>
      <c r="E4280" s="60">
        <v>50000</v>
      </c>
      <c r="F4280" s="61">
        <v>50000</v>
      </c>
      <c r="G4280" s="52">
        <v>1</v>
      </c>
      <c r="H4280" s="53">
        <v>2021</v>
      </c>
      <c r="I4280" s="53">
        <v>2022</v>
      </c>
      <c r="J4280" s="54" t="s">
        <v>3320</v>
      </c>
      <c r="K4280" s="55" t="s">
        <v>4211</v>
      </c>
      <c r="L4280" s="41" t="s">
        <v>8013</v>
      </c>
      <c r="M4280" s="41" t="s">
        <v>8021</v>
      </c>
    </row>
    <row r="4281" spans="1:13" x14ac:dyDescent="0.35">
      <c r="A4281" s="57" t="s">
        <v>6893</v>
      </c>
      <c r="B4281" s="58" t="s">
        <v>6459</v>
      </c>
      <c r="C4281" s="58" t="s">
        <v>6751</v>
      </c>
      <c r="D4281" s="59" t="s">
        <v>4216</v>
      </c>
      <c r="E4281" s="60">
        <v>875091.17599999998</v>
      </c>
      <c r="F4281" s="61">
        <v>875091.17599999998</v>
      </c>
      <c r="G4281" s="52">
        <v>1</v>
      </c>
      <c r="H4281" s="53">
        <v>2022</v>
      </c>
      <c r="I4281" s="53">
        <v>2022</v>
      </c>
      <c r="J4281" s="54" t="s">
        <v>6329</v>
      </c>
      <c r="K4281" s="55" t="s">
        <v>4211</v>
      </c>
      <c r="L4281" s="41" t="s">
        <v>4212</v>
      </c>
      <c r="M4281" s="41" t="s">
        <v>8184</v>
      </c>
    </row>
    <row r="4282" spans="1:13" x14ac:dyDescent="0.35">
      <c r="A4282" s="57" t="s">
        <v>6894</v>
      </c>
      <c r="B4282" s="58" t="s">
        <v>6090</v>
      </c>
      <c r="C4282" s="58" t="s">
        <v>6157</v>
      </c>
      <c r="D4282" s="59" t="s">
        <v>4218</v>
      </c>
      <c r="E4282" s="60">
        <v>89000</v>
      </c>
      <c r="F4282" s="61">
        <v>89000</v>
      </c>
      <c r="G4282" s="52">
        <v>1</v>
      </c>
      <c r="H4282" s="53">
        <v>2021</v>
      </c>
      <c r="I4282" s="53">
        <v>2021</v>
      </c>
      <c r="J4282" s="54" t="s">
        <v>2407</v>
      </c>
      <c r="K4282" s="55" t="s">
        <v>4211</v>
      </c>
      <c r="L4282" s="41" t="s">
        <v>8013</v>
      </c>
      <c r="M4282" s="41" t="s">
        <v>8021</v>
      </c>
    </row>
    <row r="4283" spans="1:13" x14ac:dyDescent="0.35">
      <c r="A4283" s="57" t="s">
        <v>6895</v>
      </c>
      <c r="B4283" s="58" t="s">
        <v>6751</v>
      </c>
      <c r="C4283" s="58" t="s">
        <v>6821</v>
      </c>
      <c r="D4283" s="59" t="s">
        <v>737</v>
      </c>
      <c r="E4283" s="60">
        <v>39000</v>
      </c>
      <c r="F4283" s="61">
        <v>39000</v>
      </c>
      <c r="G4283" s="52">
        <v>1</v>
      </c>
      <c r="H4283" s="53">
        <v>2022</v>
      </c>
      <c r="I4283" s="53">
        <v>2022</v>
      </c>
      <c r="J4283" s="54" t="s">
        <v>6714</v>
      </c>
      <c r="K4283" s="55" t="s">
        <v>4211</v>
      </c>
      <c r="L4283" s="41" t="s">
        <v>4212</v>
      </c>
      <c r="M4283" s="41" t="s">
        <v>8185</v>
      </c>
    </row>
    <row r="4284" spans="1:13" x14ac:dyDescent="0.35">
      <c r="A4284" s="57" t="s">
        <v>6896</v>
      </c>
      <c r="B4284" s="58" t="s">
        <v>6897</v>
      </c>
      <c r="C4284" s="58" t="s">
        <v>6898</v>
      </c>
      <c r="D4284" s="59" t="s">
        <v>4218</v>
      </c>
      <c r="E4284" s="60">
        <v>200000</v>
      </c>
      <c r="F4284" s="61">
        <v>300000</v>
      </c>
      <c r="G4284" s="52">
        <v>1</v>
      </c>
      <c r="H4284" s="53">
        <v>2022</v>
      </c>
      <c r="I4284" s="53">
        <v>2022</v>
      </c>
      <c r="J4284" s="54" t="s">
        <v>6714</v>
      </c>
      <c r="K4284" s="55" t="s">
        <v>4211</v>
      </c>
      <c r="L4284" s="41" t="s">
        <v>4212</v>
      </c>
      <c r="M4284" s="41" t="s">
        <v>8183</v>
      </c>
    </row>
    <row r="4285" spans="1:13" x14ac:dyDescent="0.35">
      <c r="A4285" s="57" t="s">
        <v>6899</v>
      </c>
      <c r="B4285" s="58" t="s">
        <v>6273</v>
      </c>
      <c r="C4285" s="58" t="s">
        <v>6728</v>
      </c>
      <c r="D4285" s="59" t="s">
        <v>4233</v>
      </c>
      <c r="E4285" s="60">
        <v>55000</v>
      </c>
      <c r="F4285" s="61">
        <v>55000</v>
      </c>
      <c r="G4285" s="52">
        <v>1</v>
      </c>
      <c r="H4285" s="53">
        <v>2021</v>
      </c>
      <c r="I4285" s="53">
        <v>2022</v>
      </c>
      <c r="J4285" s="54" t="s">
        <v>3320</v>
      </c>
      <c r="K4285" s="55" t="s">
        <v>4211</v>
      </c>
      <c r="L4285" s="41" t="s">
        <v>8013</v>
      </c>
      <c r="M4285" s="41" t="s">
        <v>8188</v>
      </c>
    </row>
    <row r="4286" spans="1:13" x14ac:dyDescent="0.35">
      <c r="A4286" s="57" t="s">
        <v>6900</v>
      </c>
      <c r="B4286" s="58" t="s">
        <v>6901</v>
      </c>
      <c r="C4286" s="58" t="s">
        <v>6898</v>
      </c>
      <c r="D4286" s="59" t="s">
        <v>4218</v>
      </c>
      <c r="E4286" s="60">
        <v>20000</v>
      </c>
      <c r="F4286" s="61">
        <v>20000</v>
      </c>
      <c r="G4286" s="52">
        <v>1</v>
      </c>
      <c r="H4286" s="53">
        <v>2022</v>
      </c>
      <c r="I4286" s="53">
        <v>2022</v>
      </c>
      <c r="J4286" s="54" t="s">
        <v>6714</v>
      </c>
      <c r="K4286" s="55" t="s">
        <v>4211</v>
      </c>
      <c r="L4286" s="41" t="s">
        <v>4212</v>
      </c>
      <c r="M4286" s="41" t="s">
        <v>8183</v>
      </c>
    </row>
    <row r="4287" spans="1:13" x14ac:dyDescent="0.35">
      <c r="A4287" s="57" t="s">
        <v>6902</v>
      </c>
      <c r="B4287" s="58" t="s">
        <v>6825</v>
      </c>
      <c r="C4287" s="58" t="s">
        <v>6901</v>
      </c>
      <c r="D4287" s="59" t="s">
        <v>4218</v>
      </c>
      <c r="E4287" s="60">
        <v>267285.86170000001</v>
      </c>
      <c r="F4287" s="61">
        <v>267285.86170000001</v>
      </c>
      <c r="G4287" s="52">
        <v>1</v>
      </c>
      <c r="H4287" s="53">
        <v>2022</v>
      </c>
      <c r="I4287" s="53">
        <v>2022</v>
      </c>
      <c r="J4287" s="54" t="s">
        <v>6714</v>
      </c>
      <c r="K4287" s="55" t="s">
        <v>4211</v>
      </c>
      <c r="L4287" s="41" t="s">
        <v>4212</v>
      </c>
      <c r="M4287" s="41" t="s">
        <v>8183</v>
      </c>
    </row>
    <row r="4288" spans="1:13" x14ac:dyDescent="0.35">
      <c r="A4288" s="57" t="s">
        <v>6903</v>
      </c>
      <c r="B4288" s="58" t="s">
        <v>6754</v>
      </c>
      <c r="C4288" s="58" t="s">
        <v>6778</v>
      </c>
      <c r="D4288" s="59" t="s">
        <v>4223</v>
      </c>
      <c r="E4288" s="60">
        <v>100000</v>
      </c>
      <c r="F4288" s="61">
        <v>6839.6429817850003</v>
      </c>
      <c r="G4288" s="52">
        <v>1</v>
      </c>
      <c r="H4288" s="53">
        <v>2022</v>
      </c>
      <c r="I4288" s="53">
        <v>2022</v>
      </c>
      <c r="J4288" s="54" t="s">
        <v>6714</v>
      </c>
      <c r="K4288" s="55" t="s">
        <v>4211</v>
      </c>
      <c r="L4288" s="41" t="s">
        <v>4212</v>
      </c>
      <c r="M4288" s="41" t="s">
        <v>8196</v>
      </c>
    </row>
    <row r="4289" spans="1:13" x14ac:dyDescent="0.35">
      <c r="A4289" s="57" t="s">
        <v>6904</v>
      </c>
      <c r="B4289" s="58" t="s">
        <v>6769</v>
      </c>
      <c r="C4289" s="58" t="s">
        <v>6821</v>
      </c>
      <c r="D4289" s="59" t="s">
        <v>4218</v>
      </c>
      <c r="E4289" s="60">
        <v>90400</v>
      </c>
      <c r="F4289" s="61">
        <v>90400</v>
      </c>
      <c r="G4289" s="52">
        <v>1</v>
      </c>
      <c r="H4289" s="53">
        <v>2022</v>
      </c>
      <c r="I4289" s="53">
        <v>2022</v>
      </c>
      <c r="J4289" s="54" t="s">
        <v>6714</v>
      </c>
      <c r="K4289" s="55" t="s">
        <v>4211</v>
      </c>
      <c r="L4289" s="41" t="s">
        <v>4212</v>
      </c>
      <c r="M4289" s="41" t="s">
        <v>8183</v>
      </c>
    </row>
    <row r="4290" spans="1:13" x14ac:dyDescent="0.35">
      <c r="A4290" s="57" t="s">
        <v>6905</v>
      </c>
      <c r="B4290" s="58" t="s">
        <v>6510</v>
      </c>
      <c r="C4290" s="58" t="s">
        <v>6906</v>
      </c>
      <c r="D4290" s="59" t="s">
        <v>4218</v>
      </c>
      <c r="E4290" s="60">
        <v>205882.3529</v>
      </c>
      <c r="F4290" s="61">
        <v>205882.3529</v>
      </c>
      <c r="G4290" s="52">
        <v>1</v>
      </c>
      <c r="H4290" s="53">
        <v>2022</v>
      </c>
      <c r="I4290" s="53">
        <v>2022</v>
      </c>
      <c r="J4290" s="54" t="s">
        <v>6329</v>
      </c>
      <c r="K4290" s="55" t="s">
        <v>4211</v>
      </c>
      <c r="L4290" s="41" t="s">
        <v>4212</v>
      </c>
      <c r="M4290" s="41" t="s">
        <v>8183</v>
      </c>
    </row>
    <row r="4291" spans="1:13" x14ac:dyDescent="0.35">
      <c r="A4291" s="57" t="s">
        <v>6907</v>
      </c>
      <c r="B4291" s="58" t="s">
        <v>6908</v>
      </c>
      <c r="C4291" s="58" t="s">
        <v>6909</v>
      </c>
      <c r="D4291" s="59" t="s">
        <v>4218</v>
      </c>
      <c r="E4291" s="60">
        <v>125000</v>
      </c>
      <c r="F4291" s="61">
        <v>125000</v>
      </c>
      <c r="G4291" s="52">
        <v>1</v>
      </c>
      <c r="H4291" s="53">
        <v>2022</v>
      </c>
      <c r="I4291" s="53">
        <v>2022</v>
      </c>
      <c r="J4291" s="54" t="s">
        <v>6714</v>
      </c>
      <c r="K4291" s="55" t="s">
        <v>4211</v>
      </c>
      <c r="L4291" s="41" t="s">
        <v>4212</v>
      </c>
      <c r="M4291" s="41" t="s">
        <v>8183</v>
      </c>
    </row>
    <row r="4292" spans="1:13" x14ac:dyDescent="0.35">
      <c r="A4292" s="57" t="s">
        <v>6910</v>
      </c>
      <c r="B4292" s="58" t="s">
        <v>6908</v>
      </c>
      <c r="C4292" s="58" t="s">
        <v>6911</v>
      </c>
      <c r="D4292" s="59" t="s">
        <v>4218</v>
      </c>
      <c r="E4292" s="60">
        <v>80000</v>
      </c>
      <c r="F4292" s="61">
        <v>80000</v>
      </c>
      <c r="G4292" s="52">
        <v>1</v>
      </c>
      <c r="H4292" s="53">
        <v>2022</v>
      </c>
      <c r="I4292" s="53">
        <v>2022</v>
      </c>
      <c r="J4292" s="54" t="s">
        <v>6714</v>
      </c>
      <c r="K4292" s="55" t="s">
        <v>4211</v>
      </c>
      <c r="L4292" s="41" t="s">
        <v>4212</v>
      </c>
      <c r="M4292" s="41" t="s">
        <v>8183</v>
      </c>
    </row>
    <row r="4293" spans="1:13" x14ac:dyDescent="0.35">
      <c r="A4293" s="57" t="s">
        <v>6912</v>
      </c>
      <c r="B4293" s="58" t="s">
        <v>5629</v>
      </c>
      <c r="C4293" s="58" t="s">
        <v>6898</v>
      </c>
      <c r="D4293" s="59" t="s">
        <v>4218</v>
      </c>
      <c r="E4293" s="60">
        <v>50000</v>
      </c>
      <c r="F4293" s="61">
        <v>50000</v>
      </c>
      <c r="G4293" s="52">
        <v>1</v>
      </c>
      <c r="H4293" s="53">
        <v>2021</v>
      </c>
      <c r="I4293" s="53">
        <v>2022</v>
      </c>
      <c r="J4293" s="54" t="s">
        <v>27</v>
      </c>
      <c r="K4293" s="55" t="s">
        <v>4211</v>
      </c>
      <c r="L4293" s="41" t="s">
        <v>8013</v>
      </c>
      <c r="M4293" s="41" t="s">
        <v>8021</v>
      </c>
    </row>
    <row r="4294" spans="1:13" x14ac:dyDescent="0.35">
      <c r="A4294" s="57" t="s">
        <v>6913</v>
      </c>
      <c r="B4294" s="58" t="s">
        <v>4698</v>
      </c>
      <c r="C4294" s="58" t="s">
        <v>6909</v>
      </c>
      <c r="D4294" s="59" t="s">
        <v>4218</v>
      </c>
      <c r="E4294" s="60">
        <v>50000</v>
      </c>
      <c r="F4294" s="61">
        <v>50000</v>
      </c>
      <c r="G4294" s="52">
        <v>1</v>
      </c>
      <c r="H4294" s="53">
        <v>2020</v>
      </c>
      <c r="I4294" s="53">
        <v>2022</v>
      </c>
      <c r="J4294" s="54" t="s">
        <v>52</v>
      </c>
      <c r="K4294" s="55" t="s">
        <v>4211</v>
      </c>
      <c r="L4294" s="41" t="s">
        <v>8013</v>
      </c>
      <c r="M4294" s="41" t="s">
        <v>8020</v>
      </c>
    </row>
    <row r="4295" spans="1:13" x14ac:dyDescent="0.35">
      <c r="A4295" s="57" t="s">
        <v>6914</v>
      </c>
      <c r="B4295" s="58" t="s">
        <v>6915</v>
      </c>
      <c r="C4295" s="58" t="s">
        <v>6916</v>
      </c>
      <c r="D4295" s="59" t="s">
        <v>4218</v>
      </c>
      <c r="E4295" s="60">
        <v>90000</v>
      </c>
      <c r="F4295" s="61">
        <v>90000</v>
      </c>
      <c r="G4295" s="52">
        <v>1</v>
      </c>
      <c r="H4295" s="53">
        <v>2022</v>
      </c>
      <c r="I4295" s="53">
        <v>2022</v>
      </c>
      <c r="J4295" s="54" t="s">
        <v>6329</v>
      </c>
      <c r="K4295" s="55" t="s">
        <v>4211</v>
      </c>
      <c r="L4295" s="41" t="s">
        <v>4212</v>
      </c>
      <c r="M4295" s="41" t="s">
        <v>8183</v>
      </c>
    </row>
    <row r="4296" spans="1:13" x14ac:dyDescent="0.35">
      <c r="A4296" s="57" t="s">
        <v>6917</v>
      </c>
      <c r="B4296" s="58" t="s">
        <v>6918</v>
      </c>
      <c r="C4296" s="58" t="s">
        <v>6916</v>
      </c>
      <c r="D4296" s="59" t="s">
        <v>4218</v>
      </c>
      <c r="E4296" s="60">
        <v>100000</v>
      </c>
      <c r="F4296" s="61">
        <v>100000</v>
      </c>
      <c r="G4296" s="52">
        <v>1</v>
      </c>
      <c r="H4296" s="53">
        <v>2022</v>
      </c>
      <c r="I4296" s="53">
        <v>2022</v>
      </c>
      <c r="J4296" s="54" t="s">
        <v>6714</v>
      </c>
      <c r="K4296" s="55" t="s">
        <v>4211</v>
      </c>
      <c r="L4296" s="41" t="s">
        <v>4212</v>
      </c>
      <c r="M4296" s="41" t="s">
        <v>8183</v>
      </c>
    </row>
    <row r="4297" spans="1:13" x14ac:dyDescent="0.35">
      <c r="A4297" s="57" t="s">
        <v>6919</v>
      </c>
      <c r="B4297" s="58" t="s">
        <v>6158</v>
      </c>
      <c r="C4297" s="58" t="s">
        <v>6207</v>
      </c>
      <c r="D4297" s="59" t="s">
        <v>4218</v>
      </c>
      <c r="E4297" s="60">
        <v>10000</v>
      </c>
      <c r="F4297" s="61">
        <v>10000</v>
      </c>
      <c r="G4297" s="52">
        <v>1</v>
      </c>
      <c r="H4297" s="53">
        <v>2021</v>
      </c>
      <c r="I4297" s="53">
        <v>2021</v>
      </c>
      <c r="J4297" s="54" t="s">
        <v>3255</v>
      </c>
      <c r="K4297" s="55" t="s">
        <v>4211</v>
      </c>
      <c r="L4297" s="41" t="s">
        <v>8013</v>
      </c>
      <c r="M4297" s="41" t="s">
        <v>8021</v>
      </c>
    </row>
    <row r="4298" spans="1:13" x14ac:dyDescent="0.35">
      <c r="A4298" s="57" t="s">
        <v>6920</v>
      </c>
      <c r="B4298" s="58" t="s">
        <v>5478</v>
      </c>
      <c r="C4298" s="58" t="s">
        <v>6909</v>
      </c>
      <c r="D4298" s="59" t="s">
        <v>4216</v>
      </c>
      <c r="E4298" s="60">
        <v>50000</v>
      </c>
      <c r="F4298" s="61">
        <v>50000</v>
      </c>
      <c r="G4298" s="52">
        <v>1</v>
      </c>
      <c r="H4298" s="53">
        <v>2019</v>
      </c>
      <c r="I4298" s="53">
        <v>2022</v>
      </c>
      <c r="J4298" s="54" t="s">
        <v>69</v>
      </c>
      <c r="K4298" s="55" t="s">
        <v>4211</v>
      </c>
      <c r="L4298" s="41" t="s">
        <v>8013</v>
      </c>
      <c r="M4298" s="41" t="s">
        <v>8189</v>
      </c>
    </row>
    <row r="4299" spans="1:13" x14ac:dyDescent="0.35">
      <c r="A4299" s="57" t="s">
        <v>6921</v>
      </c>
      <c r="B4299" s="58" t="s">
        <v>6898</v>
      </c>
      <c r="C4299" s="58" t="s">
        <v>6909</v>
      </c>
      <c r="D4299" s="59" t="s">
        <v>4216</v>
      </c>
      <c r="E4299" s="60">
        <v>220000</v>
      </c>
      <c r="F4299" s="61">
        <v>220000</v>
      </c>
      <c r="G4299" s="52">
        <v>1</v>
      </c>
      <c r="H4299" s="53">
        <v>2022</v>
      </c>
      <c r="I4299" s="53">
        <v>2022</v>
      </c>
      <c r="J4299" s="54" t="s">
        <v>6714</v>
      </c>
      <c r="K4299" s="55" t="s">
        <v>4211</v>
      </c>
      <c r="L4299" s="41" t="s">
        <v>4212</v>
      </c>
      <c r="M4299" s="41" t="s">
        <v>8184</v>
      </c>
    </row>
    <row r="4300" spans="1:13" x14ac:dyDescent="0.35">
      <c r="A4300" s="57" t="s">
        <v>6922</v>
      </c>
      <c r="B4300" s="58" t="s">
        <v>6923</v>
      </c>
      <c r="C4300" s="58" t="s">
        <v>6924</v>
      </c>
      <c r="D4300" s="59" t="s">
        <v>4218</v>
      </c>
      <c r="E4300" s="60">
        <v>100000</v>
      </c>
      <c r="F4300" s="61">
        <v>100000</v>
      </c>
      <c r="G4300" s="52">
        <v>1</v>
      </c>
      <c r="H4300" s="53">
        <v>2022</v>
      </c>
      <c r="I4300" s="53">
        <v>2022</v>
      </c>
      <c r="J4300" s="54" t="s">
        <v>6714</v>
      </c>
      <c r="K4300" s="55" t="s">
        <v>4211</v>
      </c>
      <c r="L4300" s="41" t="s">
        <v>4212</v>
      </c>
      <c r="M4300" s="41" t="s">
        <v>8183</v>
      </c>
    </row>
    <row r="4301" spans="1:13" x14ac:dyDescent="0.35">
      <c r="A4301" s="57" t="s">
        <v>6925</v>
      </c>
      <c r="B4301" s="58" t="s">
        <v>4239</v>
      </c>
      <c r="C4301" s="58" t="s">
        <v>6179</v>
      </c>
      <c r="D4301" s="59" t="s">
        <v>4219</v>
      </c>
      <c r="E4301" s="60">
        <v>230588.2353</v>
      </c>
      <c r="F4301" s="61">
        <v>230588.2353</v>
      </c>
      <c r="G4301" s="52">
        <v>1</v>
      </c>
      <c r="H4301" s="53">
        <v>2020</v>
      </c>
      <c r="I4301" s="53">
        <v>2021</v>
      </c>
      <c r="J4301" s="54" t="s">
        <v>18</v>
      </c>
      <c r="K4301" s="55" t="s">
        <v>4211</v>
      </c>
      <c r="L4301" s="41" t="s">
        <v>8013</v>
      </c>
      <c r="M4301" s="41" t="s">
        <v>8200</v>
      </c>
    </row>
    <row r="4302" spans="1:13" x14ac:dyDescent="0.35">
      <c r="A4302" s="57" t="s">
        <v>6926</v>
      </c>
      <c r="B4302" s="58" t="s">
        <v>6906</v>
      </c>
      <c r="C4302" s="58" t="s">
        <v>6927</v>
      </c>
      <c r="D4302" s="59" t="s">
        <v>4218</v>
      </c>
      <c r="E4302" s="60">
        <v>100000</v>
      </c>
      <c r="F4302" s="61">
        <v>100000</v>
      </c>
      <c r="G4302" s="52">
        <v>1</v>
      </c>
      <c r="H4302" s="53">
        <v>2022</v>
      </c>
      <c r="I4302" s="53">
        <v>2022</v>
      </c>
      <c r="J4302" s="54" t="s">
        <v>6714</v>
      </c>
      <c r="K4302" s="55" t="s">
        <v>4211</v>
      </c>
      <c r="L4302" s="41" t="s">
        <v>4212</v>
      </c>
      <c r="M4302" s="41" t="s">
        <v>8183</v>
      </c>
    </row>
    <row r="4303" spans="1:13" x14ac:dyDescent="0.35">
      <c r="A4303" s="57" t="s">
        <v>6928</v>
      </c>
      <c r="B4303" s="58" t="s">
        <v>6924</v>
      </c>
      <c r="C4303" s="58" t="s">
        <v>6929</v>
      </c>
      <c r="D4303" s="59" t="s">
        <v>4218</v>
      </c>
      <c r="E4303" s="60">
        <v>16000</v>
      </c>
      <c r="F4303" s="61">
        <v>16000</v>
      </c>
      <c r="G4303" s="52">
        <v>1</v>
      </c>
      <c r="H4303" s="53">
        <v>2022</v>
      </c>
      <c r="I4303" s="53">
        <v>2022</v>
      </c>
      <c r="J4303" s="54" t="s">
        <v>6714</v>
      </c>
      <c r="K4303" s="55" t="s">
        <v>4211</v>
      </c>
      <c r="L4303" s="41" t="s">
        <v>4212</v>
      </c>
      <c r="M4303" s="41" t="s">
        <v>8183</v>
      </c>
    </row>
    <row r="4304" spans="1:13" x14ac:dyDescent="0.35">
      <c r="A4304" s="57" t="s">
        <v>6930</v>
      </c>
      <c r="B4304" s="58" t="s">
        <v>6642</v>
      </c>
      <c r="C4304" s="58" t="s">
        <v>6927</v>
      </c>
      <c r="D4304" s="59" t="s">
        <v>4218</v>
      </c>
      <c r="E4304" s="60">
        <v>94811.705900000001</v>
      </c>
      <c r="F4304" s="61">
        <v>94811.705900000001</v>
      </c>
      <c r="G4304" s="52">
        <v>1</v>
      </c>
      <c r="H4304" s="53">
        <v>2022</v>
      </c>
      <c r="I4304" s="53">
        <v>2022</v>
      </c>
      <c r="J4304" s="54" t="s">
        <v>6329</v>
      </c>
      <c r="K4304" s="55" t="s">
        <v>4211</v>
      </c>
      <c r="L4304" s="41" t="s">
        <v>4212</v>
      </c>
      <c r="M4304" s="41" t="s">
        <v>8183</v>
      </c>
    </row>
    <row r="4305" spans="1:13" x14ac:dyDescent="0.35">
      <c r="A4305" s="57" t="s">
        <v>6931</v>
      </c>
      <c r="B4305" s="58" t="s">
        <v>6932</v>
      </c>
      <c r="C4305" s="58" t="s">
        <v>6933</v>
      </c>
      <c r="D4305" s="59" t="s">
        <v>4218</v>
      </c>
      <c r="E4305" s="60">
        <v>100000</v>
      </c>
      <c r="F4305" s="61">
        <v>100000</v>
      </c>
      <c r="G4305" s="52">
        <v>1</v>
      </c>
      <c r="H4305" s="53">
        <v>2022</v>
      </c>
      <c r="I4305" s="53">
        <v>2022</v>
      </c>
      <c r="J4305" s="54" t="s">
        <v>6714</v>
      </c>
      <c r="K4305" s="55" t="s">
        <v>4211</v>
      </c>
      <c r="L4305" s="41" t="s">
        <v>4212</v>
      </c>
      <c r="M4305" s="41" t="s">
        <v>8183</v>
      </c>
    </row>
    <row r="4306" spans="1:13" x14ac:dyDescent="0.35">
      <c r="A4306" s="57" t="s">
        <v>6934</v>
      </c>
      <c r="B4306" s="58" t="s">
        <v>6202</v>
      </c>
      <c r="C4306" s="58" t="s">
        <v>6935</v>
      </c>
      <c r="D4306" s="59" t="s">
        <v>4216</v>
      </c>
      <c r="E4306" s="60">
        <v>10000</v>
      </c>
      <c r="F4306" s="61">
        <v>10000</v>
      </c>
      <c r="G4306" s="52">
        <v>1</v>
      </c>
      <c r="H4306" s="53">
        <v>2021</v>
      </c>
      <c r="I4306" s="53">
        <v>2022</v>
      </c>
      <c r="J4306" s="54" t="s">
        <v>3255</v>
      </c>
      <c r="K4306" s="55" t="s">
        <v>4211</v>
      </c>
      <c r="L4306" s="41" t="s">
        <v>8013</v>
      </c>
      <c r="M4306" s="41" t="s">
        <v>8122</v>
      </c>
    </row>
    <row r="4307" spans="1:13" x14ac:dyDescent="0.35">
      <c r="A4307" s="57" t="s">
        <v>6936</v>
      </c>
      <c r="B4307" s="58" t="s">
        <v>6933</v>
      </c>
      <c r="C4307" s="58" t="s">
        <v>6937</v>
      </c>
      <c r="D4307" s="59" t="s">
        <v>4218</v>
      </c>
      <c r="E4307" s="60">
        <v>0</v>
      </c>
      <c r="F4307" s="61">
        <v>20000</v>
      </c>
      <c r="G4307" s="52">
        <v>1</v>
      </c>
      <c r="H4307" s="53">
        <v>2022</v>
      </c>
      <c r="I4307" s="53">
        <v>2022</v>
      </c>
      <c r="J4307" s="54" t="s">
        <v>6714</v>
      </c>
      <c r="K4307" s="55" t="s">
        <v>4211</v>
      </c>
      <c r="L4307" s="41" t="s">
        <v>4212</v>
      </c>
      <c r="M4307" s="41" t="s">
        <v>8183</v>
      </c>
    </row>
    <row r="4308" spans="1:13" x14ac:dyDescent="0.35">
      <c r="A4308" s="57" t="s">
        <v>6938</v>
      </c>
      <c r="B4308" s="58" t="s">
        <v>6909</v>
      </c>
      <c r="C4308" s="58" t="s">
        <v>6933</v>
      </c>
      <c r="D4308" s="59" t="s">
        <v>4216</v>
      </c>
      <c r="E4308" s="60">
        <v>210000</v>
      </c>
      <c r="F4308" s="61">
        <v>210000</v>
      </c>
      <c r="G4308" s="52">
        <v>1</v>
      </c>
      <c r="H4308" s="53">
        <v>2022</v>
      </c>
      <c r="I4308" s="53">
        <v>2022</v>
      </c>
      <c r="J4308" s="54" t="s">
        <v>6714</v>
      </c>
      <c r="K4308" s="55" t="s">
        <v>4211</v>
      </c>
      <c r="L4308" s="41" t="s">
        <v>4212</v>
      </c>
      <c r="M4308" s="41" t="s">
        <v>8184</v>
      </c>
    </row>
    <row r="4309" spans="1:13" x14ac:dyDescent="0.35">
      <c r="A4309" s="57" t="s">
        <v>6939</v>
      </c>
      <c r="B4309" s="58" t="s">
        <v>6935</v>
      </c>
      <c r="C4309" s="58" t="s">
        <v>6937</v>
      </c>
      <c r="D4309" s="59" t="s">
        <v>4216</v>
      </c>
      <c r="E4309" s="60">
        <v>80000</v>
      </c>
      <c r="F4309" s="61">
        <v>80000</v>
      </c>
      <c r="G4309" s="52">
        <v>1</v>
      </c>
      <c r="H4309" s="53">
        <v>2022</v>
      </c>
      <c r="I4309" s="53">
        <v>2022</v>
      </c>
      <c r="J4309" s="54" t="s">
        <v>6714</v>
      </c>
      <c r="K4309" s="55" t="s">
        <v>4211</v>
      </c>
      <c r="L4309" s="41" t="s">
        <v>4212</v>
      </c>
      <c r="M4309" s="41" t="s">
        <v>8184</v>
      </c>
    </row>
    <row r="4310" spans="1:13" x14ac:dyDescent="0.35">
      <c r="A4310" s="57" t="s">
        <v>6940</v>
      </c>
      <c r="B4310" s="58" t="s">
        <v>6935</v>
      </c>
      <c r="C4310" s="58" t="s">
        <v>6941</v>
      </c>
      <c r="D4310" s="59" t="s">
        <v>4218</v>
      </c>
      <c r="E4310" s="60">
        <v>7100</v>
      </c>
      <c r="F4310" s="61">
        <v>7100</v>
      </c>
      <c r="G4310" s="52">
        <v>1</v>
      </c>
      <c r="H4310" s="53">
        <v>2022</v>
      </c>
      <c r="I4310" s="53">
        <v>2022</v>
      </c>
      <c r="J4310" s="54" t="s">
        <v>6714</v>
      </c>
      <c r="K4310" s="55" t="s">
        <v>4211</v>
      </c>
      <c r="L4310" s="41" t="s">
        <v>4212</v>
      </c>
      <c r="M4310" s="41" t="s">
        <v>8183</v>
      </c>
    </row>
    <row r="4311" spans="1:13" x14ac:dyDescent="0.35">
      <c r="A4311" s="57" t="s">
        <v>6942</v>
      </c>
      <c r="B4311" s="58" t="s">
        <v>6927</v>
      </c>
      <c r="C4311" s="58" t="s">
        <v>6941</v>
      </c>
      <c r="D4311" s="59" t="s">
        <v>4218</v>
      </c>
      <c r="E4311" s="60">
        <v>160000</v>
      </c>
      <c r="F4311" s="61">
        <v>160000</v>
      </c>
      <c r="G4311" s="52">
        <v>1</v>
      </c>
      <c r="H4311" s="53">
        <v>2022</v>
      </c>
      <c r="I4311" s="53">
        <v>2022</v>
      </c>
      <c r="J4311" s="54" t="s">
        <v>6714</v>
      </c>
      <c r="K4311" s="55" t="s">
        <v>4211</v>
      </c>
      <c r="L4311" s="41" t="s">
        <v>4212</v>
      </c>
      <c r="M4311" s="41" t="s">
        <v>8183</v>
      </c>
    </row>
    <row r="4312" spans="1:13" x14ac:dyDescent="0.35">
      <c r="A4312" s="57" t="s">
        <v>6943</v>
      </c>
      <c r="B4312" s="58" t="s">
        <v>6364</v>
      </c>
      <c r="C4312" s="58" t="s">
        <v>6927</v>
      </c>
      <c r="D4312" s="59" t="s">
        <v>737</v>
      </c>
      <c r="E4312" s="60">
        <v>100000</v>
      </c>
      <c r="F4312" s="61">
        <v>100000</v>
      </c>
      <c r="G4312" s="52">
        <v>1</v>
      </c>
      <c r="H4312" s="53">
        <v>2022</v>
      </c>
      <c r="I4312" s="53">
        <v>2022</v>
      </c>
      <c r="J4312" s="54" t="s">
        <v>6329</v>
      </c>
      <c r="K4312" s="55" t="s">
        <v>4211</v>
      </c>
      <c r="L4312" s="41" t="s">
        <v>4212</v>
      </c>
      <c r="M4312" s="41" t="s">
        <v>8185</v>
      </c>
    </row>
    <row r="4313" spans="1:13" x14ac:dyDescent="0.35">
      <c r="A4313" s="57" t="s">
        <v>6944</v>
      </c>
      <c r="B4313" s="58" t="s">
        <v>6313</v>
      </c>
      <c r="C4313" s="58" t="s">
        <v>6927</v>
      </c>
      <c r="D4313" s="59" t="s">
        <v>737</v>
      </c>
      <c r="E4313" s="60">
        <v>50000</v>
      </c>
      <c r="F4313" s="61">
        <v>50000</v>
      </c>
      <c r="G4313" s="52">
        <v>1</v>
      </c>
      <c r="H4313" s="53">
        <v>2021</v>
      </c>
      <c r="I4313" s="53">
        <v>2022</v>
      </c>
      <c r="J4313" s="54" t="s">
        <v>3320</v>
      </c>
      <c r="K4313" s="55" t="s">
        <v>4211</v>
      </c>
      <c r="L4313" s="41" t="s">
        <v>8013</v>
      </c>
      <c r="M4313" s="41" t="s">
        <v>8125</v>
      </c>
    </row>
    <row r="4314" spans="1:13" x14ac:dyDescent="0.35">
      <c r="A4314" s="57" t="s">
        <v>6945</v>
      </c>
      <c r="B4314" s="58" t="s">
        <v>6095</v>
      </c>
      <c r="C4314" s="58" t="s">
        <v>6916</v>
      </c>
      <c r="D4314" s="59" t="s">
        <v>4216</v>
      </c>
      <c r="E4314" s="60">
        <v>100000</v>
      </c>
      <c r="F4314" s="61">
        <v>100000</v>
      </c>
      <c r="G4314" s="52">
        <v>1</v>
      </c>
      <c r="H4314" s="53">
        <v>2021</v>
      </c>
      <c r="I4314" s="53">
        <v>2022</v>
      </c>
      <c r="J4314" s="54" t="s">
        <v>2407</v>
      </c>
      <c r="K4314" s="55" t="s">
        <v>4211</v>
      </c>
      <c r="L4314" s="41" t="s">
        <v>8013</v>
      </c>
      <c r="M4314" s="41" t="s">
        <v>8122</v>
      </c>
    </row>
    <row r="4315" spans="1:13" x14ac:dyDescent="0.35">
      <c r="A4315" s="57" t="s">
        <v>6946</v>
      </c>
      <c r="B4315" s="58" t="s">
        <v>6947</v>
      </c>
      <c r="C4315" s="58" t="s">
        <v>6929</v>
      </c>
      <c r="D4315" s="59" t="s">
        <v>4233</v>
      </c>
      <c r="E4315" s="60">
        <v>61764.705880000001</v>
      </c>
      <c r="F4315" s="61">
        <v>61764.705880000001</v>
      </c>
      <c r="G4315" s="52">
        <v>1</v>
      </c>
      <c r="H4315" s="53">
        <v>2022</v>
      </c>
      <c r="I4315" s="53">
        <v>2022</v>
      </c>
      <c r="J4315" s="54" t="s">
        <v>6714</v>
      </c>
      <c r="K4315" s="55" t="s">
        <v>4211</v>
      </c>
      <c r="L4315" s="41" t="s">
        <v>4212</v>
      </c>
      <c r="M4315" s="41" t="s">
        <v>8199</v>
      </c>
    </row>
    <row r="4316" spans="1:13" x14ac:dyDescent="0.35">
      <c r="A4316" s="57" t="s">
        <v>6948</v>
      </c>
      <c r="B4316" s="58" t="s">
        <v>6949</v>
      </c>
      <c r="C4316" s="58" t="s">
        <v>6950</v>
      </c>
      <c r="D4316" s="59" t="s">
        <v>4216</v>
      </c>
      <c r="E4316" s="60">
        <v>492343.52941000002</v>
      </c>
      <c r="F4316" s="61">
        <v>492343.52941000002</v>
      </c>
      <c r="G4316" s="52">
        <v>1</v>
      </c>
      <c r="H4316" s="53">
        <v>2022</v>
      </c>
      <c r="I4316" s="53">
        <v>2022</v>
      </c>
      <c r="J4316" s="54" t="s">
        <v>6951</v>
      </c>
      <c r="K4316" s="55" t="s">
        <v>4211</v>
      </c>
      <c r="L4316" s="41" t="s">
        <v>4212</v>
      </c>
      <c r="M4316" s="41" t="s">
        <v>8184</v>
      </c>
    </row>
    <row r="4317" spans="1:13" x14ac:dyDescent="0.35">
      <c r="A4317" s="57" t="s">
        <v>6952</v>
      </c>
      <c r="B4317" s="58" t="s">
        <v>6953</v>
      </c>
      <c r="C4317" s="58" t="s">
        <v>6954</v>
      </c>
      <c r="D4317" s="59" t="s">
        <v>4218</v>
      </c>
      <c r="E4317" s="60">
        <v>300000</v>
      </c>
      <c r="F4317" s="61">
        <v>300000</v>
      </c>
      <c r="G4317" s="52">
        <v>1</v>
      </c>
      <c r="H4317" s="53">
        <v>2022</v>
      </c>
      <c r="I4317" s="53">
        <v>2022</v>
      </c>
      <c r="J4317" s="54" t="s">
        <v>6951</v>
      </c>
      <c r="K4317" s="55" t="s">
        <v>4211</v>
      </c>
      <c r="L4317" s="41" t="s">
        <v>4212</v>
      </c>
      <c r="M4317" s="41" t="s">
        <v>8183</v>
      </c>
    </row>
    <row r="4318" spans="1:13" x14ac:dyDescent="0.35">
      <c r="A4318" s="57" t="s">
        <v>6955</v>
      </c>
      <c r="B4318" s="58" t="s">
        <v>6956</v>
      </c>
      <c r="C4318" s="58" t="s">
        <v>6957</v>
      </c>
      <c r="D4318" s="59" t="s">
        <v>4218</v>
      </c>
      <c r="E4318" s="60">
        <v>9000</v>
      </c>
      <c r="F4318" s="61">
        <v>9000</v>
      </c>
      <c r="G4318" s="52">
        <v>1</v>
      </c>
      <c r="H4318" s="53">
        <v>2022</v>
      </c>
      <c r="I4318" s="53">
        <v>2022</v>
      </c>
      <c r="J4318" s="54" t="s">
        <v>6714</v>
      </c>
      <c r="K4318" s="55" t="s">
        <v>4211</v>
      </c>
      <c r="L4318" s="41" t="s">
        <v>4212</v>
      </c>
      <c r="M4318" s="41" t="s">
        <v>8183</v>
      </c>
    </row>
    <row r="4319" spans="1:13" x14ac:dyDescent="0.35">
      <c r="A4319" s="57" t="s">
        <v>6958</v>
      </c>
      <c r="B4319" s="58" t="s">
        <v>6852</v>
      </c>
      <c r="C4319" s="58" t="s">
        <v>6927</v>
      </c>
      <c r="D4319" s="59" t="s">
        <v>4216</v>
      </c>
      <c r="E4319" s="60">
        <v>50000</v>
      </c>
      <c r="F4319" s="61">
        <v>50000</v>
      </c>
      <c r="G4319" s="52">
        <v>1</v>
      </c>
      <c r="H4319" s="53">
        <v>2022</v>
      </c>
      <c r="I4319" s="53">
        <v>2022</v>
      </c>
      <c r="J4319" s="54" t="s">
        <v>6714</v>
      </c>
      <c r="K4319" s="55" t="s">
        <v>4211</v>
      </c>
      <c r="L4319" s="41" t="s">
        <v>4212</v>
      </c>
      <c r="M4319" s="41" t="s">
        <v>8184</v>
      </c>
    </row>
    <row r="4320" spans="1:13" x14ac:dyDescent="0.35">
      <c r="A4320" s="57" t="s">
        <v>6959</v>
      </c>
      <c r="B4320" s="58" t="s">
        <v>6933</v>
      </c>
      <c r="C4320" s="58" t="s">
        <v>6950</v>
      </c>
      <c r="D4320" s="59" t="s">
        <v>4218</v>
      </c>
      <c r="E4320" s="60">
        <v>100000</v>
      </c>
      <c r="F4320" s="61">
        <v>100000</v>
      </c>
      <c r="G4320" s="52">
        <v>1</v>
      </c>
      <c r="H4320" s="53">
        <v>2022</v>
      </c>
      <c r="I4320" s="53">
        <v>2022</v>
      </c>
      <c r="J4320" s="54" t="s">
        <v>6714</v>
      </c>
      <c r="K4320" s="55" t="s">
        <v>4211</v>
      </c>
      <c r="L4320" s="41" t="s">
        <v>4212</v>
      </c>
      <c r="M4320" s="41" t="s">
        <v>8183</v>
      </c>
    </row>
    <row r="4321" spans="1:13" x14ac:dyDescent="0.35">
      <c r="A4321" s="57" t="s">
        <v>6743</v>
      </c>
      <c r="B4321" s="58" t="s">
        <v>6167</v>
      </c>
      <c r="C4321" s="58" t="s">
        <v>6960</v>
      </c>
      <c r="D4321" s="59" t="s">
        <v>4223</v>
      </c>
      <c r="E4321" s="60">
        <v>1000000</v>
      </c>
      <c r="F4321" s="61">
        <v>40000</v>
      </c>
      <c r="G4321" s="52">
        <v>0</v>
      </c>
      <c r="H4321" s="53">
        <v>2021</v>
      </c>
      <c r="I4321" s="53">
        <v>2022</v>
      </c>
      <c r="J4321" s="54" t="s">
        <v>3255</v>
      </c>
      <c r="K4321" s="55" t="s">
        <v>4211</v>
      </c>
      <c r="L4321" s="41" t="s">
        <v>8013</v>
      </c>
      <c r="M4321" s="41" t="s">
        <v>8187</v>
      </c>
    </row>
    <row r="4322" spans="1:13" x14ac:dyDescent="0.35">
      <c r="A4322" s="57" t="s">
        <v>6961</v>
      </c>
      <c r="B4322" s="58" t="s">
        <v>6074</v>
      </c>
      <c r="C4322" s="58" t="s">
        <v>6872</v>
      </c>
      <c r="D4322" s="59" t="s">
        <v>4219</v>
      </c>
      <c r="E4322" s="60">
        <v>100000</v>
      </c>
      <c r="F4322" s="61">
        <v>100000</v>
      </c>
      <c r="G4322" s="52">
        <v>1</v>
      </c>
      <c r="H4322" s="53">
        <v>2021</v>
      </c>
      <c r="I4322" s="53">
        <v>2022</v>
      </c>
      <c r="J4322" s="54" t="s">
        <v>2407</v>
      </c>
      <c r="K4322" s="55" t="s">
        <v>4211</v>
      </c>
      <c r="L4322" s="41" t="s">
        <v>8013</v>
      </c>
      <c r="M4322" s="41" t="s">
        <v>8190</v>
      </c>
    </row>
    <row r="4323" spans="1:13" x14ac:dyDescent="0.35">
      <c r="A4323" s="57" t="s">
        <v>6962</v>
      </c>
      <c r="B4323" s="58" t="s">
        <v>6941</v>
      </c>
      <c r="C4323" s="58" t="s">
        <v>6950</v>
      </c>
      <c r="D4323" s="59" t="s">
        <v>4218</v>
      </c>
      <c r="E4323" s="60">
        <v>95000</v>
      </c>
      <c r="F4323" s="61">
        <v>95000</v>
      </c>
      <c r="G4323" s="52">
        <v>1</v>
      </c>
      <c r="H4323" s="53">
        <v>2022</v>
      </c>
      <c r="I4323" s="53">
        <v>2022</v>
      </c>
      <c r="J4323" s="54" t="s">
        <v>6714</v>
      </c>
      <c r="K4323" s="55" t="s">
        <v>4211</v>
      </c>
      <c r="L4323" s="41" t="s">
        <v>4212</v>
      </c>
      <c r="M4323" s="41" t="s">
        <v>8183</v>
      </c>
    </row>
    <row r="4324" spans="1:13" x14ac:dyDescent="0.35">
      <c r="A4324" s="57" t="s">
        <v>6963</v>
      </c>
      <c r="B4324" s="58" t="s">
        <v>6964</v>
      </c>
      <c r="C4324" s="58" t="s">
        <v>6950</v>
      </c>
      <c r="D4324" s="59" t="s">
        <v>737</v>
      </c>
      <c r="E4324" s="60">
        <v>18750</v>
      </c>
      <c r="F4324" s="61">
        <v>18750</v>
      </c>
      <c r="G4324" s="52">
        <v>1</v>
      </c>
      <c r="H4324" s="53">
        <v>2022</v>
      </c>
      <c r="I4324" s="53">
        <v>2022</v>
      </c>
      <c r="J4324" s="54" t="s">
        <v>6714</v>
      </c>
      <c r="K4324" s="55" t="s">
        <v>4211</v>
      </c>
      <c r="L4324" s="41" t="s">
        <v>4212</v>
      </c>
      <c r="M4324" s="41" t="s">
        <v>8185</v>
      </c>
    </row>
    <row r="4325" spans="1:13" x14ac:dyDescent="0.35">
      <c r="A4325" s="57" t="s">
        <v>6965</v>
      </c>
      <c r="B4325" s="58" t="s">
        <v>6966</v>
      </c>
      <c r="C4325" s="58" t="s">
        <v>6954</v>
      </c>
      <c r="D4325" s="59" t="s">
        <v>4216</v>
      </c>
      <c r="E4325" s="60">
        <v>100000</v>
      </c>
      <c r="F4325" s="61">
        <v>100000</v>
      </c>
      <c r="G4325" s="52">
        <v>1</v>
      </c>
      <c r="H4325" s="53">
        <v>2017</v>
      </c>
      <c r="I4325" s="53">
        <v>2022</v>
      </c>
      <c r="J4325" s="54" t="s">
        <v>1389</v>
      </c>
      <c r="K4325" s="55" t="s">
        <v>4211</v>
      </c>
      <c r="L4325" s="41" t="s">
        <v>8013</v>
      </c>
      <c r="M4325" s="41" t="s">
        <v>8201</v>
      </c>
    </row>
    <row r="4326" spans="1:13" x14ac:dyDescent="0.35">
      <c r="A4326" s="57" t="s">
        <v>6967</v>
      </c>
      <c r="B4326" s="58" t="s">
        <v>6968</v>
      </c>
      <c r="C4326" s="58" t="s">
        <v>6937</v>
      </c>
      <c r="D4326" s="59" t="s">
        <v>4218</v>
      </c>
      <c r="E4326" s="60">
        <v>247058.8235</v>
      </c>
      <c r="F4326" s="61">
        <v>247058.8235</v>
      </c>
      <c r="G4326" s="52">
        <v>1</v>
      </c>
      <c r="H4326" s="53">
        <v>2022</v>
      </c>
      <c r="I4326" s="53">
        <v>2022</v>
      </c>
      <c r="J4326" s="54" t="s">
        <v>6714</v>
      </c>
      <c r="K4326" s="55" t="s">
        <v>4211</v>
      </c>
      <c r="L4326" s="41" t="s">
        <v>4212</v>
      </c>
      <c r="M4326" s="41" t="s">
        <v>8183</v>
      </c>
    </row>
    <row r="4327" spans="1:13" x14ac:dyDescent="0.35">
      <c r="A4327" s="57" t="s">
        <v>6969</v>
      </c>
      <c r="B4327" s="58" t="s">
        <v>6859</v>
      </c>
      <c r="C4327" s="58" t="s">
        <v>6954</v>
      </c>
      <c r="D4327" s="59" t="s">
        <v>737</v>
      </c>
      <c r="E4327" s="60">
        <v>50000</v>
      </c>
      <c r="F4327" s="61">
        <v>50000</v>
      </c>
      <c r="G4327" s="52">
        <v>1</v>
      </c>
      <c r="H4327" s="53">
        <v>2022</v>
      </c>
      <c r="I4327" s="53">
        <v>2022</v>
      </c>
      <c r="J4327" s="54" t="s">
        <v>6714</v>
      </c>
      <c r="K4327" s="55" t="s">
        <v>4211</v>
      </c>
      <c r="L4327" s="41" t="s">
        <v>4212</v>
      </c>
      <c r="M4327" s="41" t="s">
        <v>8185</v>
      </c>
    </row>
    <row r="4328" spans="1:13" x14ac:dyDescent="0.35">
      <c r="A4328" s="57" t="s">
        <v>6970</v>
      </c>
      <c r="B4328" s="58" t="s">
        <v>6423</v>
      </c>
      <c r="C4328" s="58" t="s">
        <v>6971</v>
      </c>
      <c r="D4328" s="59" t="s">
        <v>737</v>
      </c>
      <c r="E4328" s="60">
        <v>50000</v>
      </c>
      <c r="F4328" s="61">
        <v>50000</v>
      </c>
      <c r="G4328" s="52">
        <v>1</v>
      </c>
      <c r="H4328" s="53">
        <v>2021</v>
      </c>
      <c r="I4328" s="53">
        <v>2022</v>
      </c>
      <c r="J4328" s="54" t="s">
        <v>3320</v>
      </c>
      <c r="K4328" s="55" t="s">
        <v>4211</v>
      </c>
      <c r="L4328" s="41" t="s">
        <v>8013</v>
      </c>
      <c r="M4328" s="41" t="s">
        <v>8125</v>
      </c>
    </row>
    <row r="4329" spans="1:13" x14ac:dyDescent="0.35">
      <c r="A4329" s="57" t="s">
        <v>6972</v>
      </c>
      <c r="B4329" s="58" t="s">
        <v>6950</v>
      </c>
      <c r="C4329" s="58" t="s">
        <v>6973</v>
      </c>
      <c r="D4329" s="59" t="s">
        <v>4218</v>
      </c>
      <c r="E4329" s="60">
        <v>100000</v>
      </c>
      <c r="F4329" s="61">
        <v>100000</v>
      </c>
      <c r="G4329" s="52">
        <v>1</v>
      </c>
      <c r="H4329" s="53">
        <v>2022</v>
      </c>
      <c r="I4329" s="53">
        <v>2022</v>
      </c>
      <c r="J4329" s="54" t="s">
        <v>6951</v>
      </c>
      <c r="K4329" s="55" t="s">
        <v>4211</v>
      </c>
      <c r="L4329" s="41" t="s">
        <v>4212</v>
      </c>
      <c r="M4329" s="41" t="s">
        <v>8183</v>
      </c>
    </row>
    <row r="4330" spans="1:13" x14ac:dyDescent="0.35">
      <c r="A4330" s="57" t="s">
        <v>6974</v>
      </c>
      <c r="B4330" s="58" t="s">
        <v>6680</v>
      </c>
      <c r="C4330" s="58" t="s">
        <v>6975</v>
      </c>
      <c r="D4330" s="59" t="s">
        <v>4216</v>
      </c>
      <c r="E4330" s="60">
        <v>50000</v>
      </c>
      <c r="F4330" s="61">
        <v>50000</v>
      </c>
      <c r="G4330" s="52">
        <v>1</v>
      </c>
      <c r="H4330" s="53">
        <v>2022</v>
      </c>
      <c r="I4330" s="53">
        <v>2022</v>
      </c>
      <c r="J4330" s="54" t="s">
        <v>6329</v>
      </c>
      <c r="K4330" s="55" t="s">
        <v>4211</v>
      </c>
      <c r="L4330" s="41" t="s">
        <v>4212</v>
      </c>
      <c r="M4330" s="41" t="s">
        <v>8184</v>
      </c>
    </row>
    <row r="4331" spans="1:13" x14ac:dyDescent="0.35">
      <c r="A4331" s="57" t="s">
        <v>6976</v>
      </c>
      <c r="B4331" s="58" t="s">
        <v>6977</v>
      </c>
      <c r="C4331" s="58" t="s">
        <v>6975</v>
      </c>
      <c r="D4331" s="59" t="s">
        <v>4218</v>
      </c>
      <c r="E4331" s="60">
        <v>100000</v>
      </c>
      <c r="F4331" s="61">
        <v>100000</v>
      </c>
      <c r="G4331" s="52">
        <v>1</v>
      </c>
      <c r="H4331" s="53">
        <v>2022</v>
      </c>
      <c r="I4331" s="53">
        <v>2022</v>
      </c>
      <c r="J4331" s="54" t="s">
        <v>6951</v>
      </c>
      <c r="K4331" s="55" t="s">
        <v>4211</v>
      </c>
      <c r="L4331" s="41" t="s">
        <v>4212</v>
      </c>
      <c r="M4331" s="41" t="s">
        <v>8183</v>
      </c>
    </row>
    <row r="4332" spans="1:13" x14ac:dyDescent="0.35">
      <c r="A4332" s="57" t="s">
        <v>6978</v>
      </c>
      <c r="B4332" s="58" t="s">
        <v>6975</v>
      </c>
      <c r="C4332" s="58" t="s">
        <v>6975</v>
      </c>
      <c r="D4332" s="59" t="s">
        <v>4218</v>
      </c>
      <c r="E4332" s="60">
        <v>14000</v>
      </c>
      <c r="F4332" s="61">
        <v>14000</v>
      </c>
      <c r="G4332" s="52">
        <v>1</v>
      </c>
      <c r="H4332" s="53">
        <v>2022</v>
      </c>
      <c r="I4332" s="53">
        <v>2022</v>
      </c>
      <c r="J4332" s="54" t="s">
        <v>6951</v>
      </c>
      <c r="K4332" s="55" t="s">
        <v>4211</v>
      </c>
      <c r="L4332" s="41" t="s">
        <v>4212</v>
      </c>
      <c r="M4332" s="41" t="s">
        <v>8183</v>
      </c>
    </row>
    <row r="4333" spans="1:13" x14ac:dyDescent="0.35">
      <c r="A4333" s="57" t="s">
        <v>6979</v>
      </c>
      <c r="B4333" s="58" t="s">
        <v>6980</v>
      </c>
      <c r="C4333" s="58" t="s">
        <v>6981</v>
      </c>
      <c r="D4333" s="59" t="s">
        <v>4216</v>
      </c>
      <c r="E4333" s="60">
        <v>10000</v>
      </c>
      <c r="F4333" s="61">
        <v>10000</v>
      </c>
      <c r="G4333" s="52">
        <v>1</v>
      </c>
      <c r="H4333" s="53">
        <v>2022</v>
      </c>
      <c r="I4333" s="53">
        <v>2022</v>
      </c>
      <c r="J4333" s="54" t="s">
        <v>6951</v>
      </c>
      <c r="K4333" s="55" t="s">
        <v>4211</v>
      </c>
      <c r="L4333" s="41" t="s">
        <v>4212</v>
      </c>
      <c r="M4333" s="41" t="s">
        <v>8184</v>
      </c>
    </row>
    <row r="4334" spans="1:13" x14ac:dyDescent="0.35">
      <c r="A4334" s="57" t="s">
        <v>6982</v>
      </c>
      <c r="B4334" s="58" t="s">
        <v>6983</v>
      </c>
      <c r="C4334" s="58" t="s">
        <v>6981</v>
      </c>
      <c r="D4334" s="59" t="s">
        <v>4218</v>
      </c>
      <c r="E4334" s="60">
        <v>100000</v>
      </c>
      <c r="F4334" s="61">
        <v>100000</v>
      </c>
      <c r="G4334" s="52">
        <v>1</v>
      </c>
      <c r="H4334" s="53">
        <v>2022</v>
      </c>
      <c r="I4334" s="53">
        <v>2022</v>
      </c>
      <c r="J4334" s="54" t="s">
        <v>6951</v>
      </c>
      <c r="K4334" s="55" t="s">
        <v>4211</v>
      </c>
      <c r="L4334" s="41" t="s">
        <v>4212</v>
      </c>
      <c r="M4334" s="41" t="s">
        <v>8183</v>
      </c>
    </row>
    <row r="4335" spans="1:13" x14ac:dyDescent="0.35">
      <c r="A4335" s="57" t="s">
        <v>6984</v>
      </c>
      <c r="B4335" s="58" t="s">
        <v>6941</v>
      </c>
      <c r="C4335" s="58" t="s">
        <v>6985</v>
      </c>
      <c r="D4335" s="59" t="s">
        <v>4218</v>
      </c>
      <c r="E4335" s="60">
        <v>22364</v>
      </c>
      <c r="F4335" s="61">
        <v>22364</v>
      </c>
      <c r="G4335" s="52">
        <v>1</v>
      </c>
      <c r="H4335" s="53">
        <v>2022</v>
      </c>
      <c r="I4335" s="53">
        <v>2022</v>
      </c>
      <c r="J4335" s="54" t="s">
        <v>6714</v>
      </c>
      <c r="K4335" s="55" t="s">
        <v>4211</v>
      </c>
      <c r="L4335" s="41" t="s">
        <v>4212</v>
      </c>
      <c r="M4335" s="41" t="s">
        <v>8183</v>
      </c>
    </row>
    <row r="4336" spans="1:13" x14ac:dyDescent="0.35">
      <c r="A4336" s="57" t="s">
        <v>6986</v>
      </c>
      <c r="B4336" s="58" t="s">
        <v>6987</v>
      </c>
      <c r="C4336" s="58" t="s">
        <v>6988</v>
      </c>
      <c r="D4336" s="59" t="s">
        <v>4218</v>
      </c>
      <c r="E4336" s="60">
        <v>480000</v>
      </c>
      <c r="F4336" s="61">
        <v>480000</v>
      </c>
      <c r="G4336" s="52">
        <v>1</v>
      </c>
      <c r="H4336" s="53">
        <v>2022</v>
      </c>
      <c r="I4336" s="53">
        <v>2022</v>
      </c>
      <c r="J4336" s="54" t="s">
        <v>6951</v>
      </c>
      <c r="K4336" s="55" t="s">
        <v>4211</v>
      </c>
      <c r="L4336" s="41" t="s">
        <v>4212</v>
      </c>
      <c r="M4336" s="41" t="s">
        <v>8183</v>
      </c>
    </row>
    <row r="4337" spans="1:13" x14ac:dyDescent="0.35">
      <c r="A4337" s="57" t="s">
        <v>6989</v>
      </c>
      <c r="B4337" s="58" t="s">
        <v>6973</v>
      </c>
      <c r="C4337" s="58" t="s">
        <v>6990</v>
      </c>
      <c r="D4337" s="59" t="s">
        <v>4216</v>
      </c>
      <c r="E4337" s="60">
        <v>100000</v>
      </c>
      <c r="F4337" s="61">
        <v>100000</v>
      </c>
      <c r="G4337" s="52">
        <v>1</v>
      </c>
      <c r="H4337" s="53">
        <v>2022</v>
      </c>
      <c r="I4337" s="53">
        <v>2022</v>
      </c>
      <c r="J4337" s="54" t="s">
        <v>6951</v>
      </c>
      <c r="K4337" s="55" t="s">
        <v>4211</v>
      </c>
      <c r="L4337" s="41" t="s">
        <v>4212</v>
      </c>
      <c r="M4337" s="41" t="s">
        <v>8184</v>
      </c>
    </row>
    <row r="4338" spans="1:13" x14ac:dyDescent="0.35">
      <c r="A4338" s="57" t="s">
        <v>6991</v>
      </c>
      <c r="B4338" s="58" t="s">
        <v>6992</v>
      </c>
      <c r="C4338" s="58" t="s">
        <v>6990</v>
      </c>
      <c r="D4338" s="59" t="s">
        <v>4218</v>
      </c>
      <c r="E4338" s="60">
        <v>90588.2353</v>
      </c>
      <c r="F4338" s="61">
        <v>90588.2353</v>
      </c>
      <c r="G4338" s="52">
        <v>1</v>
      </c>
      <c r="H4338" s="53">
        <v>2022</v>
      </c>
      <c r="I4338" s="53">
        <v>2022</v>
      </c>
      <c r="J4338" s="54" t="s">
        <v>6951</v>
      </c>
      <c r="K4338" s="55" t="s">
        <v>4211</v>
      </c>
      <c r="L4338" s="41" t="s">
        <v>4212</v>
      </c>
      <c r="M4338" s="41" t="s">
        <v>8183</v>
      </c>
    </row>
    <row r="4339" spans="1:13" x14ac:dyDescent="0.35">
      <c r="A4339" s="57" t="s">
        <v>6993</v>
      </c>
      <c r="B4339" s="58" t="s">
        <v>6994</v>
      </c>
      <c r="C4339" s="58" t="s">
        <v>6990</v>
      </c>
      <c r="D4339" s="59" t="s">
        <v>4218</v>
      </c>
      <c r="E4339" s="60">
        <v>22500</v>
      </c>
      <c r="F4339" s="61">
        <v>22500</v>
      </c>
      <c r="G4339" s="52">
        <v>1</v>
      </c>
      <c r="H4339" s="53">
        <v>2022</v>
      </c>
      <c r="I4339" s="53">
        <v>2022</v>
      </c>
      <c r="J4339" s="54" t="s">
        <v>6951</v>
      </c>
      <c r="K4339" s="55" t="s">
        <v>4211</v>
      </c>
      <c r="L4339" s="41" t="s">
        <v>4212</v>
      </c>
      <c r="M4339" s="41" t="s">
        <v>8183</v>
      </c>
    </row>
    <row r="4340" spans="1:13" x14ac:dyDescent="0.35">
      <c r="A4340" s="57" t="s">
        <v>6995</v>
      </c>
      <c r="B4340" s="58" t="s">
        <v>6994</v>
      </c>
      <c r="C4340" s="58" t="s">
        <v>6990</v>
      </c>
      <c r="D4340" s="59" t="s">
        <v>4218</v>
      </c>
      <c r="E4340" s="60">
        <v>213828.6894</v>
      </c>
      <c r="F4340" s="61">
        <v>213828.6894</v>
      </c>
      <c r="G4340" s="52">
        <v>1</v>
      </c>
      <c r="H4340" s="53">
        <v>2022</v>
      </c>
      <c r="I4340" s="53">
        <v>2022</v>
      </c>
      <c r="J4340" s="54" t="s">
        <v>6951</v>
      </c>
      <c r="K4340" s="55" t="s">
        <v>4211</v>
      </c>
      <c r="L4340" s="41" t="s">
        <v>4212</v>
      </c>
      <c r="M4340" s="41" t="s">
        <v>8183</v>
      </c>
    </row>
    <row r="4341" spans="1:13" x14ac:dyDescent="0.35">
      <c r="A4341" s="57" t="s">
        <v>6996</v>
      </c>
      <c r="B4341" s="58" t="s">
        <v>6603</v>
      </c>
      <c r="C4341" s="58" t="s">
        <v>6997</v>
      </c>
      <c r="D4341" s="59" t="s">
        <v>4216</v>
      </c>
      <c r="E4341" s="60">
        <v>100000</v>
      </c>
      <c r="F4341" s="61">
        <v>100000</v>
      </c>
      <c r="G4341" s="52">
        <v>1</v>
      </c>
      <c r="H4341" s="53">
        <v>2022</v>
      </c>
      <c r="I4341" s="53">
        <v>2022</v>
      </c>
      <c r="J4341" s="54" t="s">
        <v>6329</v>
      </c>
      <c r="K4341" s="55" t="s">
        <v>4211</v>
      </c>
      <c r="L4341" s="41" t="s">
        <v>4212</v>
      </c>
      <c r="M4341" s="41" t="s">
        <v>8184</v>
      </c>
    </row>
    <row r="4342" spans="1:13" x14ac:dyDescent="0.35">
      <c r="A4342" s="57" t="s">
        <v>6998</v>
      </c>
      <c r="B4342" s="58" t="s">
        <v>6603</v>
      </c>
      <c r="C4342" s="58" t="s">
        <v>6997</v>
      </c>
      <c r="D4342" s="59" t="s">
        <v>4216</v>
      </c>
      <c r="E4342" s="60">
        <v>50000</v>
      </c>
      <c r="F4342" s="61">
        <v>50000</v>
      </c>
      <c r="G4342" s="52">
        <v>1</v>
      </c>
      <c r="H4342" s="53">
        <v>2022</v>
      </c>
      <c r="I4342" s="53">
        <v>2022</v>
      </c>
      <c r="J4342" s="54" t="s">
        <v>6329</v>
      </c>
      <c r="K4342" s="55" t="s">
        <v>4211</v>
      </c>
      <c r="L4342" s="41" t="s">
        <v>4212</v>
      </c>
      <c r="M4342" s="41" t="s">
        <v>8184</v>
      </c>
    </row>
    <row r="4343" spans="1:13" x14ac:dyDescent="0.35">
      <c r="A4343" s="57" t="s">
        <v>6999</v>
      </c>
      <c r="B4343" s="58" t="s">
        <v>6981</v>
      </c>
      <c r="C4343" s="58" t="s">
        <v>6997</v>
      </c>
      <c r="D4343" s="59" t="s">
        <v>4218</v>
      </c>
      <c r="E4343" s="60">
        <v>97617.647060000003</v>
      </c>
      <c r="F4343" s="61">
        <v>97617.647060000003</v>
      </c>
      <c r="G4343" s="52">
        <v>1</v>
      </c>
      <c r="H4343" s="53">
        <v>2022</v>
      </c>
      <c r="I4343" s="53">
        <v>2022</v>
      </c>
      <c r="J4343" s="54" t="s">
        <v>6951</v>
      </c>
      <c r="K4343" s="55" t="s">
        <v>4211</v>
      </c>
      <c r="L4343" s="41" t="s">
        <v>4212</v>
      </c>
      <c r="M4343" s="41" t="s">
        <v>8183</v>
      </c>
    </row>
    <row r="4344" spans="1:13" x14ac:dyDescent="0.35">
      <c r="A4344" s="57" t="s">
        <v>7000</v>
      </c>
      <c r="B4344" s="58" t="s">
        <v>6927</v>
      </c>
      <c r="C4344" s="58" t="s">
        <v>7001</v>
      </c>
      <c r="D4344" s="59" t="s">
        <v>4216</v>
      </c>
      <c r="E4344" s="60">
        <v>25500</v>
      </c>
      <c r="F4344" s="61">
        <v>25500</v>
      </c>
      <c r="G4344" s="52">
        <v>1</v>
      </c>
      <c r="H4344" s="53">
        <v>2022</v>
      </c>
      <c r="I4344" s="53">
        <v>2022</v>
      </c>
      <c r="J4344" s="54" t="s">
        <v>6714</v>
      </c>
      <c r="K4344" s="55" t="s">
        <v>4211</v>
      </c>
      <c r="L4344" s="41" t="s">
        <v>4212</v>
      </c>
      <c r="M4344" s="41" t="s">
        <v>8184</v>
      </c>
    </row>
    <row r="4345" spans="1:13" x14ac:dyDescent="0.35">
      <c r="A4345" s="57" t="s">
        <v>7002</v>
      </c>
      <c r="B4345" s="58" t="s">
        <v>6949</v>
      </c>
      <c r="C4345" s="58" t="s">
        <v>6997</v>
      </c>
      <c r="D4345" s="59" t="s">
        <v>4218</v>
      </c>
      <c r="E4345" s="60">
        <v>100000</v>
      </c>
      <c r="F4345" s="61">
        <v>100000</v>
      </c>
      <c r="G4345" s="52">
        <v>1</v>
      </c>
      <c r="H4345" s="53">
        <v>2022</v>
      </c>
      <c r="I4345" s="53">
        <v>2022</v>
      </c>
      <c r="J4345" s="54" t="s">
        <v>6951</v>
      </c>
      <c r="K4345" s="55" t="s">
        <v>4211</v>
      </c>
      <c r="L4345" s="41" t="s">
        <v>4212</v>
      </c>
      <c r="M4345" s="41" t="s">
        <v>8183</v>
      </c>
    </row>
    <row r="4346" spans="1:13" x14ac:dyDescent="0.35">
      <c r="A4346" s="57" t="s">
        <v>7003</v>
      </c>
      <c r="B4346" s="58" t="s">
        <v>6247</v>
      </c>
      <c r="C4346" s="58" t="s">
        <v>7004</v>
      </c>
      <c r="D4346" s="59" t="s">
        <v>4227</v>
      </c>
      <c r="E4346" s="60">
        <v>50000</v>
      </c>
      <c r="F4346" s="61">
        <v>50000</v>
      </c>
      <c r="G4346" s="52">
        <v>1</v>
      </c>
      <c r="H4346" s="53">
        <v>2021</v>
      </c>
      <c r="I4346" s="53">
        <v>2022</v>
      </c>
      <c r="J4346" s="54" t="s">
        <v>3320</v>
      </c>
      <c r="K4346" s="55" t="s">
        <v>4211</v>
      </c>
      <c r="L4346" s="41" t="s">
        <v>8013</v>
      </c>
      <c r="M4346" s="41" t="s">
        <v>8186</v>
      </c>
    </row>
    <row r="4347" spans="1:13" x14ac:dyDescent="0.35">
      <c r="A4347" s="57" t="s">
        <v>7005</v>
      </c>
      <c r="B4347" s="58" t="s">
        <v>6927</v>
      </c>
      <c r="C4347" s="58" t="s">
        <v>7004</v>
      </c>
      <c r="D4347" s="59" t="s">
        <v>4227</v>
      </c>
      <c r="E4347" s="60">
        <v>50000</v>
      </c>
      <c r="F4347" s="61">
        <v>50000</v>
      </c>
      <c r="G4347" s="52">
        <v>1</v>
      </c>
      <c r="H4347" s="53">
        <v>2022</v>
      </c>
      <c r="I4347" s="53">
        <v>2022</v>
      </c>
      <c r="J4347" s="54" t="s">
        <v>6714</v>
      </c>
      <c r="K4347" s="55" t="s">
        <v>4211</v>
      </c>
      <c r="L4347" s="41" t="s">
        <v>4212</v>
      </c>
      <c r="M4347" s="41" t="s">
        <v>8195</v>
      </c>
    </row>
    <row r="4348" spans="1:13" x14ac:dyDescent="0.35">
      <c r="A4348" s="57" t="s">
        <v>7006</v>
      </c>
      <c r="B4348" s="58" t="s">
        <v>6264</v>
      </c>
      <c r="C4348" s="58" t="s">
        <v>7004</v>
      </c>
      <c r="D4348" s="59" t="s">
        <v>4227</v>
      </c>
      <c r="E4348" s="60">
        <v>50000</v>
      </c>
      <c r="F4348" s="61">
        <v>50000</v>
      </c>
      <c r="G4348" s="52">
        <v>1</v>
      </c>
      <c r="H4348" s="53">
        <v>2021</v>
      </c>
      <c r="I4348" s="53">
        <v>2022</v>
      </c>
      <c r="J4348" s="54" t="s">
        <v>3320</v>
      </c>
      <c r="K4348" s="55" t="s">
        <v>4211</v>
      </c>
      <c r="L4348" s="41" t="s">
        <v>8013</v>
      </c>
      <c r="M4348" s="41" t="s">
        <v>8186</v>
      </c>
    </row>
    <row r="4349" spans="1:13" x14ac:dyDescent="0.35">
      <c r="A4349" s="57" t="s">
        <v>7007</v>
      </c>
      <c r="B4349" s="58" t="s">
        <v>6613</v>
      </c>
      <c r="C4349" s="58" t="s">
        <v>7004</v>
      </c>
      <c r="D4349" s="59" t="s">
        <v>4227</v>
      </c>
      <c r="E4349" s="60">
        <v>60000</v>
      </c>
      <c r="F4349" s="61">
        <v>60000</v>
      </c>
      <c r="G4349" s="52">
        <v>1</v>
      </c>
      <c r="H4349" s="53">
        <v>2022</v>
      </c>
      <c r="I4349" s="53">
        <v>2022</v>
      </c>
      <c r="J4349" s="54" t="s">
        <v>6329</v>
      </c>
      <c r="K4349" s="55" t="s">
        <v>4211</v>
      </c>
      <c r="L4349" s="41" t="s">
        <v>4212</v>
      </c>
      <c r="M4349" s="41" t="s">
        <v>8195</v>
      </c>
    </row>
    <row r="4350" spans="1:13" x14ac:dyDescent="0.35">
      <c r="A4350" s="57" t="s">
        <v>7008</v>
      </c>
      <c r="B4350" s="58" t="s">
        <v>6932</v>
      </c>
      <c r="C4350" s="58" t="s">
        <v>7004</v>
      </c>
      <c r="D4350" s="59" t="s">
        <v>4227</v>
      </c>
      <c r="E4350" s="60">
        <v>50000</v>
      </c>
      <c r="F4350" s="61">
        <v>50000</v>
      </c>
      <c r="G4350" s="52">
        <v>1</v>
      </c>
      <c r="H4350" s="53">
        <v>2022</v>
      </c>
      <c r="I4350" s="53">
        <v>2022</v>
      </c>
      <c r="J4350" s="54" t="s">
        <v>6714</v>
      </c>
      <c r="K4350" s="55" t="s">
        <v>4211</v>
      </c>
      <c r="L4350" s="41" t="s">
        <v>4212</v>
      </c>
      <c r="M4350" s="41" t="s">
        <v>8195</v>
      </c>
    </row>
    <row r="4351" spans="1:13" x14ac:dyDescent="0.35">
      <c r="A4351" s="57" t="s">
        <v>7009</v>
      </c>
      <c r="B4351" s="58" t="s">
        <v>6231</v>
      </c>
      <c r="C4351" s="58" t="s">
        <v>7004</v>
      </c>
      <c r="D4351" s="59" t="s">
        <v>4227</v>
      </c>
      <c r="E4351" s="60">
        <v>50000</v>
      </c>
      <c r="F4351" s="61">
        <v>50000</v>
      </c>
      <c r="G4351" s="52">
        <v>1</v>
      </c>
      <c r="H4351" s="53">
        <v>2021</v>
      </c>
      <c r="I4351" s="53">
        <v>2022</v>
      </c>
      <c r="J4351" s="54" t="s">
        <v>3320</v>
      </c>
      <c r="K4351" s="55" t="s">
        <v>4211</v>
      </c>
      <c r="L4351" s="41" t="s">
        <v>8013</v>
      </c>
      <c r="M4351" s="41" t="s">
        <v>8186</v>
      </c>
    </row>
    <row r="4352" spans="1:13" x14ac:dyDescent="0.35">
      <c r="A4352" s="57" t="s">
        <v>7010</v>
      </c>
      <c r="B4352" s="58" t="s">
        <v>6728</v>
      </c>
      <c r="C4352" s="58" t="s">
        <v>7004</v>
      </c>
      <c r="D4352" s="59" t="s">
        <v>4227</v>
      </c>
      <c r="E4352" s="60">
        <v>50000</v>
      </c>
      <c r="F4352" s="61">
        <v>50000</v>
      </c>
      <c r="G4352" s="52">
        <v>1</v>
      </c>
      <c r="H4352" s="53">
        <v>2022</v>
      </c>
      <c r="I4352" s="53">
        <v>2022</v>
      </c>
      <c r="J4352" s="54" t="s">
        <v>6714</v>
      </c>
      <c r="K4352" s="55" t="s">
        <v>4211</v>
      </c>
      <c r="L4352" s="41" t="s">
        <v>4212</v>
      </c>
      <c r="M4352" s="41" t="s">
        <v>8195</v>
      </c>
    </row>
    <row r="4353" spans="1:13" x14ac:dyDescent="0.35">
      <c r="A4353" s="57" t="s">
        <v>7011</v>
      </c>
      <c r="B4353" s="58" t="s">
        <v>6817</v>
      </c>
      <c r="C4353" s="58" t="s">
        <v>7004</v>
      </c>
      <c r="D4353" s="59" t="s">
        <v>4227</v>
      </c>
      <c r="E4353" s="60">
        <v>50000</v>
      </c>
      <c r="F4353" s="61">
        <v>50000</v>
      </c>
      <c r="G4353" s="52">
        <v>1</v>
      </c>
      <c r="H4353" s="53">
        <v>2022</v>
      </c>
      <c r="I4353" s="53">
        <v>2022</v>
      </c>
      <c r="J4353" s="54" t="s">
        <v>6714</v>
      </c>
      <c r="K4353" s="55" t="s">
        <v>4211</v>
      </c>
      <c r="L4353" s="41" t="s">
        <v>4212</v>
      </c>
      <c r="M4353" s="41" t="s">
        <v>8195</v>
      </c>
    </row>
    <row r="4354" spans="1:13" x14ac:dyDescent="0.35">
      <c r="A4354" s="57" t="s">
        <v>7012</v>
      </c>
      <c r="B4354" s="58" t="s">
        <v>6971</v>
      </c>
      <c r="C4354" s="58" t="s">
        <v>7013</v>
      </c>
      <c r="D4354" s="59" t="s">
        <v>4218</v>
      </c>
      <c r="E4354" s="60">
        <v>100000</v>
      </c>
      <c r="F4354" s="61">
        <v>100000</v>
      </c>
      <c r="G4354" s="52">
        <v>1</v>
      </c>
      <c r="H4354" s="53">
        <v>2022</v>
      </c>
      <c r="I4354" s="53">
        <v>2022</v>
      </c>
      <c r="J4354" s="54" t="s">
        <v>6951</v>
      </c>
      <c r="K4354" s="55" t="s">
        <v>4211</v>
      </c>
      <c r="L4354" s="41" t="s">
        <v>4212</v>
      </c>
      <c r="M4354" s="41" t="s">
        <v>8183</v>
      </c>
    </row>
    <row r="4355" spans="1:13" x14ac:dyDescent="0.35">
      <c r="A4355" s="57" t="s">
        <v>7014</v>
      </c>
      <c r="B4355" s="58" t="s">
        <v>7004</v>
      </c>
      <c r="C4355" s="58" t="s">
        <v>7013</v>
      </c>
      <c r="D4355" s="59" t="s">
        <v>4218</v>
      </c>
      <c r="E4355" s="60">
        <v>100000</v>
      </c>
      <c r="F4355" s="61">
        <v>100000</v>
      </c>
      <c r="G4355" s="52">
        <v>1</v>
      </c>
      <c r="H4355" s="53">
        <v>2022</v>
      </c>
      <c r="I4355" s="53">
        <v>2022</v>
      </c>
      <c r="J4355" s="54" t="s">
        <v>6951</v>
      </c>
      <c r="K4355" s="55" t="s">
        <v>4211</v>
      </c>
      <c r="L4355" s="41" t="s">
        <v>4212</v>
      </c>
      <c r="M4355" s="41" t="s">
        <v>8183</v>
      </c>
    </row>
    <row r="4356" spans="1:13" x14ac:dyDescent="0.35">
      <c r="A4356" s="57" t="s">
        <v>7015</v>
      </c>
      <c r="B4356" s="58" t="s">
        <v>7016</v>
      </c>
      <c r="C4356" s="58" t="s">
        <v>7013</v>
      </c>
      <c r="D4356" s="59" t="s">
        <v>4218</v>
      </c>
      <c r="E4356" s="60">
        <v>17000</v>
      </c>
      <c r="F4356" s="61">
        <v>17000</v>
      </c>
      <c r="G4356" s="52">
        <v>1</v>
      </c>
      <c r="H4356" s="53">
        <v>2022</v>
      </c>
      <c r="I4356" s="53">
        <v>2022</v>
      </c>
      <c r="J4356" s="54" t="s">
        <v>6951</v>
      </c>
      <c r="K4356" s="55" t="s">
        <v>4211</v>
      </c>
      <c r="L4356" s="41" t="s">
        <v>4212</v>
      </c>
      <c r="M4356" s="41" t="s">
        <v>8183</v>
      </c>
    </row>
    <row r="4357" spans="1:13" x14ac:dyDescent="0.35">
      <c r="A4357" s="57" t="s">
        <v>7017</v>
      </c>
      <c r="B4357" s="58" t="s">
        <v>6072</v>
      </c>
      <c r="C4357" s="58" t="s">
        <v>6954</v>
      </c>
      <c r="D4357" s="59" t="s">
        <v>4216</v>
      </c>
      <c r="E4357" s="60">
        <v>144117.6471</v>
      </c>
      <c r="F4357" s="61">
        <v>144117.6471</v>
      </c>
      <c r="G4357" s="52">
        <v>1</v>
      </c>
      <c r="H4357" s="53">
        <v>2021</v>
      </c>
      <c r="I4357" s="53">
        <v>2022</v>
      </c>
      <c r="J4357" s="54" t="s">
        <v>2407</v>
      </c>
      <c r="K4357" s="55" t="s">
        <v>4211</v>
      </c>
      <c r="L4357" s="41" t="s">
        <v>8013</v>
      </c>
      <c r="M4357" s="41" t="s">
        <v>8122</v>
      </c>
    </row>
    <row r="4358" spans="1:13" x14ac:dyDescent="0.35">
      <c r="A4358" s="57" t="s">
        <v>7018</v>
      </c>
      <c r="B4358" s="58" t="s">
        <v>5518</v>
      </c>
      <c r="C4358" s="58" t="s">
        <v>7004</v>
      </c>
      <c r="D4358" s="59" t="s">
        <v>4219</v>
      </c>
      <c r="E4358" s="60">
        <v>6764800</v>
      </c>
      <c r="F4358" s="61">
        <v>504654.08000000002</v>
      </c>
      <c r="G4358" s="52">
        <v>1</v>
      </c>
      <c r="H4358" s="53">
        <v>2020</v>
      </c>
      <c r="I4358" s="53">
        <v>2022</v>
      </c>
      <c r="J4358" s="54" t="s">
        <v>37</v>
      </c>
      <c r="K4358" s="55" t="s">
        <v>4211</v>
      </c>
      <c r="L4358" s="41" t="s">
        <v>8013</v>
      </c>
      <c r="M4358" s="41" t="s">
        <v>8200</v>
      </c>
    </row>
    <row r="4359" spans="1:13" x14ac:dyDescent="0.35">
      <c r="A4359" s="57" t="s">
        <v>7019</v>
      </c>
      <c r="B4359" s="58" t="s">
        <v>6983</v>
      </c>
      <c r="C4359" s="58" t="s">
        <v>7020</v>
      </c>
      <c r="D4359" s="59" t="s">
        <v>4218</v>
      </c>
      <c r="E4359" s="60">
        <v>50000</v>
      </c>
      <c r="F4359" s="61">
        <v>50000</v>
      </c>
      <c r="G4359" s="52">
        <v>1</v>
      </c>
      <c r="H4359" s="53">
        <v>2022</v>
      </c>
      <c r="I4359" s="53">
        <v>2022</v>
      </c>
      <c r="J4359" s="54" t="s">
        <v>6951</v>
      </c>
      <c r="K4359" s="55" t="s">
        <v>4211</v>
      </c>
      <c r="L4359" s="41" t="s">
        <v>4212</v>
      </c>
      <c r="M4359" s="41" t="s">
        <v>8183</v>
      </c>
    </row>
    <row r="4360" spans="1:13" x14ac:dyDescent="0.35">
      <c r="A4360" s="57" t="s">
        <v>7021</v>
      </c>
      <c r="B4360" s="58" t="s">
        <v>6990</v>
      </c>
      <c r="C4360" s="58" t="s">
        <v>7020</v>
      </c>
      <c r="D4360" s="59" t="s">
        <v>4218</v>
      </c>
      <c r="E4360" s="60">
        <v>18760</v>
      </c>
      <c r="F4360" s="61">
        <v>18760</v>
      </c>
      <c r="G4360" s="52">
        <v>1</v>
      </c>
      <c r="H4360" s="53">
        <v>2022</v>
      </c>
      <c r="I4360" s="53">
        <v>2022</v>
      </c>
      <c r="J4360" s="54" t="s">
        <v>6951</v>
      </c>
      <c r="K4360" s="55" t="s">
        <v>4211</v>
      </c>
      <c r="L4360" s="41" t="s">
        <v>4212</v>
      </c>
      <c r="M4360" s="41" t="s">
        <v>8183</v>
      </c>
    </row>
    <row r="4361" spans="1:13" x14ac:dyDescent="0.35">
      <c r="A4361" s="57" t="s">
        <v>7022</v>
      </c>
      <c r="B4361" s="58" t="s">
        <v>6971</v>
      </c>
      <c r="C4361" s="58" t="s">
        <v>7020</v>
      </c>
      <c r="D4361" s="59" t="s">
        <v>4218</v>
      </c>
      <c r="E4361" s="60">
        <v>100000</v>
      </c>
      <c r="F4361" s="61">
        <v>100000</v>
      </c>
      <c r="G4361" s="52">
        <v>1</v>
      </c>
      <c r="H4361" s="53">
        <v>2022</v>
      </c>
      <c r="I4361" s="53">
        <v>2022</v>
      </c>
      <c r="J4361" s="54" t="s">
        <v>6951</v>
      </c>
      <c r="K4361" s="55" t="s">
        <v>4211</v>
      </c>
      <c r="L4361" s="41" t="s">
        <v>4212</v>
      </c>
      <c r="M4361" s="41" t="s">
        <v>8183</v>
      </c>
    </row>
    <row r="4362" spans="1:13" x14ac:dyDescent="0.35">
      <c r="A4362" s="57" t="s">
        <v>7023</v>
      </c>
      <c r="B4362" s="58" t="s">
        <v>6992</v>
      </c>
      <c r="C4362" s="58" t="s">
        <v>7024</v>
      </c>
      <c r="D4362" s="59" t="s">
        <v>4218</v>
      </c>
      <c r="E4362" s="60">
        <v>100000</v>
      </c>
      <c r="F4362" s="61">
        <v>100000</v>
      </c>
      <c r="G4362" s="52">
        <v>1</v>
      </c>
      <c r="H4362" s="53">
        <v>2022</v>
      </c>
      <c r="I4362" s="53">
        <v>2022</v>
      </c>
      <c r="J4362" s="54" t="s">
        <v>6951</v>
      </c>
      <c r="K4362" s="55" t="s">
        <v>4211</v>
      </c>
      <c r="L4362" s="41" t="s">
        <v>4212</v>
      </c>
      <c r="M4362" s="41" t="s">
        <v>8183</v>
      </c>
    </row>
    <row r="4363" spans="1:13" x14ac:dyDescent="0.35">
      <c r="A4363" s="57" t="s">
        <v>7025</v>
      </c>
      <c r="B4363" s="58" t="s">
        <v>6438</v>
      </c>
      <c r="C4363" s="58" t="s">
        <v>6924</v>
      </c>
      <c r="D4363" s="59" t="s">
        <v>4218</v>
      </c>
      <c r="E4363" s="60">
        <v>100000</v>
      </c>
      <c r="F4363" s="61">
        <v>100000</v>
      </c>
      <c r="G4363" s="52">
        <v>1</v>
      </c>
      <c r="H4363" s="53">
        <v>2022</v>
      </c>
      <c r="I4363" s="53">
        <v>2022</v>
      </c>
      <c r="J4363" s="54" t="s">
        <v>6329</v>
      </c>
      <c r="K4363" s="55" t="s">
        <v>4211</v>
      </c>
      <c r="L4363" s="41" t="s">
        <v>4212</v>
      </c>
      <c r="M4363" s="41" t="s">
        <v>8183</v>
      </c>
    </row>
    <row r="4364" spans="1:13" x14ac:dyDescent="0.35">
      <c r="A4364" s="57" t="s">
        <v>7026</v>
      </c>
      <c r="B4364" s="58" t="s">
        <v>7027</v>
      </c>
      <c r="C4364" s="58" t="s">
        <v>7028</v>
      </c>
      <c r="D4364" s="59" t="s">
        <v>4218</v>
      </c>
      <c r="E4364" s="60">
        <v>100000</v>
      </c>
      <c r="F4364" s="61">
        <v>100000</v>
      </c>
      <c r="G4364" s="52">
        <v>1</v>
      </c>
      <c r="H4364" s="53">
        <v>2022</v>
      </c>
      <c r="I4364" s="53">
        <v>2022</v>
      </c>
      <c r="J4364" s="54" t="s">
        <v>6951</v>
      </c>
      <c r="K4364" s="55" t="s">
        <v>4211</v>
      </c>
      <c r="L4364" s="41" t="s">
        <v>4212</v>
      </c>
      <c r="M4364" s="41" t="s">
        <v>8183</v>
      </c>
    </row>
    <row r="4365" spans="1:13" x14ac:dyDescent="0.35">
      <c r="A4365" s="57" t="s">
        <v>7029</v>
      </c>
      <c r="B4365" s="58" t="s">
        <v>4498</v>
      </c>
      <c r="C4365" s="58" t="s">
        <v>6973</v>
      </c>
      <c r="D4365" s="59" t="s">
        <v>4218</v>
      </c>
      <c r="E4365" s="60">
        <v>50000</v>
      </c>
      <c r="F4365" s="61">
        <v>50000</v>
      </c>
      <c r="G4365" s="52">
        <v>1</v>
      </c>
      <c r="H4365" s="53">
        <v>2019</v>
      </c>
      <c r="I4365" s="53">
        <v>2022</v>
      </c>
      <c r="J4365" s="54" t="s">
        <v>168</v>
      </c>
      <c r="K4365" s="55" t="s">
        <v>4211</v>
      </c>
      <c r="L4365" s="41" t="s">
        <v>8013</v>
      </c>
      <c r="M4365" s="41" t="s">
        <v>8019</v>
      </c>
    </row>
    <row r="4366" spans="1:13" x14ac:dyDescent="0.35">
      <c r="A4366" s="57" t="s">
        <v>7030</v>
      </c>
      <c r="B4366" s="58" t="s">
        <v>6271</v>
      </c>
      <c r="C4366" s="58" t="s">
        <v>6469</v>
      </c>
      <c r="D4366" s="59" t="s">
        <v>737</v>
      </c>
      <c r="E4366" s="60">
        <v>347471.6202</v>
      </c>
      <c r="F4366" s="61">
        <v>347471.6202</v>
      </c>
      <c r="G4366" s="52">
        <v>1</v>
      </c>
      <c r="H4366" s="53">
        <v>2021</v>
      </c>
      <c r="I4366" s="53">
        <v>2022</v>
      </c>
      <c r="J4366" s="54" t="s">
        <v>3320</v>
      </c>
      <c r="K4366" s="55" t="s">
        <v>4211</v>
      </c>
      <c r="L4366" s="41" t="s">
        <v>8013</v>
      </c>
      <c r="M4366" s="41" t="s">
        <v>8125</v>
      </c>
    </row>
    <row r="4367" spans="1:13" x14ac:dyDescent="0.35">
      <c r="A4367" s="57" t="s">
        <v>7031</v>
      </c>
      <c r="B4367" s="58" t="s">
        <v>7032</v>
      </c>
      <c r="C4367" s="58" t="s">
        <v>7033</v>
      </c>
      <c r="D4367" s="59" t="s">
        <v>737</v>
      </c>
      <c r="E4367" s="60">
        <v>50000</v>
      </c>
      <c r="F4367" s="61">
        <v>50000</v>
      </c>
      <c r="G4367" s="52">
        <v>1</v>
      </c>
      <c r="H4367" s="53">
        <v>2022</v>
      </c>
      <c r="I4367" s="53">
        <v>2022</v>
      </c>
      <c r="J4367" s="54" t="s">
        <v>6951</v>
      </c>
      <c r="K4367" s="55" t="s">
        <v>4211</v>
      </c>
      <c r="L4367" s="41" t="s">
        <v>4212</v>
      </c>
      <c r="M4367" s="41" t="s">
        <v>8185</v>
      </c>
    </row>
    <row r="4368" spans="1:13" x14ac:dyDescent="0.35">
      <c r="A4368" s="57" t="s">
        <v>7034</v>
      </c>
      <c r="B4368" s="58" t="s">
        <v>6994</v>
      </c>
      <c r="C4368" s="58" t="s">
        <v>7033</v>
      </c>
      <c r="D4368" s="59" t="s">
        <v>4216</v>
      </c>
      <c r="E4368" s="60">
        <v>630055.29410000006</v>
      </c>
      <c r="F4368" s="61">
        <v>630055.29410000006</v>
      </c>
      <c r="G4368" s="52">
        <v>1</v>
      </c>
      <c r="H4368" s="53">
        <v>2022</v>
      </c>
      <c r="I4368" s="53">
        <v>2022</v>
      </c>
      <c r="J4368" s="54" t="s">
        <v>6951</v>
      </c>
      <c r="K4368" s="55" t="s">
        <v>4211</v>
      </c>
      <c r="L4368" s="41" t="s">
        <v>4212</v>
      </c>
      <c r="M4368" s="41" t="s">
        <v>8184</v>
      </c>
    </row>
    <row r="4369" spans="1:13" x14ac:dyDescent="0.35">
      <c r="A4369" s="57" t="s">
        <v>7035</v>
      </c>
      <c r="B4369" s="58" t="s">
        <v>6301</v>
      </c>
      <c r="C4369" s="58" t="s">
        <v>6393</v>
      </c>
      <c r="D4369" s="59" t="s">
        <v>4216</v>
      </c>
      <c r="E4369" s="60">
        <v>28850</v>
      </c>
      <c r="F4369" s="61">
        <v>28850</v>
      </c>
      <c r="G4369" s="52">
        <v>1</v>
      </c>
      <c r="H4369" s="53">
        <v>2021</v>
      </c>
      <c r="I4369" s="53">
        <v>2022</v>
      </c>
      <c r="J4369" s="54" t="s">
        <v>3320</v>
      </c>
      <c r="K4369" s="55" t="s">
        <v>4211</v>
      </c>
      <c r="L4369" s="41" t="s">
        <v>8013</v>
      </c>
      <c r="M4369" s="41" t="s">
        <v>8122</v>
      </c>
    </row>
    <row r="4370" spans="1:13" x14ac:dyDescent="0.35">
      <c r="A4370" s="57" t="s">
        <v>7036</v>
      </c>
      <c r="B4370" s="58" t="s">
        <v>6981</v>
      </c>
      <c r="C4370" s="58" t="s">
        <v>7037</v>
      </c>
      <c r="D4370" s="59" t="s">
        <v>4218</v>
      </c>
      <c r="E4370" s="60">
        <v>16000</v>
      </c>
      <c r="F4370" s="61">
        <v>16000</v>
      </c>
      <c r="G4370" s="52">
        <v>1</v>
      </c>
      <c r="H4370" s="53">
        <v>2022</v>
      </c>
      <c r="I4370" s="53">
        <v>2022</v>
      </c>
      <c r="J4370" s="54" t="s">
        <v>6951</v>
      </c>
      <c r="K4370" s="55" t="s">
        <v>4211</v>
      </c>
      <c r="L4370" s="41" t="s">
        <v>4212</v>
      </c>
      <c r="M4370" s="41" t="s">
        <v>8183</v>
      </c>
    </row>
    <row r="4371" spans="1:13" x14ac:dyDescent="0.35">
      <c r="A4371" s="57" t="s">
        <v>7038</v>
      </c>
      <c r="B4371" s="58" t="s">
        <v>6212</v>
      </c>
      <c r="C4371" s="58" t="s">
        <v>6222</v>
      </c>
      <c r="D4371" s="59" t="s">
        <v>737</v>
      </c>
      <c r="E4371" s="60">
        <v>58806.176469999999</v>
      </c>
      <c r="F4371" s="61">
        <v>58806.176469999999</v>
      </c>
      <c r="G4371" s="52">
        <v>1</v>
      </c>
      <c r="H4371" s="53">
        <v>2021</v>
      </c>
      <c r="I4371" s="53">
        <v>2021</v>
      </c>
      <c r="J4371" s="54" t="s">
        <v>3255</v>
      </c>
      <c r="K4371" s="55" t="s">
        <v>4211</v>
      </c>
      <c r="L4371" s="41" t="s">
        <v>8013</v>
      </c>
      <c r="M4371" s="41" t="s">
        <v>8125</v>
      </c>
    </row>
    <row r="4372" spans="1:13" x14ac:dyDescent="0.35">
      <c r="A4372" s="57" t="s">
        <v>7039</v>
      </c>
      <c r="B4372" s="58" t="s">
        <v>6134</v>
      </c>
      <c r="C4372" s="58" t="s">
        <v>7004</v>
      </c>
      <c r="D4372" s="59" t="s">
        <v>4218</v>
      </c>
      <c r="E4372" s="60">
        <v>170470.5882</v>
      </c>
      <c r="F4372" s="61">
        <v>170470.5882</v>
      </c>
      <c r="G4372" s="52">
        <v>1</v>
      </c>
      <c r="H4372" s="53">
        <v>2021</v>
      </c>
      <c r="I4372" s="53">
        <v>2022</v>
      </c>
      <c r="J4372" s="54" t="s">
        <v>3255</v>
      </c>
      <c r="K4372" s="55" t="s">
        <v>4211</v>
      </c>
      <c r="L4372" s="41" t="s">
        <v>8013</v>
      </c>
      <c r="M4372" s="41" t="s">
        <v>8021</v>
      </c>
    </row>
    <row r="4373" spans="1:13" x14ac:dyDescent="0.35">
      <c r="A4373" s="57" t="s">
        <v>7040</v>
      </c>
      <c r="B4373" s="58" t="s">
        <v>6975</v>
      </c>
      <c r="C4373" s="58" t="s">
        <v>7041</v>
      </c>
      <c r="D4373" s="59" t="s">
        <v>4218</v>
      </c>
      <c r="E4373" s="60">
        <v>100000</v>
      </c>
      <c r="F4373" s="61">
        <v>100000</v>
      </c>
      <c r="G4373" s="52">
        <v>1</v>
      </c>
      <c r="H4373" s="53">
        <v>2022</v>
      </c>
      <c r="I4373" s="53">
        <v>2022</v>
      </c>
      <c r="J4373" s="54" t="s">
        <v>6951</v>
      </c>
      <c r="K4373" s="55" t="s">
        <v>4211</v>
      </c>
      <c r="L4373" s="41" t="s">
        <v>4212</v>
      </c>
      <c r="M4373" s="41" t="s">
        <v>8183</v>
      </c>
    </row>
    <row r="4374" spans="1:13" x14ac:dyDescent="0.35">
      <c r="A4374" s="57" t="s">
        <v>7042</v>
      </c>
      <c r="B4374" s="58" t="s">
        <v>7033</v>
      </c>
      <c r="C4374" s="58" t="s">
        <v>7041</v>
      </c>
      <c r="D4374" s="59" t="s">
        <v>4218</v>
      </c>
      <c r="E4374" s="60">
        <v>1569435.7586999999</v>
      </c>
      <c r="F4374" s="61">
        <v>-848343.65330000001</v>
      </c>
      <c r="G4374" s="52">
        <v>1</v>
      </c>
      <c r="H4374" s="53">
        <v>2022</v>
      </c>
      <c r="I4374" s="53">
        <v>2022</v>
      </c>
      <c r="J4374" s="54" t="s">
        <v>6951</v>
      </c>
      <c r="K4374" s="55" t="s">
        <v>4211</v>
      </c>
      <c r="L4374" s="41" t="s">
        <v>4212</v>
      </c>
      <c r="M4374" s="41" t="s">
        <v>8183</v>
      </c>
    </row>
    <row r="4375" spans="1:13" x14ac:dyDescent="0.35">
      <c r="A4375" s="57" t="s">
        <v>7043</v>
      </c>
      <c r="B4375" s="58" t="s">
        <v>7044</v>
      </c>
      <c r="C4375" s="58" t="s">
        <v>7045</v>
      </c>
      <c r="D4375" s="59" t="s">
        <v>4216</v>
      </c>
      <c r="E4375" s="60">
        <v>20000</v>
      </c>
      <c r="F4375" s="61">
        <v>20000</v>
      </c>
      <c r="G4375" s="52">
        <v>1</v>
      </c>
      <c r="H4375" s="53">
        <v>2022</v>
      </c>
      <c r="I4375" s="53">
        <v>2022</v>
      </c>
      <c r="J4375" s="54" t="s">
        <v>6951</v>
      </c>
      <c r="K4375" s="55" t="s">
        <v>4211</v>
      </c>
      <c r="L4375" s="41" t="s">
        <v>4212</v>
      </c>
      <c r="M4375" s="41" t="s">
        <v>8184</v>
      </c>
    </row>
    <row r="4376" spans="1:13" x14ac:dyDescent="0.35">
      <c r="A4376" s="57" t="s">
        <v>7046</v>
      </c>
      <c r="B4376" s="58" t="s">
        <v>7033</v>
      </c>
      <c r="C4376" s="58" t="s">
        <v>7047</v>
      </c>
      <c r="D4376" s="59" t="s">
        <v>4218</v>
      </c>
      <c r="E4376" s="60">
        <v>50000</v>
      </c>
      <c r="F4376" s="61">
        <v>50000</v>
      </c>
      <c r="G4376" s="52">
        <v>1</v>
      </c>
      <c r="H4376" s="53">
        <v>2022</v>
      </c>
      <c r="I4376" s="53">
        <v>2022</v>
      </c>
      <c r="J4376" s="54" t="s">
        <v>6951</v>
      </c>
      <c r="K4376" s="55" t="s">
        <v>4211</v>
      </c>
      <c r="L4376" s="41" t="s">
        <v>4212</v>
      </c>
      <c r="M4376" s="41" t="s">
        <v>8183</v>
      </c>
    </row>
    <row r="4377" spans="1:13" x14ac:dyDescent="0.35">
      <c r="A4377" s="57" t="s">
        <v>7048</v>
      </c>
      <c r="B4377" s="58" t="s">
        <v>6992</v>
      </c>
      <c r="C4377" s="58" t="s">
        <v>7047</v>
      </c>
      <c r="D4377" s="59" t="s">
        <v>4218</v>
      </c>
      <c r="E4377" s="60">
        <v>22000</v>
      </c>
      <c r="F4377" s="61">
        <v>22000</v>
      </c>
      <c r="G4377" s="52">
        <v>1</v>
      </c>
      <c r="H4377" s="53">
        <v>2022</v>
      </c>
      <c r="I4377" s="53">
        <v>2022</v>
      </c>
      <c r="J4377" s="54" t="s">
        <v>6951</v>
      </c>
      <c r="K4377" s="55" t="s">
        <v>4211</v>
      </c>
      <c r="L4377" s="41" t="s">
        <v>4212</v>
      </c>
      <c r="M4377" s="41" t="s">
        <v>8183</v>
      </c>
    </row>
    <row r="4378" spans="1:13" x14ac:dyDescent="0.35">
      <c r="A4378" s="57" t="s">
        <v>7049</v>
      </c>
      <c r="B4378" s="58" t="s">
        <v>7033</v>
      </c>
      <c r="C4378" s="58" t="s">
        <v>7047</v>
      </c>
      <c r="D4378" s="59" t="s">
        <v>4218</v>
      </c>
      <c r="E4378" s="60">
        <v>17000</v>
      </c>
      <c r="F4378" s="61">
        <v>17000</v>
      </c>
      <c r="G4378" s="52">
        <v>1</v>
      </c>
      <c r="H4378" s="53">
        <v>2022</v>
      </c>
      <c r="I4378" s="53">
        <v>2022</v>
      </c>
      <c r="J4378" s="54" t="s">
        <v>6951</v>
      </c>
      <c r="K4378" s="55" t="s">
        <v>4211</v>
      </c>
      <c r="L4378" s="41" t="s">
        <v>4212</v>
      </c>
      <c r="M4378" s="41" t="s">
        <v>8183</v>
      </c>
    </row>
    <row r="4379" spans="1:13" x14ac:dyDescent="0.35">
      <c r="A4379" s="57" t="s">
        <v>7050</v>
      </c>
      <c r="B4379" s="58" t="s">
        <v>7051</v>
      </c>
      <c r="C4379" s="58" t="s">
        <v>7047</v>
      </c>
      <c r="D4379" s="59" t="s">
        <v>4218</v>
      </c>
      <c r="E4379" s="60">
        <v>100000</v>
      </c>
      <c r="F4379" s="61">
        <v>100000</v>
      </c>
      <c r="G4379" s="52">
        <v>1</v>
      </c>
      <c r="H4379" s="53">
        <v>2022</v>
      </c>
      <c r="I4379" s="53">
        <v>2022</v>
      </c>
      <c r="J4379" s="54" t="s">
        <v>6951</v>
      </c>
      <c r="K4379" s="55" t="s">
        <v>4211</v>
      </c>
      <c r="L4379" s="41" t="s">
        <v>4212</v>
      </c>
      <c r="M4379" s="41" t="s">
        <v>8183</v>
      </c>
    </row>
    <row r="4380" spans="1:13" x14ac:dyDescent="0.35">
      <c r="A4380" s="57" t="s">
        <v>7052</v>
      </c>
      <c r="B4380" s="58" t="s">
        <v>7037</v>
      </c>
      <c r="C4380" s="58" t="s">
        <v>7053</v>
      </c>
      <c r="D4380" s="59" t="s">
        <v>4218</v>
      </c>
      <c r="E4380" s="60">
        <v>50000</v>
      </c>
      <c r="F4380" s="61">
        <v>50000</v>
      </c>
      <c r="G4380" s="52">
        <v>1</v>
      </c>
      <c r="H4380" s="53">
        <v>2022</v>
      </c>
      <c r="I4380" s="53">
        <v>2022</v>
      </c>
      <c r="J4380" s="54" t="s">
        <v>6951</v>
      </c>
      <c r="K4380" s="55" t="s">
        <v>4211</v>
      </c>
      <c r="L4380" s="41" t="s">
        <v>4212</v>
      </c>
      <c r="M4380" s="41" t="s">
        <v>8183</v>
      </c>
    </row>
    <row r="4381" spans="1:13" x14ac:dyDescent="0.35">
      <c r="A4381" s="57" t="s">
        <v>7054</v>
      </c>
      <c r="B4381" s="58" t="s">
        <v>7051</v>
      </c>
      <c r="C4381" s="58" t="s">
        <v>7053</v>
      </c>
      <c r="D4381" s="59" t="s">
        <v>4218</v>
      </c>
      <c r="E4381" s="60">
        <v>100000</v>
      </c>
      <c r="F4381" s="61">
        <v>100000</v>
      </c>
      <c r="G4381" s="52">
        <v>1</v>
      </c>
      <c r="H4381" s="53">
        <v>2022</v>
      </c>
      <c r="I4381" s="53">
        <v>2022</v>
      </c>
      <c r="J4381" s="54" t="s">
        <v>6951</v>
      </c>
      <c r="K4381" s="55" t="s">
        <v>4211</v>
      </c>
      <c r="L4381" s="41" t="s">
        <v>4212</v>
      </c>
      <c r="M4381" s="41" t="s">
        <v>8183</v>
      </c>
    </row>
    <row r="4382" spans="1:13" x14ac:dyDescent="0.35">
      <c r="A4382" s="57" t="s">
        <v>7055</v>
      </c>
      <c r="B4382" s="58" t="s">
        <v>7056</v>
      </c>
      <c r="C4382" s="58" t="s">
        <v>7057</v>
      </c>
      <c r="D4382" s="59" t="s">
        <v>4218</v>
      </c>
      <c r="E4382" s="60">
        <v>20000</v>
      </c>
      <c r="F4382" s="61">
        <v>20000</v>
      </c>
      <c r="G4382" s="52">
        <v>1</v>
      </c>
      <c r="H4382" s="53">
        <v>2022</v>
      </c>
      <c r="I4382" s="53">
        <v>2022</v>
      </c>
      <c r="J4382" s="54" t="s">
        <v>6951</v>
      </c>
      <c r="K4382" s="55" t="s">
        <v>4211</v>
      </c>
      <c r="L4382" s="41" t="s">
        <v>4212</v>
      </c>
      <c r="M4382" s="41" t="s">
        <v>8183</v>
      </c>
    </row>
    <row r="4383" spans="1:13" x14ac:dyDescent="0.35">
      <c r="A4383" s="57" t="s">
        <v>7058</v>
      </c>
      <c r="B4383" s="58" t="s">
        <v>7056</v>
      </c>
      <c r="C4383" s="58" t="s">
        <v>7057</v>
      </c>
      <c r="D4383" s="59" t="s">
        <v>4218</v>
      </c>
      <c r="E4383" s="60">
        <v>100000</v>
      </c>
      <c r="F4383" s="61">
        <v>100000</v>
      </c>
      <c r="G4383" s="52">
        <v>1</v>
      </c>
      <c r="H4383" s="53">
        <v>2022</v>
      </c>
      <c r="I4383" s="53">
        <v>2022</v>
      </c>
      <c r="J4383" s="54" t="s">
        <v>6951</v>
      </c>
      <c r="K4383" s="55" t="s">
        <v>4211</v>
      </c>
      <c r="L4383" s="41" t="s">
        <v>4212</v>
      </c>
      <c r="M4383" s="41" t="s">
        <v>8183</v>
      </c>
    </row>
    <row r="4384" spans="1:13" x14ac:dyDescent="0.35">
      <c r="A4384" s="57" t="s">
        <v>7059</v>
      </c>
      <c r="B4384" s="58" t="s">
        <v>7053</v>
      </c>
      <c r="C4384" s="58" t="s">
        <v>7057</v>
      </c>
      <c r="D4384" s="59" t="s">
        <v>4218</v>
      </c>
      <c r="E4384" s="60">
        <v>100000</v>
      </c>
      <c r="F4384" s="61">
        <v>100000</v>
      </c>
      <c r="G4384" s="52">
        <v>1</v>
      </c>
      <c r="H4384" s="53">
        <v>2022</v>
      </c>
      <c r="I4384" s="53">
        <v>2022</v>
      </c>
      <c r="J4384" s="54" t="s">
        <v>6951</v>
      </c>
      <c r="K4384" s="55" t="s">
        <v>4211</v>
      </c>
      <c r="L4384" s="41" t="s">
        <v>4212</v>
      </c>
      <c r="M4384" s="41" t="s">
        <v>8183</v>
      </c>
    </row>
    <row r="4385" spans="1:13" x14ac:dyDescent="0.35">
      <c r="A4385" s="57" t="s">
        <v>7060</v>
      </c>
      <c r="B4385" s="58" t="s">
        <v>7061</v>
      </c>
      <c r="C4385" s="58" t="s">
        <v>7053</v>
      </c>
      <c r="D4385" s="59" t="s">
        <v>4218</v>
      </c>
      <c r="E4385" s="60">
        <v>3400</v>
      </c>
      <c r="F4385" s="61">
        <v>3400</v>
      </c>
      <c r="G4385" s="52">
        <v>1</v>
      </c>
      <c r="H4385" s="53">
        <v>2022</v>
      </c>
      <c r="I4385" s="53">
        <v>2022</v>
      </c>
      <c r="J4385" s="54" t="s">
        <v>6951</v>
      </c>
      <c r="K4385" s="55" t="s">
        <v>4211</v>
      </c>
      <c r="L4385" s="41" t="s">
        <v>4212</v>
      </c>
      <c r="M4385" s="41" t="s">
        <v>8183</v>
      </c>
    </row>
    <row r="4386" spans="1:13" x14ac:dyDescent="0.35">
      <c r="A4386" s="57" t="s">
        <v>7062</v>
      </c>
      <c r="B4386" s="58" t="s">
        <v>7063</v>
      </c>
      <c r="C4386" s="58" t="s">
        <v>7045</v>
      </c>
      <c r="D4386" s="59" t="s">
        <v>4216</v>
      </c>
      <c r="E4386" s="60">
        <v>50000</v>
      </c>
      <c r="F4386" s="61">
        <v>50000</v>
      </c>
      <c r="G4386" s="52">
        <v>1</v>
      </c>
      <c r="H4386" s="53">
        <v>2019</v>
      </c>
      <c r="I4386" s="53">
        <v>2022</v>
      </c>
      <c r="J4386" s="54" t="s">
        <v>168</v>
      </c>
      <c r="K4386" s="55" t="s">
        <v>4211</v>
      </c>
      <c r="L4386" s="41" t="s">
        <v>8013</v>
      </c>
      <c r="M4386" s="41" t="s">
        <v>8189</v>
      </c>
    </row>
    <row r="4387" spans="1:13" x14ac:dyDescent="0.35">
      <c r="A4387" s="57" t="s">
        <v>7064</v>
      </c>
      <c r="B4387" s="58" t="s">
        <v>6988</v>
      </c>
      <c r="C4387" s="58" t="s">
        <v>7065</v>
      </c>
      <c r="D4387" s="59" t="s">
        <v>4227</v>
      </c>
      <c r="E4387" s="60">
        <v>100000</v>
      </c>
      <c r="F4387" s="61">
        <v>100000</v>
      </c>
      <c r="G4387" s="52">
        <v>1</v>
      </c>
      <c r="H4387" s="53">
        <v>2022</v>
      </c>
      <c r="I4387" s="53">
        <v>2022</v>
      </c>
      <c r="J4387" s="54" t="s">
        <v>6951</v>
      </c>
      <c r="K4387" s="55" t="s">
        <v>4211</v>
      </c>
      <c r="L4387" s="41" t="s">
        <v>4212</v>
      </c>
      <c r="M4387" s="41" t="s">
        <v>8195</v>
      </c>
    </row>
    <row r="4388" spans="1:13" x14ac:dyDescent="0.35">
      <c r="A4388" s="57" t="s">
        <v>7066</v>
      </c>
      <c r="B4388" s="58" t="s">
        <v>6997</v>
      </c>
      <c r="C4388" s="58" t="s">
        <v>7065</v>
      </c>
      <c r="D4388" s="59" t="s">
        <v>4218</v>
      </c>
      <c r="E4388" s="60">
        <v>50000</v>
      </c>
      <c r="F4388" s="61">
        <v>50000</v>
      </c>
      <c r="G4388" s="52">
        <v>1</v>
      </c>
      <c r="H4388" s="53">
        <v>2022</v>
      </c>
      <c r="I4388" s="53">
        <v>2022</v>
      </c>
      <c r="J4388" s="54" t="s">
        <v>6951</v>
      </c>
      <c r="K4388" s="55" t="s">
        <v>4211</v>
      </c>
      <c r="L4388" s="41" t="s">
        <v>4212</v>
      </c>
      <c r="M4388" s="41" t="s">
        <v>8183</v>
      </c>
    </row>
    <row r="4389" spans="1:13" x14ac:dyDescent="0.35">
      <c r="A4389" s="57" t="s">
        <v>7067</v>
      </c>
      <c r="B4389" s="58" t="s">
        <v>7065</v>
      </c>
      <c r="C4389" s="58" t="s">
        <v>7065</v>
      </c>
      <c r="D4389" s="59" t="s">
        <v>4218</v>
      </c>
      <c r="E4389" s="60">
        <v>10000</v>
      </c>
      <c r="F4389" s="61">
        <v>10000</v>
      </c>
      <c r="G4389" s="52">
        <v>1</v>
      </c>
      <c r="H4389" s="53">
        <v>2022</v>
      </c>
      <c r="I4389" s="53">
        <v>2022</v>
      </c>
      <c r="J4389" s="54" t="s">
        <v>6951</v>
      </c>
      <c r="K4389" s="55" t="s">
        <v>4211</v>
      </c>
      <c r="L4389" s="41" t="s">
        <v>4212</v>
      </c>
      <c r="M4389" s="41" t="s">
        <v>8183</v>
      </c>
    </row>
    <row r="4390" spans="1:13" x14ac:dyDescent="0.35">
      <c r="A4390" s="57" t="s">
        <v>7068</v>
      </c>
      <c r="B4390" s="58" t="s">
        <v>6908</v>
      </c>
      <c r="C4390" s="58" t="s">
        <v>7069</v>
      </c>
      <c r="D4390" s="59" t="s">
        <v>4218</v>
      </c>
      <c r="E4390" s="60">
        <v>50000</v>
      </c>
      <c r="F4390" s="61">
        <v>50000</v>
      </c>
      <c r="G4390" s="52">
        <v>1</v>
      </c>
      <c r="H4390" s="53">
        <v>2022</v>
      </c>
      <c r="I4390" s="53">
        <v>2022</v>
      </c>
      <c r="J4390" s="54" t="s">
        <v>6714</v>
      </c>
      <c r="K4390" s="55" t="s">
        <v>4211</v>
      </c>
      <c r="L4390" s="41" t="s">
        <v>4212</v>
      </c>
      <c r="M4390" s="41" t="s">
        <v>8183</v>
      </c>
    </row>
    <row r="4391" spans="1:13" x14ac:dyDescent="0.35">
      <c r="A4391" s="57" t="s">
        <v>7070</v>
      </c>
      <c r="B4391" s="58" t="s">
        <v>7071</v>
      </c>
      <c r="C4391" s="58" t="s">
        <v>7072</v>
      </c>
      <c r="D4391" s="59" t="s">
        <v>4218</v>
      </c>
      <c r="E4391" s="60">
        <v>14624</v>
      </c>
      <c r="F4391" s="61">
        <v>14624</v>
      </c>
      <c r="G4391" s="52">
        <v>1</v>
      </c>
      <c r="H4391" s="53">
        <v>2022</v>
      </c>
      <c r="I4391" s="53">
        <v>2022</v>
      </c>
      <c r="J4391" s="54" t="s">
        <v>6951</v>
      </c>
      <c r="K4391" s="55" t="s">
        <v>4211</v>
      </c>
      <c r="L4391" s="41" t="s">
        <v>4212</v>
      </c>
      <c r="M4391" s="41" t="s">
        <v>8183</v>
      </c>
    </row>
    <row r="4392" spans="1:13" x14ac:dyDescent="0.35">
      <c r="A4392" s="57" t="s">
        <v>7073</v>
      </c>
      <c r="B4392" s="58" t="s">
        <v>7065</v>
      </c>
      <c r="C4392" s="58" t="s">
        <v>7072</v>
      </c>
      <c r="D4392" s="59" t="s">
        <v>4218</v>
      </c>
      <c r="E4392" s="60">
        <v>100000</v>
      </c>
      <c r="F4392" s="61">
        <v>100000</v>
      </c>
      <c r="G4392" s="52">
        <v>1</v>
      </c>
      <c r="H4392" s="53">
        <v>2022</v>
      </c>
      <c r="I4392" s="53">
        <v>2022</v>
      </c>
      <c r="J4392" s="54" t="s">
        <v>6951</v>
      </c>
      <c r="K4392" s="55" t="s">
        <v>4211</v>
      </c>
      <c r="L4392" s="41" t="s">
        <v>4212</v>
      </c>
      <c r="M4392" s="41" t="s">
        <v>8183</v>
      </c>
    </row>
    <row r="4393" spans="1:13" x14ac:dyDescent="0.35">
      <c r="A4393" s="57" t="s">
        <v>7074</v>
      </c>
      <c r="B4393" s="58" t="s">
        <v>7075</v>
      </c>
      <c r="C4393" s="58" t="s">
        <v>7076</v>
      </c>
      <c r="D4393" s="59" t="s">
        <v>4218</v>
      </c>
      <c r="E4393" s="60">
        <v>44500</v>
      </c>
      <c r="F4393" s="61">
        <v>44500</v>
      </c>
      <c r="G4393" s="52">
        <v>1</v>
      </c>
      <c r="H4393" s="53">
        <v>2022</v>
      </c>
      <c r="I4393" s="53">
        <v>2022</v>
      </c>
      <c r="J4393" s="54" t="s">
        <v>6951</v>
      </c>
      <c r="K4393" s="55" t="s">
        <v>4211</v>
      </c>
      <c r="L4393" s="41" t="s">
        <v>4212</v>
      </c>
      <c r="M4393" s="41" t="s">
        <v>8183</v>
      </c>
    </row>
    <row r="4394" spans="1:13" x14ac:dyDescent="0.35">
      <c r="A4394" s="57" t="s">
        <v>7077</v>
      </c>
      <c r="B4394" s="58" t="s">
        <v>7078</v>
      </c>
      <c r="C4394" s="58" t="s">
        <v>7069</v>
      </c>
      <c r="D4394" s="59" t="s">
        <v>4216</v>
      </c>
      <c r="E4394" s="60">
        <v>5000</v>
      </c>
      <c r="F4394" s="61">
        <v>5000</v>
      </c>
      <c r="G4394" s="52">
        <v>1</v>
      </c>
      <c r="H4394" s="53">
        <v>2022</v>
      </c>
      <c r="I4394" s="53">
        <v>2022</v>
      </c>
      <c r="J4394" s="54" t="s">
        <v>6951</v>
      </c>
      <c r="K4394" s="55" t="s">
        <v>4211</v>
      </c>
      <c r="L4394" s="41" t="s">
        <v>4212</v>
      </c>
      <c r="M4394" s="41" t="s">
        <v>8184</v>
      </c>
    </row>
    <row r="4395" spans="1:13" x14ac:dyDescent="0.35">
      <c r="A4395" s="57" t="s">
        <v>7079</v>
      </c>
      <c r="B4395" s="58" t="s">
        <v>7076</v>
      </c>
      <c r="C4395" s="58" t="s">
        <v>7080</v>
      </c>
      <c r="D4395" s="59" t="s">
        <v>4218</v>
      </c>
      <c r="E4395" s="60">
        <v>305000</v>
      </c>
      <c r="F4395" s="61">
        <v>305000</v>
      </c>
      <c r="G4395" s="52">
        <v>1</v>
      </c>
      <c r="H4395" s="53">
        <v>2022</v>
      </c>
      <c r="I4395" s="53">
        <v>2022</v>
      </c>
      <c r="J4395" s="54" t="s">
        <v>6951</v>
      </c>
      <c r="K4395" s="55" t="s">
        <v>4211</v>
      </c>
      <c r="L4395" s="41" t="s">
        <v>4212</v>
      </c>
      <c r="M4395" s="41" t="s">
        <v>8183</v>
      </c>
    </row>
    <row r="4396" spans="1:13" x14ac:dyDescent="0.35">
      <c r="A4396" s="57" t="s">
        <v>7081</v>
      </c>
      <c r="B4396" s="58" t="s">
        <v>7075</v>
      </c>
      <c r="C4396" s="58" t="s">
        <v>7082</v>
      </c>
      <c r="D4396" s="59" t="s">
        <v>4218</v>
      </c>
      <c r="E4396" s="60">
        <v>140000</v>
      </c>
      <c r="F4396" s="61">
        <v>140000</v>
      </c>
      <c r="G4396" s="52">
        <v>1</v>
      </c>
      <c r="H4396" s="53">
        <v>2022</v>
      </c>
      <c r="I4396" s="53">
        <v>2022</v>
      </c>
      <c r="J4396" s="54" t="s">
        <v>6951</v>
      </c>
      <c r="K4396" s="55" t="s">
        <v>4211</v>
      </c>
      <c r="L4396" s="41" t="s">
        <v>4212</v>
      </c>
      <c r="M4396" s="41" t="s">
        <v>8183</v>
      </c>
    </row>
    <row r="4397" spans="1:13" x14ac:dyDescent="0.35">
      <c r="A4397" s="57" t="s">
        <v>7083</v>
      </c>
      <c r="B4397" s="58" t="s">
        <v>7084</v>
      </c>
      <c r="C4397" s="58" t="s">
        <v>7085</v>
      </c>
      <c r="D4397" s="59" t="s">
        <v>4218</v>
      </c>
      <c r="E4397" s="60">
        <v>6860</v>
      </c>
      <c r="F4397" s="61">
        <v>6860</v>
      </c>
      <c r="G4397" s="52">
        <v>1</v>
      </c>
      <c r="H4397" s="53">
        <v>2022</v>
      </c>
      <c r="I4397" s="53">
        <v>2022</v>
      </c>
      <c r="J4397" s="54" t="s">
        <v>6951</v>
      </c>
      <c r="K4397" s="55" t="s">
        <v>4211</v>
      </c>
      <c r="L4397" s="41" t="s">
        <v>4212</v>
      </c>
      <c r="M4397" s="41" t="s">
        <v>8183</v>
      </c>
    </row>
    <row r="4398" spans="1:13" x14ac:dyDescent="0.35">
      <c r="A4398" s="57" t="s">
        <v>7086</v>
      </c>
      <c r="B4398" s="58" t="s">
        <v>6065</v>
      </c>
      <c r="C4398" s="58" t="s">
        <v>7085</v>
      </c>
      <c r="D4398" s="59" t="s">
        <v>4218</v>
      </c>
      <c r="E4398" s="60">
        <v>140294.1176</v>
      </c>
      <c r="F4398" s="61">
        <v>140294.1176</v>
      </c>
      <c r="G4398" s="52">
        <v>1</v>
      </c>
      <c r="H4398" s="53">
        <v>2021</v>
      </c>
      <c r="I4398" s="53">
        <v>2022</v>
      </c>
      <c r="J4398" s="54" t="s">
        <v>2407</v>
      </c>
      <c r="K4398" s="55" t="s">
        <v>4211</v>
      </c>
      <c r="L4398" s="41" t="s">
        <v>8013</v>
      </c>
      <c r="M4398" s="41" t="s">
        <v>8021</v>
      </c>
    </row>
    <row r="4399" spans="1:13" x14ac:dyDescent="0.35">
      <c r="A4399" s="57" t="s">
        <v>7087</v>
      </c>
      <c r="B4399" s="58" t="s">
        <v>7076</v>
      </c>
      <c r="C4399" s="58" t="s">
        <v>7082</v>
      </c>
      <c r="D4399" s="59" t="s">
        <v>4218</v>
      </c>
      <c r="E4399" s="60">
        <v>17000</v>
      </c>
      <c r="F4399" s="61">
        <v>17000</v>
      </c>
      <c r="G4399" s="52">
        <v>1</v>
      </c>
      <c r="H4399" s="53">
        <v>2022</v>
      </c>
      <c r="I4399" s="53">
        <v>2022</v>
      </c>
      <c r="J4399" s="54" t="s">
        <v>6951</v>
      </c>
      <c r="K4399" s="55" t="s">
        <v>4211</v>
      </c>
      <c r="L4399" s="41" t="s">
        <v>4212</v>
      </c>
      <c r="M4399" s="41" t="s">
        <v>8183</v>
      </c>
    </row>
    <row r="4400" spans="1:13" x14ac:dyDescent="0.35">
      <c r="A4400" s="57" t="s">
        <v>7088</v>
      </c>
      <c r="B4400" s="58" t="s">
        <v>5619</v>
      </c>
      <c r="C4400" s="58" t="s">
        <v>6560</v>
      </c>
      <c r="D4400" s="59" t="s">
        <v>4223</v>
      </c>
      <c r="E4400" s="60">
        <v>102941.1765</v>
      </c>
      <c r="F4400" s="61">
        <v>102941.1765</v>
      </c>
      <c r="G4400" s="52">
        <v>1</v>
      </c>
      <c r="H4400" s="53">
        <v>2021</v>
      </c>
      <c r="I4400" s="53">
        <v>2022</v>
      </c>
      <c r="J4400" s="54" t="s">
        <v>27</v>
      </c>
      <c r="K4400" s="55" t="s">
        <v>4211</v>
      </c>
      <c r="L4400" s="41" t="s">
        <v>8013</v>
      </c>
      <c r="M4400" s="41" t="s">
        <v>8187</v>
      </c>
    </row>
    <row r="4401" spans="1:13" x14ac:dyDescent="0.35">
      <c r="A4401" s="57" t="s">
        <v>7089</v>
      </c>
      <c r="B4401" s="58" t="s">
        <v>7075</v>
      </c>
      <c r="C4401" s="58" t="s">
        <v>7082</v>
      </c>
      <c r="D4401" s="59" t="s">
        <v>4218</v>
      </c>
      <c r="E4401" s="60">
        <v>186470.5882</v>
      </c>
      <c r="F4401" s="61">
        <v>186470.5882</v>
      </c>
      <c r="G4401" s="52">
        <v>1</v>
      </c>
      <c r="H4401" s="53">
        <v>2022</v>
      </c>
      <c r="I4401" s="53">
        <v>2022</v>
      </c>
      <c r="J4401" s="54" t="s">
        <v>6951</v>
      </c>
      <c r="K4401" s="55" t="s">
        <v>4211</v>
      </c>
      <c r="L4401" s="41" t="s">
        <v>4212</v>
      </c>
      <c r="M4401" s="41" t="s">
        <v>8183</v>
      </c>
    </row>
    <row r="4402" spans="1:13" x14ac:dyDescent="0.35">
      <c r="A4402" s="57" t="s">
        <v>7090</v>
      </c>
      <c r="B4402" s="58" t="s">
        <v>7091</v>
      </c>
      <c r="C4402" s="58" t="s">
        <v>7092</v>
      </c>
      <c r="D4402" s="59" t="s">
        <v>4218</v>
      </c>
      <c r="E4402" s="60">
        <v>255257.99789999999</v>
      </c>
      <c r="F4402" s="61">
        <v>255257.99789999999</v>
      </c>
      <c r="G4402" s="52">
        <v>1</v>
      </c>
      <c r="H4402" s="53">
        <v>2022</v>
      </c>
      <c r="I4402" s="53">
        <v>2022</v>
      </c>
      <c r="J4402" s="54" t="s">
        <v>6951</v>
      </c>
      <c r="K4402" s="55" t="s">
        <v>4211</v>
      </c>
      <c r="L4402" s="41" t="s">
        <v>4212</v>
      </c>
      <c r="M4402" s="41" t="s">
        <v>8183</v>
      </c>
    </row>
    <row r="4403" spans="1:13" x14ac:dyDescent="0.35">
      <c r="A4403" s="57" t="s">
        <v>7093</v>
      </c>
      <c r="B4403" s="58" t="s">
        <v>7085</v>
      </c>
      <c r="C4403" s="58" t="s">
        <v>7092</v>
      </c>
      <c r="D4403" s="59" t="s">
        <v>4218</v>
      </c>
      <c r="E4403" s="60">
        <v>100000</v>
      </c>
      <c r="F4403" s="61">
        <v>100000</v>
      </c>
      <c r="G4403" s="52">
        <v>1</v>
      </c>
      <c r="H4403" s="53">
        <v>2022</v>
      </c>
      <c r="I4403" s="53">
        <v>2022</v>
      </c>
      <c r="J4403" s="54" t="s">
        <v>6951</v>
      </c>
      <c r="K4403" s="55" t="s">
        <v>4211</v>
      </c>
      <c r="L4403" s="41" t="s">
        <v>4212</v>
      </c>
      <c r="M4403" s="41" t="s">
        <v>8183</v>
      </c>
    </row>
    <row r="4404" spans="1:13" x14ac:dyDescent="0.35">
      <c r="A4404" s="57" t="s">
        <v>7094</v>
      </c>
      <c r="B4404" s="58" t="s">
        <v>6284</v>
      </c>
      <c r="C4404" s="58" t="s">
        <v>7082</v>
      </c>
      <c r="D4404" s="59" t="s">
        <v>4218</v>
      </c>
      <c r="E4404" s="60">
        <v>100000</v>
      </c>
      <c r="F4404" s="61">
        <v>100000</v>
      </c>
      <c r="G4404" s="52">
        <v>1</v>
      </c>
      <c r="H4404" s="53">
        <v>2021</v>
      </c>
      <c r="I4404" s="53">
        <v>2022</v>
      </c>
      <c r="J4404" s="54" t="s">
        <v>3320</v>
      </c>
      <c r="K4404" s="55" t="s">
        <v>4211</v>
      </c>
      <c r="L4404" s="41" t="s">
        <v>8013</v>
      </c>
      <c r="M4404" s="41" t="s">
        <v>8021</v>
      </c>
    </row>
    <row r="4405" spans="1:13" x14ac:dyDescent="0.35">
      <c r="A4405" s="57" t="s">
        <v>7095</v>
      </c>
      <c r="B4405" s="58" t="s">
        <v>7096</v>
      </c>
      <c r="C4405" s="58" t="s">
        <v>7097</v>
      </c>
      <c r="D4405" s="59" t="s">
        <v>4218</v>
      </c>
      <c r="E4405" s="60">
        <v>25000</v>
      </c>
      <c r="F4405" s="61">
        <v>25000</v>
      </c>
      <c r="G4405" s="52">
        <v>1</v>
      </c>
      <c r="H4405" s="53">
        <v>2022</v>
      </c>
      <c r="I4405" s="53">
        <v>2022</v>
      </c>
      <c r="J4405" s="54" t="s">
        <v>6951</v>
      </c>
      <c r="K4405" s="55" t="s">
        <v>4211</v>
      </c>
      <c r="L4405" s="41" t="s">
        <v>4212</v>
      </c>
      <c r="M4405" s="41" t="s">
        <v>8183</v>
      </c>
    </row>
    <row r="4406" spans="1:13" x14ac:dyDescent="0.35">
      <c r="A4406" s="57" t="s">
        <v>7098</v>
      </c>
      <c r="B4406" s="58" t="s">
        <v>6689</v>
      </c>
      <c r="C4406" s="58" t="s">
        <v>6957</v>
      </c>
      <c r="D4406" s="59" t="s">
        <v>737</v>
      </c>
      <c r="E4406" s="60">
        <v>100000</v>
      </c>
      <c r="F4406" s="61">
        <v>100000</v>
      </c>
      <c r="G4406" s="52">
        <v>1</v>
      </c>
      <c r="H4406" s="53">
        <v>2022</v>
      </c>
      <c r="I4406" s="53">
        <v>2022</v>
      </c>
      <c r="J4406" s="54" t="s">
        <v>6329</v>
      </c>
      <c r="K4406" s="55" t="s">
        <v>4211</v>
      </c>
      <c r="L4406" s="41" t="s">
        <v>4212</v>
      </c>
      <c r="M4406" s="41" t="s">
        <v>8185</v>
      </c>
    </row>
    <row r="4407" spans="1:13" x14ac:dyDescent="0.35">
      <c r="A4407" s="57" t="s">
        <v>7099</v>
      </c>
      <c r="B4407" s="58" t="s">
        <v>6728</v>
      </c>
      <c r="C4407" s="58" t="s">
        <v>6990</v>
      </c>
      <c r="D4407" s="59" t="s">
        <v>737</v>
      </c>
      <c r="E4407" s="60">
        <v>100000</v>
      </c>
      <c r="F4407" s="61">
        <v>100000</v>
      </c>
      <c r="G4407" s="52">
        <v>1</v>
      </c>
      <c r="H4407" s="53">
        <v>2022</v>
      </c>
      <c r="I4407" s="53">
        <v>2022</v>
      </c>
      <c r="J4407" s="54" t="s">
        <v>6714</v>
      </c>
      <c r="K4407" s="55" t="s">
        <v>4211</v>
      </c>
      <c r="L4407" s="41" t="s">
        <v>4212</v>
      </c>
      <c r="M4407" s="41" t="s">
        <v>8185</v>
      </c>
    </row>
    <row r="4408" spans="1:13" x14ac:dyDescent="0.35">
      <c r="A4408" s="57" t="s">
        <v>7100</v>
      </c>
      <c r="B4408" s="58" t="s">
        <v>7096</v>
      </c>
      <c r="C4408" s="58" t="s">
        <v>7101</v>
      </c>
      <c r="D4408" s="59" t="s">
        <v>4218</v>
      </c>
      <c r="E4408" s="60">
        <v>10000</v>
      </c>
      <c r="F4408" s="61">
        <v>10000</v>
      </c>
      <c r="G4408" s="52">
        <v>1</v>
      </c>
      <c r="H4408" s="53">
        <v>2022</v>
      </c>
      <c r="I4408" s="53">
        <v>2022</v>
      </c>
      <c r="J4408" s="54" t="s">
        <v>6951</v>
      </c>
      <c r="K4408" s="55" t="s">
        <v>4211</v>
      </c>
      <c r="L4408" s="41" t="s">
        <v>4212</v>
      </c>
      <c r="M4408" s="41" t="s">
        <v>8183</v>
      </c>
    </row>
    <row r="4409" spans="1:13" x14ac:dyDescent="0.35">
      <c r="A4409" s="57" t="s">
        <v>7102</v>
      </c>
      <c r="B4409" s="58" t="s">
        <v>7072</v>
      </c>
      <c r="C4409" s="58" t="s">
        <v>7103</v>
      </c>
      <c r="D4409" s="59" t="s">
        <v>4218</v>
      </c>
      <c r="E4409" s="60">
        <v>9360</v>
      </c>
      <c r="F4409" s="61">
        <v>9360</v>
      </c>
      <c r="G4409" s="52">
        <v>1</v>
      </c>
      <c r="H4409" s="53">
        <v>2022</v>
      </c>
      <c r="I4409" s="53">
        <v>2022</v>
      </c>
      <c r="J4409" s="54" t="s">
        <v>6951</v>
      </c>
      <c r="K4409" s="55" t="s">
        <v>4211</v>
      </c>
      <c r="L4409" s="41" t="s">
        <v>4212</v>
      </c>
      <c r="M4409" s="41" t="s">
        <v>8183</v>
      </c>
    </row>
    <row r="4410" spans="1:13" x14ac:dyDescent="0.35">
      <c r="A4410" s="57" t="s">
        <v>7104</v>
      </c>
      <c r="B4410" s="58" t="s">
        <v>7101</v>
      </c>
      <c r="C4410" s="58" t="s">
        <v>7105</v>
      </c>
      <c r="D4410" s="59" t="s">
        <v>4218</v>
      </c>
      <c r="E4410" s="60">
        <v>16000</v>
      </c>
      <c r="F4410" s="61">
        <v>16000</v>
      </c>
      <c r="G4410" s="52">
        <v>1</v>
      </c>
      <c r="H4410" s="53">
        <v>2022</v>
      </c>
      <c r="I4410" s="53">
        <v>2022</v>
      </c>
      <c r="J4410" s="54" t="s">
        <v>6951</v>
      </c>
      <c r="K4410" s="55" t="s">
        <v>4211</v>
      </c>
      <c r="L4410" s="41" t="s">
        <v>4212</v>
      </c>
      <c r="M4410" s="41" t="s">
        <v>8183</v>
      </c>
    </row>
    <row r="4411" spans="1:13" x14ac:dyDescent="0.35">
      <c r="A4411" s="57" t="s">
        <v>7106</v>
      </c>
      <c r="B4411" s="58" t="s">
        <v>7107</v>
      </c>
      <c r="C4411" s="58" t="s">
        <v>7105</v>
      </c>
      <c r="D4411" s="59" t="s">
        <v>4218</v>
      </c>
      <c r="E4411" s="60">
        <v>17000</v>
      </c>
      <c r="F4411" s="61">
        <v>17000</v>
      </c>
      <c r="G4411" s="52">
        <v>1</v>
      </c>
      <c r="H4411" s="53">
        <v>2022</v>
      </c>
      <c r="I4411" s="53">
        <v>2022</v>
      </c>
      <c r="J4411" s="54" t="s">
        <v>6951</v>
      </c>
      <c r="K4411" s="55" t="s">
        <v>4211</v>
      </c>
      <c r="L4411" s="41" t="s">
        <v>4212</v>
      </c>
      <c r="M4411" s="41" t="s">
        <v>8183</v>
      </c>
    </row>
    <row r="4412" spans="1:13" x14ac:dyDescent="0.35">
      <c r="A4412" s="57" t="s">
        <v>7108</v>
      </c>
      <c r="B4412" s="58" t="s">
        <v>7109</v>
      </c>
      <c r="C4412" s="58" t="s">
        <v>7110</v>
      </c>
      <c r="D4412" s="59" t="s">
        <v>4218</v>
      </c>
      <c r="E4412" s="60">
        <v>25000</v>
      </c>
      <c r="F4412" s="61">
        <v>25000</v>
      </c>
      <c r="G4412" s="52">
        <v>1</v>
      </c>
      <c r="H4412" s="53">
        <v>2022</v>
      </c>
      <c r="I4412" s="53">
        <v>2022</v>
      </c>
      <c r="J4412" s="54" t="s">
        <v>6951</v>
      </c>
      <c r="K4412" s="55" t="s">
        <v>4211</v>
      </c>
      <c r="L4412" s="41" t="s">
        <v>4212</v>
      </c>
      <c r="M4412" s="41" t="s">
        <v>8183</v>
      </c>
    </row>
    <row r="4413" spans="1:13" x14ac:dyDescent="0.35">
      <c r="A4413" s="57" t="s">
        <v>7111</v>
      </c>
      <c r="B4413" s="58" t="s">
        <v>7097</v>
      </c>
      <c r="C4413" s="58" t="s">
        <v>7110</v>
      </c>
      <c r="D4413" s="59" t="s">
        <v>4218</v>
      </c>
      <c r="E4413" s="60">
        <v>100000</v>
      </c>
      <c r="F4413" s="61">
        <v>100000</v>
      </c>
      <c r="G4413" s="52">
        <v>1</v>
      </c>
      <c r="H4413" s="53">
        <v>2022</v>
      </c>
      <c r="I4413" s="53">
        <v>2022</v>
      </c>
      <c r="J4413" s="54" t="s">
        <v>6951</v>
      </c>
      <c r="K4413" s="55" t="s">
        <v>4211</v>
      </c>
      <c r="L4413" s="41" t="s">
        <v>4212</v>
      </c>
      <c r="M4413" s="41" t="s">
        <v>8183</v>
      </c>
    </row>
    <row r="4414" spans="1:13" x14ac:dyDescent="0.35">
      <c r="A4414" s="57" t="s">
        <v>7112</v>
      </c>
      <c r="B4414" s="58" t="s">
        <v>7101</v>
      </c>
      <c r="C4414" s="58" t="s">
        <v>7110</v>
      </c>
      <c r="D4414" s="59" t="s">
        <v>4216</v>
      </c>
      <c r="E4414" s="60">
        <v>100000</v>
      </c>
      <c r="F4414" s="61">
        <v>100000</v>
      </c>
      <c r="G4414" s="52">
        <v>1</v>
      </c>
      <c r="H4414" s="53">
        <v>2022</v>
      </c>
      <c r="I4414" s="53">
        <v>2022</v>
      </c>
      <c r="J4414" s="54" t="s">
        <v>6951</v>
      </c>
      <c r="K4414" s="55" t="s">
        <v>4211</v>
      </c>
      <c r="L4414" s="41" t="s">
        <v>4212</v>
      </c>
      <c r="M4414" s="41" t="s">
        <v>8184</v>
      </c>
    </row>
    <row r="4415" spans="1:13" x14ac:dyDescent="0.35">
      <c r="A4415" s="57" t="s">
        <v>7113</v>
      </c>
      <c r="B4415" s="58" t="s">
        <v>7096</v>
      </c>
      <c r="C4415" s="58" t="s">
        <v>7110</v>
      </c>
      <c r="D4415" s="59" t="s">
        <v>4218</v>
      </c>
      <c r="E4415" s="60">
        <v>17000</v>
      </c>
      <c r="F4415" s="61">
        <v>17000</v>
      </c>
      <c r="G4415" s="52">
        <v>1</v>
      </c>
      <c r="H4415" s="53">
        <v>2022</v>
      </c>
      <c r="I4415" s="53">
        <v>2022</v>
      </c>
      <c r="J4415" s="54" t="s">
        <v>6951</v>
      </c>
      <c r="K4415" s="55" t="s">
        <v>4211</v>
      </c>
      <c r="L4415" s="41" t="s">
        <v>4212</v>
      </c>
      <c r="M4415" s="41" t="s">
        <v>8183</v>
      </c>
    </row>
    <row r="4416" spans="1:13" x14ac:dyDescent="0.35">
      <c r="A4416" s="57" t="s">
        <v>7114</v>
      </c>
      <c r="B4416" s="58" t="s">
        <v>7115</v>
      </c>
      <c r="C4416" s="58" t="s">
        <v>7105</v>
      </c>
      <c r="D4416" s="59" t="s">
        <v>4218</v>
      </c>
      <c r="E4416" s="60">
        <v>15000</v>
      </c>
      <c r="F4416" s="61">
        <v>15000</v>
      </c>
      <c r="G4416" s="52">
        <v>1</v>
      </c>
      <c r="H4416" s="53">
        <v>2022</v>
      </c>
      <c r="I4416" s="53">
        <v>2022</v>
      </c>
      <c r="J4416" s="54" t="s">
        <v>6951</v>
      </c>
      <c r="K4416" s="55" t="s">
        <v>4211</v>
      </c>
      <c r="L4416" s="41" t="s">
        <v>4212</v>
      </c>
      <c r="M4416" s="41" t="s">
        <v>8183</v>
      </c>
    </row>
    <row r="4417" spans="1:13" x14ac:dyDescent="0.35">
      <c r="A4417" s="57" t="s">
        <v>7116</v>
      </c>
      <c r="B4417" s="58" t="s">
        <v>7110</v>
      </c>
      <c r="C4417" s="58" t="s">
        <v>7117</v>
      </c>
      <c r="D4417" s="59" t="s">
        <v>4218</v>
      </c>
      <c r="E4417" s="60">
        <v>206764.7059</v>
      </c>
      <c r="F4417" s="61">
        <v>206764.7059</v>
      </c>
      <c r="G4417" s="52">
        <v>1</v>
      </c>
      <c r="H4417" s="53">
        <v>2022</v>
      </c>
      <c r="I4417" s="53">
        <v>2022</v>
      </c>
      <c r="J4417" s="54" t="s">
        <v>6951</v>
      </c>
      <c r="K4417" s="55" t="s">
        <v>4211</v>
      </c>
      <c r="L4417" s="41" t="s">
        <v>4212</v>
      </c>
      <c r="M4417" s="41" t="s">
        <v>8183</v>
      </c>
    </row>
    <row r="4418" spans="1:13" x14ac:dyDescent="0.35">
      <c r="A4418" s="57" t="s">
        <v>7118</v>
      </c>
      <c r="B4418" s="58" t="s">
        <v>7107</v>
      </c>
      <c r="C4418" s="58" t="s">
        <v>7119</v>
      </c>
      <c r="D4418" s="59" t="s">
        <v>4216</v>
      </c>
      <c r="E4418" s="60">
        <v>177470.5882</v>
      </c>
      <c r="F4418" s="61">
        <v>177470.5882</v>
      </c>
      <c r="G4418" s="52">
        <v>1</v>
      </c>
      <c r="H4418" s="53">
        <v>2022</v>
      </c>
      <c r="I4418" s="53">
        <v>2022</v>
      </c>
      <c r="J4418" s="54" t="s">
        <v>6951</v>
      </c>
      <c r="K4418" s="55" t="s">
        <v>4211</v>
      </c>
      <c r="L4418" s="41" t="s">
        <v>4212</v>
      </c>
      <c r="M4418" s="41" t="s">
        <v>8184</v>
      </c>
    </row>
    <row r="4419" spans="1:13" x14ac:dyDescent="0.35">
      <c r="A4419" s="57" t="s">
        <v>7120</v>
      </c>
      <c r="B4419" s="58" t="s">
        <v>7121</v>
      </c>
      <c r="C4419" s="58" t="s">
        <v>7122</v>
      </c>
      <c r="D4419" s="59" t="s">
        <v>4218</v>
      </c>
      <c r="E4419" s="60">
        <v>20000</v>
      </c>
      <c r="F4419" s="61">
        <v>20000</v>
      </c>
      <c r="G4419" s="52">
        <v>1</v>
      </c>
      <c r="H4419" s="53">
        <v>2022</v>
      </c>
      <c r="I4419" s="53">
        <v>2022</v>
      </c>
      <c r="J4419" s="54" t="s">
        <v>6951</v>
      </c>
      <c r="K4419" s="55" t="s">
        <v>4211</v>
      </c>
      <c r="L4419" s="41" t="s">
        <v>4212</v>
      </c>
      <c r="M4419" s="41" t="s">
        <v>8183</v>
      </c>
    </row>
    <row r="4420" spans="1:13" x14ac:dyDescent="0.35">
      <c r="A4420" s="57" t="s">
        <v>7123</v>
      </c>
      <c r="B4420" s="58" t="s">
        <v>7124</v>
      </c>
      <c r="C4420" s="58" t="s">
        <v>7121</v>
      </c>
      <c r="D4420" s="59" t="s">
        <v>4218</v>
      </c>
      <c r="E4420" s="60">
        <v>100000</v>
      </c>
      <c r="F4420" s="61">
        <v>100000</v>
      </c>
      <c r="G4420" s="52">
        <v>1</v>
      </c>
      <c r="H4420" s="53">
        <v>2022</v>
      </c>
      <c r="I4420" s="53">
        <v>2022</v>
      </c>
      <c r="J4420" s="54" t="s">
        <v>6951</v>
      </c>
      <c r="K4420" s="55" t="s">
        <v>4211</v>
      </c>
      <c r="L4420" s="41" t="s">
        <v>4212</v>
      </c>
      <c r="M4420" s="41" t="s">
        <v>8183</v>
      </c>
    </row>
    <row r="4421" spans="1:13" x14ac:dyDescent="0.35">
      <c r="A4421" s="57" t="s">
        <v>7125</v>
      </c>
      <c r="B4421" s="58" t="s">
        <v>7126</v>
      </c>
      <c r="C4421" s="58" t="s">
        <v>7127</v>
      </c>
      <c r="D4421" s="59" t="s">
        <v>4218</v>
      </c>
      <c r="E4421" s="60">
        <v>320000</v>
      </c>
      <c r="F4421" s="61">
        <v>320000</v>
      </c>
      <c r="G4421" s="52">
        <v>1</v>
      </c>
      <c r="H4421" s="53">
        <v>2022</v>
      </c>
      <c r="I4421" s="53">
        <v>2022</v>
      </c>
      <c r="J4421" s="54" t="s">
        <v>6951</v>
      </c>
      <c r="K4421" s="55" t="s">
        <v>4211</v>
      </c>
      <c r="L4421" s="41" t="s">
        <v>4212</v>
      </c>
      <c r="M4421" s="41" t="s">
        <v>8183</v>
      </c>
    </row>
    <row r="4422" spans="1:13" x14ac:dyDescent="0.35">
      <c r="A4422" s="57" t="s">
        <v>7128</v>
      </c>
      <c r="B4422" s="58" t="s">
        <v>7129</v>
      </c>
      <c r="C4422" s="58" t="s">
        <v>7130</v>
      </c>
      <c r="D4422" s="59" t="s">
        <v>4216</v>
      </c>
      <c r="E4422" s="60">
        <v>20000</v>
      </c>
      <c r="F4422" s="61">
        <v>30000</v>
      </c>
      <c r="G4422" s="52">
        <v>1</v>
      </c>
      <c r="H4422" s="53">
        <v>2022</v>
      </c>
      <c r="I4422" s="53">
        <v>2022</v>
      </c>
      <c r="J4422" s="54" t="s">
        <v>6951</v>
      </c>
      <c r="K4422" s="55" t="s">
        <v>4211</v>
      </c>
      <c r="L4422" s="41" t="s">
        <v>4212</v>
      </c>
      <c r="M4422" s="41" t="s">
        <v>8184</v>
      </c>
    </row>
    <row r="4423" spans="1:13" x14ac:dyDescent="0.35">
      <c r="A4423" s="57" t="s">
        <v>7131</v>
      </c>
      <c r="B4423" s="58" t="s">
        <v>7132</v>
      </c>
      <c r="C4423" s="58" t="s">
        <v>7130</v>
      </c>
      <c r="D4423" s="59" t="s">
        <v>4218</v>
      </c>
      <c r="E4423" s="60">
        <v>100000</v>
      </c>
      <c r="F4423" s="61">
        <v>100000</v>
      </c>
      <c r="G4423" s="52">
        <v>1</v>
      </c>
      <c r="H4423" s="53">
        <v>2022</v>
      </c>
      <c r="I4423" s="53">
        <v>2022</v>
      </c>
      <c r="J4423" s="54" t="s">
        <v>7133</v>
      </c>
      <c r="K4423" s="55" t="s">
        <v>4211</v>
      </c>
      <c r="L4423" s="41" t="s">
        <v>4212</v>
      </c>
      <c r="M4423" s="41" t="s">
        <v>8183</v>
      </c>
    </row>
    <row r="4424" spans="1:13" x14ac:dyDescent="0.35">
      <c r="A4424" s="57" t="s">
        <v>7134</v>
      </c>
      <c r="B4424" s="58" t="s">
        <v>7117</v>
      </c>
      <c r="C4424" s="58" t="s">
        <v>7135</v>
      </c>
      <c r="D4424" s="59" t="s">
        <v>4218</v>
      </c>
      <c r="E4424" s="60">
        <v>100000</v>
      </c>
      <c r="F4424" s="61">
        <v>100000</v>
      </c>
      <c r="G4424" s="52">
        <v>1</v>
      </c>
      <c r="H4424" s="53">
        <v>2022</v>
      </c>
      <c r="I4424" s="53">
        <v>2022</v>
      </c>
      <c r="J4424" s="54" t="s">
        <v>6951</v>
      </c>
      <c r="K4424" s="55" t="s">
        <v>4211</v>
      </c>
      <c r="L4424" s="41" t="s">
        <v>4212</v>
      </c>
      <c r="M4424" s="41" t="s">
        <v>8183</v>
      </c>
    </row>
    <row r="4425" spans="1:13" x14ac:dyDescent="0.35">
      <c r="A4425" s="57" t="s">
        <v>7136</v>
      </c>
      <c r="B4425" s="58" t="s">
        <v>7130</v>
      </c>
      <c r="C4425" s="58" t="s">
        <v>7130</v>
      </c>
      <c r="D4425" s="59" t="s">
        <v>4227</v>
      </c>
      <c r="E4425" s="60">
        <v>100000</v>
      </c>
      <c r="F4425" s="61">
        <v>100000</v>
      </c>
      <c r="G4425" s="52">
        <v>1</v>
      </c>
      <c r="H4425" s="53">
        <v>2022</v>
      </c>
      <c r="I4425" s="53">
        <v>2022</v>
      </c>
      <c r="J4425" s="54" t="s">
        <v>7133</v>
      </c>
      <c r="K4425" s="55" t="s">
        <v>4211</v>
      </c>
      <c r="L4425" s="41" t="s">
        <v>4212</v>
      </c>
      <c r="M4425" s="41" t="s">
        <v>8195</v>
      </c>
    </row>
    <row r="4426" spans="1:13" x14ac:dyDescent="0.35">
      <c r="A4426" s="57" t="s">
        <v>7137</v>
      </c>
      <c r="B4426" s="58" t="s">
        <v>7130</v>
      </c>
      <c r="C4426" s="58" t="s">
        <v>7135</v>
      </c>
      <c r="D4426" s="59" t="s">
        <v>4218</v>
      </c>
      <c r="E4426" s="60">
        <v>20000</v>
      </c>
      <c r="F4426" s="61">
        <v>20000</v>
      </c>
      <c r="G4426" s="52">
        <v>1</v>
      </c>
      <c r="H4426" s="53">
        <v>2022</v>
      </c>
      <c r="I4426" s="53">
        <v>2022</v>
      </c>
      <c r="J4426" s="54" t="s">
        <v>7133</v>
      </c>
      <c r="K4426" s="55" t="s">
        <v>4211</v>
      </c>
      <c r="L4426" s="41" t="s">
        <v>4212</v>
      </c>
      <c r="M4426" s="41" t="s">
        <v>8183</v>
      </c>
    </row>
    <row r="4427" spans="1:13" x14ac:dyDescent="0.35">
      <c r="A4427" s="57" t="s">
        <v>7138</v>
      </c>
      <c r="B4427" s="58" t="s">
        <v>6779</v>
      </c>
      <c r="C4427" s="58" t="s">
        <v>7135</v>
      </c>
      <c r="D4427" s="59" t="s">
        <v>4218</v>
      </c>
      <c r="E4427" s="60">
        <v>935500.51630000002</v>
      </c>
      <c r="F4427" s="61">
        <v>435500.51630000002</v>
      </c>
      <c r="G4427" s="52">
        <v>1</v>
      </c>
      <c r="H4427" s="53">
        <v>2022</v>
      </c>
      <c r="I4427" s="53">
        <v>2022</v>
      </c>
      <c r="J4427" s="54" t="s">
        <v>6714</v>
      </c>
      <c r="K4427" s="55" t="s">
        <v>4211</v>
      </c>
      <c r="L4427" s="41" t="s">
        <v>4212</v>
      </c>
      <c r="M4427" s="41" t="s">
        <v>8183</v>
      </c>
    </row>
    <row r="4428" spans="1:13" x14ac:dyDescent="0.35">
      <c r="A4428" s="57" t="s">
        <v>7139</v>
      </c>
      <c r="B4428" s="58" t="s">
        <v>7140</v>
      </c>
      <c r="C4428" s="58" t="s">
        <v>7141</v>
      </c>
      <c r="D4428" s="59" t="s">
        <v>4218</v>
      </c>
      <c r="E4428" s="60">
        <v>18000</v>
      </c>
      <c r="F4428" s="61">
        <v>18000</v>
      </c>
      <c r="G4428" s="52">
        <v>1</v>
      </c>
      <c r="H4428" s="53">
        <v>2022</v>
      </c>
      <c r="I4428" s="53">
        <v>2022</v>
      </c>
      <c r="J4428" s="54" t="s">
        <v>7133</v>
      </c>
      <c r="K4428" s="55" t="s">
        <v>4211</v>
      </c>
      <c r="L4428" s="41" t="s">
        <v>4212</v>
      </c>
      <c r="M4428" s="41" t="s">
        <v>8183</v>
      </c>
    </row>
    <row r="4429" spans="1:13" x14ac:dyDescent="0.35">
      <c r="A4429" s="57" t="s">
        <v>7142</v>
      </c>
      <c r="B4429" s="58" t="s">
        <v>7127</v>
      </c>
      <c r="C4429" s="58" t="s">
        <v>7141</v>
      </c>
      <c r="D4429" s="59" t="s">
        <v>4218</v>
      </c>
      <c r="E4429" s="60">
        <v>10000</v>
      </c>
      <c r="F4429" s="61">
        <v>10000</v>
      </c>
      <c r="G4429" s="52">
        <v>1</v>
      </c>
      <c r="H4429" s="53">
        <v>2022</v>
      </c>
      <c r="I4429" s="53">
        <v>2022</v>
      </c>
      <c r="J4429" s="54" t="s">
        <v>6951</v>
      </c>
      <c r="K4429" s="55" t="s">
        <v>4211</v>
      </c>
      <c r="L4429" s="41" t="s">
        <v>4212</v>
      </c>
      <c r="M4429" s="41" t="s">
        <v>8183</v>
      </c>
    </row>
    <row r="4430" spans="1:13" x14ac:dyDescent="0.35">
      <c r="A4430" s="57" t="s">
        <v>7143</v>
      </c>
      <c r="B4430" s="58" t="s">
        <v>7135</v>
      </c>
      <c r="C4430" s="58" t="s">
        <v>7141</v>
      </c>
      <c r="D4430" s="59" t="s">
        <v>4218</v>
      </c>
      <c r="E4430" s="60">
        <v>100000</v>
      </c>
      <c r="F4430" s="61">
        <v>100000</v>
      </c>
      <c r="G4430" s="52">
        <v>1</v>
      </c>
      <c r="H4430" s="53">
        <v>2022</v>
      </c>
      <c r="I4430" s="53">
        <v>2022</v>
      </c>
      <c r="J4430" s="54" t="s">
        <v>7133</v>
      </c>
      <c r="K4430" s="55" t="s">
        <v>4211</v>
      </c>
      <c r="L4430" s="41" t="s">
        <v>4212</v>
      </c>
      <c r="M4430" s="41" t="s">
        <v>8183</v>
      </c>
    </row>
    <row r="4431" spans="1:13" x14ac:dyDescent="0.35">
      <c r="A4431" s="57" t="s">
        <v>7144</v>
      </c>
      <c r="B4431" s="58" t="s">
        <v>7121</v>
      </c>
      <c r="C4431" s="58" t="s">
        <v>7145</v>
      </c>
      <c r="D4431" s="59" t="s">
        <v>4227</v>
      </c>
      <c r="E4431" s="60">
        <v>41412</v>
      </c>
      <c r="F4431" s="61">
        <v>41412</v>
      </c>
      <c r="G4431" s="52">
        <v>1</v>
      </c>
      <c r="H4431" s="53">
        <v>2022</v>
      </c>
      <c r="I4431" s="53">
        <v>2022</v>
      </c>
      <c r="J4431" s="54" t="s">
        <v>6951</v>
      </c>
      <c r="K4431" s="55" t="s">
        <v>4211</v>
      </c>
      <c r="L4431" s="41" t="s">
        <v>4212</v>
      </c>
      <c r="M4431" s="41" t="s">
        <v>8195</v>
      </c>
    </row>
    <row r="4432" spans="1:13" x14ac:dyDescent="0.35">
      <c r="A4432" s="57" t="s">
        <v>7146</v>
      </c>
      <c r="B4432" s="58" t="s">
        <v>7096</v>
      </c>
      <c r="C4432" s="58" t="s">
        <v>7147</v>
      </c>
      <c r="D4432" s="59" t="s">
        <v>4228</v>
      </c>
      <c r="E4432" s="60">
        <v>50000</v>
      </c>
      <c r="F4432" s="61">
        <v>10000</v>
      </c>
      <c r="G4432" s="52">
        <v>1</v>
      </c>
      <c r="H4432" s="53">
        <v>2022</v>
      </c>
      <c r="I4432" s="53">
        <v>2022</v>
      </c>
      <c r="J4432" s="54" t="s">
        <v>6951</v>
      </c>
      <c r="K4432" s="55" t="s">
        <v>4211</v>
      </c>
      <c r="L4432" s="41" t="s">
        <v>4212</v>
      </c>
      <c r="M4432" s="41" t="s">
        <v>8202</v>
      </c>
    </row>
    <row r="4433" spans="1:13" x14ac:dyDescent="0.35">
      <c r="A4433" s="57" t="s">
        <v>7148</v>
      </c>
      <c r="B4433" s="58" t="s">
        <v>7132</v>
      </c>
      <c r="C4433" s="58" t="s">
        <v>7147</v>
      </c>
      <c r="D4433" s="59" t="s">
        <v>4218</v>
      </c>
      <c r="E4433" s="60">
        <v>100000</v>
      </c>
      <c r="F4433" s="61">
        <v>100000</v>
      </c>
      <c r="G4433" s="52">
        <v>1</v>
      </c>
      <c r="H4433" s="53">
        <v>2022</v>
      </c>
      <c r="I4433" s="53">
        <v>2022</v>
      </c>
      <c r="J4433" s="54" t="s">
        <v>7133</v>
      </c>
      <c r="K4433" s="55" t="s">
        <v>4211</v>
      </c>
      <c r="L4433" s="41" t="s">
        <v>4212</v>
      </c>
      <c r="M4433" s="41" t="s">
        <v>8183</v>
      </c>
    </row>
    <row r="4434" spans="1:13" x14ac:dyDescent="0.35">
      <c r="A4434" s="57" t="s">
        <v>7149</v>
      </c>
      <c r="B4434" s="58" t="s">
        <v>7115</v>
      </c>
      <c r="C4434" s="58" t="s">
        <v>7147</v>
      </c>
      <c r="D4434" s="59" t="s">
        <v>4218</v>
      </c>
      <c r="E4434" s="60">
        <v>18000</v>
      </c>
      <c r="F4434" s="61">
        <v>18000</v>
      </c>
      <c r="G4434" s="52">
        <v>1</v>
      </c>
      <c r="H4434" s="53">
        <v>2022</v>
      </c>
      <c r="I4434" s="53">
        <v>2022</v>
      </c>
      <c r="J4434" s="54" t="s">
        <v>6951</v>
      </c>
      <c r="K4434" s="55" t="s">
        <v>4211</v>
      </c>
      <c r="L4434" s="41" t="s">
        <v>4212</v>
      </c>
      <c r="M4434" s="41" t="s">
        <v>8183</v>
      </c>
    </row>
    <row r="4435" spans="1:13" x14ac:dyDescent="0.35">
      <c r="A4435" s="57" t="s">
        <v>7150</v>
      </c>
      <c r="B4435" s="58" t="s">
        <v>7141</v>
      </c>
      <c r="C4435" s="58" t="s">
        <v>7151</v>
      </c>
      <c r="D4435" s="59" t="s">
        <v>4218</v>
      </c>
      <c r="E4435" s="60">
        <v>435658.8235</v>
      </c>
      <c r="F4435" s="61">
        <v>435658.8235</v>
      </c>
      <c r="G4435" s="52">
        <v>1</v>
      </c>
      <c r="H4435" s="53">
        <v>2022</v>
      </c>
      <c r="I4435" s="53">
        <v>2022</v>
      </c>
      <c r="J4435" s="54" t="s">
        <v>7133</v>
      </c>
      <c r="K4435" s="55" t="s">
        <v>4211</v>
      </c>
      <c r="L4435" s="41" t="s">
        <v>4212</v>
      </c>
      <c r="M4435" s="41" t="s">
        <v>8183</v>
      </c>
    </row>
    <row r="4436" spans="1:13" x14ac:dyDescent="0.35">
      <c r="A4436" s="57" t="s">
        <v>7152</v>
      </c>
      <c r="B4436" s="58" t="s">
        <v>7153</v>
      </c>
      <c r="C4436" s="58" t="s">
        <v>7151</v>
      </c>
      <c r="D4436" s="59" t="s">
        <v>4216</v>
      </c>
      <c r="E4436" s="60">
        <v>18000</v>
      </c>
      <c r="F4436" s="61">
        <v>18000</v>
      </c>
      <c r="G4436" s="52">
        <v>1</v>
      </c>
      <c r="H4436" s="53">
        <v>2022</v>
      </c>
      <c r="I4436" s="53">
        <v>2022</v>
      </c>
      <c r="J4436" s="54" t="s">
        <v>7133</v>
      </c>
      <c r="K4436" s="55" t="s">
        <v>4211</v>
      </c>
      <c r="L4436" s="41" t="s">
        <v>4212</v>
      </c>
      <c r="M4436" s="41" t="s">
        <v>8184</v>
      </c>
    </row>
    <row r="4437" spans="1:13" x14ac:dyDescent="0.35">
      <c r="A4437" s="57" t="s">
        <v>7154</v>
      </c>
      <c r="B4437" s="58" t="s">
        <v>7103</v>
      </c>
      <c r="C4437" s="58" t="s">
        <v>7147</v>
      </c>
      <c r="D4437" s="59" t="s">
        <v>4227</v>
      </c>
      <c r="E4437" s="60">
        <v>100000</v>
      </c>
      <c r="F4437" s="61">
        <v>100000</v>
      </c>
      <c r="G4437" s="52">
        <v>1</v>
      </c>
      <c r="H4437" s="53">
        <v>2022</v>
      </c>
      <c r="I4437" s="53">
        <v>2022</v>
      </c>
      <c r="J4437" s="54" t="s">
        <v>6951</v>
      </c>
      <c r="K4437" s="55" t="s">
        <v>4211</v>
      </c>
      <c r="L4437" s="41" t="s">
        <v>4212</v>
      </c>
      <c r="M4437" s="41" t="s">
        <v>8195</v>
      </c>
    </row>
    <row r="4438" spans="1:13" x14ac:dyDescent="0.35">
      <c r="A4438" s="57" t="s">
        <v>7155</v>
      </c>
      <c r="B4438" s="58" t="s">
        <v>6988</v>
      </c>
      <c r="C4438" s="58" t="s">
        <v>7156</v>
      </c>
      <c r="D4438" s="59" t="s">
        <v>4218</v>
      </c>
      <c r="E4438" s="60">
        <v>10000</v>
      </c>
      <c r="F4438" s="61">
        <v>10000</v>
      </c>
      <c r="G4438" s="52">
        <v>1</v>
      </c>
      <c r="H4438" s="53">
        <v>2022</v>
      </c>
      <c r="I4438" s="53">
        <v>2022</v>
      </c>
      <c r="J4438" s="54" t="s">
        <v>6951</v>
      </c>
      <c r="K4438" s="55" t="s">
        <v>4211</v>
      </c>
      <c r="L4438" s="41" t="s">
        <v>4212</v>
      </c>
      <c r="M4438" s="41" t="s">
        <v>8183</v>
      </c>
    </row>
    <row r="4439" spans="1:13" x14ac:dyDescent="0.35">
      <c r="A4439" s="57" t="s">
        <v>7157</v>
      </c>
      <c r="B4439" s="58" t="s">
        <v>7103</v>
      </c>
      <c r="C4439" s="58" t="s">
        <v>7156</v>
      </c>
      <c r="D4439" s="59" t="s">
        <v>4218</v>
      </c>
      <c r="E4439" s="60">
        <v>20000</v>
      </c>
      <c r="F4439" s="61">
        <v>20000</v>
      </c>
      <c r="G4439" s="52">
        <v>1</v>
      </c>
      <c r="H4439" s="53">
        <v>2022</v>
      </c>
      <c r="I4439" s="53">
        <v>2022</v>
      </c>
      <c r="J4439" s="54" t="s">
        <v>6951</v>
      </c>
      <c r="K4439" s="55" t="s">
        <v>4211</v>
      </c>
      <c r="L4439" s="41" t="s">
        <v>4212</v>
      </c>
      <c r="M4439" s="41" t="s">
        <v>8183</v>
      </c>
    </row>
    <row r="4440" spans="1:13" x14ac:dyDescent="0.35">
      <c r="A4440" s="57" t="s">
        <v>7158</v>
      </c>
      <c r="B4440" s="58" t="s">
        <v>7145</v>
      </c>
      <c r="C4440" s="58" t="s">
        <v>7151</v>
      </c>
      <c r="D4440" s="59" t="s">
        <v>4232</v>
      </c>
      <c r="E4440" s="60">
        <v>50000</v>
      </c>
      <c r="F4440" s="61">
        <v>50000</v>
      </c>
      <c r="G4440" s="52">
        <v>1</v>
      </c>
      <c r="H4440" s="53">
        <v>2022</v>
      </c>
      <c r="I4440" s="53">
        <v>2022</v>
      </c>
      <c r="J4440" s="54" t="s">
        <v>6951</v>
      </c>
      <c r="K4440" s="55" t="s">
        <v>4211</v>
      </c>
      <c r="L4440" s="41" t="s">
        <v>4212</v>
      </c>
      <c r="M4440" s="41" t="s">
        <v>8203</v>
      </c>
    </row>
    <row r="4441" spans="1:13" x14ac:dyDescent="0.35">
      <c r="A4441" s="57" t="s">
        <v>7159</v>
      </c>
      <c r="B4441" s="58" t="s">
        <v>7156</v>
      </c>
      <c r="C4441" s="58" t="s">
        <v>7160</v>
      </c>
      <c r="D4441" s="59" t="s">
        <v>4218</v>
      </c>
      <c r="E4441" s="60">
        <v>100000</v>
      </c>
      <c r="F4441" s="61">
        <v>100000</v>
      </c>
      <c r="G4441" s="52">
        <v>1</v>
      </c>
      <c r="H4441" s="53">
        <v>2022</v>
      </c>
      <c r="I4441" s="53">
        <v>2022</v>
      </c>
      <c r="J4441" s="54" t="s">
        <v>7133</v>
      </c>
      <c r="K4441" s="55" t="s">
        <v>4211</v>
      </c>
      <c r="L4441" s="41" t="s">
        <v>4212</v>
      </c>
      <c r="M4441" s="41" t="s">
        <v>8183</v>
      </c>
    </row>
    <row r="4442" spans="1:13" x14ac:dyDescent="0.35">
      <c r="A4442" s="57" t="s">
        <v>7161</v>
      </c>
      <c r="B4442" s="58" t="s">
        <v>7160</v>
      </c>
      <c r="C4442" s="58" t="s">
        <v>7162</v>
      </c>
      <c r="D4442" s="59" t="s">
        <v>4218</v>
      </c>
      <c r="E4442" s="60">
        <v>169941.1765</v>
      </c>
      <c r="F4442" s="61">
        <v>169941.1765</v>
      </c>
      <c r="G4442" s="52">
        <v>1</v>
      </c>
      <c r="H4442" s="53">
        <v>2022</v>
      </c>
      <c r="I4442" s="53">
        <v>2022</v>
      </c>
      <c r="J4442" s="54" t="s">
        <v>7133</v>
      </c>
      <c r="K4442" s="55" t="s">
        <v>4211</v>
      </c>
      <c r="L4442" s="41" t="s">
        <v>4212</v>
      </c>
      <c r="M4442" s="41" t="s">
        <v>8183</v>
      </c>
    </row>
    <row r="4443" spans="1:13" x14ac:dyDescent="0.35">
      <c r="A4443" s="57" t="s">
        <v>7163</v>
      </c>
      <c r="B4443" s="58" t="s">
        <v>6779</v>
      </c>
      <c r="C4443" s="58" t="s">
        <v>7162</v>
      </c>
      <c r="D4443" s="59" t="s">
        <v>4218</v>
      </c>
      <c r="E4443" s="60">
        <v>102941.1765</v>
      </c>
      <c r="F4443" s="61">
        <v>102941.1765</v>
      </c>
      <c r="G4443" s="52">
        <v>1</v>
      </c>
      <c r="H4443" s="53">
        <v>2022</v>
      </c>
      <c r="I4443" s="53">
        <v>2022</v>
      </c>
      <c r="J4443" s="54" t="s">
        <v>6714</v>
      </c>
      <c r="K4443" s="55" t="s">
        <v>4211</v>
      </c>
      <c r="L4443" s="41" t="s">
        <v>4212</v>
      </c>
      <c r="M4443" s="41" t="s">
        <v>8183</v>
      </c>
    </row>
    <row r="4444" spans="1:13" x14ac:dyDescent="0.35">
      <c r="A4444" s="57" t="s">
        <v>7164</v>
      </c>
      <c r="B4444" s="58" t="s">
        <v>6820</v>
      </c>
      <c r="C4444" s="58" t="s">
        <v>6799</v>
      </c>
      <c r="D4444" s="59" t="s">
        <v>4221</v>
      </c>
      <c r="E4444" s="60">
        <v>205882.3529</v>
      </c>
      <c r="F4444" s="61">
        <v>-3.8900179788469997E-6</v>
      </c>
      <c r="G4444" s="52">
        <v>1</v>
      </c>
      <c r="H4444" s="53">
        <v>2022</v>
      </c>
      <c r="I4444" s="53">
        <v>2022</v>
      </c>
      <c r="J4444" s="54" t="s">
        <v>6714</v>
      </c>
      <c r="K4444" s="55" t="s">
        <v>4211</v>
      </c>
      <c r="L4444" s="41" t="s">
        <v>4212</v>
      </c>
      <c r="M4444" s="41" t="s">
        <v>8191</v>
      </c>
    </row>
    <row r="4445" spans="1:13" x14ac:dyDescent="0.35">
      <c r="A4445" s="57" t="s">
        <v>7165</v>
      </c>
      <c r="B4445" s="58" t="s">
        <v>7162</v>
      </c>
      <c r="C4445" s="58" t="s">
        <v>7166</v>
      </c>
      <c r="D4445" s="59" t="s">
        <v>4218</v>
      </c>
      <c r="E4445" s="60">
        <v>61764.705880000001</v>
      </c>
      <c r="F4445" s="61">
        <v>61764.705880000001</v>
      </c>
      <c r="G4445" s="52">
        <v>1</v>
      </c>
      <c r="H4445" s="53">
        <v>2022</v>
      </c>
      <c r="I4445" s="53">
        <v>2022</v>
      </c>
      <c r="J4445" s="54" t="s">
        <v>7133</v>
      </c>
      <c r="K4445" s="55" t="s">
        <v>4211</v>
      </c>
      <c r="L4445" s="41" t="s">
        <v>4212</v>
      </c>
      <c r="M4445" s="41" t="s">
        <v>8183</v>
      </c>
    </row>
    <row r="4446" spans="1:13" x14ac:dyDescent="0.35">
      <c r="A4446" s="57" t="s">
        <v>7167</v>
      </c>
      <c r="B4446" s="58" t="s">
        <v>7168</v>
      </c>
      <c r="C4446" s="58" t="s">
        <v>7162</v>
      </c>
      <c r="D4446" s="59" t="s">
        <v>4218</v>
      </c>
      <c r="E4446" s="60">
        <v>50000</v>
      </c>
      <c r="F4446" s="61">
        <v>50000</v>
      </c>
      <c r="G4446" s="52">
        <v>1</v>
      </c>
      <c r="H4446" s="53">
        <v>2022</v>
      </c>
      <c r="I4446" s="53">
        <v>2022</v>
      </c>
      <c r="J4446" s="54" t="s">
        <v>7133</v>
      </c>
      <c r="K4446" s="55" t="s">
        <v>4211</v>
      </c>
      <c r="L4446" s="41" t="s">
        <v>4212</v>
      </c>
      <c r="M4446" s="41" t="s">
        <v>8183</v>
      </c>
    </row>
    <row r="4447" spans="1:13" x14ac:dyDescent="0.35">
      <c r="A4447" s="57" t="s">
        <v>7169</v>
      </c>
      <c r="B4447" s="58" t="s">
        <v>7147</v>
      </c>
      <c r="C4447" s="58" t="s">
        <v>7166</v>
      </c>
      <c r="D4447" s="59" t="s">
        <v>4219</v>
      </c>
      <c r="E4447" s="60">
        <v>20000</v>
      </c>
      <c r="F4447" s="61">
        <v>1764.7058823530001</v>
      </c>
      <c r="G4447" s="52">
        <v>1</v>
      </c>
      <c r="H4447" s="53">
        <v>2022</v>
      </c>
      <c r="I4447" s="53">
        <v>2022</v>
      </c>
      <c r="J4447" s="54" t="s">
        <v>7133</v>
      </c>
      <c r="K4447" s="55" t="s">
        <v>4211</v>
      </c>
      <c r="L4447" s="41" t="s">
        <v>4212</v>
      </c>
      <c r="M4447" s="41" t="s">
        <v>8194</v>
      </c>
    </row>
    <row r="4448" spans="1:13" x14ac:dyDescent="0.35">
      <c r="A4448" s="57" t="s">
        <v>7170</v>
      </c>
      <c r="B4448" s="58" t="s">
        <v>7171</v>
      </c>
      <c r="C4448" s="58" t="s">
        <v>7172</v>
      </c>
      <c r="D4448" s="59" t="s">
        <v>4218</v>
      </c>
      <c r="E4448" s="60">
        <v>100000</v>
      </c>
      <c r="F4448" s="61">
        <v>100000</v>
      </c>
      <c r="G4448" s="52">
        <v>1</v>
      </c>
      <c r="H4448" s="53">
        <v>2022</v>
      </c>
      <c r="I4448" s="53">
        <v>2022</v>
      </c>
      <c r="J4448" s="54" t="s">
        <v>7133</v>
      </c>
      <c r="K4448" s="55" t="s">
        <v>4211</v>
      </c>
      <c r="L4448" s="41" t="s">
        <v>4212</v>
      </c>
      <c r="M4448" s="41" t="s">
        <v>8183</v>
      </c>
    </row>
    <row r="4449" spans="1:13" x14ac:dyDescent="0.35">
      <c r="A4449" s="57" t="s">
        <v>7173</v>
      </c>
      <c r="B4449" s="58" t="s">
        <v>6584</v>
      </c>
      <c r="C4449" s="58" t="s">
        <v>6640</v>
      </c>
      <c r="D4449" s="59" t="s">
        <v>4223</v>
      </c>
      <c r="E4449" s="60">
        <v>100000</v>
      </c>
      <c r="F4449" s="61">
        <v>18779.342723005</v>
      </c>
      <c r="G4449" s="52">
        <v>1</v>
      </c>
      <c r="H4449" s="53">
        <v>2022</v>
      </c>
      <c r="I4449" s="53">
        <v>2022</v>
      </c>
      <c r="J4449" s="54" t="s">
        <v>6329</v>
      </c>
      <c r="K4449" s="55" t="s">
        <v>4211</v>
      </c>
      <c r="L4449" s="41" t="s">
        <v>4212</v>
      </c>
      <c r="M4449" s="41" t="s">
        <v>8196</v>
      </c>
    </row>
    <row r="4450" spans="1:13" x14ac:dyDescent="0.35">
      <c r="A4450" s="57" t="s">
        <v>7174</v>
      </c>
      <c r="B4450" s="58" t="s">
        <v>6626</v>
      </c>
      <c r="C4450" s="58" t="s">
        <v>6640</v>
      </c>
      <c r="D4450" s="59" t="s">
        <v>4223</v>
      </c>
      <c r="E4450" s="60">
        <v>100000</v>
      </c>
      <c r="F4450" s="61">
        <v>18779.342723005</v>
      </c>
      <c r="G4450" s="52">
        <v>1</v>
      </c>
      <c r="H4450" s="53">
        <v>2022</v>
      </c>
      <c r="I4450" s="53">
        <v>2022</v>
      </c>
      <c r="J4450" s="54" t="s">
        <v>6329</v>
      </c>
      <c r="K4450" s="55" t="s">
        <v>4211</v>
      </c>
      <c r="L4450" s="41" t="s">
        <v>4212</v>
      </c>
      <c r="M4450" s="41" t="s">
        <v>8196</v>
      </c>
    </row>
    <row r="4451" spans="1:13" x14ac:dyDescent="0.35">
      <c r="A4451" s="57" t="s">
        <v>7175</v>
      </c>
      <c r="B4451" s="58" t="s">
        <v>6756</v>
      </c>
      <c r="C4451" s="58" t="s">
        <v>7176</v>
      </c>
      <c r="D4451" s="59" t="s">
        <v>4219</v>
      </c>
      <c r="E4451" s="60">
        <v>50000</v>
      </c>
      <c r="F4451" s="61">
        <v>3998.4684863415</v>
      </c>
      <c r="G4451" s="52">
        <v>1</v>
      </c>
      <c r="H4451" s="53">
        <v>2022</v>
      </c>
      <c r="I4451" s="53">
        <v>2022</v>
      </c>
      <c r="J4451" s="54" t="s">
        <v>6714</v>
      </c>
      <c r="K4451" s="55" t="s">
        <v>4211</v>
      </c>
      <c r="L4451" s="41" t="s">
        <v>4212</v>
      </c>
      <c r="M4451" s="41" t="s">
        <v>8194</v>
      </c>
    </row>
    <row r="4452" spans="1:13" x14ac:dyDescent="0.35">
      <c r="A4452" s="57" t="s">
        <v>7177</v>
      </c>
      <c r="B4452" s="58" t="s">
        <v>7171</v>
      </c>
      <c r="C4452" s="58" t="s">
        <v>7178</v>
      </c>
      <c r="D4452" s="59" t="s">
        <v>4218</v>
      </c>
      <c r="E4452" s="60">
        <v>130000</v>
      </c>
      <c r="F4452" s="61">
        <v>130000</v>
      </c>
      <c r="G4452" s="52">
        <v>1</v>
      </c>
      <c r="H4452" s="53">
        <v>2022</v>
      </c>
      <c r="I4452" s="53">
        <v>2022</v>
      </c>
      <c r="J4452" s="54" t="s">
        <v>7133</v>
      </c>
      <c r="K4452" s="55" t="s">
        <v>4211</v>
      </c>
      <c r="L4452" s="41" t="s">
        <v>4212</v>
      </c>
      <c r="M4452" s="41" t="s">
        <v>8183</v>
      </c>
    </row>
    <row r="4453" spans="1:13" x14ac:dyDescent="0.35">
      <c r="A4453" s="57" t="s">
        <v>7179</v>
      </c>
      <c r="B4453" s="58" t="s">
        <v>7180</v>
      </c>
      <c r="C4453" s="58" t="s">
        <v>7178</v>
      </c>
      <c r="D4453" s="59" t="s">
        <v>4216</v>
      </c>
      <c r="E4453" s="60">
        <v>100000</v>
      </c>
      <c r="F4453" s="61">
        <v>100000</v>
      </c>
      <c r="G4453" s="52">
        <v>1</v>
      </c>
      <c r="H4453" s="53">
        <v>2022</v>
      </c>
      <c r="I4453" s="53">
        <v>2022</v>
      </c>
      <c r="J4453" s="54" t="s">
        <v>6951</v>
      </c>
      <c r="K4453" s="55" t="s">
        <v>4211</v>
      </c>
      <c r="L4453" s="41" t="s">
        <v>4212</v>
      </c>
      <c r="M4453" s="41" t="s">
        <v>8184</v>
      </c>
    </row>
    <row r="4454" spans="1:13" x14ac:dyDescent="0.35">
      <c r="A4454" s="57" t="s">
        <v>7181</v>
      </c>
      <c r="B4454" s="58" t="s">
        <v>7156</v>
      </c>
      <c r="C4454" s="58" t="s">
        <v>7176</v>
      </c>
      <c r="D4454" s="59" t="s">
        <v>4218</v>
      </c>
      <c r="E4454" s="60">
        <v>80000</v>
      </c>
      <c r="F4454" s="61">
        <v>80000</v>
      </c>
      <c r="G4454" s="52">
        <v>1</v>
      </c>
      <c r="H4454" s="53">
        <v>2022</v>
      </c>
      <c r="I4454" s="53">
        <v>2022</v>
      </c>
      <c r="J4454" s="54" t="s">
        <v>7133</v>
      </c>
      <c r="K4454" s="55" t="s">
        <v>4211</v>
      </c>
      <c r="L4454" s="41" t="s">
        <v>4212</v>
      </c>
      <c r="M4454" s="41" t="s">
        <v>8183</v>
      </c>
    </row>
    <row r="4455" spans="1:13" x14ac:dyDescent="0.35">
      <c r="A4455" s="57" t="s">
        <v>7182</v>
      </c>
      <c r="B4455" s="58" t="s">
        <v>6118</v>
      </c>
      <c r="C4455" s="58" t="s">
        <v>7183</v>
      </c>
      <c r="D4455" s="59" t="s">
        <v>4218</v>
      </c>
      <c r="E4455" s="60">
        <v>418000</v>
      </c>
      <c r="F4455" s="61">
        <v>418000</v>
      </c>
      <c r="G4455" s="52">
        <v>1</v>
      </c>
      <c r="H4455" s="53">
        <v>2021</v>
      </c>
      <c r="I4455" s="53">
        <v>2022</v>
      </c>
      <c r="J4455" s="54" t="s">
        <v>2407</v>
      </c>
      <c r="K4455" s="55" t="s">
        <v>4211</v>
      </c>
      <c r="L4455" s="41" t="s">
        <v>8013</v>
      </c>
      <c r="M4455" s="41" t="s">
        <v>8021</v>
      </c>
    </row>
    <row r="4456" spans="1:13" x14ac:dyDescent="0.35">
      <c r="A4456" s="57" t="s">
        <v>7184</v>
      </c>
      <c r="B4456" s="58" t="s">
        <v>7168</v>
      </c>
      <c r="C4456" s="58" t="s">
        <v>7183</v>
      </c>
      <c r="D4456" s="59" t="s">
        <v>4218</v>
      </c>
      <c r="E4456" s="60">
        <v>100000</v>
      </c>
      <c r="F4456" s="61">
        <v>100000</v>
      </c>
      <c r="G4456" s="52">
        <v>1</v>
      </c>
      <c r="H4456" s="53">
        <v>2022</v>
      </c>
      <c r="I4456" s="53">
        <v>2022</v>
      </c>
      <c r="J4456" s="54" t="s">
        <v>7133</v>
      </c>
      <c r="K4456" s="55" t="s">
        <v>4211</v>
      </c>
      <c r="L4456" s="41" t="s">
        <v>4212</v>
      </c>
      <c r="M4456" s="41" t="s">
        <v>8183</v>
      </c>
    </row>
    <row r="4457" spans="1:13" x14ac:dyDescent="0.35">
      <c r="A4457" s="57" t="s">
        <v>7185</v>
      </c>
      <c r="B4457" s="58" t="s">
        <v>7162</v>
      </c>
      <c r="C4457" s="58" t="s">
        <v>7183</v>
      </c>
      <c r="D4457" s="59" t="s">
        <v>4218</v>
      </c>
      <c r="E4457" s="60">
        <v>100000</v>
      </c>
      <c r="F4457" s="61">
        <v>100000</v>
      </c>
      <c r="G4457" s="52">
        <v>1</v>
      </c>
      <c r="H4457" s="53">
        <v>2022</v>
      </c>
      <c r="I4457" s="53">
        <v>2022</v>
      </c>
      <c r="J4457" s="54" t="s">
        <v>7133</v>
      </c>
      <c r="K4457" s="55" t="s">
        <v>4211</v>
      </c>
      <c r="L4457" s="41" t="s">
        <v>4212</v>
      </c>
      <c r="M4457" s="41" t="s">
        <v>8183</v>
      </c>
    </row>
    <row r="4458" spans="1:13" x14ac:dyDescent="0.35">
      <c r="A4458" s="57" t="s">
        <v>7186</v>
      </c>
      <c r="B4458" s="58" t="s">
        <v>4545</v>
      </c>
      <c r="C4458" s="58" t="s">
        <v>4574</v>
      </c>
      <c r="D4458" s="59" t="s">
        <v>737</v>
      </c>
      <c r="E4458" s="60">
        <v>205882.3529</v>
      </c>
      <c r="F4458" s="61">
        <v>205882.3529</v>
      </c>
      <c r="G4458" s="52">
        <v>1</v>
      </c>
      <c r="H4458" s="53">
        <v>2020</v>
      </c>
      <c r="I4458" s="53">
        <v>2020</v>
      </c>
      <c r="J4458" s="54" t="s">
        <v>37</v>
      </c>
      <c r="K4458" s="55" t="s">
        <v>4211</v>
      </c>
      <c r="L4458" s="41" t="s">
        <v>8013</v>
      </c>
      <c r="M4458" s="41" t="s">
        <v>8192</v>
      </c>
    </row>
    <row r="4459" spans="1:13" x14ac:dyDescent="0.35">
      <c r="A4459" s="57" t="s">
        <v>7187</v>
      </c>
      <c r="B4459" s="58" t="s">
        <v>7188</v>
      </c>
      <c r="C4459" s="58" t="s">
        <v>7189</v>
      </c>
      <c r="D4459" s="59" t="s">
        <v>4218</v>
      </c>
      <c r="E4459" s="60">
        <v>80000</v>
      </c>
      <c r="F4459" s="61">
        <v>80000</v>
      </c>
      <c r="G4459" s="52">
        <v>1</v>
      </c>
      <c r="H4459" s="53">
        <v>2022</v>
      </c>
      <c r="I4459" s="53">
        <v>2022</v>
      </c>
      <c r="J4459" s="54" t="s">
        <v>7133</v>
      </c>
      <c r="K4459" s="55" t="s">
        <v>4211</v>
      </c>
      <c r="L4459" s="41" t="s">
        <v>4212</v>
      </c>
      <c r="M4459" s="41" t="s">
        <v>8183</v>
      </c>
    </row>
    <row r="4460" spans="1:13" x14ac:dyDescent="0.35">
      <c r="A4460" s="57" t="s">
        <v>7190</v>
      </c>
      <c r="B4460" s="58" t="s">
        <v>7176</v>
      </c>
      <c r="C4460" s="58" t="s">
        <v>7183</v>
      </c>
      <c r="D4460" s="59" t="s">
        <v>4218</v>
      </c>
      <c r="E4460" s="60">
        <v>100000</v>
      </c>
      <c r="F4460" s="61">
        <v>100000</v>
      </c>
      <c r="G4460" s="52">
        <v>1</v>
      </c>
      <c r="H4460" s="53">
        <v>2022</v>
      </c>
      <c r="I4460" s="53">
        <v>2022</v>
      </c>
      <c r="J4460" s="54" t="s">
        <v>7133</v>
      </c>
      <c r="K4460" s="55" t="s">
        <v>4211</v>
      </c>
      <c r="L4460" s="41" t="s">
        <v>4212</v>
      </c>
      <c r="M4460" s="41" t="s">
        <v>8183</v>
      </c>
    </row>
    <row r="4461" spans="1:13" x14ac:dyDescent="0.35">
      <c r="A4461" s="57" t="s">
        <v>7191</v>
      </c>
      <c r="B4461" s="58" t="s">
        <v>6768</v>
      </c>
      <c r="C4461" s="58" t="s">
        <v>7188</v>
      </c>
      <c r="D4461" s="59" t="s">
        <v>4218</v>
      </c>
      <c r="E4461" s="60">
        <v>801857.58539999998</v>
      </c>
      <c r="F4461" s="61">
        <v>801857.58539999998</v>
      </c>
      <c r="G4461" s="52">
        <v>1</v>
      </c>
      <c r="H4461" s="53">
        <v>2022</v>
      </c>
      <c r="I4461" s="53">
        <v>2022</v>
      </c>
      <c r="J4461" s="54" t="s">
        <v>6714</v>
      </c>
      <c r="K4461" s="55" t="s">
        <v>4211</v>
      </c>
      <c r="L4461" s="41" t="s">
        <v>4212</v>
      </c>
      <c r="M4461" s="41" t="s">
        <v>8183</v>
      </c>
    </row>
    <row r="4462" spans="1:13" x14ac:dyDescent="0.35">
      <c r="A4462" s="57" t="s">
        <v>7192</v>
      </c>
      <c r="B4462" s="58" t="s">
        <v>7178</v>
      </c>
      <c r="C4462" s="58" t="s">
        <v>7189</v>
      </c>
      <c r="D4462" s="59" t="s">
        <v>4218</v>
      </c>
      <c r="E4462" s="60">
        <v>100000</v>
      </c>
      <c r="F4462" s="61">
        <v>100000</v>
      </c>
      <c r="G4462" s="52">
        <v>1</v>
      </c>
      <c r="H4462" s="53">
        <v>2022</v>
      </c>
      <c r="I4462" s="53">
        <v>2022</v>
      </c>
      <c r="J4462" s="54" t="s">
        <v>7133</v>
      </c>
      <c r="K4462" s="55" t="s">
        <v>4211</v>
      </c>
      <c r="L4462" s="41" t="s">
        <v>4212</v>
      </c>
      <c r="M4462" s="41" t="s">
        <v>8183</v>
      </c>
    </row>
    <row r="4463" spans="1:13" x14ac:dyDescent="0.35">
      <c r="A4463" s="57" t="s">
        <v>7193</v>
      </c>
      <c r="B4463" s="58" t="s">
        <v>7188</v>
      </c>
      <c r="C4463" s="58" t="s">
        <v>7189</v>
      </c>
      <c r="D4463" s="59" t="s">
        <v>4218</v>
      </c>
      <c r="E4463" s="60">
        <v>80000</v>
      </c>
      <c r="F4463" s="61">
        <v>80000</v>
      </c>
      <c r="G4463" s="52">
        <v>1</v>
      </c>
      <c r="H4463" s="53">
        <v>2022</v>
      </c>
      <c r="I4463" s="53">
        <v>2022</v>
      </c>
      <c r="J4463" s="54" t="s">
        <v>7133</v>
      </c>
      <c r="K4463" s="55" t="s">
        <v>4211</v>
      </c>
      <c r="L4463" s="41" t="s">
        <v>4212</v>
      </c>
      <c r="M4463" s="41" t="s">
        <v>8183</v>
      </c>
    </row>
    <row r="4464" spans="1:13" x14ac:dyDescent="0.35">
      <c r="A4464" s="57" t="s">
        <v>7194</v>
      </c>
      <c r="B4464" s="58" t="s">
        <v>7153</v>
      </c>
      <c r="C4464" s="58" t="s">
        <v>7195</v>
      </c>
      <c r="D4464" s="59" t="s">
        <v>4218</v>
      </c>
      <c r="E4464" s="60">
        <v>20000</v>
      </c>
      <c r="F4464" s="61">
        <v>20000</v>
      </c>
      <c r="G4464" s="52">
        <v>1</v>
      </c>
      <c r="H4464" s="53">
        <v>2022</v>
      </c>
      <c r="I4464" s="53">
        <v>2022</v>
      </c>
      <c r="J4464" s="54" t="s">
        <v>7133</v>
      </c>
      <c r="K4464" s="55" t="s">
        <v>4211</v>
      </c>
      <c r="L4464" s="41" t="s">
        <v>4212</v>
      </c>
      <c r="M4464" s="41" t="s">
        <v>8183</v>
      </c>
    </row>
    <row r="4465" spans="1:13" x14ac:dyDescent="0.35">
      <c r="A4465" s="57" t="s">
        <v>7196</v>
      </c>
      <c r="B4465" s="58" t="s">
        <v>7197</v>
      </c>
      <c r="C4465" s="58" t="s">
        <v>7198</v>
      </c>
      <c r="D4465" s="59" t="s">
        <v>4218</v>
      </c>
      <c r="E4465" s="60">
        <v>100000</v>
      </c>
      <c r="F4465" s="61">
        <v>100000</v>
      </c>
      <c r="G4465" s="52">
        <v>1</v>
      </c>
      <c r="H4465" s="53">
        <v>2022</v>
      </c>
      <c r="I4465" s="53">
        <v>2022</v>
      </c>
      <c r="J4465" s="54" t="s">
        <v>7133</v>
      </c>
      <c r="K4465" s="55" t="s">
        <v>4211</v>
      </c>
      <c r="L4465" s="41" t="s">
        <v>4212</v>
      </c>
      <c r="M4465" s="41" t="s">
        <v>8183</v>
      </c>
    </row>
    <row r="4466" spans="1:13" x14ac:dyDescent="0.35">
      <c r="A4466" s="57" t="s">
        <v>7199</v>
      </c>
      <c r="B4466" s="58" t="s">
        <v>7200</v>
      </c>
      <c r="C4466" s="58" t="s">
        <v>7188</v>
      </c>
      <c r="D4466" s="59" t="s">
        <v>4225</v>
      </c>
      <c r="E4466" s="60">
        <v>100000</v>
      </c>
      <c r="F4466" s="61">
        <v>100000</v>
      </c>
      <c r="G4466" s="52">
        <v>1</v>
      </c>
      <c r="H4466" s="53">
        <v>2022</v>
      </c>
      <c r="I4466" s="53">
        <v>2022</v>
      </c>
      <c r="J4466" s="54" t="s">
        <v>6951</v>
      </c>
      <c r="K4466" s="55" t="s">
        <v>4211</v>
      </c>
      <c r="L4466" s="41" t="s">
        <v>4212</v>
      </c>
      <c r="M4466" s="41" t="s">
        <v>8204</v>
      </c>
    </row>
    <row r="4467" spans="1:13" x14ac:dyDescent="0.35">
      <c r="A4467" s="57" t="s">
        <v>7201</v>
      </c>
      <c r="B4467" s="58" t="s">
        <v>7151</v>
      </c>
      <c r="C4467" s="58" t="s">
        <v>7156</v>
      </c>
      <c r="D4467" s="59" t="s">
        <v>4218</v>
      </c>
      <c r="E4467" s="60">
        <v>100000</v>
      </c>
      <c r="F4467" s="61">
        <v>100000</v>
      </c>
      <c r="G4467" s="52">
        <v>1</v>
      </c>
      <c r="H4467" s="53">
        <v>2022</v>
      </c>
      <c r="I4467" s="53">
        <v>2022</v>
      </c>
      <c r="J4467" s="54" t="s">
        <v>7133</v>
      </c>
      <c r="K4467" s="55" t="s">
        <v>4211</v>
      </c>
      <c r="L4467" s="41" t="s">
        <v>4212</v>
      </c>
      <c r="M4467" s="41" t="s">
        <v>8183</v>
      </c>
    </row>
    <row r="4468" spans="1:13" x14ac:dyDescent="0.35">
      <c r="A4468" s="57" t="s">
        <v>7202</v>
      </c>
      <c r="B4468" s="58" t="s">
        <v>7195</v>
      </c>
      <c r="C4468" s="58" t="s">
        <v>7203</v>
      </c>
      <c r="D4468" s="59" t="s">
        <v>4216</v>
      </c>
      <c r="E4468" s="60">
        <v>10000</v>
      </c>
      <c r="F4468" s="61">
        <v>10000</v>
      </c>
      <c r="G4468" s="52">
        <v>1</v>
      </c>
      <c r="H4468" s="53">
        <v>2022</v>
      </c>
      <c r="I4468" s="53">
        <v>2022</v>
      </c>
      <c r="J4468" s="54" t="s">
        <v>7133</v>
      </c>
      <c r="K4468" s="55" t="s">
        <v>4211</v>
      </c>
      <c r="L4468" s="41" t="s">
        <v>4212</v>
      </c>
      <c r="M4468" s="41" t="s">
        <v>8184</v>
      </c>
    </row>
    <row r="4469" spans="1:13" x14ac:dyDescent="0.35">
      <c r="A4469" s="57" t="s">
        <v>7204</v>
      </c>
      <c r="B4469" s="58" t="s">
        <v>7172</v>
      </c>
      <c r="C4469" s="58" t="s">
        <v>7176</v>
      </c>
      <c r="D4469" s="59" t="s">
        <v>4216</v>
      </c>
      <c r="E4469" s="60">
        <v>100000</v>
      </c>
      <c r="F4469" s="61">
        <v>100000</v>
      </c>
      <c r="G4469" s="52">
        <v>1</v>
      </c>
      <c r="H4469" s="53">
        <v>2022</v>
      </c>
      <c r="I4469" s="53">
        <v>2022</v>
      </c>
      <c r="J4469" s="54" t="s">
        <v>7133</v>
      </c>
      <c r="K4469" s="55" t="s">
        <v>4211</v>
      </c>
      <c r="L4469" s="41" t="s">
        <v>4212</v>
      </c>
      <c r="M4469" s="41" t="s">
        <v>8184</v>
      </c>
    </row>
    <row r="4470" spans="1:13" x14ac:dyDescent="0.35">
      <c r="A4470" s="57" t="s">
        <v>7205</v>
      </c>
      <c r="B4470" s="58" t="s">
        <v>7132</v>
      </c>
      <c r="C4470" s="58" t="s">
        <v>7206</v>
      </c>
      <c r="D4470" s="59" t="s">
        <v>4218</v>
      </c>
      <c r="E4470" s="60">
        <v>100000</v>
      </c>
      <c r="F4470" s="61">
        <v>100000</v>
      </c>
      <c r="G4470" s="52">
        <v>1</v>
      </c>
      <c r="H4470" s="53">
        <v>2022</v>
      </c>
      <c r="I4470" s="53">
        <v>2022</v>
      </c>
      <c r="J4470" s="54" t="s">
        <v>7133</v>
      </c>
      <c r="K4470" s="55" t="s">
        <v>4211</v>
      </c>
      <c r="L4470" s="41" t="s">
        <v>4212</v>
      </c>
      <c r="M4470" s="41" t="s">
        <v>8183</v>
      </c>
    </row>
    <row r="4471" spans="1:13" x14ac:dyDescent="0.35">
      <c r="A4471" s="57" t="s">
        <v>7207</v>
      </c>
      <c r="B4471" s="58" t="s">
        <v>7168</v>
      </c>
      <c r="C4471" s="58" t="s">
        <v>7208</v>
      </c>
      <c r="D4471" s="59" t="s">
        <v>4223</v>
      </c>
      <c r="E4471" s="60">
        <v>100000</v>
      </c>
      <c r="F4471" s="61">
        <v>18779.342723005</v>
      </c>
      <c r="G4471" s="52">
        <v>1</v>
      </c>
      <c r="H4471" s="53">
        <v>2022</v>
      </c>
      <c r="I4471" s="53">
        <v>2022</v>
      </c>
      <c r="J4471" s="54" t="s">
        <v>7133</v>
      </c>
      <c r="K4471" s="55" t="s">
        <v>4211</v>
      </c>
      <c r="L4471" s="41" t="s">
        <v>4212</v>
      </c>
      <c r="M4471" s="41" t="s">
        <v>8196</v>
      </c>
    </row>
    <row r="4472" spans="1:13" x14ac:dyDescent="0.35">
      <c r="A4472" s="57" t="s">
        <v>7209</v>
      </c>
      <c r="B4472" s="58" t="s">
        <v>6707</v>
      </c>
      <c r="C4472" s="58" t="s">
        <v>6707</v>
      </c>
      <c r="D4472" s="59" t="s">
        <v>4219</v>
      </c>
      <c r="E4472" s="60">
        <v>400928.79259999999</v>
      </c>
      <c r="F4472" s="61">
        <v>-216718.26624329999</v>
      </c>
      <c r="G4472" s="52">
        <v>1</v>
      </c>
      <c r="H4472" s="53">
        <v>2022</v>
      </c>
      <c r="I4472" s="53">
        <v>2022</v>
      </c>
      <c r="J4472" s="54" t="s">
        <v>6714</v>
      </c>
      <c r="K4472" s="55" t="s">
        <v>4211</v>
      </c>
      <c r="L4472" s="41" t="s">
        <v>4212</v>
      </c>
      <c r="M4472" s="41" t="s">
        <v>8194</v>
      </c>
    </row>
    <row r="4473" spans="1:13" x14ac:dyDescent="0.35">
      <c r="A4473" s="57" t="s">
        <v>7210</v>
      </c>
      <c r="B4473" s="58" t="s">
        <v>7037</v>
      </c>
      <c r="C4473" s="58" t="s">
        <v>7211</v>
      </c>
      <c r="D4473" s="59" t="s">
        <v>4218</v>
      </c>
      <c r="E4473" s="60">
        <v>15000</v>
      </c>
      <c r="F4473" s="61">
        <v>15000</v>
      </c>
      <c r="G4473" s="52">
        <v>1</v>
      </c>
      <c r="H4473" s="53">
        <v>2022</v>
      </c>
      <c r="I4473" s="53">
        <v>2022</v>
      </c>
      <c r="J4473" s="54" t="s">
        <v>6951</v>
      </c>
      <c r="K4473" s="55" t="s">
        <v>4211</v>
      </c>
      <c r="L4473" s="41" t="s">
        <v>4212</v>
      </c>
      <c r="M4473" s="41" t="s">
        <v>8183</v>
      </c>
    </row>
    <row r="4474" spans="1:13" x14ac:dyDescent="0.35">
      <c r="A4474" s="57" t="s">
        <v>7212</v>
      </c>
      <c r="B4474" s="58" t="s">
        <v>7140</v>
      </c>
      <c r="C4474" s="58" t="s">
        <v>7211</v>
      </c>
      <c r="D4474" s="59" t="s">
        <v>4221</v>
      </c>
      <c r="E4474" s="60">
        <v>23880</v>
      </c>
      <c r="F4474" s="61">
        <v>5027.3684210535002</v>
      </c>
      <c r="G4474" s="52">
        <v>1</v>
      </c>
      <c r="H4474" s="53">
        <v>2022</v>
      </c>
      <c r="I4474" s="53">
        <v>2022</v>
      </c>
      <c r="J4474" s="54" t="s">
        <v>7133</v>
      </c>
      <c r="K4474" s="55" t="s">
        <v>4211</v>
      </c>
      <c r="L4474" s="41" t="s">
        <v>4212</v>
      </c>
      <c r="M4474" s="41" t="s">
        <v>8191</v>
      </c>
    </row>
    <row r="4475" spans="1:13" x14ac:dyDescent="0.35">
      <c r="A4475" s="57" t="s">
        <v>7213</v>
      </c>
      <c r="B4475" s="58" t="s">
        <v>7130</v>
      </c>
      <c r="C4475" s="58" t="s">
        <v>7211</v>
      </c>
      <c r="D4475" s="59" t="s">
        <v>4218</v>
      </c>
      <c r="E4475" s="60">
        <v>15000</v>
      </c>
      <c r="F4475" s="61">
        <v>15000</v>
      </c>
      <c r="G4475" s="52">
        <v>1</v>
      </c>
      <c r="H4475" s="53">
        <v>2022</v>
      </c>
      <c r="I4475" s="53">
        <v>2022</v>
      </c>
      <c r="J4475" s="54" t="s">
        <v>7133</v>
      </c>
      <c r="K4475" s="55" t="s">
        <v>4211</v>
      </c>
      <c r="L4475" s="41" t="s">
        <v>4212</v>
      </c>
      <c r="M4475" s="41" t="s">
        <v>8183</v>
      </c>
    </row>
    <row r="4476" spans="1:13" x14ac:dyDescent="0.35">
      <c r="A4476" s="57" t="s">
        <v>7214</v>
      </c>
      <c r="B4476" s="58" t="s">
        <v>7188</v>
      </c>
      <c r="C4476" s="58" t="s">
        <v>7215</v>
      </c>
      <c r="D4476" s="59" t="s">
        <v>4233</v>
      </c>
      <c r="E4476" s="60">
        <v>83005</v>
      </c>
      <c r="F4476" s="61">
        <v>83005</v>
      </c>
      <c r="G4476" s="52">
        <v>1</v>
      </c>
      <c r="H4476" s="53">
        <v>2022</v>
      </c>
      <c r="I4476" s="53">
        <v>2022</v>
      </c>
      <c r="J4476" s="54" t="s">
        <v>7133</v>
      </c>
      <c r="K4476" s="55" t="s">
        <v>4211</v>
      </c>
      <c r="L4476" s="41" t="s">
        <v>4212</v>
      </c>
      <c r="M4476" s="41" t="s">
        <v>8199</v>
      </c>
    </row>
    <row r="4477" spans="1:13" x14ac:dyDescent="0.35">
      <c r="A4477" s="57" t="s">
        <v>7216</v>
      </c>
      <c r="B4477" s="58" t="s">
        <v>7160</v>
      </c>
      <c r="C4477" s="58" t="s">
        <v>7188</v>
      </c>
      <c r="D4477" s="59" t="s">
        <v>4218</v>
      </c>
      <c r="E4477" s="60">
        <v>50000</v>
      </c>
      <c r="F4477" s="61">
        <v>50000</v>
      </c>
      <c r="G4477" s="52">
        <v>1</v>
      </c>
      <c r="H4477" s="53">
        <v>2022</v>
      </c>
      <c r="I4477" s="53">
        <v>2022</v>
      </c>
      <c r="J4477" s="54" t="s">
        <v>7133</v>
      </c>
      <c r="K4477" s="55" t="s">
        <v>4211</v>
      </c>
      <c r="L4477" s="41" t="s">
        <v>4212</v>
      </c>
      <c r="M4477" s="41" t="s">
        <v>8183</v>
      </c>
    </row>
    <row r="4478" spans="1:13" x14ac:dyDescent="0.35">
      <c r="A4478" s="57" t="s">
        <v>7217</v>
      </c>
      <c r="B4478" s="58" t="s">
        <v>6276</v>
      </c>
      <c r="C4478" s="58" t="s">
        <v>7218</v>
      </c>
      <c r="D4478" s="59" t="s">
        <v>4218</v>
      </c>
      <c r="E4478" s="60">
        <v>534571.72360000003</v>
      </c>
      <c r="F4478" s="61">
        <v>534571.72360000003</v>
      </c>
      <c r="G4478" s="52">
        <v>1</v>
      </c>
      <c r="H4478" s="53">
        <v>2021</v>
      </c>
      <c r="I4478" s="53">
        <v>2022</v>
      </c>
      <c r="J4478" s="54" t="s">
        <v>3320</v>
      </c>
      <c r="K4478" s="55" t="s">
        <v>4211</v>
      </c>
      <c r="L4478" s="41" t="s">
        <v>8013</v>
      </c>
      <c r="M4478" s="41" t="s">
        <v>8021</v>
      </c>
    </row>
    <row r="4479" spans="1:13" x14ac:dyDescent="0.35">
      <c r="A4479" s="57" t="s">
        <v>7219</v>
      </c>
      <c r="B4479" s="58" t="s">
        <v>6491</v>
      </c>
      <c r="C4479" s="58" t="s">
        <v>7218</v>
      </c>
      <c r="D4479" s="59" t="s">
        <v>4218</v>
      </c>
      <c r="E4479" s="60">
        <v>208823.5294</v>
      </c>
      <c r="F4479" s="61">
        <v>208823.5294</v>
      </c>
      <c r="G4479" s="52">
        <v>1</v>
      </c>
      <c r="H4479" s="53">
        <v>2022</v>
      </c>
      <c r="I4479" s="53">
        <v>2022</v>
      </c>
      <c r="J4479" s="54" t="s">
        <v>6329</v>
      </c>
      <c r="K4479" s="55" t="s">
        <v>4211</v>
      </c>
      <c r="L4479" s="41" t="s">
        <v>4212</v>
      </c>
      <c r="M4479" s="41" t="s">
        <v>8183</v>
      </c>
    </row>
    <row r="4480" spans="1:13" x14ac:dyDescent="0.35">
      <c r="A4480" s="57" t="s">
        <v>7220</v>
      </c>
      <c r="B4480" s="58" t="s">
        <v>7221</v>
      </c>
      <c r="C4480" s="58" t="s">
        <v>7222</v>
      </c>
      <c r="D4480" s="59" t="s">
        <v>4218</v>
      </c>
      <c r="E4480" s="60">
        <v>668214.65449999995</v>
      </c>
      <c r="F4480" s="61">
        <v>668214.65449999995</v>
      </c>
      <c r="G4480" s="52">
        <v>1</v>
      </c>
      <c r="H4480" s="53">
        <v>2022</v>
      </c>
      <c r="I4480" s="53">
        <v>2022</v>
      </c>
      <c r="J4480" s="54" t="s">
        <v>7133</v>
      </c>
      <c r="K4480" s="55" t="s">
        <v>4211</v>
      </c>
      <c r="L4480" s="41" t="s">
        <v>4212</v>
      </c>
      <c r="M4480" s="41" t="s">
        <v>8183</v>
      </c>
    </row>
    <row r="4481" spans="1:13" x14ac:dyDescent="0.35">
      <c r="A4481" s="57" t="s">
        <v>7223</v>
      </c>
      <c r="B4481" s="58" t="s">
        <v>5734</v>
      </c>
      <c r="C4481" s="58" t="s">
        <v>7224</v>
      </c>
      <c r="D4481" s="59" t="s">
        <v>4216</v>
      </c>
      <c r="E4481" s="60">
        <v>213828.6894</v>
      </c>
      <c r="F4481" s="61">
        <v>213828.6894</v>
      </c>
      <c r="G4481" s="52">
        <v>1</v>
      </c>
      <c r="H4481" s="53">
        <v>2021</v>
      </c>
      <c r="I4481" s="53">
        <v>2022</v>
      </c>
      <c r="J4481" s="54" t="s">
        <v>2407</v>
      </c>
      <c r="K4481" s="55" t="s">
        <v>4211</v>
      </c>
      <c r="L4481" s="41" t="s">
        <v>8013</v>
      </c>
      <c r="M4481" s="41" t="s">
        <v>8122</v>
      </c>
    </row>
    <row r="4482" spans="1:13" x14ac:dyDescent="0.35">
      <c r="A4482" s="57" t="s">
        <v>7225</v>
      </c>
      <c r="B4482" s="58" t="s">
        <v>7218</v>
      </c>
      <c r="C4482" s="58" t="s">
        <v>7226</v>
      </c>
      <c r="D4482" s="59" t="s">
        <v>4218</v>
      </c>
      <c r="E4482" s="60">
        <v>100000</v>
      </c>
      <c r="F4482" s="61">
        <v>100000</v>
      </c>
      <c r="G4482" s="52">
        <v>1</v>
      </c>
      <c r="H4482" s="53">
        <v>2022</v>
      </c>
      <c r="I4482" s="53">
        <v>2022</v>
      </c>
      <c r="J4482" s="54" t="s">
        <v>7133</v>
      </c>
      <c r="K4482" s="55" t="s">
        <v>4211</v>
      </c>
      <c r="L4482" s="41" t="s">
        <v>4212</v>
      </c>
      <c r="M4482" s="41" t="s">
        <v>8183</v>
      </c>
    </row>
    <row r="4483" spans="1:13" x14ac:dyDescent="0.35">
      <c r="A4483" s="57" t="s">
        <v>7227</v>
      </c>
      <c r="B4483" s="58" t="s">
        <v>4613</v>
      </c>
      <c r="C4483" s="58" t="s">
        <v>7228</v>
      </c>
      <c r="D4483" s="59" t="s">
        <v>4216</v>
      </c>
      <c r="E4483" s="60">
        <v>60000</v>
      </c>
      <c r="F4483" s="61">
        <v>60000</v>
      </c>
      <c r="G4483" s="52">
        <v>1</v>
      </c>
      <c r="H4483" s="53">
        <v>2020</v>
      </c>
      <c r="I4483" s="53">
        <v>2022</v>
      </c>
      <c r="J4483" s="54" t="s">
        <v>37</v>
      </c>
      <c r="K4483" s="55" t="s">
        <v>4211</v>
      </c>
      <c r="L4483" s="41" t="s">
        <v>8013</v>
      </c>
      <c r="M4483" s="41" t="s">
        <v>8054</v>
      </c>
    </row>
    <row r="4484" spans="1:13" x14ac:dyDescent="0.35">
      <c r="A4484" s="57" t="s">
        <v>7229</v>
      </c>
      <c r="B4484" s="58" t="s">
        <v>7203</v>
      </c>
      <c r="C4484" s="58" t="s">
        <v>7230</v>
      </c>
      <c r="D4484" s="59" t="s">
        <v>4218</v>
      </c>
      <c r="E4484" s="60">
        <v>65882.352939999997</v>
      </c>
      <c r="F4484" s="61">
        <v>65882.352939999997</v>
      </c>
      <c r="G4484" s="52">
        <v>1</v>
      </c>
      <c r="H4484" s="53">
        <v>2022</v>
      </c>
      <c r="I4484" s="53">
        <v>2022</v>
      </c>
      <c r="J4484" s="54" t="s">
        <v>7133</v>
      </c>
      <c r="K4484" s="55" t="s">
        <v>4211</v>
      </c>
      <c r="L4484" s="41" t="s">
        <v>4212</v>
      </c>
      <c r="M4484" s="41" t="s">
        <v>8183</v>
      </c>
    </row>
    <row r="4485" spans="1:13" x14ac:dyDescent="0.35">
      <c r="A4485" s="57" t="s">
        <v>7231</v>
      </c>
      <c r="B4485" s="58" t="s">
        <v>7232</v>
      </c>
      <c r="C4485" s="58" t="s">
        <v>7230</v>
      </c>
      <c r="D4485" s="59" t="s">
        <v>4218</v>
      </c>
      <c r="E4485" s="60">
        <v>100000</v>
      </c>
      <c r="F4485" s="61">
        <v>100000</v>
      </c>
      <c r="G4485" s="52">
        <v>1</v>
      </c>
      <c r="H4485" s="53">
        <v>2022</v>
      </c>
      <c r="I4485" s="53">
        <v>2022</v>
      </c>
      <c r="J4485" s="54" t="s">
        <v>7133</v>
      </c>
      <c r="K4485" s="55" t="s">
        <v>4211</v>
      </c>
      <c r="L4485" s="41" t="s">
        <v>4212</v>
      </c>
      <c r="M4485" s="41" t="s">
        <v>8183</v>
      </c>
    </row>
    <row r="4486" spans="1:13" x14ac:dyDescent="0.35">
      <c r="A4486" s="57" t="s">
        <v>7233</v>
      </c>
      <c r="B4486" s="58" t="s">
        <v>7234</v>
      </c>
      <c r="C4486" s="58" t="s">
        <v>7235</v>
      </c>
      <c r="D4486" s="59" t="s">
        <v>4216</v>
      </c>
      <c r="E4486" s="60">
        <v>100000</v>
      </c>
      <c r="F4486" s="61">
        <v>100000</v>
      </c>
      <c r="G4486" s="52">
        <v>1</v>
      </c>
      <c r="H4486" s="53">
        <v>2022</v>
      </c>
      <c r="I4486" s="53">
        <v>2022</v>
      </c>
      <c r="J4486" s="54" t="s">
        <v>7133</v>
      </c>
      <c r="K4486" s="55" t="s">
        <v>4211</v>
      </c>
      <c r="L4486" s="41" t="s">
        <v>4212</v>
      </c>
      <c r="M4486" s="41" t="s">
        <v>8184</v>
      </c>
    </row>
    <row r="4487" spans="1:13" x14ac:dyDescent="0.35">
      <c r="A4487" s="57" t="s">
        <v>7236</v>
      </c>
      <c r="B4487" s="58" t="s">
        <v>6799</v>
      </c>
      <c r="C4487" s="58" t="s">
        <v>7235</v>
      </c>
      <c r="D4487" s="59" t="s">
        <v>4227</v>
      </c>
      <c r="E4487" s="60">
        <v>208436</v>
      </c>
      <c r="F4487" s="61">
        <v>208436</v>
      </c>
      <c r="G4487" s="52">
        <v>1</v>
      </c>
      <c r="H4487" s="53">
        <v>2022</v>
      </c>
      <c r="I4487" s="53">
        <v>2022</v>
      </c>
      <c r="J4487" s="54" t="s">
        <v>6714</v>
      </c>
      <c r="K4487" s="55" t="s">
        <v>4211</v>
      </c>
      <c r="L4487" s="41" t="s">
        <v>4212</v>
      </c>
      <c r="M4487" s="41" t="s">
        <v>8195</v>
      </c>
    </row>
    <row r="4488" spans="1:13" x14ac:dyDescent="0.35">
      <c r="A4488" s="57" t="s">
        <v>7237</v>
      </c>
      <c r="B4488" s="58" t="s">
        <v>6956</v>
      </c>
      <c r="C4488" s="58" t="s">
        <v>7235</v>
      </c>
      <c r="D4488" s="59" t="s">
        <v>4227</v>
      </c>
      <c r="E4488" s="60">
        <v>615830</v>
      </c>
      <c r="F4488" s="61">
        <v>615830</v>
      </c>
      <c r="G4488" s="52">
        <v>1</v>
      </c>
      <c r="H4488" s="53">
        <v>2022</v>
      </c>
      <c r="I4488" s="53">
        <v>2022</v>
      </c>
      <c r="J4488" s="54" t="s">
        <v>6714</v>
      </c>
      <c r="K4488" s="55" t="s">
        <v>4211</v>
      </c>
      <c r="L4488" s="41" t="s">
        <v>4212</v>
      </c>
      <c r="M4488" s="41" t="s">
        <v>8195</v>
      </c>
    </row>
    <row r="4489" spans="1:13" x14ac:dyDescent="0.35">
      <c r="A4489" s="57" t="s">
        <v>7238</v>
      </c>
      <c r="B4489" s="58" t="s">
        <v>6924</v>
      </c>
      <c r="C4489" s="58" t="s">
        <v>7235</v>
      </c>
      <c r="D4489" s="59" t="s">
        <v>4227</v>
      </c>
      <c r="E4489" s="60">
        <v>17460</v>
      </c>
      <c r="F4489" s="61">
        <v>17460</v>
      </c>
      <c r="G4489" s="52">
        <v>1</v>
      </c>
      <c r="H4489" s="53">
        <v>2022</v>
      </c>
      <c r="I4489" s="53">
        <v>2022</v>
      </c>
      <c r="J4489" s="54" t="s">
        <v>6714</v>
      </c>
      <c r="K4489" s="55" t="s">
        <v>4211</v>
      </c>
      <c r="L4489" s="41" t="s">
        <v>4212</v>
      </c>
      <c r="M4489" s="41" t="s">
        <v>8195</v>
      </c>
    </row>
    <row r="4490" spans="1:13" x14ac:dyDescent="0.35">
      <c r="A4490" s="57" t="s">
        <v>7239</v>
      </c>
      <c r="B4490" s="58" t="s">
        <v>5740</v>
      </c>
      <c r="C4490" s="58" t="s">
        <v>7235</v>
      </c>
      <c r="D4490" s="59" t="s">
        <v>4227</v>
      </c>
      <c r="E4490" s="60">
        <v>4593</v>
      </c>
      <c r="F4490" s="61">
        <v>4593</v>
      </c>
      <c r="G4490" s="52">
        <v>1</v>
      </c>
      <c r="H4490" s="53">
        <v>2021</v>
      </c>
      <c r="I4490" s="53">
        <v>2022</v>
      </c>
      <c r="J4490" s="54" t="s">
        <v>2407</v>
      </c>
      <c r="K4490" s="55" t="s">
        <v>4211</v>
      </c>
      <c r="L4490" s="41" t="s">
        <v>8013</v>
      </c>
      <c r="M4490" s="41" t="s">
        <v>8186</v>
      </c>
    </row>
    <row r="4491" spans="1:13" x14ac:dyDescent="0.35">
      <c r="A4491" s="57" t="s">
        <v>7240</v>
      </c>
      <c r="B4491" s="58" t="s">
        <v>7241</v>
      </c>
      <c r="C4491" s="58" t="s">
        <v>7235</v>
      </c>
      <c r="D4491" s="59" t="s">
        <v>4218</v>
      </c>
      <c r="E4491" s="60">
        <v>100000</v>
      </c>
      <c r="F4491" s="61">
        <v>100000</v>
      </c>
      <c r="G4491" s="52">
        <v>1</v>
      </c>
      <c r="H4491" s="53">
        <v>2022</v>
      </c>
      <c r="I4491" s="53">
        <v>2022</v>
      </c>
      <c r="J4491" s="54" t="s">
        <v>7133</v>
      </c>
      <c r="K4491" s="55" t="s">
        <v>4211</v>
      </c>
      <c r="L4491" s="41" t="s">
        <v>4212</v>
      </c>
      <c r="M4491" s="41" t="s">
        <v>8183</v>
      </c>
    </row>
    <row r="4492" spans="1:13" x14ac:dyDescent="0.35">
      <c r="A4492" s="57" t="s">
        <v>7242</v>
      </c>
      <c r="B4492" s="58" t="s">
        <v>6812</v>
      </c>
      <c r="C4492" s="58" t="s">
        <v>7235</v>
      </c>
      <c r="D4492" s="59" t="s">
        <v>4227</v>
      </c>
      <c r="E4492" s="60">
        <v>44592</v>
      </c>
      <c r="F4492" s="61">
        <v>44592</v>
      </c>
      <c r="G4492" s="52">
        <v>1</v>
      </c>
      <c r="H4492" s="53">
        <v>2022</v>
      </c>
      <c r="I4492" s="53">
        <v>2022</v>
      </c>
      <c r="J4492" s="54" t="s">
        <v>6714</v>
      </c>
      <c r="K4492" s="55" t="s">
        <v>4211</v>
      </c>
      <c r="L4492" s="41" t="s">
        <v>4212</v>
      </c>
      <c r="M4492" s="41" t="s">
        <v>8195</v>
      </c>
    </row>
    <row r="4493" spans="1:13" x14ac:dyDescent="0.35">
      <c r="A4493" s="57" t="s">
        <v>7243</v>
      </c>
      <c r="B4493" s="58" t="s">
        <v>6968</v>
      </c>
      <c r="C4493" s="58" t="s">
        <v>7235</v>
      </c>
      <c r="D4493" s="59" t="s">
        <v>4227</v>
      </c>
      <c r="E4493" s="60">
        <v>104198</v>
      </c>
      <c r="F4493" s="61">
        <v>104198</v>
      </c>
      <c r="G4493" s="52">
        <v>1</v>
      </c>
      <c r="H4493" s="53">
        <v>2022</v>
      </c>
      <c r="I4493" s="53">
        <v>2022</v>
      </c>
      <c r="J4493" s="54" t="s">
        <v>6714</v>
      </c>
      <c r="K4493" s="55" t="s">
        <v>4211</v>
      </c>
      <c r="L4493" s="41" t="s">
        <v>4212</v>
      </c>
      <c r="M4493" s="41" t="s">
        <v>8195</v>
      </c>
    </row>
    <row r="4494" spans="1:13" x14ac:dyDescent="0.35">
      <c r="A4494" s="57" t="s">
        <v>7244</v>
      </c>
      <c r="B4494" s="58" t="s">
        <v>6166</v>
      </c>
      <c r="C4494" s="58" t="s">
        <v>7235</v>
      </c>
      <c r="D4494" s="59" t="s">
        <v>4227</v>
      </c>
      <c r="E4494" s="60">
        <v>100000</v>
      </c>
      <c r="F4494" s="61">
        <v>100000</v>
      </c>
      <c r="G4494" s="52">
        <v>1</v>
      </c>
      <c r="H4494" s="53">
        <v>2021</v>
      </c>
      <c r="I4494" s="53">
        <v>2022</v>
      </c>
      <c r="J4494" s="54" t="s">
        <v>3255</v>
      </c>
      <c r="K4494" s="55" t="s">
        <v>4211</v>
      </c>
      <c r="L4494" s="41" t="s">
        <v>8013</v>
      </c>
      <c r="M4494" s="41" t="s">
        <v>8186</v>
      </c>
    </row>
    <row r="4495" spans="1:13" x14ac:dyDescent="0.35">
      <c r="A4495" s="57" t="s">
        <v>7245</v>
      </c>
      <c r="B4495" s="58" t="s">
        <v>6771</v>
      </c>
      <c r="C4495" s="58" t="s">
        <v>7235</v>
      </c>
      <c r="D4495" s="59" t="s">
        <v>4227</v>
      </c>
      <c r="E4495" s="60">
        <v>110477</v>
      </c>
      <c r="F4495" s="61">
        <v>110477</v>
      </c>
      <c r="G4495" s="52">
        <v>1</v>
      </c>
      <c r="H4495" s="53">
        <v>2022</v>
      </c>
      <c r="I4495" s="53">
        <v>2022</v>
      </c>
      <c r="J4495" s="54" t="s">
        <v>6714</v>
      </c>
      <c r="K4495" s="55" t="s">
        <v>4211</v>
      </c>
      <c r="L4495" s="41" t="s">
        <v>4212</v>
      </c>
      <c r="M4495" s="41" t="s">
        <v>8195</v>
      </c>
    </row>
    <row r="4496" spans="1:13" x14ac:dyDescent="0.35">
      <c r="A4496" s="57" t="s">
        <v>7246</v>
      </c>
      <c r="B4496" s="58" t="s">
        <v>6916</v>
      </c>
      <c r="C4496" s="58" t="s">
        <v>7235</v>
      </c>
      <c r="D4496" s="59" t="s">
        <v>4227</v>
      </c>
      <c r="E4496" s="60">
        <v>40477</v>
      </c>
      <c r="F4496" s="61">
        <v>40477</v>
      </c>
      <c r="G4496" s="52">
        <v>1</v>
      </c>
      <c r="H4496" s="53">
        <v>2022</v>
      </c>
      <c r="I4496" s="53">
        <v>2022</v>
      </c>
      <c r="J4496" s="54" t="s">
        <v>6714</v>
      </c>
      <c r="K4496" s="55" t="s">
        <v>4211</v>
      </c>
      <c r="L4496" s="41" t="s">
        <v>4212</v>
      </c>
      <c r="M4496" s="41" t="s">
        <v>8195</v>
      </c>
    </row>
    <row r="4497" spans="1:13" x14ac:dyDescent="0.35">
      <c r="A4497" s="57" t="s">
        <v>7247</v>
      </c>
      <c r="B4497" s="58" t="s">
        <v>6513</v>
      </c>
      <c r="C4497" s="58" t="s">
        <v>7235</v>
      </c>
      <c r="D4497" s="59" t="s">
        <v>4227</v>
      </c>
      <c r="E4497" s="60">
        <v>257754</v>
      </c>
      <c r="F4497" s="61">
        <v>257754</v>
      </c>
      <c r="G4497" s="52">
        <v>1</v>
      </c>
      <c r="H4497" s="53">
        <v>2022</v>
      </c>
      <c r="I4497" s="53">
        <v>2022</v>
      </c>
      <c r="J4497" s="54" t="s">
        <v>6329</v>
      </c>
      <c r="K4497" s="55" t="s">
        <v>4211</v>
      </c>
      <c r="L4497" s="41" t="s">
        <v>4212</v>
      </c>
      <c r="M4497" s="41" t="s">
        <v>8195</v>
      </c>
    </row>
    <row r="4498" spans="1:13" x14ac:dyDescent="0.35">
      <c r="A4498" s="57" t="s">
        <v>7248</v>
      </c>
      <c r="B4498" s="58" t="s">
        <v>6319</v>
      </c>
      <c r="C4498" s="58" t="s">
        <v>7235</v>
      </c>
      <c r="D4498" s="59" t="s">
        <v>4227</v>
      </c>
      <c r="E4498" s="60">
        <v>91218</v>
      </c>
      <c r="F4498" s="61">
        <v>91218</v>
      </c>
      <c r="G4498" s="52">
        <v>1</v>
      </c>
      <c r="H4498" s="53">
        <v>2021</v>
      </c>
      <c r="I4498" s="53">
        <v>2022</v>
      </c>
      <c r="J4498" s="54" t="s">
        <v>3320</v>
      </c>
      <c r="K4498" s="55" t="s">
        <v>4211</v>
      </c>
      <c r="L4498" s="41" t="s">
        <v>8013</v>
      </c>
      <c r="M4498" s="41" t="s">
        <v>8186</v>
      </c>
    </row>
    <row r="4499" spans="1:13" x14ac:dyDescent="0.35">
      <c r="A4499" s="57" t="s">
        <v>7249</v>
      </c>
      <c r="B4499" s="58" t="s">
        <v>7250</v>
      </c>
      <c r="C4499" s="58" t="s">
        <v>7250</v>
      </c>
      <c r="D4499" s="59" t="s">
        <v>4218</v>
      </c>
      <c r="E4499" s="60">
        <v>74529.411800000002</v>
      </c>
      <c r="F4499" s="61">
        <v>74529.411800000002</v>
      </c>
      <c r="G4499" s="52">
        <v>1</v>
      </c>
      <c r="H4499" s="53">
        <v>2022</v>
      </c>
      <c r="I4499" s="53">
        <v>2022</v>
      </c>
      <c r="J4499" s="54" t="s">
        <v>7133</v>
      </c>
      <c r="K4499" s="55" t="s">
        <v>4211</v>
      </c>
      <c r="L4499" s="41" t="s">
        <v>4212</v>
      </c>
      <c r="M4499" s="41" t="s">
        <v>8183</v>
      </c>
    </row>
    <row r="4500" spans="1:13" x14ac:dyDescent="0.35">
      <c r="A4500" s="57" t="s">
        <v>7251</v>
      </c>
      <c r="B4500" s="58" t="s">
        <v>7252</v>
      </c>
      <c r="C4500" s="58" t="s">
        <v>7253</v>
      </c>
      <c r="D4500" s="59" t="s">
        <v>4218</v>
      </c>
      <c r="E4500" s="60">
        <v>100000</v>
      </c>
      <c r="F4500" s="61">
        <v>100000</v>
      </c>
      <c r="G4500" s="52">
        <v>1</v>
      </c>
      <c r="H4500" s="53">
        <v>2022</v>
      </c>
      <c r="I4500" s="53">
        <v>2022</v>
      </c>
      <c r="J4500" s="54" t="s">
        <v>7133</v>
      </c>
      <c r="K4500" s="55" t="s">
        <v>4211</v>
      </c>
      <c r="L4500" s="41" t="s">
        <v>4212</v>
      </c>
      <c r="M4500" s="41" t="s">
        <v>8183</v>
      </c>
    </row>
    <row r="4501" spans="1:13" x14ac:dyDescent="0.35">
      <c r="A4501" s="57" t="s">
        <v>7254</v>
      </c>
      <c r="B4501" s="58" t="s">
        <v>7230</v>
      </c>
      <c r="C4501" s="58" t="s">
        <v>7253</v>
      </c>
      <c r="D4501" s="59" t="s">
        <v>4218</v>
      </c>
      <c r="E4501" s="60">
        <v>17000</v>
      </c>
      <c r="F4501" s="61">
        <v>17000</v>
      </c>
      <c r="G4501" s="52">
        <v>1</v>
      </c>
      <c r="H4501" s="53">
        <v>2022</v>
      </c>
      <c r="I4501" s="53">
        <v>2022</v>
      </c>
      <c r="J4501" s="54" t="s">
        <v>7133</v>
      </c>
      <c r="K4501" s="55" t="s">
        <v>4211</v>
      </c>
      <c r="L4501" s="41" t="s">
        <v>4212</v>
      </c>
      <c r="M4501" s="41" t="s">
        <v>8183</v>
      </c>
    </row>
    <row r="4502" spans="1:13" x14ac:dyDescent="0.35">
      <c r="A4502" s="57" t="s">
        <v>7255</v>
      </c>
      <c r="B4502" s="58" t="s">
        <v>7256</v>
      </c>
      <c r="C4502" s="58" t="s">
        <v>7257</v>
      </c>
      <c r="D4502" s="59" t="s">
        <v>4218</v>
      </c>
      <c r="E4502" s="60">
        <v>10000</v>
      </c>
      <c r="F4502" s="61">
        <v>10000</v>
      </c>
      <c r="G4502" s="52">
        <v>1</v>
      </c>
      <c r="H4502" s="53">
        <v>2022</v>
      </c>
      <c r="I4502" s="53">
        <v>2022</v>
      </c>
      <c r="J4502" s="54" t="s">
        <v>7133</v>
      </c>
      <c r="K4502" s="55" t="s">
        <v>4211</v>
      </c>
      <c r="L4502" s="41" t="s">
        <v>4212</v>
      </c>
      <c r="M4502" s="41" t="s">
        <v>8183</v>
      </c>
    </row>
    <row r="4503" spans="1:13" x14ac:dyDescent="0.35">
      <c r="A4503" s="57" t="s">
        <v>7258</v>
      </c>
      <c r="B4503" s="58" t="s">
        <v>7211</v>
      </c>
      <c r="C4503" s="58" t="s">
        <v>7259</v>
      </c>
      <c r="D4503" s="59" t="s">
        <v>4216</v>
      </c>
      <c r="E4503" s="60">
        <v>15000</v>
      </c>
      <c r="F4503" s="61">
        <v>15000</v>
      </c>
      <c r="G4503" s="52">
        <v>1</v>
      </c>
      <c r="H4503" s="53">
        <v>2022</v>
      </c>
      <c r="I4503" s="53">
        <v>2022</v>
      </c>
      <c r="J4503" s="54" t="s">
        <v>7133</v>
      </c>
      <c r="K4503" s="55" t="s">
        <v>4211</v>
      </c>
      <c r="L4503" s="41" t="s">
        <v>4212</v>
      </c>
      <c r="M4503" s="41" t="s">
        <v>8184</v>
      </c>
    </row>
    <row r="4504" spans="1:13" x14ac:dyDescent="0.35">
      <c r="A4504" s="57" t="s">
        <v>7260</v>
      </c>
      <c r="B4504" s="58" t="s">
        <v>7222</v>
      </c>
      <c r="C4504" s="58" t="s">
        <v>7261</v>
      </c>
      <c r="D4504" s="59" t="s">
        <v>4232</v>
      </c>
      <c r="E4504" s="60">
        <v>50000</v>
      </c>
      <c r="F4504" s="61">
        <v>50000</v>
      </c>
      <c r="G4504" s="52">
        <v>1</v>
      </c>
      <c r="H4504" s="53">
        <v>2022</v>
      </c>
      <c r="I4504" s="53">
        <v>2022</v>
      </c>
      <c r="J4504" s="54" t="s">
        <v>7133</v>
      </c>
      <c r="K4504" s="55" t="s">
        <v>4211</v>
      </c>
      <c r="L4504" s="41" t="s">
        <v>4212</v>
      </c>
      <c r="M4504" s="41" t="s">
        <v>8203</v>
      </c>
    </row>
    <row r="4505" spans="1:13" x14ac:dyDescent="0.35">
      <c r="A4505" s="57" t="s">
        <v>7262</v>
      </c>
      <c r="B4505" s="58" t="s">
        <v>7075</v>
      </c>
      <c r="C4505" s="58" t="s">
        <v>7156</v>
      </c>
      <c r="D4505" s="59" t="s">
        <v>4216</v>
      </c>
      <c r="E4505" s="60">
        <v>50000</v>
      </c>
      <c r="F4505" s="61">
        <v>50000</v>
      </c>
      <c r="G4505" s="52">
        <v>1</v>
      </c>
      <c r="H4505" s="53">
        <v>2022</v>
      </c>
      <c r="I4505" s="53">
        <v>2022</v>
      </c>
      <c r="J4505" s="54" t="s">
        <v>6951</v>
      </c>
      <c r="K4505" s="55" t="s">
        <v>4211</v>
      </c>
      <c r="L4505" s="41" t="s">
        <v>4212</v>
      </c>
      <c r="M4505" s="41" t="s">
        <v>8184</v>
      </c>
    </row>
    <row r="4506" spans="1:13" x14ac:dyDescent="0.35">
      <c r="A4506" s="57" t="s">
        <v>7263</v>
      </c>
      <c r="B4506" s="58" t="s">
        <v>7264</v>
      </c>
      <c r="C4506" s="58" t="s">
        <v>7265</v>
      </c>
      <c r="D4506" s="59" t="s">
        <v>4218</v>
      </c>
      <c r="E4506" s="60">
        <v>100000</v>
      </c>
      <c r="F4506" s="61">
        <v>100000</v>
      </c>
      <c r="G4506" s="52">
        <v>1</v>
      </c>
      <c r="H4506" s="53">
        <v>2022</v>
      </c>
      <c r="I4506" s="53">
        <v>2022</v>
      </c>
      <c r="J4506" s="54" t="s">
        <v>7133</v>
      </c>
      <c r="K4506" s="55" t="s">
        <v>4211</v>
      </c>
      <c r="L4506" s="41" t="s">
        <v>4212</v>
      </c>
      <c r="M4506" s="41" t="s">
        <v>8183</v>
      </c>
    </row>
    <row r="4507" spans="1:13" x14ac:dyDescent="0.35">
      <c r="A4507" s="57" t="s">
        <v>7266</v>
      </c>
      <c r="B4507" s="58" t="s">
        <v>7267</v>
      </c>
      <c r="C4507" s="58" t="s">
        <v>7268</v>
      </c>
      <c r="D4507" s="59" t="s">
        <v>4218</v>
      </c>
      <c r="E4507" s="60">
        <v>100000</v>
      </c>
      <c r="F4507" s="61">
        <v>100000</v>
      </c>
      <c r="G4507" s="52">
        <v>1</v>
      </c>
      <c r="H4507" s="53">
        <v>2022</v>
      </c>
      <c r="I4507" s="53">
        <v>2022</v>
      </c>
      <c r="J4507" s="54" t="s">
        <v>7133</v>
      </c>
      <c r="K4507" s="55" t="s">
        <v>4211</v>
      </c>
      <c r="L4507" s="41" t="s">
        <v>4212</v>
      </c>
      <c r="M4507" s="41" t="s">
        <v>8183</v>
      </c>
    </row>
    <row r="4508" spans="1:13" x14ac:dyDescent="0.35">
      <c r="A4508" s="57" t="s">
        <v>7269</v>
      </c>
      <c r="B4508" s="58" t="s">
        <v>7250</v>
      </c>
      <c r="C4508" s="58" t="s">
        <v>7270</v>
      </c>
      <c r="D4508" s="59" t="s">
        <v>4218</v>
      </c>
      <c r="E4508" s="60">
        <v>7000</v>
      </c>
      <c r="F4508" s="61">
        <v>7000</v>
      </c>
      <c r="G4508" s="52">
        <v>1</v>
      </c>
      <c r="H4508" s="53">
        <v>2022</v>
      </c>
      <c r="I4508" s="53">
        <v>2022</v>
      </c>
      <c r="J4508" s="54" t="s">
        <v>7133</v>
      </c>
      <c r="K4508" s="55" t="s">
        <v>4211</v>
      </c>
      <c r="L4508" s="41" t="s">
        <v>4212</v>
      </c>
      <c r="M4508" s="41" t="s">
        <v>8183</v>
      </c>
    </row>
    <row r="4509" spans="1:13" x14ac:dyDescent="0.35">
      <c r="A4509" s="57" t="s">
        <v>7271</v>
      </c>
      <c r="B4509" s="58" t="s">
        <v>7268</v>
      </c>
      <c r="C4509" s="58" t="s">
        <v>7270</v>
      </c>
      <c r="D4509" s="59" t="s">
        <v>4218</v>
      </c>
      <c r="E4509" s="60">
        <v>100000</v>
      </c>
      <c r="F4509" s="61">
        <v>100000</v>
      </c>
      <c r="G4509" s="52">
        <v>1</v>
      </c>
      <c r="H4509" s="53">
        <v>2022</v>
      </c>
      <c r="I4509" s="53">
        <v>2022</v>
      </c>
      <c r="J4509" s="54" t="s">
        <v>7133</v>
      </c>
      <c r="K4509" s="55" t="s">
        <v>4211</v>
      </c>
      <c r="L4509" s="41" t="s">
        <v>4212</v>
      </c>
      <c r="M4509" s="41" t="s">
        <v>8183</v>
      </c>
    </row>
    <row r="4510" spans="1:13" x14ac:dyDescent="0.35">
      <c r="A4510" s="57" t="s">
        <v>7272</v>
      </c>
      <c r="B4510" s="58" t="s">
        <v>7273</v>
      </c>
      <c r="C4510" s="58" t="s">
        <v>7274</v>
      </c>
      <c r="D4510" s="59" t="s">
        <v>4218</v>
      </c>
      <c r="E4510" s="60">
        <v>100000</v>
      </c>
      <c r="F4510" s="61">
        <v>100000</v>
      </c>
      <c r="G4510" s="52">
        <v>1</v>
      </c>
      <c r="H4510" s="53">
        <v>2022</v>
      </c>
      <c r="I4510" s="53">
        <v>2022</v>
      </c>
      <c r="J4510" s="54" t="s">
        <v>7133</v>
      </c>
      <c r="K4510" s="55" t="s">
        <v>4211</v>
      </c>
      <c r="L4510" s="41" t="s">
        <v>4212</v>
      </c>
      <c r="M4510" s="41" t="s">
        <v>8183</v>
      </c>
    </row>
    <row r="4511" spans="1:13" x14ac:dyDescent="0.35">
      <c r="A4511" s="57" t="s">
        <v>7275</v>
      </c>
      <c r="B4511" s="58" t="s">
        <v>7273</v>
      </c>
      <c r="C4511" s="58" t="s">
        <v>7276</v>
      </c>
      <c r="D4511" s="59" t="s">
        <v>4218</v>
      </c>
      <c r="E4511" s="60">
        <v>100000</v>
      </c>
      <c r="F4511" s="61">
        <v>100000</v>
      </c>
      <c r="G4511" s="52">
        <v>1</v>
      </c>
      <c r="H4511" s="53">
        <v>2022</v>
      </c>
      <c r="I4511" s="53">
        <v>2022</v>
      </c>
      <c r="J4511" s="54" t="s">
        <v>7133</v>
      </c>
      <c r="K4511" s="55" t="s">
        <v>4211</v>
      </c>
      <c r="L4511" s="41" t="s">
        <v>4212</v>
      </c>
      <c r="M4511" s="41" t="s">
        <v>8183</v>
      </c>
    </row>
    <row r="4512" spans="1:13" x14ac:dyDescent="0.35">
      <c r="A4512" s="57" t="s">
        <v>7277</v>
      </c>
      <c r="B4512" s="58" t="s">
        <v>7278</v>
      </c>
      <c r="C4512" s="58" t="s">
        <v>7274</v>
      </c>
      <c r="D4512" s="59" t="s">
        <v>4218</v>
      </c>
      <c r="E4512" s="60">
        <v>30000</v>
      </c>
      <c r="F4512" s="61">
        <v>30000</v>
      </c>
      <c r="G4512" s="52">
        <v>1</v>
      </c>
      <c r="H4512" s="53">
        <v>2022</v>
      </c>
      <c r="I4512" s="53">
        <v>2022</v>
      </c>
      <c r="J4512" s="54" t="s">
        <v>7133</v>
      </c>
      <c r="K4512" s="55" t="s">
        <v>4211</v>
      </c>
      <c r="L4512" s="41" t="s">
        <v>4212</v>
      </c>
      <c r="M4512" s="41" t="s">
        <v>8183</v>
      </c>
    </row>
    <row r="4513" spans="1:13" x14ac:dyDescent="0.35">
      <c r="A4513" s="57" t="s">
        <v>7279</v>
      </c>
      <c r="B4513" s="58" t="s">
        <v>7280</v>
      </c>
      <c r="C4513" s="58" t="s">
        <v>7261</v>
      </c>
      <c r="D4513" s="59" t="s">
        <v>4233</v>
      </c>
      <c r="E4513" s="60">
        <v>82352.941200000001</v>
      </c>
      <c r="F4513" s="61">
        <v>82352.941200000001</v>
      </c>
      <c r="G4513" s="52">
        <v>1</v>
      </c>
      <c r="H4513" s="53">
        <v>2022</v>
      </c>
      <c r="I4513" s="53">
        <v>2022</v>
      </c>
      <c r="J4513" s="54" t="s">
        <v>7133</v>
      </c>
      <c r="K4513" s="55" t="s">
        <v>4211</v>
      </c>
      <c r="L4513" s="41" t="s">
        <v>4212</v>
      </c>
      <c r="M4513" s="41" t="s">
        <v>8199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AE46-735F-45F7-9235-D384913D7BBE}">
  <sheetPr>
    <tabColor rgb="FF0137A6"/>
  </sheetPr>
  <dimension ref="A1:J3754"/>
  <sheetViews>
    <sheetView showGridLines="0" workbookViewId="0">
      <selection activeCell="H9" sqref="H9"/>
    </sheetView>
  </sheetViews>
  <sheetFormatPr defaultRowHeight="14.5" x14ac:dyDescent="0.35"/>
  <cols>
    <col min="2" max="2" width="13.453125" customWidth="1"/>
    <col min="3" max="3" width="9" bestFit="1" customWidth="1"/>
    <col min="4" max="4" width="18.90625" bestFit="1" customWidth="1"/>
    <col min="5" max="5" width="10.08984375" bestFit="1" customWidth="1"/>
    <col min="6" max="6" width="9.1796875" bestFit="1" customWidth="1"/>
    <col min="7" max="7" width="12.08984375" bestFit="1" customWidth="1"/>
  </cols>
  <sheetData>
    <row r="1" spans="1:10" x14ac:dyDescent="0.35">
      <c r="A1" s="63" t="s">
        <v>2</v>
      </c>
      <c r="B1" s="64" t="s">
        <v>3</v>
      </c>
      <c r="C1" s="64" t="s">
        <v>4</v>
      </c>
      <c r="D1" s="65" t="s">
        <v>5</v>
      </c>
      <c r="E1" s="66" t="s">
        <v>6</v>
      </c>
      <c r="F1" s="67" t="s">
        <v>10</v>
      </c>
      <c r="G1" s="68" t="s">
        <v>11</v>
      </c>
      <c r="H1" s="69" t="s">
        <v>7</v>
      </c>
      <c r="I1" s="69" t="s">
        <v>8</v>
      </c>
      <c r="J1" s="69" t="s">
        <v>9</v>
      </c>
    </row>
    <row r="2" spans="1:10" x14ac:dyDescent="0.35">
      <c r="A2" s="70" t="s">
        <v>596</v>
      </c>
      <c r="B2" s="71">
        <v>44121</v>
      </c>
      <c r="C2" s="71">
        <v>44127</v>
      </c>
      <c r="D2" s="72" t="s">
        <v>4216</v>
      </c>
      <c r="E2" s="73">
        <v>0</v>
      </c>
      <c r="F2" s="74">
        <v>2000000</v>
      </c>
      <c r="G2" s="74">
        <v>1</v>
      </c>
      <c r="H2" s="75">
        <v>2020</v>
      </c>
      <c r="I2" s="75">
        <v>2020</v>
      </c>
      <c r="J2" s="76" t="s">
        <v>18</v>
      </c>
    </row>
    <row r="3" spans="1:10" x14ac:dyDescent="0.35">
      <c r="A3" s="70" t="s">
        <v>7281</v>
      </c>
      <c r="B3" s="71">
        <v>44663</v>
      </c>
      <c r="C3" s="71">
        <v>44664</v>
      </c>
      <c r="D3" s="72" t="s">
        <v>737</v>
      </c>
      <c r="E3" s="73">
        <v>810000</v>
      </c>
      <c r="F3" s="74">
        <v>2767699</v>
      </c>
      <c r="G3" s="74">
        <v>1</v>
      </c>
      <c r="H3" s="75">
        <v>2022</v>
      </c>
      <c r="I3" s="75">
        <v>2022</v>
      </c>
      <c r="J3" s="76" t="s">
        <v>6714</v>
      </c>
    </row>
    <row r="4" spans="1:10" x14ac:dyDescent="0.35">
      <c r="A4" s="70" t="s">
        <v>342</v>
      </c>
      <c r="B4" s="71">
        <v>44010</v>
      </c>
      <c r="C4" s="71">
        <v>44010</v>
      </c>
      <c r="D4" s="72" t="s">
        <v>4218</v>
      </c>
      <c r="E4" s="73">
        <v>92500</v>
      </c>
      <c r="F4" s="74">
        <v>1968360</v>
      </c>
      <c r="G4" s="74">
        <v>1</v>
      </c>
      <c r="H4" s="75">
        <v>2020</v>
      </c>
      <c r="I4" s="75">
        <v>2020</v>
      </c>
      <c r="J4" s="76" t="s">
        <v>50</v>
      </c>
    </row>
    <row r="5" spans="1:10" x14ac:dyDescent="0.35">
      <c r="A5" s="70" t="s">
        <v>1276</v>
      </c>
      <c r="B5" s="71">
        <v>44027</v>
      </c>
      <c r="C5" s="71">
        <v>44027</v>
      </c>
      <c r="D5" s="72" t="s">
        <v>737</v>
      </c>
      <c r="E5" s="73">
        <v>0</v>
      </c>
      <c r="F5" s="74">
        <v>1750000</v>
      </c>
      <c r="G5" s="74">
        <v>1</v>
      </c>
      <c r="H5" s="75">
        <v>2020</v>
      </c>
      <c r="I5" s="75">
        <v>2020</v>
      </c>
      <c r="J5" s="76" t="s">
        <v>52</v>
      </c>
    </row>
    <row r="6" spans="1:10" x14ac:dyDescent="0.35">
      <c r="A6" s="70" t="s">
        <v>4166</v>
      </c>
      <c r="B6" s="71">
        <v>44001</v>
      </c>
      <c r="C6" s="71">
        <v>44001</v>
      </c>
      <c r="D6" s="72" t="s">
        <v>4216</v>
      </c>
      <c r="E6" s="73">
        <v>0</v>
      </c>
      <c r="F6" s="74">
        <v>1742000</v>
      </c>
      <c r="G6" s="74">
        <v>1</v>
      </c>
      <c r="H6" s="75">
        <v>2020</v>
      </c>
      <c r="I6" s="75">
        <v>2020</v>
      </c>
      <c r="J6" s="76" t="s">
        <v>50</v>
      </c>
    </row>
    <row r="7" spans="1:10" x14ac:dyDescent="0.35">
      <c r="A7" s="70" t="s">
        <v>855</v>
      </c>
      <c r="B7" s="71">
        <v>43969</v>
      </c>
      <c r="C7" s="71">
        <v>43969</v>
      </c>
      <c r="D7" s="72" t="s">
        <v>4216</v>
      </c>
      <c r="E7" s="73">
        <v>12540</v>
      </c>
      <c r="F7" s="74">
        <v>1750000</v>
      </c>
      <c r="G7" s="74">
        <v>1</v>
      </c>
      <c r="H7" s="75">
        <v>2020</v>
      </c>
      <c r="I7" s="75">
        <v>2020</v>
      </c>
      <c r="J7" s="76" t="s">
        <v>50</v>
      </c>
    </row>
    <row r="8" spans="1:10" x14ac:dyDescent="0.35">
      <c r="A8" s="70" t="s">
        <v>6326</v>
      </c>
      <c r="B8" s="71">
        <v>44506</v>
      </c>
      <c r="C8" s="71">
        <v>44509</v>
      </c>
      <c r="D8" s="72" t="s">
        <v>4218</v>
      </c>
      <c r="E8" s="73">
        <v>0</v>
      </c>
      <c r="F8" s="74">
        <v>1613920</v>
      </c>
      <c r="G8" s="74">
        <v>1</v>
      </c>
      <c r="H8" s="75">
        <v>2021</v>
      </c>
      <c r="I8" s="75">
        <v>2021</v>
      </c>
      <c r="J8" s="76" t="s">
        <v>3320</v>
      </c>
    </row>
    <row r="9" spans="1:10" x14ac:dyDescent="0.35">
      <c r="A9" s="70" t="s">
        <v>4080</v>
      </c>
      <c r="B9" s="71">
        <v>44519</v>
      </c>
      <c r="C9" s="71">
        <v>44532</v>
      </c>
      <c r="D9" s="72" t="s">
        <v>4218</v>
      </c>
      <c r="E9" s="73">
        <v>6860</v>
      </c>
      <c r="F9" s="74">
        <v>1434860</v>
      </c>
      <c r="G9" s="74">
        <v>1</v>
      </c>
      <c r="H9" s="75">
        <v>2021</v>
      </c>
      <c r="I9" s="75">
        <v>2021</v>
      </c>
      <c r="J9" s="76" t="s">
        <v>3320</v>
      </c>
    </row>
    <row r="10" spans="1:10" x14ac:dyDescent="0.35">
      <c r="A10" s="70" t="s">
        <v>1871</v>
      </c>
      <c r="B10" s="71">
        <v>42315</v>
      </c>
      <c r="C10" s="71">
        <v>42317</v>
      </c>
      <c r="D10" s="72" t="s">
        <v>4216</v>
      </c>
      <c r="E10" s="73">
        <v>349400</v>
      </c>
      <c r="F10" s="74">
        <v>1750000</v>
      </c>
      <c r="G10" s="74">
        <v>1</v>
      </c>
      <c r="H10" s="75">
        <v>2015</v>
      </c>
      <c r="I10" s="75">
        <v>2015</v>
      </c>
      <c r="J10" s="76" t="s">
        <v>1870</v>
      </c>
    </row>
    <row r="11" spans="1:10" x14ac:dyDescent="0.35">
      <c r="A11" s="70" t="s">
        <v>3730</v>
      </c>
      <c r="B11" s="71">
        <v>44007</v>
      </c>
      <c r="C11" s="71">
        <v>44453</v>
      </c>
      <c r="D11" s="72" t="s">
        <v>4225</v>
      </c>
      <c r="E11" s="73">
        <v>0</v>
      </c>
      <c r="F11" s="74">
        <v>1298245.6140000001</v>
      </c>
      <c r="G11" s="74">
        <v>1</v>
      </c>
      <c r="H11" s="75">
        <v>2020</v>
      </c>
      <c r="I11" s="75">
        <v>2021</v>
      </c>
      <c r="J11" s="76" t="s">
        <v>50</v>
      </c>
    </row>
    <row r="12" spans="1:10" x14ac:dyDescent="0.35">
      <c r="A12" s="70" t="s">
        <v>192</v>
      </c>
      <c r="B12" s="71">
        <v>43912</v>
      </c>
      <c r="C12" s="71">
        <v>43912</v>
      </c>
      <c r="D12" s="72" t="s">
        <v>4216</v>
      </c>
      <c r="E12" s="73">
        <v>87615</v>
      </c>
      <c r="F12" s="74">
        <v>1378800</v>
      </c>
      <c r="G12" s="74">
        <v>1</v>
      </c>
      <c r="H12" s="75">
        <v>2020</v>
      </c>
      <c r="I12" s="75">
        <v>2020</v>
      </c>
      <c r="J12" s="76" t="s">
        <v>37</v>
      </c>
    </row>
    <row r="13" spans="1:10" x14ac:dyDescent="0.35">
      <c r="A13" s="70" t="s">
        <v>511</v>
      </c>
      <c r="B13" s="71">
        <v>43885</v>
      </c>
      <c r="C13" s="71">
        <v>43885</v>
      </c>
      <c r="D13" s="72" t="s">
        <v>4218</v>
      </c>
      <c r="E13" s="73">
        <v>485930</v>
      </c>
      <c r="F13" s="74">
        <v>1715650</v>
      </c>
      <c r="G13" s="74">
        <v>1</v>
      </c>
      <c r="H13" s="75">
        <v>2020</v>
      </c>
      <c r="I13" s="75">
        <v>2020</v>
      </c>
      <c r="J13" s="76" t="s">
        <v>37</v>
      </c>
    </row>
    <row r="14" spans="1:10" x14ac:dyDescent="0.35">
      <c r="A14" s="70" t="s">
        <v>287</v>
      </c>
      <c r="B14" s="71">
        <v>43646</v>
      </c>
      <c r="C14" s="71">
        <v>43646</v>
      </c>
      <c r="D14" s="72" t="s">
        <v>4216</v>
      </c>
      <c r="E14" s="73">
        <v>0</v>
      </c>
      <c r="F14" s="74">
        <v>1145706</v>
      </c>
      <c r="G14" s="74">
        <v>1</v>
      </c>
      <c r="H14" s="75">
        <v>2019</v>
      </c>
      <c r="I14" s="75">
        <v>2019</v>
      </c>
      <c r="J14" s="76" t="s">
        <v>69</v>
      </c>
    </row>
    <row r="15" spans="1:10" x14ac:dyDescent="0.35">
      <c r="A15" s="70" t="s">
        <v>4130</v>
      </c>
      <c r="B15" s="71">
        <v>44409</v>
      </c>
      <c r="C15" s="71">
        <v>44550</v>
      </c>
      <c r="D15" s="72" t="s">
        <v>4216</v>
      </c>
      <c r="E15" s="73">
        <v>1500000</v>
      </c>
      <c r="F15" s="74">
        <v>2500000</v>
      </c>
      <c r="G15" s="74">
        <v>1</v>
      </c>
      <c r="H15" s="75">
        <v>2021</v>
      </c>
      <c r="I15" s="75">
        <v>2021</v>
      </c>
      <c r="J15" s="76" t="s">
        <v>3255</v>
      </c>
    </row>
    <row r="16" spans="1:10" x14ac:dyDescent="0.35">
      <c r="A16" s="70" t="s">
        <v>1123</v>
      </c>
      <c r="B16" s="71">
        <v>44083</v>
      </c>
      <c r="C16" s="71">
        <v>44083</v>
      </c>
      <c r="D16" s="72" t="s">
        <v>4218</v>
      </c>
      <c r="E16" s="73">
        <v>8590</v>
      </c>
      <c r="F16" s="74">
        <v>900000</v>
      </c>
      <c r="G16" s="74">
        <v>1</v>
      </c>
      <c r="H16" s="75">
        <v>2020</v>
      </c>
      <c r="I16" s="75">
        <v>2020</v>
      </c>
      <c r="J16" s="76" t="s">
        <v>52</v>
      </c>
    </row>
    <row r="17" spans="1:10" x14ac:dyDescent="0.35">
      <c r="A17" s="70" t="s">
        <v>1767</v>
      </c>
      <c r="B17" s="71">
        <v>41332</v>
      </c>
      <c r="C17" s="71">
        <v>41338</v>
      </c>
      <c r="D17" s="72" t="s">
        <v>4216</v>
      </c>
      <c r="E17" s="73">
        <v>0</v>
      </c>
      <c r="F17" s="74">
        <v>850313</v>
      </c>
      <c r="G17" s="74">
        <v>1</v>
      </c>
      <c r="H17" s="75">
        <v>2013</v>
      </c>
      <c r="I17" s="75">
        <v>2013</v>
      </c>
      <c r="J17" s="76" t="s">
        <v>1346</v>
      </c>
    </row>
    <row r="18" spans="1:10" x14ac:dyDescent="0.35">
      <c r="A18" s="70" t="s">
        <v>7240</v>
      </c>
      <c r="B18" s="71">
        <v>44892</v>
      </c>
      <c r="C18" s="71">
        <v>44894</v>
      </c>
      <c r="D18" s="72" t="s">
        <v>4218</v>
      </c>
      <c r="E18" s="73">
        <v>4060</v>
      </c>
      <c r="F18" s="74">
        <v>820000</v>
      </c>
      <c r="G18" s="74">
        <v>1</v>
      </c>
      <c r="H18" s="75">
        <v>2022</v>
      </c>
      <c r="I18" s="75">
        <v>2022</v>
      </c>
      <c r="J18" s="76" t="s">
        <v>7133</v>
      </c>
    </row>
    <row r="19" spans="1:10" x14ac:dyDescent="0.35">
      <c r="A19" s="70" t="s">
        <v>114</v>
      </c>
      <c r="B19" s="71">
        <v>43906</v>
      </c>
      <c r="C19" s="71">
        <v>43906</v>
      </c>
      <c r="D19" s="72" t="s">
        <v>4216</v>
      </c>
      <c r="E19" s="73">
        <v>0</v>
      </c>
      <c r="F19" s="74">
        <v>751798</v>
      </c>
      <c r="G19" s="74">
        <v>1</v>
      </c>
      <c r="H19" s="75">
        <v>2020</v>
      </c>
      <c r="I19" s="75">
        <v>2020</v>
      </c>
      <c r="J19" s="76" t="s">
        <v>37</v>
      </c>
    </row>
    <row r="20" spans="1:10" x14ac:dyDescent="0.35">
      <c r="A20" s="70" t="s">
        <v>3137</v>
      </c>
      <c r="B20" s="71">
        <v>44028</v>
      </c>
      <c r="C20" s="71">
        <v>44319</v>
      </c>
      <c r="D20" s="72" t="s">
        <v>4223</v>
      </c>
      <c r="E20" s="73">
        <v>246000</v>
      </c>
      <c r="F20" s="74">
        <v>972856</v>
      </c>
      <c r="G20" s="74">
        <v>1</v>
      </c>
      <c r="H20" s="75">
        <v>2020</v>
      </c>
      <c r="I20" s="75">
        <v>2021</v>
      </c>
      <c r="J20" s="76" t="s">
        <v>52</v>
      </c>
    </row>
    <row r="21" spans="1:10" x14ac:dyDescent="0.35">
      <c r="A21" s="70" t="s">
        <v>4187</v>
      </c>
      <c r="B21" s="71">
        <v>43860</v>
      </c>
      <c r="C21" s="71">
        <v>43860</v>
      </c>
      <c r="D21" s="72" t="s">
        <v>4216</v>
      </c>
      <c r="E21" s="73">
        <v>0</v>
      </c>
      <c r="F21" s="74">
        <v>716280</v>
      </c>
      <c r="G21" s="74">
        <v>1</v>
      </c>
      <c r="H21" s="75">
        <v>2020</v>
      </c>
      <c r="I21" s="75">
        <v>2020</v>
      </c>
      <c r="J21" s="76" t="s">
        <v>37</v>
      </c>
    </row>
    <row r="22" spans="1:10" x14ac:dyDescent="0.35">
      <c r="A22" s="70" t="s">
        <v>3720</v>
      </c>
      <c r="B22" s="71">
        <v>44458</v>
      </c>
      <c r="C22" s="71">
        <v>44461</v>
      </c>
      <c r="D22" s="72" t="s">
        <v>4218</v>
      </c>
      <c r="E22" s="73">
        <v>29875</v>
      </c>
      <c r="F22" s="74">
        <v>700000</v>
      </c>
      <c r="G22" s="74">
        <v>1</v>
      </c>
      <c r="H22" s="75">
        <v>2021</v>
      </c>
      <c r="I22" s="75">
        <v>2021</v>
      </c>
      <c r="J22" s="76" t="s">
        <v>3255</v>
      </c>
    </row>
    <row r="23" spans="1:10" x14ac:dyDescent="0.35">
      <c r="A23" s="70" t="s">
        <v>4169</v>
      </c>
      <c r="B23" s="71">
        <v>43992</v>
      </c>
      <c r="C23" s="71">
        <v>43992</v>
      </c>
      <c r="D23" s="72" t="s">
        <v>4216</v>
      </c>
      <c r="E23" s="73">
        <v>0</v>
      </c>
      <c r="F23" s="74">
        <v>638294</v>
      </c>
      <c r="G23" s="74">
        <v>1</v>
      </c>
      <c r="H23" s="75">
        <v>2020</v>
      </c>
      <c r="I23" s="75">
        <v>2020</v>
      </c>
      <c r="J23" s="76" t="s">
        <v>50</v>
      </c>
    </row>
    <row r="24" spans="1:10" x14ac:dyDescent="0.35">
      <c r="A24" s="70" t="s">
        <v>6420</v>
      </c>
      <c r="B24" s="71">
        <v>44555</v>
      </c>
      <c r="C24" s="71">
        <v>44581</v>
      </c>
      <c r="D24" s="72" t="s">
        <v>4216</v>
      </c>
      <c r="E24" s="73">
        <v>789500</v>
      </c>
      <c r="F24" s="74">
        <v>1421500</v>
      </c>
      <c r="G24" s="74">
        <v>1</v>
      </c>
      <c r="H24" s="75">
        <v>2021</v>
      </c>
      <c r="I24" s="75">
        <v>2022</v>
      </c>
      <c r="J24" s="76" t="s">
        <v>3320</v>
      </c>
    </row>
    <row r="25" spans="1:10" x14ac:dyDescent="0.35">
      <c r="A25" s="70" t="s">
        <v>234</v>
      </c>
      <c r="B25" s="71">
        <v>44117</v>
      </c>
      <c r="C25" s="71">
        <v>44117</v>
      </c>
      <c r="D25" s="72" t="s">
        <v>4219</v>
      </c>
      <c r="E25" s="73">
        <v>242960</v>
      </c>
      <c r="F25" s="74">
        <v>874126.25600000005</v>
      </c>
      <c r="G25" s="74">
        <v>1</v>
      </c>
      <c r="H25" s="75">
        <v>2020</v>
      </c>
      <c r="I25" s="75">
        <v>2020</v>
      </c>
      <c r="J25" s="76" t="s">
        <v>18</v>
      </c>
    </row>
    <row r="26" spans="1:10" x14ac:dyDescent="0.35">
      <c r="A26" s="70" t="s">
        <v>7237</v>
      </c>
      <c r="B26" s="71">
        <v>44741</v>
      </c>
      <c r="C26" s="71">
        <v>44894</v>
      </c>
      <c r="D26" s="72" t="s">
        <v>4227</v>
      </c>
      <c r="E26" s="73">
        <v>0</v>
      </c>
      <c r="F26" s="74">
        <v>615830</v>
      </c>
      <c r="G26" s="74">
        <v>1</v>
      </c>
      <c r="H26" s="75">
        <v>2022</v>
      </c>
      <c r="I26" s="75">
        <v>2022</v>
      </c>
      <c r="J26" s="76" t="s">
        <v>6714</v>
      </c>
    </row>
    <row r="27" spans="1:10" x14ac:dyDescent="0.35">
      <c r="A27" s="70" t="s">
        <v>2947</v>
      </c>
      <c r="B27" s="71">
        <v>40270</v>
      </c>
      <c r="C27" s="71">
        <v>40276</v>
      </c>
      <c r="D27" s="72" t="s">
        <v>4216</v>
      </c>
      <c r="E27" s="73">
        <v>250000</v>
      </c>
      <c r="F27" s="74">
        <v>862500</v>
      </c>
      <c r="G27" s="74">
        <v>1</v>
      </c>
      <c r="H27" s="75">
        <v>2010</v>
      </c>
      <c r="I27" s="75">
        <v>2010</v>
      </c>
      <c r="J27" s="76" t="s">
        <v>1338</v>
      </c>
    </row>
    <row r="28" spans="1:10" x14ac:dyDescent="0.35">
      <c r="A28" s="70" t="s">
        <v>4161</v>
      </c>
      <c r="B28" s="71">
        <v>44082</v>
      </c>
      <c r="C28" s="71">
        <v>44082</v>
      </c>
      <c r="D28" s="72" t="s">
        <v>4216</v>
      </c>
      <c r="E28" s="73">
        <v>0</v>
      </c>
      <c r="F28" s="74">
        <v>600000</v>
      </c>
      <c r="G28" s="74">
        <v>1</v>
      </c>
      <c r="H28" s="75">
        <v>2020</v>
      </c>
      <c r="I28" s="75">
        <v>2020</v>
      </c>
      <c r="J28" s="76" t="s">
        <v>52</v>
      </c>
    </row>
    <row r="29" spans="1:10" x14ac:dyDescent="0.35">
      <c r="A29" s="70" t="s">
        <v>250</v>
      </c>
      <c r="B29" s="71">
        <v>44143</v>
      </c>
      <c r="C29" s="71">
        <v>44143</v>
      </c>
      <c r="D29" s="72" t="s">
        <v>4218</v>
      </c>
      <c r="E29" s="73">
        <v>50000</v>
      </c>
      <c r="F29" s="74">
        <v>635650</v>
      </c>
      <c r="G29" s="74">
        <v>1</v>
      </c>
      <c r="H29" s="75">
        <v>2020</v>
      </c>
      <c r="I29" s="75">
        <v>2020</v>
      </c>
      <c r="J29" s="76" t="s">
        <v>18</v>
      </c>
    </row>
    <row r="30" spans="1:10" x14ac:dyDescent="0.35">
      <c r="A30" s="70" t="s">
        <v>1274</v>
      </c>
      <c r="B30" s="71">
        <v>44157</v>
      </c>
      <c r="C30" s="71">
        <v>44157</v>
      </c>
      <c r="D30" s="72" t="s">
        <v>4216</v>
      </c>
      <c r="E30" s="73">
        <v>241760</v>
      </c>
      <c r="F30" s="74">
        <v>807196</v>
      </c>
      <c r="G30" s="74">
        <v>1</v>
      </c>
      <c r="H30" s="75">
        <v>2020</v>
      </c>
      <c r="I30" s="75">
        <v>2020</v>
      </c>
      <c r="J30" s="76" t="s">
        <v>18</v>
      </c>
    </row>
    <row r="31" spans="1:10" x14ac:dyDescent="0.35">
      <c r="A31" s="70" t="s">
        <v>379</v>
      </c>
      <c r="B31" s="71">
        <v>44086</v>
      </c>
      <c r="C31" s="71">
        <v>44086</v>
      </c>
      <c r="D31" s="72" t="s">
        <v>4216</v>
      </c>
      <c r="E31" s="73">
        <v>639966</v>
      </c>
      <c r="F31" s="74">
        <v>1190120</v>
      </c>
      <c r="G31" s="74">
        <v>1</v>
      </c>
      <c r="H31" s="75">
        <v>2020</v>
      </c>
      <c r="I31" s="75">
        <v>2020</v>
      </c>
      <c r="J31" s="76" t="s">
        <v>52</v>
      </c>
    </row>
    <row r="32" spans="1:10" x14ac:dyDescent="0.35">
      <c r="A32" s="70" t="s">
        <v>908</v>
      </c>
      <c r="B32" s="71">
        <v>43925</v>
      </c>
      <c r="C32" s="71">
        <v>43925</v>
      </c>
      <c r="D32" s="72" t="s">
        <v>4218</v>
      </c>
      <c r="E32" s="73">
        <v>6270</v>
      </c>
      <c r="F32" s="74">
        <v>550000</v>
      </c>
      <c r="G32" s="74">
        <v>1</v>
      </c>
      <c r="H32" s="75">
        <v>2020</v>
      </c>
      <c r="I32" s="75">
        <v>2020</v>
      </c>
      <c r="J32" s="76" t="s">
        <v>50</v>
      </c>
    </row>
    <row r="33" spans="1:10" x14ac:dyDescent="0.35">
      <c r="A33" s="70" t="s">
        <v>877</v>
      </c>
      <c r="B33" s="71">
        <v>44088</v>
      </c>
      <c r="C33" s="71">
        <v>44088</v>
      </c>
      <c r="D33" s="72" t="s">
        <v>4216</v>
      </c>
      <c r="E33" s="73">
        <v>-1.1641532182692999E-10</v>
      </c>
      <c r="F33" s="74">
        <v>541206.14040000003</v>
      </c>
      <c r="G33" s="74">
        <v>1</v>
      </c>
      <c r="H33" s="75">
        <v>2020</v>
      </c>
      <c r="I33" s="75">
        <v>2020</v>
      </c>
      <c r="J33" s="76" t="s">
        <v>52</v>
      </c>
    </row>
    <row r="34" spans="1:10" x14ac:dyDescent="0.35">
      <c r="A34" s="70" t="s">
        <v>6659</v>
      </c>
      <c r="B34" s="71">
        <v>44642</v>
      </c>
      <c r="C34" s="71">
        <v>44643</v>
      </c>
      <c r="D34" s="72" t="s">
        <v>4216</v>
      </c>
      <c r="E34" s="73">
        <v>200000</v>
      </c>
      <c r="F34" s="74">
        <v>727750</v>
      </c>
      <c r="G34" s="74">
        <v>1</v>
      </c>
      <c r="H34" s="75">
        <v>2022</v>
      </c>
      <c r="I34" s="75">
        <v>2022</v>
      </c>
      <c r="J34" s="76" t="s">
        <v>6329</v>
      </c>
    </row>
    <row r="35" spans="1:10" x14ac:dyDescent="0.35">
      <c r="A35" s="70" t="s">
        <v>1257</v>
      </c>
      <c r="B35" s="71">
        <v>44141</v>
      </c>
      <c r="C35" s="71">
        <v>44141</v>
      </c>
      <c r="D35" s="72" t="s">
        <v>737</v>
      </c>
      <c r="E35" s="73">
        <v>0</v>
      </c>
      <c r="F35" s="74">
        <v>517360</v>
      </c>
      <c r="G35" s="74">
        <v>1</v>
      </c>
      <c r="H35" s="75">
        <v>2020</v>
      </c>
      <c r="I35" s="75">
        <v>2020</v>
      </c>
      <c r="J35" s="76" t="s">
        <v>18</v>
      </c>
    </row>
    <row r="36" spans="1:10" x14ac:dyDescent="0.35">
      <c r="A36" s="70" t="s">
        <v>2748</v>
      </c>
      <c r="B36" s="71">
        <v>44338</v>
      </c>
      <c r="C36" s="71">
        <v>44376</v>
      </c>
      <c r="D36" s="72" t="s">
        <v>4218</v>
      </c>
      <c r="E36" s="73">
        <v>327000</v>
      </c>
      <c r="F36" s="74">
        <v>835000</v>
      </c>
      <c r="G36" s="74">
        <v>1</v>
      </c>
      <c r="H36" s="75">
        <v>2021</v>
      </c>
      <c r="I36" s="75">
        <v>2021</v>
      </c>
      <c r="J36" s="76" t="s">
        <v>2407</v>
      </c>
    </row>
    <row r="37" spans="1:10" x14ac:dyDescent="0.35">
      <c r="A37" s="70" t="s">
        <v>6531</v>
      </c>
      <c r="B37" s="71">
        <v>44599</v>
      </c>
      <c r="C37" s="71">
        <v>44609</v>
      </c>
      <c r="D37" s="72" t="s">
        <v>4218</v>
      </c>
      <c r="E37" s="73">
        <v>515000</v>
      </c>
      <c r="F37" s="74">
        <v>1015000</v>
      </c>
      <c r="G37" s="74">
        <v>1</v>
      </c>
      <c r="H37" s="75">
        <v>2022</v>
      </c>
      <c r="I37" s="75">
        <v>2022</v>
      </c>
      <c r="J37" s="76" t="s">
        <v>6329</v>
      </c>
    </row>
    <row r="38" spans="1:10" x14ac:dyDescent="0.35">
      <c r="A38" s="70" t="s">
        <v>6333</v>
      </c>
      <c r="B38" s="71">
        <v>44537</v>
      </c>
      <c r="C38" s="71">
        <v>44564</v>
      </c>
      <c r="D38" s="72" t="s">
        <v>4216</v>
      </c>
      <c r="E38" s="73">
        <v>464828</v>
      </c>
      <c r="F38" s="74">
        <v>949448.4</v>
      </c>
      <c r="G38" s="74">
        <v>1</v>
      </c>
      <c r="H38" s="75">
        <v>2021</v>
      </c>
      <c r="I38" s="75">
        <v>2022</v>
      </c>
      <c r="J38" s="76" t="s">
        <v>3320</v>
      </c>
    </row>
    <row r="39" spans="1:10" x14ac:dyDescent="0.35">
      <c r="A39" s="70" t="s">
        <v>3704</v>
      </c>
      <c r="B39" s="71">
        <v>44455</v>
      </c>
      <c r="C39" s="71">
        <v>44456</v>
      </c>
      <c r="D39" s="72" t="s">
        <v>4216</v>
      </c>
      <c r="E39" s="73">
        <v>745000</v>
      </c>
      <c r="F39" s="74">
        <v>1225332</v>
      </c>
      <c r="G39" s="74">
        <v>1</v>
      </c>
      <c r="H39" s="75">
        <v>2021</v>
      </c>
      <c r="I39" s="75">
        <v>2021</v>
      </c>
      <c r="J39" s="76" t="s">
        <v>3255</v>
      </c>
    </row>
    <row r="40" spans="1:10" x14ac:dyDescent="0.35">
      <c r="A40" s="70" t="s">
        <v>1596</v>
      </c>
      <c r="B40" s="71">
        <v>44164</v>
      </c>
      <c r="C40" s="71">
        <v>44164</v>
      </c>
      <c r="D40" s="72" t="s">
        <v>4216</v>
      </c>
      <c r="E40" s="73">
        <v>0</v>
      </c>
      <c r="F40" s="74">
        <v>465000</v>
      </c>
      <c r="G40" s="74">
        <v>1</v>
      </c>
      <c r="H40" s="75">
        <v>2020</v>
      </c>
      <c r="I40" s="75">
        <v>2020</v>
      </c>
      <c r="J40" s="76" t="s">
        <v>18</v>
      </c>
    </row>
    <row r="41" spans="1:10" x14ac:dyDescent="0.35">
      <c r="A41" s="70" t="s">
        <v>185</v>
      </c>
      <c r="B41" s="71">
        <v>43769</v>
      </c>
      <c r="C41" s="71">
        <v>43769</v>
      </c>
      <c r="D41" s="72" t="s">
        <v>4218</v>
      </c>
      <c r="E41" s="73">
        <v>99600</v>
      </c>
      <c r="F41" s="74">
        <v>561702</v>
      </c>
      <c r="G41" s="74">
        <v>1</v>
      </c>
      <c r="H41" s="75">
        <v>2019</v>
      </c>
      <c r="I41" s="75">
        <v>2019</v>
      </c>
      <c r="J41" s="76" t="s">
        <v>33</v>
      </c>
    </row>
    <row r="42" spans="1:10" x14ac:dyDescent="0.35">
      <c r="A42" s="70" t="s">
        <v>1710</v>
      </c>
      <c r="B42" s="71">
        <v>40578</v>
      </c>
      <c r="C42" s="71">
        <v>40643</v>
      </c>
      <c r="D42" s="72" t="s">
        <v>4216</v>
      </c>
      <c r="E42" s="73">
        <v>613703</v>
      </c>
      <c r="F42" s="74">
        <v>1064984</v>
      </c>
      <c r="G42" s="74">
        <v>1</v>
      </c>
      <c r="H42" s="75">
        <v>2011</v>
      </c>
      <c r="I42" s="75">
        <v>2011</v>
      </c>
      <c r="J42" s="76" t="s">
        <v>1702</v>
      </c>
    </row>
    <row r="43" spans="1:10" x14ac:dyDescent="0.35">
      <c r="A43" s="70" t="s">
        <v>3527</v>
      </c>
      <c r="B43" s="71">
        <v>44414</v>
      </c>
      <c r="C43" s="71">
        <v>44421</v>
      </c>
      <c r="D43" s="72" t="s">
        <v>4218</v>
      </c>
      <c r="E43" s="73">
        <v>0</v>
      </c>
      <c r="F43" s="74">
        <v>426000</v>
      </c>
      <c r="G43" s="74">
        <v>1</v>
      </c>
      <c r="H43" s="75">
        <v>2021</v>
      </c>
      <c r="I43" s="75">
        <v>2021</v>
      </c>
      <c r="J43" s="76" t="s">
        <v>3255</v>
      </c>
    </row>
    <row r="44" spans="1:10" x14ac:dyDescent="0.35">
      <c r="A44" s="70" t="s">
        <v>6770</v>
      </c>
      <c r="B44" s="71">
        <v>44669</v>
      </c>
      <c r="C44" s="71">
        <v>44676</v>
      </c>
      <c r="D44" s="72" t="s">
        <v>4218</v>
      </c>
      <c r="E44" s="73">
        <v>14000</v>
      </c>
      <c r="F44" s="74">
        <v>436000</v>
      </c>
      <c r="G44" s="74">
        <v>1</v>
      </c>
      <c r="H44" s="75">
        <v>2022</v>
      </c>
      <c r="I44" s="75">
        <v>2022</v>
      </c>
      <c r="J44" s="76" t="s">
        <v>6714</v>
      </c>
    </row>
    <row r="45" spans="1:10" x14ac:dyDescent="0.35">
      <c r="A45" s="70" t="s">
        <v>106</v>
      </c>
      <c r="B45" s="71">
        <v>44127</v>
      </c>
      <c r="C45" s="71">
        <v>44130</v>
      </c>
      <c r="D45" s="72" t="s">
        <v>4218</v>
      </c>
      <c r="E45" s="73">
        <v>485277</v>
      </c>
      <c r="F45" s="74">
        <v>893000</v>
      </c>
      <c r="G45" s="74">
        <v>1</v>
      </c>
      <c r="H45" s="75">
        <v>2020</v>
      </c>
      <c r="I45" s="75">
        <v>2020</v>
      </c>
      <c r="J45" s="76" t="s">
        <v>18</v>
      </c>
    </row>
    <row r="46" spans="1:10" x14ac:dyDescent="0.35">
      <c r="A46" s="70" t="s">
        <v>225</v>
      </c>
      <c r="B46" s="71">
        <v>44121</v>
      </c>
      <c r="C46" s="71">
        <v>44121</v>
      </c>
      <c r="D46" s="72" t="s">
        <v>4216</v>
      </c>
      <c r="E46" s="73">
        <v>1343240</v>
      </c>
      <c r="F46" s="74">
        <v>1750000</v>
      </c>
      <c r="G46" s="74">
        <v>1</v>
      </c>
      <c r="H46" s="75">
        <v>2020</v>
      </c>
      <c r="I46" s="75">
        <v>2020</v>
      </c>
      <c r="J46" s="76" t="s">
        <v>18</v>
      </c>
    </row>
    <row r="47" spans="1:10" x14ac:dyDescent="0.35">
      <c r="A47" s="70" t="s">
        <v>527</v>
      </c>
      <c r="B47" s="71">
        <v>44162</v>
      </c>
      <c r="C47" s="71">
        <v>44162</v>
      </c>
      <c r="D47" s="72" t="s">
        <v>4216</v>
      </c>
      <c r="E47" s="73">
        <v>8590</v>
      </c>
      <c r="F47" s="74">
        <v>412500</v>
      </c>
      <c r="G47" s="74">
        <v>1</v>
      </c>
      <c r="H47" s="75">
        <v>2020</v>
      </c>
      <c r="I47" s="75">
        <v>2020</v>
      </c>
      <c r="J47" s="76" t="s">
        <v>18</v>
      </c>
    </row>
    <row r="48" spans="1:10" x14ac:dyDescent="0.35">
      <c r="A48" s="70" t="s">
        <v>1698</v>
      </c>
      <c r="B48" s="71">
        <v>40527</v>
      </c>
      <c r="C48" s="71">
        <v>40532</v>
      </c>
      <c r="D48" s="72" t="s">
        <v>4218</v>
      </c>
      <c r="E48" s="73">
        <v>0</v>
      </c>
      <c r="F48" s="74">
        <v>400000</v>
      </c>
      <c r="G48" s="74">
        <v>1</v>
      </c>
      <c r="H48" s="75">
        <v>2010</v>
      </c>
      <c r="I48" s="75">
        <v>2010</v>
      </c>
      <c r="J48" s="76" t="s">
        <v>1693</v>
      </c>
    </row>
    <row r="49" spans="1:10" x14ac:dyDescent="0.35">
      <c r="A49" s="70" t="s">
        <v>3451</v>
      </c>
      <c r="B49" s="71">
        <v>44402</v>
      </c>
      <c r="C49" s="71">
        <v>44407</v>
      </c>
      <c r="D49" s="72" t="s">
        <v>4218</v>
      </c>
      <c r="E49" s="73">
        <v>689160</v>
      </c>
      <c r="F49" s="74">
        <v>1088320</v>
      </c>
      <c r="G49" s="74">
        <v>1</v>
      </c>
      <c r="H49" s="75">
        <v>2021</v>
      </c>
      <c r="I49" s="75">
        <v>2021</v>
      </c>
      <c r="J49" s="76" t="s">
        <v>3255</v>
      </c>
    </row>
    <row r="50" spans="1:10" x14ac:dyDescent="0.35">
      <c r="A50" s="70" t="s">
        <v>6986</v>
      </c>
      <c r="B50" s="71">
        <v>44745</v>
      </c>
      <c r="C50" s="71">
        <v>44762</v>
      </c>
      <c r="D50" s="72" t="s">
        <v>4218</v>
      </c>
      <c r="E50" s="73">
        <v>83500</v>
      </c>
      <c r="F50" s="74">
        <v>480000</v>
      </c>
      <c r="G50" s="74">
        <v>1</v>
      </c>
      <c r="H50" s="75">
        <v>2022</v>
      </c>
      <c r="I50" s="75">
        <v>2022</v>
      </c>
      <c r="J50" s="76" t="s">
        <v>6951</v>
      </c>
    </row>
    <row r="51" spans="1:10" x14ac:dyDescent="0.35">
      <c r="A51" s="70" t="s">
        <v>2641</v>
      </c>
      <c r="B51" s="71">
        <v>44065</v>
      </c>
      <c r="C51" s="71">
        <v>44342</v>
      </c>
      <c r="D51" s="72" t="s">
        <v>4218</v>
      </c>
      <c r="E51" s="73">
        <v>10000</v>
      </c>
      <c r="F51" s="74">
        <v>400000</v>
      </c>
      <c r="G51" s="74">
        <v>1</v>
      </c>
      <c r="H51" s="75">
        <v>2020</v>
      </c>
      <c r="I51" s="75">
        <v>2021</v>
      </c>
      <c r="J51" s="76" t="s">
        <v>52</v>
      </c>
    </row>
    <row r="52" spans="1:10" x14ac:dyDescent="0.35">
      <c r="A52" s="70" t="s">
        <v>302</v>
      </c>
      <c r="B52" s="71">
        <v>44011</v>
      </c>
      <c r="C52" s="71">
        <v>44011</v>
      </c>
      <c r="D52" s="72" t="s">
        <v>4216</v>
      </c>
      <c r="E52" s="73">
        <v>0</v>
      </c>
      <c r="F52" s="74">
        <v>380000</v>
      </c>
      <c r="G52" s="74">
        <v>1</v>
      </c>
      <c r="H52" s="75">
        <v>2020</v>
      </c>
      <c r="I52" s="75">
        <v>2020</v>
      </c>
      <c r="J52" s="76" t="s">
        <v>50</v>
      </c>
    </row>
    <row r="53" spans="1:10" x14ac:dyDescent="0.35">
      <c r="A53" s="70" t="s">
        <v>1484</v>
      </c>
      <c r="B53" s="71">
        <v>43794</v>
      </c>
      <c r="C53" s="71">
        <v>44166</v>
      </c>
      <c r="D53" s="72" t="s">
        <v>4219</v>
      </c>
      <c r="E53" s="73">
        <v>0</v>
      </c>
      <c r="F53" s="74">
        <v>375093.2966</v>
      </c>
      <c r="G53" s="74">
        <v>1</v>
      </c>
      <c r="H53" s="75">
        <v>2019</v>
      </c>
      <c r="I53" s="75">
        <v>2020</v>
      </c>
      <c r="J53" s="76" t="s">
        <v>33</v>
      </c>
    </row>
    <row r="54" spans="1:10" x14ac:dyDescent="0.35">
      <c r="A54" s="70" t="s">
        <v>77</v>
      </c>
      <c r="B54" s="71">
        <v>44100</v>
      </c>
      <c r="C54" s="71">
        <v>44102</v>
      </c>
      <c r="D54" s="72" t="s">
        <v>4216</v>
      </c>
      <c r="E54" s="73">
        <v>10032</v>
      </c>
      <c r="F54" s="74">
        <v>382968</v>
      </c>
      <c r="G54" s="74">
        <v>1</v>
      </c>
      <c r="H54" s="75">
        <v>2020</v>
      </c>
      <c r="I54" s="75">
        <v>2020</v>
      </c>
      <c r="J54" s="76" t="s">
        <v>52</v>
      </c>
    </row>
    <row r="55" spans="1:10" x14ac:dyDescent="0.35">
      <c r="A55" s="70" t="s">
        <v>405</v>
      </c>
      <c r="B55" s="71">
        <v>44073</v>
      </c>
      <c r="C55" s="71">
        <v>44073</v>
      </c>
      <c r="D55" s="72" t="s">
        <v>4216</v>
      </c>
      <c r="E55" s="73">
        <v>400000</v>
      </c>
      <c r="F55" s="74">
        <v>760966</v>
      </c>
      <c r="G55" s="74">
        <v>1</v>
      </c>
      <c r="H55" s="75">
        <v>2020</v>
      </c>
      <c r="I55" s="75">
        <v>2020</v>
      </c>
      <c r="J55" s="76" t="s">
        <v>52</v>
      </c>
    </row>
    <row r="56" spans="1:10" x14ac:dyDescent="0.35">
      <c r="A56" s="70" t="s">
        <v>702</v>
      </c>
      <c r="B56" s="71">
        <v>43925</v>
      </c>
      <c r="C56" s="71">
        <v>44040</v>
      </c>
      <c r="D56" s="72" t="s">
        <v>4218</v>
      </c>
      <c r="E56" s="73">
        <v>0</v>
      </c>
      <c r="F56" s="74">
        <v>360847.05900000001</v>
      </c>
      <c r="G56" s="74">
        <v>1</v>
      </c>
      <c r="H56" s="75">
        <v>2020</v>
      </c>
      <c r="I56" s="75">
        <v>2020</v>
      </c>
      <c r="J56" s="76" t="s">
        <v>50</v>
      </c>
    </row>
    <row r="57" spans="1:10" x14ac:dyDescent="0.35">
      <c r="A57" s="70" t="s">
        <v>4170</v>
      </c>
      <c r="B57" s="71">
        <v>44091</v>
      </c>
      <c r="C57" s="71">
        <v>44091</v>
      </c>
      <c r="D57" s="72" t="s">
        <v>4216</v>
      </c>
      <c r="E57" s="73">
        <v>0</v>
      </c>
      <c r="F57" s="74">
        <v>347000</v>
      </c>
      <c r="G57" s="74">
        <v>1</v>
      </c>
      <c r="H57" s="75">
        <v>2020</v>
      </c>
      <c r="I57" s="75">
        <v>2020</v>
      </c>
      <c r="J57" s="76" t="s">
        <v>52</v>
      </c>
    </row>
    <row r="58" spans="1:10" x14ac:dyDescent="0.35">
      <c r="A58" s="70" t="s">
        <v>565</v>
      </c>
      <c r="B58" s="71">
        <v>44177</v>
      </c>
      <c r="C58" s="71">
        <v>44177</v>
      </c>
      <c r="D58" s="72" t="s">
        <v>4216</v>
      </c>
      <c r="E58" s="73">
        <v>300000</v>
      </c>
      <c r="F58" s="74">
        <v>635000</v>
      </c>
      <c r="G58" s="74">
        <v>1</v>
      </c>
      <c r="H58" s="75">
        <v>2020</v>
      </c>
      <c r="I58" s="75">
        <v>2020</v>
      </c>
      <c r="J58" s="76" t="s">
        <v>18</v>
      </c>
    </row>
    <row r="59" spans="1:10" x14ac:dyDescent="0.35">
      <c r="A59" s="70" t="s">
        <v>448</v>
      </c>
      <c r="B59" s="71">
        <v>44128</v>
      </c>
      <c r="C59" s="71">
        <v>44128</v>
      </c>
      <c r="D59" s="72" t="s">
        <v>4218</v>
      </c>
      <c r="E59" s="73">
        <v>156500</v>
      </c>
      <c r="F59" s="74">
        <v>485450</v>
      </c>
      <c r="G59" s="74">
        <v>1</v>
      </c>
      <c r="H59" s="75">
        <v>2020</v>
      </c>
      <c r="I59" s="75">
        <v>2020</v>
      </c>
      <c r="J59" s="76" t="s">
        <v>18</v>
      </c>
    </row>
    <row r="60" spans="1:10" x14ac:dyDescent="0.35">
      <c r="A60" s="70" t="s">
        <v>6796</v>
      </c>
      <c r="B60" s="71">
        <v>44677</v>
      </c>
      <c r="C60" s="71">
        <v>44687</v>
      </c>
      <c r="D60" s="72" t="s">
        <v>4218</v>
      </c>
      <c r="E60" s="73">
        <v>0</v>
      </c>
      <c r="F60" s="74">
        <v>323529.4118</v>
      </c>
      <c r="G60" s="74">
        <v>1</v>
      </c>
      <c r="H60" s="75">
        <v>2022</v>
      </c>
      <c r="I60" s="75">
        <v>2022</v>
      </c>
      <c r="J60" s="76" t="s">
        <v>6714</v>
      </c>
    </row>
    <row r="61" spans="1:10" x14ac:dyDescent="0.35">
      <c r="A61" s="70" t="s">
        <v>1201</v>
      </c>
      <c r="B61" s="71">
        <v>44150</v>
      </c>
      <c r="C61" s="71">
        <v>44150</v>
      </c>
      <c r="D61" s="72" t="s">
        <v>4218</v>
      </c>
      <c r="E61" s="73">
        <v>249088</v>
      </c>
      <c r="F61" s="74">
        <v>560000</v>
      </c>
      <c r="G61" s="74">
        <v>1</v>
      </c>
      <c r="H61" s="75">
        <v>2020</v>
      </c>
      <c r="I61" s="75">
        <v>2020</v>
      </c>
      <c r="J61" s="76" t="s">
        <v>18</v>
      </c>
    </row>
    <row r="62" spans="1:10" x14ac:dyDescent="0.35">
      <c r="A62" s="70" t="s">
        <v>6847</v>
      </c>
      <c r="B62" s="71">
        <v>44702</v>
      </c>
      <c r="C62" s="71">
        <v>44705</v>
      </c>
      <c r="D62" s="72" t="s">
        <v>4218</v>
      </c>
      <c r="E62" s="73">
        <v>617647.0588</v>
      </c>
      <c r="F62" s="74">
        <v>918647.0588</v>
      </c>
      <c r="G62" s="74">
        <v>1</v>
      </c>
      <c r="H62" s="75">
        <v>2022</v>
      </c>
      <c r="I62" s="75">
        <v>2022</v>
      </c>
      <c r="J62" s="76" t="s">
        <v>6714</v>
      </c>
    </row>
    <row r="63" spans="1:10" x14ac:dyDescent="0.35">
      <c r="A63" s="70" t="s">
        <v>572</v>
      </c>
      <c r="B63" s="71">
        <v>44129</v>
      </c>
      <c r="C63" s="71">
        <v>44129</v>
      </c>
      <c r="D63" s="72" t="s">
        <v>4216</v>
      </c>
      <c r="E63" s="73">
        <v>200000</v>
      </c>
      <c r="F63" s="74">
        <v>500000</v>
      </c>
      <c r="G63" s="74">
        <v>1</v>
      </c>
      <c r="H63" s="75">
        <v>2020</v>
      </c>
      <c r="I63" s="75">
        <v>2020</v>
      </c>
      <c r="J63" s="76" t="s">
        <v>18</v>
      </c>
    </row>
    <row r="64" spans="1:10" x14ac:dyDescent="0.35">
      <c r="A64" s="70" t="s">
        <v>3836</v>
      </c>
      <c r="B64" s="71">
        <v>44481</v>
      </c>
      <c r="C64" s="71">
        <v>44483</v>
      </c>
      <c r="D64" s="72" t="s">
        <v>4218</v>
      </c>
      <c r="E64" s="73">
        <v>0</v>
      </c>
      <c r="F64" s="74">
        <v>300000</v>
      </c>
      <c r="G64" s="74">
        <v>1</v>
      </c>
      <c r="H64" s="75">
        <v>2021</v>
      </c>
      <c r="I64" s="75">
        <v>2021</v>
      </c>
      <c r="J64" s="76" t="s">
        <v>3320</v>
      </c>
    </row>
    <row r="65" spans="1:10" x14ac:dyDescent="0.35">
      <c r="A65" s="70" t="s">
        <v>6952</v>
      </c>
      <c r="B65" s="71">
        <v>44746</v>
      </c>
      <c r="C65" s="71">
        <v>44749</v>
      </c>
      <c r="D65" s="72" t="s">
        <v>4218</v>
      </c>
      <c r="E65" s="73">
        <v>0</v>
      </c>
      <c r="F65" s="74">
        <v>300000</v>
      </c>
      <c r="G65" s="74">
        <v>1</v>
      </c>
      <c r="H65" s="75">
        <v>2022</v>
      </c>
      <c r="I65" s="75">
        <v>2022</v>
      </c>
      <c r="J65" s="76" t="s">
        <v>6951</v>
      </c>
    </row>
    <row r="66" spans="1:10" x14ac:dyDescent="0.35">
      <c r="A66" s="70" t="s">
        <v>4194</v>
      </c>
      <c r="B66" s="71">
        <v>44181</v>
      </c>
      <c r="C66" s="71">
        <v>44181</v>
      </c>
      <c r="D66" s="72" t="s">
        <v>4216</v>
      </c>
      <c r="E66" s="73">
        <v>0</v>
      </c>
      <c r="F66" s="74">
        <v>296897</v>
      </c>
      <c r="G66" s="74">
        <v>1</v>
      </c>
      <c r="H66" s="75">
        <v>2020</v>
      </c>
      <c r="I66" s="75">
        <v>2020</v>
      </c>
      <c r="J66" s="76" t="s">
        <v>18</v>
      </c>
    </row>
    <row r="67" spans="1:10" x14ac:dyDescent="0.35">
      <c r="A67" s="70" t="s">
        <v>7125</v>
      </c>
      <c r="B67" s="71">
        <v>44831</v>
      </c>
      <c r="C67" s="71">
        <v>44833</v>
      </c>
      <c r="D67" s="72" t="s">
        <v>4218</v>
      </c>
      <c r="E67" s="73">
        <v>24000</v>
      </c>
      <c r="F67" s="74">
        <v>320000</v>
      </c>
      <c r="G67" s="74">
        <v>1</v>
      </c>
      <c r="H67" s="75">
        <v>2022</v>
      </c>
      <c r="I67" s="75">
        <v>2022</v>
      </c>
      <c r="J67" s="76" t="s">
        <v>6951</v>
      </c>
    </row>
    <row r="68" spans="1:10" x14ac:dyDescent="0.35">
      <c r="A68" s="70" t="s">
        <v>535</v>
      </c>
      <c r="B68" s="71">
        <v>44135</v>
      </c>
      <c r="C68" s="71">
        <v>44135</v>
      </c>
      <c r="D68" s="72" t="s">
        <v>4218</v>
      </c>
      <c r="E68" s="73">
        <v>8590</v>
      </c>
      <c r="F68" s="74">
        <v>303960</v>
      </c>
      <c r="G68" s="74">
        <v>1</v>
      </c>
      <c r="H68" s="75">
        <v>2020</v>
      </c>
      <c r="I68" s="75">
        <v>2020</v>
      </c>
      <c r="J68" s="76" t="s">
        <v>18</v>
      </c>
    </row>
    <row r="69" spans="1:10" x14ac:dyDescent="0.35">
      <c r="A69" s="70" t="s">
        <v>1073</v>
      </c>
      <c r="B69" s="71">
        <v>44034</v>
      </c>
      <c r="C69" s="71">
        <v>44034</v>
      </c>
      <c r="D69" s="72" t="s">
        <v>4216</v>
      </c>
      <c r="E69" s="73">
        <v>1600000</v>
      </c>
      <c r="F69" s="74">
        <v>1894617.6470999999</v>
      </c>
      <c r="G69" s="74">
        <v>1</v>
      </c>
      <c r="H69" s="75">
        <v>2020</v>
      </c>
      <c r="I69" s="75">
        <v>2020</v>
      </c>
      <c r="J69" s="76" t="s">
        <v>52</v>
      </c>
    </row>
    <row r="70" spans="1:10" x14ac:dyDescent="0.35">
      <c r="A70" s="70" t="s">
        <v>6896</v>
      </c>
      <c r="B70" s="71">
        <v>44727</v>
      </c>
      <c r="C70" s="71">
        <v>44728</v>
      </c>
      <c r="D70" s="72" t="s">
        <v>4218</v>
      </c>
      <c r="E70" s="73">
        <v>7000</v>
      </c>
      <c r="F70" s="74">
        <v>300000</v>
      </c>
      <c r="G70" s="74">
        <v>1</v>
      </c>
      <c r="H70" s="75">
        <v>2022</v>
      </c>
      <c r="I70" s="75">
        <v>2022</v>
      </c>
      <c r="J70" s="76" t="s">
        <v>6714</v>
      </c>
    </row>
    <row r="71" spans="1:10" x14ac:dyDescent="0.35">
      <c r="A71" s="70" t="s">
        <v>315</v>
      </c>
      <c r="B71" s="71">
        <v>44028</v>
      </c>
      <c r="C71" s="71">
        <v>44028</v>
      </c>
      <c r="D71" s="72" t="s">
        <v>4218</v>
      </c>
      <c r="E71" s="73">
        <v>50000</v>
      </c>
      <c r="F71" s="74">
        <v>341450</v>
      </c>
      <c r="G71" s="74">
        <v>1</v>
      </c>
      <c r="H71" s="75">
        <v>2020</v>
      </c>
      <c r="I71" s="75">
        <v>2020</v>
      </c>
      <c r="J71" s="76" t="s">
        <v>52</v>
      </c>
    </row>
    <row r="72" spans="1:10" x14ac:dyDescent="0.35">
      <c r="A72" s="70" t="s">
        <v>573</v>
      </c>
      <c r="B72" s="71">
        <v>43884</v>
      </c>
      <c r="C72" s="71">
        <v>43884</v>
      </c>
      <c r="D72" s="72" t="s">
        <v>4216</v>
      </c>
      <c r="E72" s="73">
        <v>596000</v>
      </c>
      <c r="F72" s="74">
        <v>879200</v>
      </c>
      <c r="G72" s="74">
        <v>1</v>
      </c>
      <c r="H72" s="75">
        <v>2020</v>
      </c>
      <c r="I72" s="75">
        <v>2020</v>
      </c>
      <c r="J72" s="76" t="s">
        <v>37</v>
      </c>
    </row>
    <row r="73" spans="1:10" x14ac:dyDescent="0.35">
      <c r="A73" s="70" t="s">
        <v>1080</v>
      </c>
      <c r="B73" s="71">
        <v>44012</v>
      </c>
      <c r="C73" s="71">
        <v>44012</v>
      </c>
      <c r="D73" s="72" t="s">
        <v>4216</v>
      </c>
      <c r="E73" s="73">
        <v>0</v>
      </c>
      <c r="F73" s="74">
        <v>280000</v>
      </c>
      <c r="G73" s="74">
        <v>1</v>
      </c>
      <c r="H73" s="75">
        <v>2020</v>
      </c>
      <c r="I73" s="75">
        <v>2020</v>
      </c>
      <c r="J73" s="76" t="s">
        <v>50</v>
      </c>
    </row>
    <row r="74" spans="1:10" x14ac:dyDescent="0.35">
      <c r="A74" s="70" t="s">
        <v>2758</v>
      </c>
      <c r="B74" s="71">
        <v>44134</v>
      </c>
      <c r="C74" s="71">
        <v>44135</v>
      </c>
      <c r="D74" s="72" t="s">
        <v>4216</v>
      </c>
      <c r="E74" s="73">
        <v>0</v>
      </c>
      <c r="F74" s="74">
        <v>279934.21049999999</v>
      </c>
      <c r="G74" s="74">
        <v>1</v>
      </c>
      <c r="H74" s="75">
        <v>2020</v>
      </c>
      <c r="I74" s="75">
        <v>2020</v>
      </c>
      <c r="J74" s="76" t="s">
        <v>18</v>
      </c>
    </row>
    <row r="75" spans="1:10" x14ac:dyDescent="0.35">
      <c r="A75" s="70" t="s">
        <v>4126</v>
      </c>
      <c r="B75" s="71">
        <v>44015</v>
      </c>
      <c r="C75" s="71">
        <v>44547</v>
      </c>
      <c r="D75" s="72" t="s">
        <v>4218</v>
      </c>
      <c r="E75" s="73">
        <v>120450</v>
      </c>
      <c r="F75" s="74">
        <v>400000</v>
      </c>
      <c r="G75" s="74">
        <v>1</v>
      </c>
      <c r="H75" s="75">
        <v>2020</v>
      </c>
      <c r="I75" s="75">
        <v>2021</v>
      </c>
      <c r="J75" s="76" t="s">
        <v>52</v>
      </c>
    </row>
    <row r="76" spans="1:10" x14ac:dyDescent="0.35">
      <c r="A76" s="70" t="s">
        <v>891</v>
      </c>
      <c r="B76" s="71">
        <v>44110</v>
      </c>
      <c r="C76" s="71">
        <v>44110</v>
      </c>
      <c r="D76" s="72" t="s">
        <v>4233</v>
      </c>
      <c r="E76" s="73">
        <v>5000</v>
      </c>
      <c r="F76" s="74">
        <v>283208.02</v>
      </c>
      <c r="G76" s="74">
        <v>1</v>
      </c>
      <c r="H76" s="75">
        <v>2020</v>
      </c>
      <c r="I76" s="75">
        <v>2020</v>
      </c>
      <c r="J76" s="76" t="s">
        <v>18</v>
      </c>
    </row>
    <row r="77" spans="1:10" x14ac:dyDescent="0.35">
      <c r="A77" s="70" t="s">
        <v>6559</v>
      </c>
      <c r="B77" s="71">
        <v>44611</v>
      </c>
      <c r="C77" s="71">
        <v>44620</v>
      </c>
      <c r="D77" s="72" t="s">
        <v>4216</v>
      </c>
      <c r="E77" s="73">
        <v>23800</v>
      </c>
      <c r="F77" s="74">
        <v>300000</v>
      </c>
      <c r="G77" s="74">
        <v>1</v>
      </c>
      <c r="H77" s="75">
        <v>2022</v>
      </c>
      <c r="I77" s="75">
        <v>2022</v>
      </c>
      <c r="J77" s="76" t="s">
        <v>6329</v>
      </c>
    </row>
    <row r="78" spans="1:10" x14ac:dyDescent="0.35">
      <c r="A78" s="70" t="s">
        <v>2253</v>
      </c>
      <c r="B78" s="71">
        <v>43915</v>
      </c>
      <c r="C78" s="71">
        <v>44102</v>
      </c>
      <c r="D78" s="72" t="s">
        <v>4225</v>
      </c>
      <c r="E78" s="73">
        <v>12199.0702</v>
      </c>
      <c r="F78" s="74">
        <v>287800.92979999998</v>
      </c>
      <c r="G78" s="74">
        <v>1</v>
      </c>
      <c r="H78" s="75">
        <v>2020</v>
      </c>
      <c r="I78" s="75">
        <v>2020</v>
      </c>
      <c r="J78" s="76" t="s">
        <v>37</v>
      </c>
    </row>
    <row r="79" spans="1:10" x14ac:dyDescent="0.35">
      <c r="A79" s="70" t="s">
        <v>376</v>
      </c>
      <c r="B79" s="71">
        <v>44084</v>
      </c>
      <c r="C79" s="71">
        <v>44084</v>
      </c>
      <c r="D79" s="72" t="s">
        <v>4218</v>
      </c>
      <c r="E79" s="73">
        <v>0</v>
      </c>
      <c r="F79" s="74">
        <v>271350</v>
      </c>
      <c r="G79" s="74">
        <v>1</v>
      </c>
      <c r="H79" s="75">
        <v>2020</v>
      </c>
      <c r="I79" s="75">
        <v>2020</v>
      </c>
      <c r="J79" s="76" t="s">
        <v>52</v>
      </c>
    </row>
    <row r="80" spans="1:10" x14ac:dyDescent="0.35">
      <c r="A80" s="70" t="s">
        <v>105</v>
      </c>
      <c r="B80" s="71">
        <v>43896</v>
      </c>
      <c r="C80" s="71">
        <v>43896</v>
      </c>
      <c r="D80" s="72" t="s">
        <v>4218</v>
      </c>
      <c r="E80" s="73">
        <v>8590</v>
      </c>
      <c r="F80" s="74">
        <v>278133</v>
      </c>
      <c r="G80" s="74">
        <v>1</v>
      </c>
      <c r="H80" s="75">
        <v>2020</v>
      </c>
      <c r="I80" s="75">
        <v>2020</v>
      </c>
      <c r="J80" s="76" t="s">
        <v>37</v>
      </c>
    </row>
    <row r="81" spans="1:10" x14ac:dyDescent="0.35">
      <c r="A81" s="70" t="s">
        <v>2240</v>
      </c>
      <c r="B81" s="71">
        <v>43867</v>
      </c>
      <c r="C81" s="71">
        <v>43899</v>
      </c>
      <c r="D81" s="72" t="s">
        <v>4225</v>
      </c>
      <c r="E81" s="73">
        <v>11400</v>
      </c>
      <c r="F81" s="74">
        <v>280000</v>
      </c>
      <c r="G81" s="74">
        <v>1</v>
      </c>
      <c r="H81" s="75">
        <v>2020</v>
      </c>
      <c r="I81" s="75">
        <v>2020</v>
      </c>
      <c r="J81" s="76" t="s">
        <v>37</v>
      </c>
    </row>
    <row r="82" spans="1:10" x14ac:dyDescent="0.35">
      <c r="A82" s="70" t="s">
        <v>1224</v>
      </c>
      <c r="B82" s="71">
        <v>44172</v>
      </c>
      <c r="C82" s="71">
        <v>44172</v>
      </c>
      <c r="D82" s="72" t="s">
        <v>4216</v>
      </c>
      <c r="E82" s="73">
        <v>0</v>
      </c>
      <c r="F82" s="74">
        <v>267680</v>
      </c>
      <c r="G82" s="74">
        <v>1</v>
      </c>
      <c r="H82" s="75">
        <v>2020</v>
      </c>
      <c r="I82" s="75">
        <v>2020</v>
      </c>
      <c r="J82" s="76" t="s">
        <v>18</v>
      </c>
    </row>
    <row r="83" spans="1:10" x14ac:dyDescent="0.35">
      <c r="A83" s="70" t="s">
        <v>6816</v>
      </c>
      <c r="B83" s="71">
        <v>44672</v>
      </c>
      <c r="C83" s="71">
        <v>44697</v>
      </c>
      <c r="D83" s="72" t="s">
        <v>4218</v>
      </c>
      <c r="E83" s="73">
        <v>5370.0000000001</v>
      </c>
      <c r="F83" s="74">
        <v>272933.61200000002</v>
      </c>
      <c r="G83" s="74">
        <v>1</v>
      </c>
      <c r="H83" s="75">
        <v>2022</v>
      </c>
      <c r="I83" s="75">
        <v>2022</v>
      </c>
      <c r="J83" s="76" t="s">
        <v>6714</v>
      </c>
    </row>
    <row r="84" spans="1:10" x14ac:dyDescent="0.35">
      <c r="A84" s="70" t="s">
        <v>6654</v>
      </c>
      <c r="B84" s="71">
        <v>44641</v>
      </c>
      <c r="C84" s="71">
        <v>44642</v>
      </c>
      <c r="D84" s="72" t="s">
        <v>4218</v>
      </c>
      <c r="E84" s="73">
        <v>0</v>
      </c>
      <c r="F84" s="74">
        <v>261000</v>
      </c>
      <c r="G84" s="74">
        <v>1</v>
      </c>
      <c r="H84" s="75">
        <v>2022</v>
      </c>
      <c r="I84" s="75">
        <v>2022</v>
      </c>
      <c r="J84" s="76" t="s">
        <v>6329</v>
      </c>
    </row>
    <row r="85" spans="1:10" x14ac:dyDescent="0.35">
      <c r="A85" s="70" t="s">
        <v>1609</v>
      </c>
      <c r="B85" s="71">
        <v>44187</v>
      </c>
      <c r="C85" s="71">
        <v>44187</v>
      </c>
      <c r="D85" s="72" t="s">
        <v>4225</v>
      </c>
      <c r="E85" s="73">
        <v>0</v>
      </c>
      <c r="F85" s="74">
        <v>260000</v>
      </c>
      <c r="G85" s="74">
        <v>1</v>
      </c>
      <c r="H85" s="75">
        <v>2020</v>
      </c>
      <c r="I85" s="75">
        <v>2020</v>
      </c>
      <c r="J85" s="76" t="s">
        <v>18</v>
      </c>
    </row>
    <row r="86" spans="1:10" x14ac:dyDescent="0.35">
      <c r="A86" s="70" t="s">
        <v>6177</v>
      </c>
      <c r="B86" s="71">
        <v>44417</v>
      </c>
      <c r="C86" s="71">
        <v>44419</v>
      </c>
      <c r="D86" s="72" t="s">
        <v>4216</v>
      </c>
      <c r="E86" s="73">
        <v>0</v>
      </c>
      <c r="F86" s="74">
        <v>260000</v>
      </c>
      <c r="G86" s="74">
        <v>1</v>
      </c>
      <c r="H86" s="75">
        <v>2021</v>
      </c>
      <c r="I86" s="75">
        <v>2021</v>
      </c>
      <c r="J86" s="76" t="s">
        <v>3255</v>
      </c>
    </row>
    <row r="87" spans="1:10" x14ac:dyDescent="0.35">
      <c r="A87" s="70" t="s">
        <v>6488</v>
      </c>
      <c r="B87" s="71">
        <v>44565</v>
      </c>
      <c r="C87" s="71">
        <v>44595</v>
      </c>
      <c r="D87" s="72" t="s">
        <v>4216</v>
      </c>
      <c r="E87" s="73">
        <v>240073</v>
      </c>
      <c r="F87" s="74">
        <v>500000</v>
      </c>
      <c r="G87" s="74">
        <v>1</v>
      </c>
      <c r="H87" s="75">
        <v>2022</v>
      </c>
      <c r="I87" s="75">
        <v>2022</v>
      </c>
      <c r="J87" s="76" t="s">
        <v>6329</v>
      </c>
    </row>
    <row r="88" spans="1:10" x14ac:dyDescent="0.35">
      <c r="A88" s="70" t="s">
        <v>1223</v>
      </c>
      <c r="B88" s="71">
        <v>44138</v>
      </c>
      <c r="C88" s="71">
        <v>44138</v>
      </c>
      <c r="D88" s="72" t="s">
        <v>4216</v>
      </c>
      <c r="E88" s="73">
        <v>0</v>
      </c>
      <c r="F88" s="74">
        <v>259649.12280000001</v>
      </c>
      <c r="G88" s="74">
        <v>1</v>
      </c>
      <c r="H88" s="75">
        <v>2020</v>
      </c>
      <c r="I88" s="75">
        <v>2020</v>
      </c>
      <c r="J88" s="76" t="s">
        <v>18</v>
      </c>
    </row>
    <row r="89" spans="1:10" x14ac:dyDescent="0.35">
      <c r="A89" s="70" t="s">
        <v>7247</v>
      </c>
      <c r="B89" s="71">
        <v>44602</v>
      </c>
      <c r="C89" s="71">
        <v>44894</v>
      </c>
      <c r="D89" s="72" t="s">
        <v>4227</v>
      </c>
      <c r="E89" s="73">
        <v>0</v>
      </c>
      <c r="F89" s="74">
        <v>257754</v>
      </c>
      <c r="G89" s="74">
        <v>1</v>
      </c>
      <c r="H89" s="75">
        <v>2022</v>
      </c>
      <c r="I89" s="75">
        <v>2022</v>
      </c>
      <c r="J89" s="76" t="s">
        <v>6329</v>
      </c>
    </row>
    <row r="90" spans="1:10" x14ac:dyDescent="0.35">
      <c r="A90" s="70" t="s">
        <v>6729</v>
      </c>
      <c r="B90" s="71">
        <v>44661</v>
      </c>
      <c r="C90" s="71">
        <v>44662</v>
      </c>
      <c r="D90" s="72" t="s">
        <v>4218</v>
      </c>
      <c r="E90" s="73">
        <v>0</v>
      </c>
      <c r="F90" s="74">
        <v>257000</v>
      </c>
      <c r="G90" s="74">
        <v>1</v>
      </c>
      <c r="H90" s="75">
        <v>2022</v>
      </c>
      <c r="I90" s="75">
        <v>2022</v>
      </c>
      <c r="J90" s="76" t="s">
        <v>6714</v>
      </c>
    </row>
    <row r="91" spans="1:10" x14ac:dyDescent="0.35">
      <c r="A91" s="70" t="s">
        <v>6810</v>
      </c>
      <c r="B91" s="71">
        <v>44684</v>
      </c>
      <c r="C91" s="71">
        <v>44693</v>
      </c>
      <c r="D91" s="72" t="s">
        <v>4218</v>
      </c>
      <c r="E91" s="73">
        <v>519850</v>
      </c>
      <c r="F91" s="74">
        <v>775850</v>
      </c>
      <c r="G91" s="74">
        <v>1</v>
      </c>
      <c r="H91" s="75">
        <v>2022</v>
      </c>
      <c r="I91" s="75">
        <v>2022</v>
      </c>
      <c r="J91" s="76" t="s">
        <v>6714</v>
      </c>
    </row>
    <row r="92" spans="1:10" x14ac:dyDescent="0.35">
      <c r="A92" s="70" t="s">
        <v>2181</v>
      </c>
      <c r="B92" s="71">
        <v>43647</v>
      </c>
      <c r="C92" s="71">
        <v>43760</v>
      </c>
      <c r="D92" s="72" t="s">
        <v>4223</v>
      </c>
      <c r="E92" s="73">
        <v>87766</v>
      </c>
      <c r="F92" s="74">
        <v>337795.72930000001</v>
      </c>
      <c r="G92" s="74">
        <v>1</v>
      </c>
      <c r="H92" s="75">
        <v>2019</v>
      </c>
      <c r="I92" s="75">
        <v>2019</v>
      </c>
      <c r="J92" s="76" t="s">
        <v>168</v>
      </c>
    </row>
    <row r="93" spans="1:10" x14ac:dyDescent="0.35">
      <c r="A93" s="70" t="s">
        <v>899</v>
      </c>
      <c r="B93" s="71">
        <v>44141</v>
      </c>
      <c r="C93" s="71">
        <v>44141</v>
      </c>
      <c r="D93" s="72" t="s">
        <v>4216</v>
      </c>
      <c r="E93" s="73">
        <v>0</v>
      </c>
      <c r="F93" s="74">
        <v>250000</v>
      </c>
      <c r="G93" s="74">
        <v>1</v>
      </c>
      <c r="H93" s="75">
        <v>2020</v>
      </c>
      <c r="I93" s="75">
        <v>2020</v>
      </c>
      <c r="J93" s="76" t="s">
        <v>18</v>
      </c>
    </row>
    <row r="94" spans="1:10" x14ac:dyDescent="0.35">
      <c r="A94" s="70" t="s">
        <v>1694</v>
      </c>
      <c r="B94" s="71">
        <v>40459</v>
      </c>
      <c r="C94" s="71">
        <v>40487</v>
      </c>
      <c r="D94" s="72" t="s">
        <v>4216</v>
      </c>
      <c r="E94" s="73">
        <v>0</v>
      </c>
      <c r="F94" s="74">
        <v>250000</v>
      </c>
      <c r="G94" s="74">
        <v>1</v>
      </c>
      <c r="H94" s="75">
        <v>2010</v>
      </c>
      <c r="I94" s="75">
        <v>2010</v>
      </c>
      <c r="J94" s="76" t="s">
        <v>1693</v>
      </c>
    </row>
    <row r="95" spans="1:10" x14ac:dyDescent="0.35">
      <c r="A95" s="70" t="s">
        <v>2085</v>
      </c>
      <c r="B95" s="71">
        <v>43428</v>
      </c>
      <c r="C95" s="71">
        <v>43468</v>
      </c>
      <c r="D95" s="72" t="s">
        <v>4216</v>
      </c>
      <c r="E95" s="73">
        <v>0</v>
      </c>
      <c r="F95" s="74">
        <v>250000</v>
      </c>
      <c r="G95" s="74">
        <v>1</v>
      </c>
      <c r="H95" s="75">
        <v>2018</v>
      </c>
      <c r="I95" s="75">
        <v>2019</v>
      </c>
      <c r="J95" s="76" t="s">
        <v>763</v>
      </c>
    </row>
    <row r="96" spans="1:10" x14ac:dyDescent="0.35">
      <c r="A96" s="70" t="s">
        <v>6890</v>
      </c>
      <c r="B96" s="71">
        <v>44709</v>
      </c>
      <c r="C96" s="71">
        <v>44719</v>
      </c>
      <c r="D96" s="72" t="s">
        <v>4218</v>
      </c>
      <c r="E96" s="73">
        <v>0</v>
      </c>
      <c r="F96" s="74">
        <v>250000</v>
      </c>
      <c r="G96" s="74">
        <v>1</v>
      </c>
      <c r="H96" s="75">
        <v>2022</v>
      </c>
      <c r="I96" s="75">
        <v>2022</v>
      </c>
      <c r="J96" s="76" t="s">
        <v>6714</v>
      </c>
    </row>
    <row r="97" spans="1:10" x14ac:dyDescent="0.35">
      <c r="A97" s="70" t="s">
        <v>6499</v>
      </c>
      <c r="B97" s="71">
        <v>44586</v>
      </c>
      <c r="C97" s="71">
        <v>44599</v>
      </c>
      <c r="D97" s="72" t="s">
        <v>4218</v>
      </c>
      <c r="E97" s="73">
        <v>1030926.471</v>
      </c>
      <c r="F97" s="74">
        <v>1280676.4709999999</v>
      </c>
      <c r="G97" s="74">
        <v>1</v>
      </c>
      <c r="H97" s="75">
        <v>2022</v>
      </c>
      <c r="I97" s="75">
        <v>2022</v>
      </c>
      <c r="J97" s="76" t="s">
        <v>6329</v>
      </c>
    </row>
    <row r="98" spans="1:10" x14ac:dyDescent="0.35">
      <c r="A98" s="70" t="s">
        <v>538</v>
      </c>
      <c r="B98" s="71">
        <v>44161</v>
      </c>
      <c r="C98" s="71">
        <v>44161</v>
      </c>
      <c r="D98" s="72" t="s">
        <v>4216</v>
      </c>
      <c r="E98" s="73">
        <v>0</v>
      </c>
      <c r="F98" s="74">
        <v>248166</v>
      </c>
      <c r="G98" s="74">
        <v>1</v>
      </c>
      <c r="H98" s="75">
        <v>2020</v>
      </c>
      <c r="I98" s="75">
        <v>2020</v>
      </c>
      <c r="J98" s="76" t="s">
        <v>18</v>
      </c>
    </row>
    <row r="99" spans="1:10" x14ac:dyDescent="0.35">
      <c r="A99" s="70" t="s">
        <v>2537</v>
      </c>
      <c r="B99" s="71">
        <v>39978</v>
      </c>
      <c r="C99" s="71">
        <v>39979</v>
      </c>
      <c r="D99" s="72" t="s">
        <v>4218</v>
      </c>
      <c r="E99" s="73">
        <v>1000000</v>
      </c>
      <c r="F99" s="74">
        <v>1244658</v>
      </c>
      <c r="G99" s="74">
        <v>1</v>
      </c>
      <c r="H99" s="75">
        <v>2009</v>
      </c>
      <c r="I99" s="75">
        <v>2009</v>
      </c>
      <c r="J99" s="76" t="s">
        <v>2329</v>
      </c>
    </row>
    <row r="100" spans="1:10" x14ac:dyDescent="0.35">
      <c r="A100" s="70" t="s">
        <v>868</v>
      </c>
      <c r="B100" s="71">
        <v>44054</v>
      </c>
      <c r="C100" s="71">
        <v>44054</v>
      </c>
      <c r="D100" s="72" t="s">
        <v>4216</v>
      </c>
      <c r="E100" s="73">
        <v>18810</v>
      </c>
      <c r="F100" s="74">
        <v>263000</v>
      </c>
      <c r="G100" s="74">
        <v>1</v>
      </c>
      <c r="H100" s="75">
        <v>2020</v>
      </c>
      <c r="I100" s="75">
        <v>2020</v>
      </c>
      <c r="J100" s="76" t="s">
        <v>52</v>
      </c>
    </row>
    <row r="101" spans="1:10" x14ac:dyDescent="0.35">
      <c r="A101" s="70" t="s">
        <v>6706</v>
      </c>
      <c r="B101" s="71">
        <v>44645</v>
      </c>
      <c r="C101" s="71">
        <v>44656</v>
      </c>
      <c r="D101" s="72" t="s">
        <v>4218</v>
      </c>
      <c r="E101" s="73">
        <v>0</v>
      </c>
      <c r="F101" s="74">
        <v>243000</v>
      </c>
      <c r="G101" s="74">
        <v>1</v>
      </c>
      <c r="H101" s="75">
        <v>2022</v>
      </c>
      <c r="I101" s="75">
        <v>2022</v>
      </c>
      <c r="J101" s="76" t="s">
        <v>6329</v>
      </c>
    </row>
    <row r="102" spans="1:10" x14ac:dyDescent="0.35">
      <c r="A102" s="70" t="s">
        <v>4485</v>
      </c>
      <c r="B102" s="71">
        <v>44195</v>
      </c>
      <c r="C102" s="71">
        <v>44203</v>
      </c>
      <c r="D102" s="72" t="s">
        <v>4218</v>
      </c>
      <c r="E102" s="73">
        <v>190748</v>
      </c>
      <c r="F102" s="74">
        <v>431300</v>
      </c>
      <c r="G102" s="74">
        <v>1</v>
      </c>
      <c r="H102" s="75">
        <v>2020</v>
      </c>
      <c r="I102" s="75">
        <v>2021</v>
      </c>
      <c r="J102" s="76" t="s">
        <v>18</v>
      </c>
    </row>
    <row r="103" spans="1:10" x14ac:dyDescent="0.35">
      <c r="A103" s="70" t="s">
        <v>7282</v>
      </c>
      <c r="B103" s="71">
        <v>44634</v>
      </c>
      <c r="C103" s="71">
        <v>44953</v>
      </c>
      <c r="D103" s="72" t="s">
        <v>4227</v>
      </c>
      <c r="E103" s="73">
        <v>0</v>
      </c>
      <c r="F103" s="74">
        <v>240198</v>
      </c>
      <c r="G103" s="74">
        <v>1</v>
      </c>
      <c r="H103" s="75">
        <v>2022</v>
      </c>
      <c r="I103" s="75">
        <v>2023</v>
      </c>
      <c r="J103" s="76" t="s">
        <v>6329</v>
      </c>
    </row>
    <row r="104" spans="1:10" x14ac:dyDescent="0.35">
      <c r="A104" s="70" t="s">
        <v>5721</v>
      </c>
      <c r="B104" s="71">
        <v>44258</v>
      </c>
      <c r="C104" s="71">
        <v>44286</v>
      </c>
      <c r="D104" s="72" t="s">
        <v>4216</v>
      </c>
      <c r="E104" s="73">
        <v>1020985.2941000001</v>
      </c>
      <c r="F104" s="74">
        <v>1255735.2941000001</v>
      </c>
      <c r="G104" s="74">
        <v>1</v>
      </c>
      <c r="H104" s="75">
        <v>2021</v>
      </c>
      <c r="I104" s="75">
        <v>2021</v>
      </c>
      <c r="J104" s="76" t="s">
        <v>27</v>
      </c>
    </row>
    <row r="105" spans="1:10" x14ac:dyDescent="0.35">
      <c r="A105" s="70" t="s">
        <v>3269</v>
      </c>
      <c r="B105" s="71">
        <v>44391</v>
      </c>
      <c r="C105" s="71">
        <v>44393</v>
      </c>
      <c r="D105" s="72" t="s">
        <v>4216</v>
      </c>
      <c r="E105" s="73">
        <v>0</v>
      </c>
      <c r="F105" s="74">
        <v>234636</v>
      </c>
      <c r="G105" s="74">
        <v>1</v>
      </c>
      <c r="H105" s="75">
        <v>2021</v>
      </c>
      <c r="I105" s="75">
        <v>2021</v>
      </c>
      <c r="J105" s="76" t="s">
        <v>3255</v>
      </c>
    </row>
    <row r="106" spans="1:10" x14ac:dyDescent="0.35">
      <c r="A106" s="70" t="s">
        <v>1687</v>
      </c>
      <c r="B106" s="71">
        <v>40326</v>
      </c>
      <c r="C106" s="71">
        <v>40331</v>
      </c>
      <c r="D106" s="72" t="s">
        <v>4216</v>
      </c>
      <c r="E106" s="73">
        <v>-2.9103830456734001E-11</v>
      </c>
      <c r="F106" s="74">
        <v>227192.98250000001</v>
      </c>
      <c r="G106" s="74">
        <v>1</v>
      </c>
      <c r="H106" s="75">
        <v>2010</v>
      </c>
      <c r="I106" s="75">
        <v>2010</v>
      </c>
      <c r="J106" s="76" t="s">
        <v>1338</v>
      </c>
    </row>
    <row r="107" spans="1:10" x14ac:dyDescent="0.35">
      <c r="A107" s="70" t="s">
        <v>2759</v>
      </c>
      <c r="B107" s="71">
        <v>44157</v>
      </c>
      <c r="C107" s="71">
        <v>44161</v>
      </c>
      <c r="D107" s="72" t="s">
        <v>4216</v>
      </c>
      <c r="E107" s="73">
        <v>-2.9103830456734001E-11</v>
      </c>
      <c r="F107" s="74">
        <v>227192.98250000001</v>
      </c>
      <c r="G107" s="74">
        <v>1</v>
      </c>
      <c r="H107" s="75">
        <v>2020</v>
      </c>
      <c r="I107" s="75">
        <v>2020</v>
      </c>
      <c r="J107" s="76" t="s">
        <v>18</v>
      </c>
    </row>
    <row r="108" spans="1:10" x14ac:dyDescent="0.35">
      <c r="A108" s="70" t="s">
        <v>5610</v>
      </c>
      <c r="B108" s="71">
        <v>44250</v>
      </c>
      <c r="C108" s="71">
        <v>44251</v>
      </c>
      <c r="D108" s="72" t="s">
        <v>4218</v>
      </c>
      <c r="E108" s="73">
        <v>0</v>
      </c>
      <c r="F108" s="74">
        <v>223040</v>
      </c>
      <c r="G108" s="74">
        <v>1</v>
      </c>
      <c r="H108" s="75">
        <v>2021</v>
      </c>
      <c r="I108" s="75">
        <v>2021</v>
      </c>
      <c r="J108" s="76" t="s">
        <v>27</v>
      </c>
    </row>
    <row r="109" spans="1:10" x14ac:dyDescent="0.35">
      <c r="A109" s="70" t="s">
        <v>6780</v>
      </c>
      <c r="B109" s="71">
        <v>44671</v>
      </c>
      <c r="C109" s="71">
        <v>44677</v>
      </c>
      <c r="D109" s="72" t="s">
        <v>4218</v>
      </c>
      <c r="E109" s="73">
        <v>0</v>
      </c>
      <c r="F109" s="74">
        <v>220500</v>
      </c>
      <c r="G109" s="74">
        <v>1</v>
      </c>
      <c r="H109" s="75">
        <v>2022</v>
      </c>
      <c r="I109" s="75">
        <v>2022</v>
      </c>
      <c r="J109" s="76" t="s">
        <v>6714</v>
      </c>
    </row>
    <row r="110" spans="1:10" x14ac:dyDescent="0.35">
      <c r="A110" s="70" t="s">
        <v>2224</v>
      </c>
      <c r="B110" s="71">
        <v>43875</v>
      </c>
      <c r="C110" s="71">
        <v>43887</v>
      </c>
      <c r="D110" s="72" t="s">
        <v>4233</v>
      </c>
      <c r="E110" s="73">
        <v>10000</v>
      </c>
      <c r="F110" s="74">
        <v>230000</v>
      </c>
      <c r="G110" s="74">
        <v>1</v>
      </c>
      <c r="H110" s="75">
        <v>2020</v>
      </c>
      <c r="I110" s="75">
        <v>2020</v>
      </c>
      <c r="J110" s="76" t="s">
        <v>37</v>
      </c>
    </row>
    <row r="111" spans="1:10" x14ac:dyDescent="0.35">
      <c r="A111" s="70" t="s">
        <v>6991</v>
      </c>
      <c r="B111" s="71">
        <v>44757</v>
      </c>
      <c r="C111" s="71">
        <v>44763</v>
      </c>
      <c r="D111" s="72" t="s">
        <v>4218</v>
      </c>
      <c r="E111" s="73">
        <v>0</v>
      </c>
      <c r="F111" s="74">
        <v>220000</v>
      </c>
      <c r="G111" s="74">
        <v>1</v>
      </c>
      <c r="H111" s="75">
        <v>2022</v>
      </c>
      <c r="I111" s="75">
        <v>2022</v>
      </c>
      <c r="J111" s="76" t="s">
        <v>6951</v>
      </c>
    </row>
    <row r="112" spans="1:10" x14ac:dyDescent="0.35">
      <c r="A112" s="70" t="s">
        <v>6888</v>
      </c>
      <c r="B112" s="71">
        <v>44568</v>
      </c>
      <c r="C112" s="71">
        <v>44708</v>
      </c>
      <c r="D112" s="72" t="s">
        <v>4218</v>
      </c>
      <c r="E112" s="73">
        <v>938233</v>
      </c>
      <c r="F112" s="74">
        <v>1158100</v>
      </c>
      <c r="G112" s="74">
        <v>1</v>
      </c>
      <c r="H112" s="75">
        <v>2022</v>
      </c>
      <c r="I112" s="75">
        <v>2022</v>
      </c>
      <c r="J112" s="76" t="s">
        <v>6329</v>
      </c>
    </row>
    <row r="113" spans="1:10" x14ac:dyDescent="0.35">
      <c r="A113" s="70" t="s">
        <v>6385</v>
      </c>
      <c r="B113" s="71">
        <v>44557</v>
      </c>
      <c r="C113" s="71">
        <v>44575</v>
      </c>
      <c r="D113" s="72" t="s">
        <v>4223</v>
      </c>
      <c r="E113" s="73">
        <v>0</v>
      </c>
      <c r="F113" s="74">
        <v>215860.62846176</v>
      </c>
      <c r="G113" s="74">
        <v>1</v>
      </c>
      <c r="H113" s="75">
        <v>2021</v>
      </c>
      <c r="I113" s="75">
        <v>2022</v>
      </c>
      <c r="J113" s="76" t="s">
        <v>3320</v>
      </c>
    </row>
    <row r="114" spans="1:10" x14ac:dyDescent="0.35">
      <c r="A114" s="70" t="s">
        <v>700</v>
      </c>
      <c r="B114" s="71">
        <v>43949</v>
      </c>
      <c r="C114" s="71">
        <v>43949</v>
      </c>
      <c r="D114" s="72" t="s">
        <v>4218</v>
      </c>
      <c r="E114" s="73">
        <v>0</v>
      </c>
      <c r="F114" s="74">
        <v>215333.50880000001</v>
      </c>
      <c r="G114" s="74">
        <v>1</v>
      </c>
      <c r="H114" s="75">
        <v>2020</v>
      </c>
      <c r="I114" s="75">
        <v>2020</v>
      </c>
      <c r="J114" s="76" t="s">
        <v>50</v>
      </c>
    </row>
    <row r="115" spans="1:10" x14ac:dyDescent="0.35">
      <c r="A115" s="70" t="s">
        <v>3572</v>
      </c>
      <c r="B115" s="71">
        <v>44427</v>
      </c>
      <c r="C115" s="71">
        <v>44433</v>
      </c>
      <c r="D115" s="72" t="s">
        <v>4218</v>
      </c>
      <c r="E115" s="73">
        <v>10500</v>
      </c>
      <c r="F115" s="74">
        <v>220500</v>
      </c>
      <c r="G115" s="74">
        <v>1</v>
      </c>
      <c r="H115" s="75">
        <v>2021</v>
      </c>
      <c r="I115" s="75">
        <v>2021</v>
      </c>
      <c r="J115" s="76" t="s">
        <v>3255</v>
      </c>
    </row>
    <row r="116" spans="1:10" x14ac:dyDescent="0.35">
      <c r="A116" s="70" t="s">
        <v>6765</v>
      </c>
      <c r="B116" s="71">
        <v>44667</v>
      </c>
      <c r="C116" s="71">
        <v>44673</v>
      </c>
      <c r="D116" s="72" t="s">
        <v>4218</v>
      </c>
      <c r="E116" s="73">
        <v>0</v>
      </c>
      <c r="F116" s="74">
        <v>209000</v>
      </c>
      <c r="G116" s="74">
        <v>1</v>
      </c>
      <c r="H116" s="75">
        <v>2022</v>
      </c>
      <c r="I116" s="75">
        <v>2022</v>
      </c>
      <c r="J116" s="76" t="s">
        <v>6714</v>
      </c>
    </row>
    <row r="117" spans="1:10" x14ac:dyDescent="0.35">
      <c r="A117" s="70" t="s">
        <v>6521</v>
      </c>
      <c r="B117" s="71">
        <v>44596</v>
      </c>
      <c r="C117" s="71">
        <v>44606</v>
      </c>
      <c r="D117" s="72" t="s">
        <v>4218</v>
      </c>
      <c r="E117" s="73">
        <v>0</v>
      </c>
      <c r="F117" s="74">
        <v>208500</v>
      </c>
      <c r="G117" s="74">
        <v>1</v>
      </c>
      <c r="H117" s="75">
        <v>2022</v>
      </c>
      <c r="I117" s="75">
        <v>2022</v>
      </c>
      <c r="J117" s="76" t="s">
        <v>6329</v>
      </c>
    </row>
    <row r="118" spans="1:10" x14ac:dyDescent="0.35">
      <c r="A118" s="70" t="s">
        <v>7236</v>
      </c>
      <c r="B118" s="71">
        <v>44688</v>
      </c>
      <c r="C118" s="71">
        <v>44894</v>
      </c>
      <c r="D118" s="72" t="s">
        <v>4227</v>
      </c>
      <c r="E118" s="73">
        <v>0</v>
      </c>
      <c r="F118" s="74">
        <v>208436</v>
      </c>
      <c r="G118" s="74">
        <v>1</v>
      </c>
      <c r="H118" s="75">
        <v>2022</v>
      </c>
      <c r="I118" s="75">
        <v>2022</v>
      </c>
      <c r="J118" s="76" t="s">
        <v>6714</v>
      </c>
    </row>
    <row r="119" spans="1:10" x14ac:dyDescent="0.35">
      <c r="A119" s="70" t="s">
        <v>7143</v>
      </c>
      <c r="B119" s="71">
        <v>44838</v>
      </c>
      <c r="C119" s="71">
        <v>44841</v>
      </c>
      <c r="D119" s="72" t="s">
        <v>4218</v>
      </c>
      <c r="E119" s="73">
        <v>43000</v>
      </c>
      <c r="F119" s="74">
        <v>250000</v>
      </c>
      <c r="G119" s="74">
        <v>1</v>
      </c>
      <c r="H119" s="75">
        <v>2022</v>
      </c>
      <c r="I119" s="75">
        <v>2022</v>
      </c>
      <c r="J119" s="76" t="s">
        <v>7133</v>
      </c>
    </row>
    <row r="120" spans="1:10" x14ac:dyDescent="0.35">
      <c r="A120" s="70" t="s">
        <v>6685</v>
      </c>
      <c r="B120" s="71">
        <v>44641</v>
      </c>
      <c r="C120" s="71">
        <v>44648</v>
      </c>
      <c r="D120" s="72" t="s">
        <v>4218</v>
      </c>
      <c r="E120" s="73">
        <v>93247.058799999999</v>
      </c>
      <c r="F120" s="74">
        <v>298247.0588</v>
      </c>
      <c r="G120" s="74">
        <v>1</v>
      </c>
      <c r="H120" s="75">
        <v>2022</v>
      </c>
      <c r="I120" s="75">
        <v>2022</v>
      </c>
      <c r="J120" s="76" t="s">
        <v>6329</v>
      </c>
    </row>
    <row r="121" spans="1:10" x14ac:dyDescent="0.35">
      <c r="A121" s="70" t="s">
        <v>1167</v>
      </c>
      <c r="B121" s="71">
        <v>44121</v>
      </c>
      <c r="C121" s="71">
        <v>44121</v>
      </c>
      <c r="D121" s="72" t="s">
        <v>4218</v>
      </c>
      <c r="E121" s="73">
        <v>12220</v>
      </c>
      <c r="F121" s="74">
        <v>217000</v>
      </c>
      <c r="G121" s="74">
        <v>1</v>
      </c>
      <c r="H121" s="75">
        <v>2020</v>
      </c>
      <c r="I121" s="75">
        <v>2020</v>
      </c>
      <c r="J121" s="76" t="s">
        <v>18</v>
      </c>
    </row>
    <row r="122" spans="1:10" x14ac:dyDescent="0.35">
      <c r="A122" s="70" t="s">
        <v>1183</v>
      </c>
      <c r="B122" s="71">
        <v>43884</v>
      </c>
      <c r="C122" s="71">
        <v>43884</v>
      </c>
      <c r="D122" s="72" t="s">
        <v>4218</v>
      </c>
      <c r="E122" s="73">
        <v>8000</v>
      </c>
      <c r="F122" s="74">
        <v>210000</v>
      </c>
      <c r="G122" s="74">
        <v>1</v>
      </c>
      <c r="H122" s="75">
        <v>2020</v>
      </c>
      <c r="I122" s="75">
        <v>2020</v>
      </c>
      <c r="J122" s="76" t="s">
        <v>37</v>
      </c>
    </row>
    <row r="123" spans="1:10" x14ac:dyDescent="0.35">
      <c r="A123" s="70" t="s">
        <v>469</v>
      </c>
      <c r="B123" s="71">
        <v>44144</v>
      </c>
      <c r="C123" s="71">
        <v>44144</v>
      </c>
      <c r="D123" s="72" t="s">
        <v>4216</v>
      </c>
      <c r="E123" s="73">
        <v>8550</v>
      </c>
      <c r="F123" s="74">
        <v>210000</v>
      </c>
      <c r="G123" s="74">
        <v>1</v>
      </c>
      <c r="H123" s="75">
        <v>2020</v>
      </c>
      <c r="I123" s="75">
        <v>2020</v>
      </c>
      <c r="J123" s="76" t="s">
        <v>18</v>
      </c>
    </row>
    <row r="124" spans="1:10" x14ac:dyDescent="0.35">
      <c r="A124" s="70" t="s">
        <v>835</v>
      </c>
      <c r="B124" s="71">
        <v>43940</v>
      </c>
      <c r="C124" s="71">
        <v>43940</v>
      </c>
      <c r="D124" s="72" t="s">
        <v>4216</v>
      </c>
      <c r="E124" s="73">
        <v>300000</v>
      </c>
      <c r="F124" s="74">
        <v>500000</v>
      </c>
      <c r="G124" s="74">
        <v>1</v>
      </c>
      <c r="H124" s="75">
        <v>2020</v>
      </c>
      <c r="I124" s="75">
        <v>2020</v>
      </c>
      <c r="J124" s="76" t="s">
        <v>50</v>
      </c>
    </row>
    <row r="125" spans="1:10" x14ac:dyDescent="0.35">
      <c r="A125" s="70" t="s">
        <v>1606</v>
      </c>
      <c r="B125" s="71">
        <v>44176</v>
      </c>
      <c r="C125" s="71">
        <v>44176</v>
      </c>
      <c r="D125" s="72" t="s">
        <v>4216</v>
      </c>
      <c r="E125" s="73">
        <v>100000</v>
      </c>
      <c r="F125" s="74">
        <v>300000</v>
      </c>
      <c r="G125" s="74">
        <v>1</v>
      </c>
      <c r="H125" s="75">
        <v>2020</v>
      </c>
      <c r="I125" s="75">
        <v>2020</v>
      </c>
      <c r="J125" s="76" t="s">
        <v>18</v>
      </c>
    </row>
    <row r="126" spans="1:10" x14ac:dyDescent="0.35">
      <c r="A126" s="70" t="s">
        <v>1375</v>
      </c>
      <c r="B126" s="71">
        <v>43091</v>
      </c>
      <c r="C126" s="71">
        <v>43438</v>
      </c>
      <c r="D126" s="72" t="s">
        <v>4216</v>
      </c>
      <c r="E126" s="73">
        <v>1123695</v>
      </c>
      <c r="F126" s="74">
        <v>1323695</v>
      </c>
      <c r="G126" s="74">
        <v>1</v>
      </c>
      <c r="H126" s="75">
        <v>2017</v>
      </c>
      <c r="I126" s="75">
        <v>2018</v>
      </c>
      <c r="J126" s="76" t="s">
        <v>750</v>
      </c>
    </row>
    <row r="127" spans="1:10" x14ac:dyDescent="0.35">
      <c r="A127" s="70" t="s">
        <v>2950</v>
      </c>
      <c r="B127" s="71">
        <v>40324</v>
      </c>
      <c r="C127" s="71">
        <v>40326</v>
      </c>
      <c r="D127" s="72" t="s">
        <v>4216</v>
      </c>
      <c r="E127" s="73">
        <v>0</v>
      </c>
      <c r="F127" s="74">
        <v>200000</v>
      </c>
      <c r="G127" s="74">
        <v>1</v>
      </c>
      <c r="H127" s="75">
        <v>2010</v>
      </c>
      <c r="I127" s="75">
        <v>2010</v>
      </c>
      <c r="J127" s="76" t="s">
        <v>1338</v>
      </c>
    </row>
    <row r="128" spans="1:10" x14ac:dyDescent="0.35">
      <c r="A128" s="70" t="s">
        <v>2965</v>
      </c>
      <c r="B128" s="71">
        <v>40443</v>
      </c>
      <c r="C128" s="71">
        <v>41739</v>
      </c>
      <c r="D128" s="72" t="s">
        <v>4216</v>
      </c>
      <c r="E128" s="73">
        <v>100000</v>
      </c>
      <c r="F128" s="74">
        <v>300000</v>
      </c>
      <c r="G128" s="74">
        <v>1</v>
      </c>
      <c r="H128" s="75">
        <v>2010</v>
      </c>
      <c r="I128" s="75">
        <v>2014</v>
      </c>
      <c r="J128" s="76" t="s">
        <v>1690</v>
      </c>
    </row>
    <row r="129" spans="1:10" x14ac:dyDescent="0.35">
      <c r="A129" s="70" t="s">
        <v>6791</v>
      </c>
      <c r="B129" s="71">
        <v>44683</v>
      </c>
      <c r="C129" s="71">
        <v>44686</v>
      </c>
      <c r="D129" s="72" t="s">
        <v>4218</v>
      </c>
      <c r="E129" s="73">
        <v>0</v>
      </c>
      <c r="F129" s="74">
        <v>200000</v>
      </c>
      <c r="G129" s="74">
        <v>1</v>
      </c>
      <c r="H129" s="75">
        <v>2022</v>
      </c>
      <c r="I129" s="75">
        <v>2022</v>
      </c>
      <c r="J129" s="76" t="s">
        <v>6714</v>
      </c>
    </row>
    <row r="130" spans="1:10" x14ac:dyDescent="0.35">
      <c r="A130" s="70" t="s">
        <v>6938</v>
      </c>
      <c r="B130" s="71">
        <v>44729</v>
      </c>
      <c r="C130" s="71">
        <v>44734</v>
      </c>
      <c r="D130" s="72" t="s">
        <v>4216</v>
      </c>
      <c r="E130" s="73">
        <v>10000</v>
      </c>
      <c r="F130" s="74">
        <v>210000</v>
      </c>
      <c r="G130" s="74">
        <v>1</v>
      </c>
      <c r="H130" s="75">
        <v>2022</v>
      </c>
      <c r="I130" s="75">
        <v>2022</v>
      </c>
      <c r="J130" s="76" t="s">
        <v>6714</v>
      </c>
    </row>
    <row r="131" spans="1:10" x14ac:dyDescent="0.35">
      <c r="A131" s="70" t="s">
        <v>6976</v>
      </c>
      <c r="B131" s="71">
        <v>44751</v>
      </c>
      <c r="C131" s="71">
        <v>44756</v>
      </c>
      <c r="D131" s="72" t="s">
        <v>4218</v>
      </c>
      <c r="E131" s="73">
        <v>0</v>
      </c>
      <c r="F131" s="74">
        <v>200000</v>
      </c>
      <c r="G131" s="74">
        <v>1</v>
      </c>
      <c r="H131" s="75">
        <v>2022</v>
      </c>
      <c r="I131" s="75">
        <v>2022</v>
      </c>
      <c r="J131" s="76" t="s">
        <v>6951</v>
      </c>
    </row>
    <row r="132" spans="1:10" x14ac:dyDescent="0.35">
      <c r="A132" s="70" t="s">
        <v>6523</v>
      </c>
      <c r="B132" s="71">
        <v>44601</v>
      </c>
      <c r="C132" s="71">
        <v>44606</v>
      </c>
      <c r="D132" s="72" t="s">
        <v>4218</v>
      </c>
      <c r="E132" s="73">
        <v>9060</v>
      </c>
      <c r="F132" s="74">
        <v>207529.4118</v>
      </c>
      <c r="G132" s="74">
        <v>1</v>
      </c>
      <c r="H132" s="75">
        <v>2022</v>
      </c>
      <c r="I132" s="75">
        <v>2022</v>
      </c>
      <c r="J132" s="76" t="s">
        <v>6329</v>
      </c>
    </row>
    <row r="133" spans="1:10" x14ac:dyDescent="0.35">
      <c r="A133" s="70" t="s">
        <v>456</v>
      </c>
      <c r="B133" s="71">
        <v>44130</v>
      </c>
      <c r="C133" s="71">
        <v>44130</v>
      </c>
      <c r="D133" s="72" t="s">
        <v>4218</v>
      </c>
      <c r="E133" s="73">
        <v>0</v>
      </c>
      <c r="F133" s="74">
        <v>196986</v>
      </c>
      <c r="G133" s="74">
        <v>1</v>
      </c>
      <c r="H133" s="75">
        <v>2020</v>
      </c>
      <c r="I133" s="75">
        <v>2020</v>
      </c>
      <c r="J133" s="76" t="s">
        <v>18</v>
      </c>
    </row>
    <row r="134" spans="1:10" x14ac:dyDescent="0.35">
      <c r="A134" s="70" t="s">
        <v>874</v>
      </c>
      <c r="B134" s="71">
        <v>44082</v>
      </c>
      <c r="C134" s="71">
        <v>44082</v>
      </c>
      <c r="D134" s="72" t="s">
        <v>4216</v>
      </c>
      <c r="E134" s="73">
        <v>0</v>
      </c>
      <c r="F134" s="74">
        <v>189000</v>
      </c>
      <c r="G134" s="74">
        <v>1</v>
      </c>
      <c r="H134" s="75">
        <v>2020</v>
      </c>
      <c r="I134" s="75">
        <v>2020</v>
      </c>
      <c r="J134" s="76" t="s">
        <v>52</v>
      </c>
    </row>
    <row r="135" spans="1:10" x14ac:dyDescent="0.35">
      <c r="A135" s="70" t="s">
        <v>1299</v>
      </c>
      <c r="B135" s="71">
        <v>44190</v>
      </c>
      <c r="C135" s="71">
        <v>44218</v>
      </c>
      <c r="D135" s="72" t="s">
        <v>4218</v>
      </c>
      <c r="E135" s="73">
        <v>6380</v>
      </c>
      <c r="F135" s="74">
        <v>195000</v>
      </c>
      <c r="G135" s="74">
        <v>1</v>
      </c>
      <c r="H135" s="75">
        <v>2020</v>
      </c>
      <c r="I135" s="75">
        <v>2021</v>
      </c>
      <c r="J135" s="76" t="s">
        <v>18</v>
      </c>
    </row>
    <row r="136" spans="1:10" x14ac:dyDescent="0.35">
      <c r="A136" s="70" t="s">
        <v>2433</v>
      </c>
      <c r="B136" s="71">
        <v>44365</v>
      </c>
      <c r="C136" s="71">
        <v>44372</v>
      </c>
      <c r="D136" s="72" t="s">
        <v>4218</v>
      </c>
      <c r="E136" s="73">
        <v>6380</v>
      </c>
      <c r="F136" s="74">
        <v>192380</v>
      </c>
      <c r="G136" s="74">
        <v>1</v>
      </c>
      <c r="H136" s="75">
        <v>2021</v>
      </c>
      <c r="I136" s="75">
        <v>2021</v>
      </c>
      <c r="J136" s="76" t="s">
        <v>2407</v>
      </c>
    </row>
    <row r="137" spans="1:10" x14ac:dyDescent="0.35">
      <c r="A137" s="70" t="s">
        <v>2223</v>
      </c>
      <c r="B137" s="71">
        <v>43857</v>
      </c>
      <c r="C137" s="71">
        <v>43887</v>
      </c>
      <c r="D137" s="72" t="s">
        <v>4233</v>
      </c>
      <c r="E137" s="73">
        <v>0</v>
      </c>
      <c r="F137" s="74">
        <v>185000</v>
      </c>
      <c r="G137" s="74">
        <v>1</v>
      </c>
      <c r="H137" s="75">
        <v>2020</v>
      </c>
      <c r="I137" s="75">
        <v>2020</v>
      </c>
      <c r="J137" s="76" t="s">
        <v>37</v>
      </c>
    </row>
    <row r="138" spans="1:10" x14ac:dyDescent="0.35">
      <c r="A138" s="70" t="s">
        <v>6567</v>
      </c>
      <c r="B138" s="71">
        <v>44618</v>
      </c>
      <c r="C138" s="71">
        <v>44621</v>
      </c>
      <c r="D138" s="72" t="s">
        <v>4218</v>
      </c>
      <c r="E138" s="73">
        <v>17500</v>
      </c>
      <c r="F138" s="74">
        <v>201000</v>
      </c>
      <c r="G138" s="74">
        <v>1</v>
      </c>
      <c r="H138" s="75">
        <v>2022</v>
      </c>
      <c r="I138" s="75">
        <v>2022</v>
      </c>
      <c r="J138" s="76" t="s">
        <v>6329</v>
      </c>
    </row>
    <row r="139" spans="1:10" x14ac:dyDescent="0.35">
      <c r="A139" s="70" t="s">
        <v>375</v>
      </c>
      <c r="B139" s="71">
        <v>44075</v>
      </c>
      <c r="C139" s="71">
        <v>44075</v>
      </c>
      <c r="D139" s="72" t="s">
        <v>4216</v>
      </c>
      <c r="E139" s="73">
        <v>0</v>
      </c>
      <c r="F139" s="74">
        <v>183190</v>
      </c>
      <c r="G139" s="74">
        <v>1</v>
      </c>
      <c r="H139" s="75">
        <v>2020</v>
      </c>
      <c r="I139" s="75">
        <v>2020</v>
      </c>
      <c r="J139" s="76" t="s">
        <v>52</v>
      </c>
    </row>
    <row r="140" spans="1:10" x14ac:dyDescent="0.35">
      <c r="A140" s="70" t="s">
        <v>2230</v>
      </c>
      <c r="B140" s="71">
        <v>43929</v>
      </c>
      <c r="C140" s="71">
        <v>43929</v>
      </c>
      <c r="D140" s="72" t="s">
        <v>4233</v>
      </c>
      <c r="E140" s="73">
        <v>138200</v>
      </c>
      <c r="F140" s="74">
        <v>319924.81209999998</v>
      </c>
      <c r="G140" s="74">
        <v>1</v>
      </c>
      <c r="H140" s="75">
        <v>2020</v>
      </c>
      <c r="I140" s="75">
        <v>2020</v>
      </c>
      <c r="J140" s="76" t="s">
        <v>50</v>
      </c>
    </row>
    <row r="141" spans="1:10" x14ac:dyDescent="0.35">
      <c r="A141" s="70" t="s">
        <v>1683</v>
      </c>
      <c r="B141" s="71">
        <v>40262</v>
      </c>
      <c r="C141" s="71">
        <v>40268</v>
      </c>
      <c r="D141" s="72" t="s">
        <v>4216</v>
      </c>
      <c r="E141" s="73">
        <v>0</v>
      </c>
      <c r="F141" s="74">
        <v>180000</v>
      </c>
      <c r="G141" s="74">
        <v>1</v>
      </c>
      <c r="H141" s="75">
        <v>2010</v>
      </c>
      <c r="I141" s="75">
        <v>2010</v>
      </c>
      <c r="J141" s="76" t="s">
        <v>1336</v>
      </c>
    </row>
    <row r="142" spans="1:10" x14ac:dyDescent="0.35">
      <c r="A142" s="70" t="s">
        <v>7118</v>
      </c>
      <c r="B142" s="71">
        <v>44817</v>
      </c>
      <c r="C142" s="71">
        <v>44824</v>
      </c>
      <c r="D142" s="72" t="s">
        <v>4216</v>
      </c>
      <c r="E142" s="73">
        <v>0</v>
      </c>
      <c r="F142" s="74">
        <v>177470.5882</v>
      </c>
      <c r="G142" s="74">
        <v>1</v>
      </c>
      <c r="H142" s="75">
        <v>2022</v>
      </c>
      <c r="I142" s="75">
        <v>2022</v>
      </c>
      <c r="J142" s="76" t="s">
        <v>6951</v>
      </c>
    </row>
    <row r="143" spans="1:10" x14ac:dyDescent="0.35">
      <c r="A143" s="70" t="s">
        <v>372</v>
      </c>
      <c r="B143" s="71">
        <v>44080</v>
      </c>
      <c r="C143" s="71">
        <v>44080</v>
      </c>
      <c r="D143" s="72" t="s">
        <v>4218</v>
      </c>
      <c r="E143" s="73">
        <v>0</v>
      </c>
      <c r="F143" s="74">
        <v>175730</v>
      </c>
      <c r="G143" s="74">
        <v>1</v>
      </c>
      <c r="H143" s="75">
        <v>2020</v>
      </c>
      <c r="I143" s="75">
        <v>2020</v>
      </c>
      <c r="J143" s="76" t="s">
        <v>52</v>
      </c>
    </row>
    <row r="144" spans="1:10" x14ac:dyDescent="0.35">
      <c r="A144" s="70" t="s">
        <v>6576</v>
      </c>
      <c r="B144" s="71">
        <v>44622</v>
      </c>
      <c r="C144" s="71">
        <v>44623</v>
      </c>
      <c r="D144" s="72" t="s">
        <v>4218</v>
      </c>
      <c r="E144" s="73">
        <v>68000</v>
      </c>
      <c r="F144" s="74">
        <v>243000</v>
      </c>
      <c r="G144" s="74">
        <v>1</v>
      </c>
      <c r="H144" s="75">
        <v>2022</v>
      </c>
      <c r="I144" s="75">
        <v>2022</v>
      </c>
      <c r="J144" s="76" t="s">
        <v>6329</v>
      </c>
    </row>
    <row r="145" spans="1:10" x14ac:dyDescent="0.35">
      <c r="A145" s="70" t="s">
        <v>2283</v>
      </c>
      <c r="B145" s="71">
        <v>44187</v>
      </c>
      <c r="C145" s="71">
        <v>44236</v>
      </c>
      <c r="D145" s="72" t="s">
        <v>4218</v>
      </c>
      <c r="E145" s="73">
        <v>361113</v>
      </c>
      <c r="F145" s="74">
        <v>530000</v>
      </c>
      <c r="G145" s="74">
        <v>1</v>
      </c>
      <c r="H145" s="75">
        <v>2020</v>
      </c>
      <c r="I145" s="75">
        <v>2021</v>
      </c>
      <c r="J145" s="76" t="s">
        <v>18</v>
      </c>
    </row>
    <row r="146" spans="1:10" x14ac:dyDescent="0.35">
      <c r="A146" s="70" t="s">
        <v>1200</v>
      </c>
      <c r="B146" s="71">
        <v>44157</v>
      </c>
      <c r="C146" s="71">
        <v>44157</v>
      </c>
      <c r="D146" s="72" t="s">
        <v>4216</v>
      </c>
      <c r="E146" s="73">
        <v>8550</v>
      </c>
      <c r="F146" s="74">
        <v>177000</v>
      </c>
      <c r="G146" s="74">
        <v>1</v>
      </c>
      <c r="H146" s="75">
        <v>2020</v>
      </c>
      <c r="I146" s="75">
        <v>2020</v>
      </c>
      <c r="J146" s="76" t="s">
        <v>18</v>
      </c>
    </row>
    <row r="147" spans="1:10" x14ac:dyDescent="0.35">
      <c r="A147" s="70" t="s">
        <v>6702</v>
      </c>
      <c r="B147" s="71">
        <v>44647</v>
      </c>
      <c r="C147" s="71">
        <v>44652</v>
      </c>
      <c r="D147" s="72" t="s">
        <v>4218</v>
      </c>
      <c r="E147" s="73">
        <v>0</v>
      </c>
      <c r="F147" s="74">
        <v>167500</v>
      </c>
      <c r="G147" s="74">
        <v>1</v>
      </c>
      <c r="H147" s="75">
        <v>2022</v>
      </c>
      <c r="I147" s="75">
        <v>2022</v>
      </c>
      <c r="J147" s="76" t="s">
        <v>6329</v>
      </c>
    </row>
    <row r="148" spans="1:10" x14ac:dyDescent="0.35">
      <c r="A148" s="70" t="s">
        <v>6921</v>
      </c>
      <c r="B148" s="71">
        <v>44728</v>
      </c>
      <c r="C148" s="71">
        <v>44729</v>
      </c>
      <c r="D148" s="72" t="s">
        <v>4216</v>
      </c>
      <c r="E148" s="73">
        <v>46500</v>
      </c>
      <c r="F148" s="74">
        <v>213000</v>
      </c>
      <c r="G148" s="74">
        <v>1</v>
      </c>
      <c r="H148" s="75">
        <v>2022</v>
      </c>
      <c r="I148" s="75">
        <v>2022</v>
      </c>
      <c r="J148" s="76" t="s">
        <v>6714</v>
      </c>
    </row>
    <row r="149" spans="1:10" x14ac:dyDescent="0.35">
      <c r="A149" s="70" t="s">
        <v>6533</v>
      </c>
      <c r="B149" s="71">
        <v>44599</v>
      </c>
      <c r="C149" s="71">
        <v>44609</v>
      </c>
      <c r="D149" s="72" t="s">
        <v>4218</v>
      </c>
      <c r="E149" s="73">
        <v>22000</v>
      </c>
      <c r="F149" s="74">
        <v>187500</v>
      </c>
      <c r="G149" s="74">
        <v>1</v>
      </c>
      <c r="H149" s="75">
        <v>2022</v>
      </c>
      <c r="I149" s="75">
        <v>2022</v>
      </c>
      <c r="J149" s="76" t="s">
        <v>6329</v>
      </c>
    </row>
    <row r="150" spans="1:10" x14ac:dyDescent="0.35">
      <c r="A150" s="70" t="s">
        <v>325</v>
      </c>
      <c r="B150" s="71">
        <v>44049</v>
      </c>
      <c r="C150" s="71">
        <v>44049</v>
      </c>
      <c r="D150" s="72" t="s">
        <v>4218</v>
      </c>
      <c r="E150" s="73">
        <v>0</v>
      </c>
      <c r="F150" s="74">
        <v>165450</v>
      </c>
      <c r="G150" s="74">
        <v>1</v>
      </c>
      <c r="H150" s="75">
        <v>2020</v>
      </c>
      <c r="I150" s="75">
        <v>2020</v>
      </c>
      <c r="J150" s="76" t="s">
        <v>52</v>
      </c>
    </row>
    <row r="151" spans="1:10" x14ac:dyDescent="0.35">
      <c r="A151" s="70" t="s">
        <v>7225</v>
      </c>
      <c r="B151" s="71">
        <v>44882</v>
      </c>
      <c r="C151" s="71">
        <v>44886</v>
      </c>
      <c r="D151" s="72" t="s">
        <v>4218</v>
      </c>
      <c r="E151" s="73">
        <v>0</v>
      </c>
      <c r="F151" s="74">
        <v>165000</v>
      </c>
      <c r="G151" s="74">
        <v>1</v>
      </c>
      <c r="H151" s="75">
        <v>2022</v>
      </c>
      <c r="I151" s="75">
        <v>2022</v>
      </c>
      <c r="J151" s="76" t="s">
        <v>7133</v>
      </c>
    </row>
    <row r="152" spans="1:10" x14ac:dyDescent="0.35">
      <c r="A152" s="70" t="s">
        <v>7249</v>
      </c>
      <c r="B152" s="71">
        <v>44897</v>
      </c>
      <c r="C152" s="71">
        <v>44897</v>
      </c>
      <c r="D152" s="72" t="s">
        <v>4218</v>
      </c>
      <c r="E152" s="73">
        <v>0</v>
      </c>
      <c r="F152" s="74">
        <v>165000</v>
      </c>
      <c r="G152" s="74">
        <v>1</v>
      </c>
      <c r="H152" s="75">
        <v>2022</v>
      </c>
      <c r="I152" s="75">
        <v>2022</v>
      </c>
      <c r="J152" s="76" t="s">
        <v>7133</v>
      </c>
    </row>
    <row r="153" spans="1:10" x14ac:dyDescent="0.35">
      <c r="A153" s="70" t="s">
        <v>3217</v>
      </c>
      <c r="B153" s="71">
        <v>44192</v>
      </c>
      <c r="C153" s="71">
        <v>44355</v>
      </c>
      <c r="D153" s="72" t="s">
        <v>4218</v>
      </c>
      <c r="E153" s="73">
        <v>6380</v>
      </c>
      <c r="F153" s="74">
        <v>170000</v>
      </c>
      <c r="G153" s="74">
        <v>1</v>
      </c>
      <c r="H153" s="75">
        <v>2020</v>
      </c>
      <c r="I153" s="75">
        <v>2021</v>
      </c>
      <c r="J153" s="76" t="s">
        <v>18</v>
      </c>
    </row>
    <row r="154" spans="1:10" x14ac:dyDescent="0.35">
      <c r="A154" s="70" t="s">
        <v>7161</v>
      </c>
      <c r="B154" s="71">
        <v>44852</v>
      </c>
      <c r="C154" s="71">
        <v>44853</v>
      </c>
      <c r="D154" s="72" t="s">
        <v>4218</v>
      </c>
      <c r="E154" s="73">
        <v>7000.0000000001</v>
      </c>
      <c r="F154" s="74">
        <v>169941.1765</v>
      </c>
      <c r="G154" s="74">
        <v>1</v>
      </c>
      <c r="H154" s="75">
        <v>2022</v>
      </c>
      <c r="I154" s="75">
        <v>2022</v>
      </c>
      <c r="J154" s="76" t="s">
        <v>7133</v>
      </c>
    </row>
    <row r="155" spans="1:10" x14ac:dyDescent="0.35">
      <c r="A155" s="70" t="s">
        <v>484</v>
      </c>
      <c r="B155" s="71">
        <v>44124</v>
      </c>
      <c r="C155" s="71">
        <v>44124</v>
      </c>
      <c r="D155" s="72" t="s">
        <v>4218</v>
      </c>
      <c r="E155" s="73">
        <v>99600</v>
      </c>
      <c r="F155" s="74">
        <v>260960</v>
      </c>
      <c r="G155" s="74">
        <v>1</v>
      </c>
      <c r="H155" s="75">
        <v>2020</v>
      </c>
      <c r="I155" s="75">
        <v>2020</v>
      </c>
      <c r="J155" s="76" t="s">
        <v>18</v>
      </c>
    </row>
    <row r="156" spans="1:10" x14ac:dyDescent="0.35">
      <c r="A156" s="70" t="s">
        <v>604</v>
      </c>
      <c r="B156" s="71">
        <v>44183</v>
      </c>
      <c r="C156" s="71">
        <v>44183</v>
      </c>
      <c r="D156" s="72" t="s">
        <v>4218</v>
      </c>
      <c r="E156" s="73">
        <v>0</v>
      </c>
      <c r="F156" s="74">
        <v>160000</v>
      </c>
      <c r="G156" s="74">
        <v>1</v>
      </c>
      <c r="H156" s="75">
        <v>2020</v>
      </c>
      <c r="I156" s="75">
        <v>2020</v>
      </c>
      <c r="J156" s="76" t="s">
        <v>18</v>
      </c>
    </row>
    <row r="157" spans="1:10" x14ac:dyDescent="0.35">
      <c r="A157" s="70" t="s">
        <v>1665</v>
      </c>
      <c r="B157" s="71">
        <v>44183</v>
      </c>
      <c r="C157" s="71">
        <v>44183</v>
      </c>
      <c r="D157" s="72" t="s">
        <v>737</v>
      </c>
      <c r="E157" s="73">
        <v>0</v>
      </c>
      <c r="F157" s="74">
        <v>160000</v>
      </c>
      <c r="G157" s="74">
        <v>1</v>
      </c>
      <c r="H157" s="75">
        <v>2020</v>
      </c>
      <c r="I157" s="75">
        <v>2020</v>
      </c>
      <c r="J157" s="76" t="s">
        <v>18</v>
      </c>
    </row>
    <row r="158" spans="1:10" x14ac:dyDescent="0.35">
      <c r="A158" s="70" t="s">
        <v>4030</v>
      </c>
      <c r="B158" s="71">
        <v>44519</v>
      </c>
      <c r="C158" s="71">
        <v>44520</v>
      </c>
      <c r="D158" s="72" t="s">
        <v>4218</v>
      </c>
      <c r="E158" s="73">
        <v>5800</v>
      </c>
      <c r="F158" s="74">
        <v>165800</v>
      </c>
      <c r="G158" s="74">
        <v>1</v>
      </c>
      <c r="H158" s="75">
        <v>2021</v>
      </c>
      <c r="I158" s="75">
        <v>2021</v>
      </c>
      <c r="J158" s="76" t="s">
        <v>3320</v>
      </c>
    </row>
    <row r="159" spans="1:10" x14ac:dyDescent="0.35">
      <c r="A159" s="70" t="s">
        <v>610</v>
      </c>
      <c r="B159" s="71">
        <v>44193</v>
      </c>
      <c r="C159" s="71">
        <v>44193</v>
      </c>
      <c r="D159" s="72" t="s">
        <v>4216</v>
      </c>
      <c r="E159" s="73">
        <v>0</v>
      </c>
      <c r="F159" s="74">
        <v>159720</v>
      </c>
      <c r="G159" s="74">
        <v>1</v>
      </c>
      <c r="H159" s="75">
        <v>2020</v>
      </c>
      <c r="I159" s="75">
        <v>2020</v>
      </c>
      <c r="J159" s="76" t="s">
        <v>18</v>
      </c>
    </row>
    <row r="160" spans="1:10" x14ac:dyDescent="0.35">
      <c r="A160" s="70" t="s">
        <v>600</v>
      </c>
      <c r="B160" s="71">
        <v>44191</v>
      </c>
      <c r="C160" s="71">
        <v>44191</v>
      </c>
      <c r="D160" s="72" t="s">
        <v>4218</v>
      </c>
      <c r="E160" s="73">
        <v>0</v>
      </c>
      <c r="F160" s="74">
        <v>159000</v>
      </c>
      <c r="G160" s="74">
        <v>1</v>
      </c>
      <c r="H160" s="75">
        <v>2020</v>
      </c>
      <c r="I160" s="75">
        <v>2020</v>
      </c>
      <c r="J160" s="76" t="s">
        <v>18</v>
      </c>
    </row>
    <row r="161" spans="1:10" x14ac:dyDescent="0.35">
      <c r="A161" s="70" t="s">
        <v>3892</v>
      </c>
      <c r="B161" s="71">
        <v>44487</v>
      </c>
      <c r="C161" s="71">
        <v>44495</v>
      </c>
      <c r="D161" s="72" t="s">
        <v>4218</v>
      </c>
      <c r="E161" s="73">
        <v>94466</v>
      </c>
      <c r="F161" s="74">
        <v>252866</v>
      </c>
      <c r="G161" s="74">
        <v>1</v>
      </c>
      <c r="H161" s="75">
        <v>2021</v>
      </c>
      <c r="I161" s="75">
        <v>2021</v>
      </c>
      <c r="J161" s="76" t="s">
        <v>3320</v>
      </c>
    </row>
    <row r="162" spans="1:10" x14ac:dyDescent="0.35">
      <c r="A162" s="70" t="s">
        <v>1668</v>
      </c>
      <c r="B162" s="71">
        <v>44183</v>
      </c>
      <c r="C162" s="71">
        <v>44183</v>
      </c>
      <c r="D162" s="72" t="s">
        <v>4233</v>
      </c>
      <c r="E162" s="73">
        <v>0</v>
      </c>
      <c r="F162" s="74">
        <v>158000</v>
      </c>
      <c r="G162" s="74">
        <v>1</v>
      </c>
      <c r="H162" s="75">
        <v>2020</v>
      </c>
      <c r="I162" s="75">
        <v>2020</v>
      </c>
      <c r="J162" s="76" t="s">
        <v>18</v>
      </c>
    </row>
    <row r="163" spans="1:10" x14ac:dyDescent="0.35">
      <c r="A163" s="70" t="s">
        <v>6648</v>
      </c>
      <c r="B163" s="71">
        <v>44625</v>
      </c>
      <c r="C163" s="71">
        <v>44635</v>
      </c>
      <c r="D163" s="72" t="s">
        <v>4218</v>
      </c>
      <c r="E163" s="73">
        <v>258040</v>
      </c>
      <c r="F163" s="74">
        <v>415294.1176</v>
      </c>
      <c r="G163" s="74">
        <v>1</v>
      </c>
      <c r="H163" s="75">
        <v>2022</v>
      </c>
      <c r="I163" s="75">
        <v>2022</v>
      </c>
      <c r="J163" s="76" t="s">
        <v>6329</v>
      </c>
    </row>
    <row r="164" spans="1:10" x14ac:dyDescent="0.35">
      <c r="A164" s="70" t="s">
        <v>90</v>
      </c>
      <c r="B164" s="71">
        <v>43981</v>
      </c>
      <c r="C164" s="71">
        <v>44019</v>
      </c>
      <c r="D164" s="72" t="s">
        <v>4218</v>
      </c>
      <c r="E164" s="73">
        <v>10000</v>
      </c>
      <c r="F164" s="74">
        <v>166410</v>
      </c>
      <c r="G164" s="74">
        <v>1</v>
      </c>
      <c r="H164" s="75">
        <v>2020</v>
      </c>
      <c r="I164" s="75">
        <v>2020</v>
      </c>
      <c r="J164" s="76" t="s">
        <v>50</v>
      </c>
    </row>
    <row r="165" spans="1:10" x14ac:dyDescent="0.35">
      <c r="A165" s="70" t="s">
        <v>435</v>
      </c>
      <c r="B165" s="71">
        <v>44089</v>
      </c>
      <c r="C165" s="71">
        <v>44089</v>
      </c>
      <c r="D165" s="72" t="s">
        <v>4218</v>
      </c>
      <c r="E165" s="73">
        <v>8700</v>
      </c>
      <c r="F165" s="74">
        <v>165018</v>
      </c>
      <c r="G165" s="74">
        <v>1</v>
      </c>
      <c r="H165" s="75">
        <v>2020</v>
      </c>
      <c r="I165" s="75">
        <v>2020</v>
      </c>
      <c r="J165" s="76" t="s">
        <v>52</v>
      </c>
    </row>
    <row r="166" spans="1:10" x14ac:dyDescent="0.35">
      <c r="A166" s="70" t="s">
        <v>633</v>
      </c>
      <c r="B166" s="71">
        <v>43949</v>
      </c>
      <c r="C166" s="71">
        <v>43997</v>
      </c>
      <c r="D166" s="72" t="s">
        <v>4216</v>
      </c>
      <c r="E166" s="73">
        <v>0</v>
      </c>
      <c r="F166" s="74">
        <v>156180</v>
      </c>
      <c r="G166" s="74">
        <v>1</v>
      </c>
      <c r="H166" s="75">
        <v>2020</v>
      </c>
      <c r="I166" s="75">
        <v>2020</v>
      </c>
      <c r="J166" s="76" t="s">
        <v>50</v>
      </c>
    </row>
    <row r="167" spans="1:10" x14ac:dyDescent="0.35">
      <c r="A167" s="70" t="s">
        <v>6767</v>
      </c>
      <c r="B167" s="71">
        <v>44675</v>
      </c>
      <c r="C167" s="71">
        <v>44676</v>
      </c>
      <c r="D167" s="72" t="s">
        <v>4218</v>
      </c>
      <c r="E167" s="73">
        <v>15080</v>
      </c>
      <c r="F167" s="74">
        <v>165500</v>
      </c>
      <c r="G167" s="74">
        <v>1</v>
      </c>
      <c r="H167" s="75">
        <v>2022</v>
      </c>
      <c r="I167" s="75">
        <v>2022</v>
      </c>
      <c r="J167" s="76" t="s">
        <v>6714</v>
      </c>
    </row>
    <row r="168" spans="1:10" x14ac:dyDescent="0.35">
      <c r="A168" s="70" t="s">
        <v>888</v>
      </c>
      <c r="B168" s="71">
        <v>44092</v>
      </c>
      <c r="C168" s="71">
        <v>44092</v>
      </c>
      <c r="D168" s="72" t="s">
        <v>737</v>
      </c>
      <c r="E168" s="73">
        <v>0</v>
      </c>
      <c r="F168" s="74">
        <v>150000</v>
      </c>
      <c r="G168" s="74">
        <v>1</v>
      </c>
      <c r="H168" s="75">
        <v>2020</v>
      </c>
      <c r="I168" s="75">
        <v>2020</v>
      </c>
      <c r="J168" s="76" t="s">
        <v>52</v>
      </c>
    </row>
    <row r="169" spans="1:10" x14ac:dyDescent="0.35">
      <c r="A169" s="70" t="s">
        <v>1111</v>
      </c>
      <c r="B169" s="71">
        <v>44041</v>
      </c>
      <c r="C169" s="71">
        <v>44041</v>
      </c>
      <c r="D169" s="72" t="s">
        <v>4216</v>
      </c>
      <c r="E169" s="73">
        <v>0</v>
      </c>
      <c r="F169" s="74">
        <v>150000</v>
      </c>
      <c r="G169" s="74">
        <v>1</v>
      </c>
      <c r="H169" s="75">
        <v>2020</v>
      </c>
      <c r="I169" s="75">
        <v>2020</v>
      </c>
      <c r="J169" s="76" t="s">
        <v>52</v>
      </c>
    </row>
    <row r="170" spans="1:10" x14ac:dyDescent="0.35">
      <c r="A170" s="70" t="s">
        <v>530</v>
      </c>
      <c r="B170" s="71">
        <v>44104</v>
      </c>
      <c r="C170" s="71">
        <v>44104</v>
      </c>
      <c r="D170" s="72" t="s">
        <v>4218</v>
      </c>
      <c r="E170" s="73">
        <v>300000</v>
      </c>
      <c r="F170" s="74">
        <v>450000</v>
      </c>
      <c r="G170" s="74">
        <v>1</v>
      </c>
      <c r="H170" s="75">
        <v>2020</v>
      </c>
      <c r="I170" s="75">
        <v>2020</v>
      </c>
      <c r="J170" s="76" t="s">
        <v>52</v>
      </c>
    </row>
    <row r="171" spans="1:10" x14ac:dyDescent="0.35">
      <c r="A171" s="70" t="s">
        <v>1658</v>
      </c>
      <c r="B171" s="71">
        <v>44039</v>
      </c>
      <c r="C171" s="71">
        <v>44039</v>
      </c>
      <c r="D171" s="72" t="s">
        <v>737</v>
      </c>
      <c r="E171" s="73">
        <v>0</v>
      </c>
      <c r="F171" s="74">
        <v>150000</v>
      </c>
      <c r="G171" s="74">
        <v>1</v>
      </c>
      <c r="H171" s="75">
        <v>2020</v>
      </c>
      <c r="I171" s="75">
        <v>2020</v>
      </c>
      <c r="J171" s="76" t="s">
        <v>52</v>
      </c>
    </row>
    <row r="172" spans="1:10" x14ac:dyDescent="0.35">
      <c r="A172" s="70" t="s">
        <v>1677</v>
      </c>
      <c r="B172" s="71">
        <v>44137</v>
      </c>
      <c r="C172" s="71">
        <v>44214</v>
      </c>
      <c r="D172" s="72" t="s">
        <v>737</v>
      </c>
      <c r="E172" s="73">
        <v>0</v>
      </c>
      <c r="F172" s="74">
        <v>150000</v>
      </c>
      <c r="G172" s="74">
        <v>1</v>
      </c>
      <c r="H172" s="75">
        <v>2020</v>
      </c>
      <c r="I172" s="75">
        <v>2021</v>
      </c>
      <c r="J172" s="76" t="s">
        <v>18</v>
      </c>
    </row>
    <row r="173" spans="1:10" x14ac:dyDescent="0.35">
      <c r="A173" s="70" t="s">
        <v>2261</v>
      </c>
      <c r="B173" s="71">
        <v>44174</v>
      </c>
      <c r="C173" s="71">
        <v>44179</v>
      </c>
      <c r="D173" s="72" t="s">
        <v>737</v>
      </c>
      <c r="E173" s="73">
        <v>0</v>
      </c>
      <c r="F173" s="74">
        <v>150000</v>
      </c>
      <c r="G173" s="74">
        <v>1</v>
      </c>
      <c r="H173" s="75">
        <v>2020</v>
      </c>
      <c r="I173" s="75">
        <v>2020</v>
      </c>
      <c r="J173" s="76" t="s">
        <v>18</v>
      </c>
    </row>
    <row r="174" spans="1:10" x14ac:dyDescent="0.35">
      <c r="A174" s="70" t="s">
        <v>6838</v>
      </c>
      <c r="B174" s="71">
        <v>44396</v>
      </c>
      <c r="C174" s="71">
        <v>44686</v>
      </c>
      <c r="D174" s="72" t="s">
        <v>4218</v>
      </c>
      <c r="E174" s="73">
        <v>0</v>
      </c>
      <c r="F174" s="74">
        <v>150000</v>
      </c>
      <c r="G174" s="74">
        <v>1</v>
      </c>
      <c r="H174" s="75">
        <v>2021</v>
      </c>
      <c r="I174" s="75">
        <v>2022</v>
      </c>
      <c r="J174" s="76" t="s">
        <v>3255</v>
      </c>
    </row>
    <row r="175" spans="1:10" x14ac:dyDescent="0.35">
      <c r="A175" s="70" t="s">
        <v>7165</v>
      </c>
      <c r="B175" s="71">
        <v>44853</v>
      </c>
      <c r="C175" s="71">
        <v>44855</v>
      </c>
      <c r="D175" s="72" t="s">
        <v>4218</v>
      </c>
      <c r="E175" s="73">
        <v>0</v>
      </c>
      <c r="F175" s="74">
        <v>150000</v>
      </c>
      <c r="G175" s="74">
        <v>1</v>
      </c>
      <c r="H175" s="75">
        <v>2022</v>
      </c>
      <c r="I175" s="75">
        <v>2022</v>
      </c>
      <c r="J175" s="76" t="s">
        <v>7133</v>
      </c>
    </row>
    <row r="176" spans="1:10" x14ac:dyDescent="0.35">
      <c r="A176" s="70" t="s">
        <v>1193</v>
      </c>
      <c r="B176" s="71">
        <v>44131</v>
      </c>
      <c r="C176" s="71">
        <v>44131</v>
      </c>
      <c r="D176" s="72" t="s">
        <v>4216</v>
      </c>
      <c r="E176" s="73">
        <v>6270</v>
      </c>
      <c r="F176" s="74">
        <v>156000</v>
      </c>
      <c r="G176" s="74">
        <v>1</v>
      </c>
      <c r="H176" s="75">
        <v>2020</v>
      </c>
      <c r="I176" s="75">
        <v>2020</v>
      </c>
      <c r="J176" s="76" t="s">
        <v>18</v>
      </c>
    </row>
    <row r="177" spans="1:10" x14ac:dyDescent="0.35">
      <c r="A177" s="70" t="s">
        <v>2540</v>
      </c>
      <c r="B177" s="71">
        <v>44156</v>
      </c>
      <c r="C177" s="71">
        <v>44161</v>
      </c>
      <c r="D177" s="72" t="s">
        <v>4218</v>
      </c>
      <c r="E177" s="73">
        <v>0</v>
      </c>
      <c r="F177" s="74">
        <v>149526</v>
      </c>
      <c r="G177" s="74">
        <v>1</v>
      </c>
      <c r="H177" s="75">
        <v>2020</v>
      </c>
      <c r="I177" s="75">
        <v>2020</v>
      </c>
      <c r="J177" s="76" t="s">
        <v>18</v>
      </c>
    </row>
    <row r="178" spans="1:10" x14ac:dyDescent="0.35">
      <c r="A178" s="70" t="s">
        <v>1664</v>
      </c>
      <c r="B178" s="71">
        <v>44177</v>
      </c>
      <c r="C178" s="71">
        <v>44177</v>
      </c>
      <c r="D178" s="72" t="s">
        <v>737</v>
      </c>
      <c r="E178" s="73">
        <v>0</v>
      </c>
      <c r="F178" s="74">
        <v>149000</v>
      </c>
      <c r="G178" s="74">
        <v>1</v>
      </c>
      <c r="H178" s="75">
        <v>2020</v>
      </c>
      <c r="I178" s="75">
        <v>2020</v>
      </c>
      <c r="J178" s="76" t="s">
        <v>18</v>
      </c>
    </row>
    <row r="179" spans="1:10" x14ac:dyDescent="0.35">
      <c r="A179" s="70" t="s">
        <v>308</v>
      </c>
      <c r="B179" s="71">
        <v>44021</v>
      </c>
      <c r="C179" s="71">
        <v>44021</v>
      </c>
      <c r="D179" s="72" t="s">
        <v>4218</v>
      </c>
      <c r="E179" s="73">
        <v>8550</v>
      </c>
      <c r="F179" s="74">
        <v>156390</v>
      </c>
      <c r="G179" s="74">
        <v>1</v>
      </c>
      <c r="H179" s="75">
        <v>2020</v>
      </c>
      <c r="I179" s="75">
        <v>2020</v>
      </c>
      <c r="J179" s="76" t="s">
        <v>52</v>
      </c>
    </row>
    <row r="180" spans="1:10" x14ac:dyDescent="0.35">
      <c r="A180" s="70" t="s">
        <v>1249</v>
      </c>
      <c r="B180" s="71">
        <v>44179</v>
      </c>
      <c r="C180" s="71">
        <v>44179</v>
      </c>
      <c r="D180" s="72" t="s">
        <v>4218</v>
      </c>
      <c r="E180" s="73">
        <v>8700</v>
      </c>
      <c r="F180" s="74">
        <v>156000</v>
      </c>
      <c r="G180" s="74">
        <v>1</v>
      </c>
      <c r="H180" s="75">
        <v>2020</v>
      </c>
      <c r="I180" s="75">
        <v>2020</v>
      </c>
      <c r="J180" s="76" t="s">
        <v>18</v>
      </c>
    </row>
    <row r="181" spans="1:10" x14ac:dyDescent="0.35">
      <c r="A181" s="70" t="s">
        <v>6472</v>
      </c>
      <c r="B181" s="71">
        <v>44581</v>
      </c>
      <c r="C181" s="71">
        <v>44588</v>
      </c>
      <c r="D181" s="72" t="s">
        <v>4218</v>
      </c>
      <c r="E181" s="73">
        <v>26000</v>
      </c>
      <c r="F181" s="74">
        <v>173000</v>
      </c>
      <c r="G181" s="74">
        <v>1</v>
      </c>
      <c r="H181" s="75">
        <v>2022</v>
      </c>
      <c r="I181" s="75">
        <v>2022</v>
      </c>
      <c r="J181" s="76" t="s">
        <v>6329</v>
      </c>
    </row>
    <row r="182" spans="1:10" x14ac:dyDescent="0.35">
      <c r="A182" s="70" t="s">
        <v>6467</v>
      </c>
      <c r="B182" s="71">
        <v>44565</v>
      </c>
      <c r="C182" s="71">
        <v>44566</v>
      </c>
      <c r="D182" s="72" t="s">
        <v>4221</v>
      </c>
      <c r="E182" s="73">
        <v>90480</v>
      </c>
      <c r="F182" s="74">
        <v>236960.43956048999</v>
      </c>
      <c r="G182" s="74">
        <v>1</v>
      </c>
      <c r="H182" s="75">
        <v>2022</v>
      </c>
      <c r="I182" s="75">
        <v>2022</v>
      </c>
      <c r="J182" s="76" t="s">
        <v>6329</v>
      </c>
    </row>
    <row r="183" spans="1:10" x14ac:dyDescent="0.35">
      <c r="A183" s="70" t="s">
        <v>1663</v>
      </c>
      <c r="B183" s="71">
        <v>44132</v>
      </c>
      <c r="C183" s="71">
        <v>44132</v>
      </c>
      <c r="D183" s="72" t="s">
        <v>737</v>
      </c>
      <c r="E183" s="73">
        <v>0</v>
      </c>
      <c r="F183" s="74">
        <v>145000</v>
      </c>
      <c r="G183" s="74">
        <v>1</v>
      </c>
      <c r="H183" s="75">
        <v>2020</v>
      </c>
      <c r="I183" s="75">
        <v>2020</v>
      </c>
      <c r="J183" s="76" t="s">
        <v>18</v>
      </c>
    </row>
    <row r="184" spans="1:10" x14ac:dyDescent="0.35">
      <c r="A184" s="70" t="s">
        <v>1666</v>
      </c>
      <c r="B184" s="71">
        <v>44176</v>
      </c>
      <c r="C184" s="71">
        <v>44176</v>
      </c>
      <c r="D184" s="72" t="s">
        <v>4233</v>
      </c>
      <c r="E184" s="73">
        <v>0</v>
      </c>
      <c r="F184" s="74">
        <v>145000</v>
      </c>
      <c r="G184" s="74">
        <v>1</v>
      </c>
      <c r="H184" s="75">
        <v>2020</v>
      </c>
      <c r="I184" s="75">
        <v>2020</v>
      </c>
      <c r="J184" s="76" t="s">
        <v>18</v>
      </c>
    </row>
    <row r="185" spans="1:10" x14ac:dyDescent="0.35">
      <c r="A185" s="70" t="s">
        <v>404</v>
      </c>
      <c r="B185" s="71">
        <v>44091</v>
      </c>
      <c r="C185" s="71">
        <v>44091</v>
      </c>
      <c r="D185" s="72" t="s">
        <v>4216</v>
      </c>
      <c r="E185" s="73">
        <v>0</v>
      </c>
      <c r="F185" s="74">
        <v>144730</v>
      </c>
      <c r="G185" s="74">
        <v>1</v>
      </c>
      <c r="H185" s="75">
        <v>2020</v>
      </c>
      <c r="I185" s="75">
        <v>2020</v>
      </c>
      <c r="J185" s="76" t="s">
        <v>52</v>
      </c>
    </row>
    <row r="186" spans="1:10" x14ac:dyDescent="0.35">
      <c r="A186" s="70" t="s">
        <v>4183</v>
      </c>
      <c r="B186" s="71">
        <v>44070</v>
      </c>
      <c r="C186" s="71">
        <v>44070</v>
      </c>
      <c r="D186" s="72" t="s">
        <v>4216</v>
      </c>
      <c r="E186" s="73">
        <v>8550</v>
      </c>
      <c r="F186" s="74">
        <v>152667</v>
      </c>
      <c r="G186" s="74">
        <v>1</v>
      </c>
      <c r="H186" s="75">
        <v>2020</v>
      </c>
      <c r="I186" s="75">
        <v>2020</v>
      </c>
      <c r="J186" s="76" t="s">
        <v>52</v>
      </c>
    </row>
    <row r="187" spans="1:10" x14ac:dyDescent="0.35">
      <c r="A187" s="70" t="s">
        <v>129</v>
      </c>
      <c r="B187" s="71">
        <v>44140</v>
      </c>
      <c r="C187" s="71">
        <v>44146</v>
      </c>
      <c r="D187" s="72" t="s">
        <v>4218</v>
      </c>
      <c r="E187" s="73">
        <v>0</v>
      </c>
      <c r="F187" s="74">
        <v>143260</v>
      </c>
      <c r="G187" s="74">
        <v>1</v>
      </c>
      <c r="H187" s="75">
        <v>2020</v>
      </c>
      <c r="I187" s="75">
        <v>2020</v>
      </c>
      <c r="J187" s="76" t="s">
        <v>18</v>
      </c>
    </row>
    <row r="188" spans="1:10" x14ac:dyDescent="0.35">
      <c r="A188" s="70" t="s">
        <v>1174</v>
      </c>
      <c r="B188" s="71">
        <v>44132</v>
      </c>
      <c r="C188" s="71">
        <v>44132</v>
      </c>
      <c r="D188" s="72" t="s">
        <v>4216</v>
      </c>
      <c r="E188" s="73">
        <v>9000</v>
      </c>
      <c r="F188" s="74">
        <v>150000</v>
      </c>
      <c r="G188" s="74">
        <v>1</v>
      </c>
      <c r="H188" s="75">
        <v>2020</v>
      </c>
      <c r="I188" s="75">
        <v>2020</v>
      </c>
      <c r="J188" s="76" t="s">
        <v>18</v>
      </c>
    </row>
    <row r="189" spans="1:10" x14ac:dyDescent="0.35">
      <c r="A189" s="70" t="s">
        <v>893</v>
      </c>
      <c r="B189" s="71">
        <v>44116</v>
      </c>
      <c r="C189" s="71">
        <v>44116</v>
      </c>
      <c r="D189" s="72" t="s">
        <v>4218</v>
      </c>
      <c r="E189" s="73">
        <v>8000</v>
      </c>
      <c r="F189" s="74">
        <v>148000</v>
      </c>
      <c r="G189" s="74">
        <v>1</v>
      </c>
      <c r="H189" s="75">
        <v>2020</v>
      </c>
      <c r="I189" s="75">
        <v>2020</v>
      </c>
      <c r="J189" s="76" t="s">
        <v>18</v>
      </c>
    </row>
    <row r="190" spans="1:10" x14ac:dyDescent="0.35">
      <c r="A190" s="70" t="s">
        <v>6732</v>
      </c>
      <c r="B190" s="71">
        <v>44657</v>
      </c>
      <c r="C190" s="71">
        <v>44662</v>
      </c>
      <c r="D190" s="72" t="s">
        <v>4218</v>
      </c>
      <c r="E190" s="73">
        <v>80000</v>
      </c>
      <c r="F190" s="74">
        <v>216000</v>
      </c>
      <c r="G190" s="74">
        <v>1</v>
      </c>
      <c r="H190" s="75">
        <v>2022</v>
      </c>
      <c r="I190" s="75">
        <v>2022</v>
      </c>
      <c r="J190" s="76" t="s">
        <v>6714</v>
      </c>
    </row>
    <row r="191" spans="1:10" x14ac:dyDescent="0.35">
      <c r="A191" s="70" t="s">
        <v>1208</v>
      </c>
      <c r="B191" s="71">
        <v>44156</v>
      </c>
      <c r="C191" s="71">
        <v>44156</v>
      </c>
      <c r="D191" s="72" t="s">
        <v>4218</v>
      </c>
      <c r="E191" s="73">
        <v>0</v>
      </c>
      <c r="F191" s="74">
        <v>135000</v>
      </c>
      <c r="G191" s="74">
        <v>1</v>
      </c>
      <c r="H191" s="75">
        <v>2020</v>
      </c>
      <c r="I191" s="75">
        <v>2020</v>
      </c>
      <c r="J191" s="76" t="s">
        <v>18</v>
      </c>
    </row>
    <row r="192" spans="1:10" x14ac:dyDescent="0.35">
      <c r="A192" s="70" t="s">
        <v>285</v>
      </c>
      <c r="B192" s="71">
        <v>44024</v>
      </c>
      <c r="C192" s="71">
        <v>44024</v>
      </c>
      <c r="D192" s="72" t="s">
        <v>4216</v>
      </c>
      <c r="E192" s="73">
        <v>0</v>
      </c>
      <c r="F192" s="74">
        <v>133450</v>
      </c>
      <c r="G192" s="74">
        <v>1</v>
      </c>
      <c r="H192" s="75">
        <v>2020</v>
      </c>
      <c r="I192" s="75">
        <v>2020</v>
      </c>
      <c r="J192" s="76" t="s">
        <v>52</v>
      </c>
    </row>
    <row r="193" spans="1:10" x14ac:dyDescent="0.35">
      <c r="A193" s="70" t="s">
        <v>614</v>
      </c>
      <c r="B193" s="71">
        <v>44186</v>
      </c>
      <c r="C193" s="71">
        <v>44193</v>
      </c>
      <c r="D193" s="72" t="s">
        <v>4218</v>
      </c>
      <c r="E193" s="73">
        <v>0</v>
      </c>
      <c r="F193" s="74">
        <v>132696</v>
      </c>
      <c r="G193" s="74">
        <v>1</v>
      </c>
      <c r="H193" s="75">
        <v>2020</v>
      </c>
      <c r="I193" s="75">
        <v>2020</v>
      </c>
      <c r="J193" s="76" t="s">
        <v>18</v>
      </c>
    </row>
    <row r="194" spans="1:10" x14ac:dyDescent="0.35">
      <c r="A194" s="70" t="s">
        <v>6516</v>
      </c>
      <c r="B194" s="71">
        <v>44600</v>
      </c>
      <c r="C194" s="71">
        <v>44606</v>
      </c>
      <c r="D194" s="72" t="s">
        <v>4218</v>
      </c>
      <c r="E194" s="73">
        <v>31000</v>
      </c>
      <c r="F194" s="74">
        <v>163000</v>
      </c>
      <c r="G194" s="74">
        <v>1</v>
      </c>
      <c r="H194" s="75">
        <v>2022</v>
      </c>
      <c r="I194" s="75">
        <v>2022</v>
      </c>
      <c r="J194" s="76" t="s">
        <v>6329</v>
      </c>
    </row>
    <row r="195" spans="1:10" x14ac:dyDescent="0.35">
      <c r="A195" s="70" t="s">
        <v>1639</v>
      </c>
      <c r="B195" s="71">
        <v>44027</v>
      </c>
      <c r="C195" s="71">
        <v>44027</v>
      </c>
      <c r="D195" s="72" t="s">
        <v>4233</v>
      </c>
      <c r="E195" s="73">
        <v>0</v>
      </c>
      <c r="F195" s="74">
        <v>130000</v>
      </c>
      <c r="G195" s="74">
        <v>1</v>
      </c>
      <c r="H195" s="75">
        <v>2020</v>
      </c>
      <c r="I195" s="75">
        <v>2020</v>
      </c>
      <c r="J195" s="76" t="s">
        <v>52</v>
      </c>
    </row>
    <row r="196" spans="1:10" x14ac:dyDescent="0.35">
      <c r="A196" s="70" t="s">
        <v>358</v>
      </c>
      <c r="B196" s="71">
        <v>44070</v>
      </c>
      <c r="C196" s="71">
        <v>44070</v>
      </c>
      <c r="D196" s="72" t="s">
        <v>4218</v>
      </c>
      <c r="E196" s="73">
        <v>0</v>
      </c>
      <c r="F196" s="74">
        <v>128730</v>
      </c>
      <c r="G196" s="74">
        <v>1</v>
      </c>
      <c r="H196" s="75">
        <v>2020</v>
      </c>
      <c r="I196" s="75">
        <v>2020</v>
      </c>
      <c r="J196" s="76" t="s">
        <v>52</v>
      </c>
    </row>
    <row r="197" spans="1:10" x14ac:dyDescent="0.35">
      <c r="A197" s="70" t="s">
        <v>91</v>
      </c>
      <c r="B197" s="71">
        <v>44019</v>
      </c>
      <c r="C197" s="71">
        <v>44021</v>
      </c>
      <c r="D197" s="72" t="s">
        <v>4218</v>
      </c>
      <c r="E197" s="73">
        <v>261438</v>
      </c>
      <c r="F197" s="74">
        <v>386438</v>
      </c>
      <c r="G197" s="74">
        <v>1</v>
      </c>
      <c r="H197" s="75">
        <v>2020</v>
      </c>
      <c r="I197" s="75">
        <v>2020</v>
      </c>
      <c r="J197" s="76" t="s">
        <v>52</v>
      </c>
    </row>
    <row r="198" spans="1:10" x14ac:dyDescent="0.35">
      <c r="A198" s="70" t="s">
        <v>2541</v>
      </c>
      <c r="B198" s="71">
        <v>44297</v>
      </c>
      <c r="C198" s="71">
        <v>44300</v>
      </c>
      <c r="D198" s="72" t="s">
        <v>4218</v>
      </c>
      <c r="E198" s="73">
        <v>8700</v>
      </c>
      <c r="F198" s="74">
        <v>133387.5</v>
      </c>
      <c r="G198" s="74">
        <v>1</v>
      </c>
      <c r="H198" s="75">
        <v>2021</v>
      </c>
      <c r="I198" s="75">
        <v>2021</v>
      </c>
      <c r="J198" s="76" t="s">
        <v>2407</v>
      </c>
    </row>
    <row r="199" spans="1:10" x14ac:dyDescent="0.35">
      <c r="A199" s="70" t="s">
        <v>1598</v>
      </c>
      <c r="B199" s="71">
        <v>44163</v>
      </c>
      <c r="C199" s="71">
        <v>44163</v>
      </c>
      <c r="D199" s="72" t="s">
        <v>4216</v>
      </c>
      <c r="E199" s="73">
        <v>0</v>
      </c>
      <c r="F199" s="74">
        <v>124000</v>
      </c>
      <c r="G199" s="74">
        <v>1</v>
      </c>
      <c r="H199" s="75">
        <v>2020</v>
      </c>
      <c r="I199" s="75">
        <v>2020</v>
      </c>
      <c r="J199" s="76" t="s">
        <v>18</v>
      </c>
    </row>
    <row r="200" spans="1:10" x14ac:dyDescent="0.35">
      <c r="A200" s="70" t="s">
        <v>816</v>
      </c>
      <c r="B200" s="71">
        <v>43904</v>
      </c>
      <c r="C200" s="71">
        <v>43904</v>
      </c>
      <c r="D200" s="72" t="s">
        <v>4218</v>
      </c>
      <c r="E200" s="73">
        <v>6380</v>
      </c>
      <c r="F200" s="74">
        <v>130000</v>
      </c>
      <c r="G200" s="74">
        <v>1</v>
      </c>
      <c r="H200" s="75">
        <v>2020</v>
      </c>
      <c r="I200" s="75">
        <v>2020</v>
      </c>
      <c r="J200" s="76" t="s">
        <v>37</v>
      </c>
    </row>
    <row r="201" spans="1:10" x14ac:dyDescent="0.35">
      <c r="A201" s="70" t="s">
        <v>1676</v>
      </c>
      <c r="B201" s="71">
        <v>44188</v>
      </c>
      <c r="C201" s="71">
        <v>44210</v>
      </c>
      <c r="D201" s="72" t="s">
        <v>4216</v>
      </c>
      <c r="E201" s="73">
        <v>0</v>
      </c>
      <c r="F201" s="74">
        <v>123000</v>
      </c>
      <c r="G201" s="74">
        <v>1</v>
      </c>
      <c r="H201" s="75">
        <v>2020</v>
      </c>
      <c r="I201" s="75">
        <v>2021</v>
      </c>
      <c r="J201" s="76" t="s">
        <v>18</v>
      </c>
    </row>
    <row r="202" spans="1:10" x14ac:dyDescent="0.35">
      <c r="A202" s="70" t="s">
        <v>6485</v>
      </c>
      <c r="B202" s="71">
        <v>44578</v>
      </c>
      <c r="C202" s="71">
        <v>44595</v>
      </c>
      <c r="D202" s="72" t="s">
        <v>4218</v>
      </c>
      <c r="E202" s="73">
        <v>11000</v>
      </c>
      <c r="F202" s="74">
        <v>133000</v>
      </c>
      <c r="G202" s="74">
        <v>1</v>
      </c>
      <c r="H202" s="75">
        <v>2022</v>
      </c>
      <c r="I202" s="75">
        <v>2022</v>
      </c>
      <c r="J202" s="76" t="s">
        <v>6329</v>
      </c>
    </row>
    <row r="203" spans="1:10" x14ac:dyDescent="0.35">
      <c r="A203" s="70" t="s">
        <v>6745</v>
      </c>
      <c r="B203" s="71">
        <v>44662</v>
      </c>
      <c r="C203" s="71">
        <v>44665</v>
      </c>
      <c r="D203" s="72" t="s">
        <v>4218</v>
      </c>
      <c r="E203" s="73">
        <v>0</v>
      </c>
      <c r="F203" s="74">
        <v>121500</v>
      </c>
      <c r="G203" s="74">
        <v>1</v>
      </c>
      <c r="H203" s="75">
        <v>2022</v>
      </c>
      <c r="I203" s="75">
        <v>2022</v>
      </c>
      <c r="J203" s="76" t="s">
        <v>6714</v>
      </c>
    </row>
    <row r="204" spans="1:10" x14ac:dyDescent="0.35">
      <c r="A204" s="70" t="s">
        <v>2200</v>
      </c>
      <c r="B204" s="71">
        <v>43803</v>
      </c>
      <c r="C204" s="71">
        <v>43805</v>
      </c>
      <c r="D204" s="72" t="s">
        <v>4227</v>
      </c>
      <c r="E204" s="73">
        <v>27200</v>
      </c>
      <c r="F204" s="74">
        <v>148540</v>
      </c>
      <c r="G204" s="74">
        <v>1</v>
      </c>
      <c r="H204" s="75">
        <v>2019</v>
      </c>
      <c r="I204" s="75">
        <v>2019</v>
      </c>
      <c r="J204" s="76" t="s">
        <v>33</v>
      </c>
    </row>
    <row r="205" spans="1:10" x14ac:dyDescent="0.35">
      <c r="A205" s="70" t="s">
        <v>611</v>
      </c>
      <c r="B205" s="71">
        <v>44194</v>
      </c>
      <c r="C205" s="71">
        <v>44194</v>
      </c>
      <c r="D205" s="72" t="s">
        <v>4216</v>
      </c>
      <c r="E205" s="73">
        <v>0</v>
      </c>
      <c r="F205" s="74">
        <v>120000</v>
      </c>
      <c r="G205" s="74">
        <v>1</v>
      </c>
      <c r="H205" s="75">
        <v>2020</v>
      </c>
      <c r="I205" s="75">
        <v>2020</v>
      </c>
      <c r="J205" s="76" t="s">
        <v>18</v>
      </c>
    </row>
    <row r="206" spans="1:10" x14ac:dyDescent="0.35">
      <c r="A206" s="70" t="s">
        <v>1608</v>
      </c>
      <c r="B206" s="71">
        <v>44174</v>
      </c>
      <c r="C206" s="71">
        <v>44174</v>
      </c>
      <c r="D206" s="72" t="s">
        <v>737</v>
      </c>
      <c r="E206" s="73">
        <v>0</v>
      </c>
      <c r="F206" s="74">
        <v>120000</v>
      </c>
      <c r="G206" s="74">
        <v>1</v>
      </c>
      <c r="H206" s="75">
        <v>2020</v>
      </c>
      <c r="I206" s="75">
        <v>2020</v>
      </c>
      <c r="J206" s="76" t="s">
        <v>18</v>
      </c>
    </row>
    <row r="207" spans="1:10" x14ac:dyDescent="0.35">
      <c r="A207" s="70" t="s">
        <v>2266</v>
      </c>
      <c r="B207" s="71">
        <v>44170</v>
      </c>
      <c r="C207" s="71">
        <v>44200</v>
      </c>
      <c r="D207" s="72" t="s">
        <v>4216</v>
      </c>
      <c r="E207" s="73">
        <v>0</v>
      </c>
      <c r="F207" s="74">
        <v>120000</v>
      </c>
      <c r="G207" s="74">
        <v>1</v>
      </c>
      <c r="H207" s="75">
        <v>2020</v>
      </c>
      <c r="I207" s="75">
        <v>2021</v>
      </c>
      <c r="J207" s="76" t="s">
        <v>18</v>
      </c>
    </row>
    <row r="208" spans="1:10" x14ac:dyDescent="0.35">
      <c r="A208" s="70" t="s">
        <v>6849</v>
      </c>
      <c r="B208" s="71">
        <v>44698</v>
      </c>
      <c r="C208" s="71">
        <v>44704</v>
      </c>
      <c r="D208" s="72" t="s">
        <v>4218</v>
      </c>
      <c r="E208" s="73">
        <v>380716</v>
      </c>
      <c r="F208" s="74">
        <v>500000</v>
      </c>
      <c r="G208" s="74">
        <v>1</v>
      </c>
      <c r="H208" s="75">
        <v>2022</v>
      </c>
      <c r="I208" s="75">
        <v>2022</v>
      </c>
      <c r="J208" s="76" t="s">
        <v>6714</v>
      </c>
    </row>
    <row r="209" spans="1:10" x14ac:dyDescent="0.35">
      <c r="A209" s="70" t="s">
        <v>4178</v>
      </c>
      <c r="B209" s="71">
        <v>44046</v>
      </c>
      <c r="C209" s="71">
        <v>44046</v>
      </c>
      <c r="D209" s="72" t="s">
        <v>4216</v>
      </c>
      <c r="E209" s="73">
        <v>0</v>
      </c>
      <c r="F209" s="74">
        <v>117752</v>
      </c>
      <c r="G209" s="74">
        <v>1</v>
      </c>
      <c r="H209" s="75">
        <v>2020</v>
      </c>
      <c r="I209" s="75">
        <v>2020</v>
      </c>
      <c r="J209" s="76" t="s">
        <v>52</v>
      </c>
    </row>
    <row r="210" spans="1:10" x14ac:dyDescent="0.35">
      <c r="A210" s="70" t="s">
        <v>6907</v>
      </c>
      <c r="B210" s="71">
        <v>44720</v>
      </c>
      <c r="C210" s="71">
        <v>44729</v>
      </c>
      <c r="D210" s="72" t="s">
        <v>4218</v>
      </c>
      <c r="E210" s="73">
        <v>9360</v>
      </c>
      <c r="F210" s="74">
        <v>125000</v>
      </c>
      <c r="G210" s="74">
        <v>1</v>
      </c>
      <c r="H210" s="75">
        <v>2022</v>
      </c>
      <c r="I210" s="75">
        <v>2022</v>
      </c>
      <c r="J210" s="76" t="s">
        <v>6714</v>
      </c>
    </row>
    <row r="211" spans="1:10" x14ac:dyDescent="0.35">
      <c r="A211" s="70" t="s">
        <v>6451</v>
      </c>
      <c r="B211" s="71">
        <v>44583</v>
      </c>
      <c r="C211" s="71">
        <v>44587</v>
      </c>
      <c r="D211" s="72" t="s">
        <v>4218</v>
      </c>
      <c r="E211" s="73">
        <v>0</v>
      </c>
      <c r="F211" s="74">
        <v>115500</v>
      </c>
      <c r="G211" s="74">
        <v>1</v>
      </c>
      <c r="H211" s="75">
        <v>2022</v>
      </c>
      <c r="I211" s="75">
        <v>2022</v>
      </c>
      <c r="J211" s="76" t="s">
        <v>6329</v>
      </c>
    </row>
    <row r="212" spans="1:10" x14ac:dyDescent="0.35">
      <c r="A212" s="70" t="s">
        <v>5622</v>
      </c>
      <c r="B212" s="71">
        <v>44066</v>
      </c>
      <c r="C212" s="71">
        <v>44257</v>
      </c>
      <c r="D212" s="72" t="s">
        <v>4216</v>
      </c>
      <c r="E212" s="73">
        <v>109200</v>
      </c>
      <c r="F212" s="74">
        <v>223176.4706</v>
      </c>
      <c r="G212" s="74">
        <v>1</v>
      </c>
      <c r="H212" s="75">
        <v>2020</v>
      </c>
      <c r="I212" s="75">
        <v>2021</v>
      </c>
      <c r="J212" s="76" t="s">
        <v>52</v>
      </c>
    </row>
    <row r="213" spans="1:10" x14ac:dyDescent="0.35">
      <c r="A213" s="70" t="s">
        <v>3745</v>
      </c>
      <c r="B213" s="71">
        <v>44190</v>
      </c>
      <c r="C213" s="71">
        <v>44463</v>
      </c>
      <c r="D213" s="72" t="s">
        <v>4218</v>
      </c>
      <c r="E213" s="73">
        <v>6830</v>
      </c>
      <c r="F213" s="74">
        <v>120000</v>
      </c>
      <c r="G213" s="74">
        <v>1</v>
      </c>
      <c r="H213" s="75">
        <v>2020</v>
      </c>
      <c r="I213" s="75">
        <v>2021</v>
      </c>
      <c r="J213" s="76" t="s">
        <v>18</v>
      </c>
    </row>
    <row r="214" spans="1:10" x14ac:dyDescent="0.35">
      <c r="A214" s="70" t="s">
        <v>705</v>
      </c>
      <c r="B214" s="71">
        <v>44152</v>
      </c>
      <c r="C214" s="71">
        <v>44152</v>
      </c>
      <c r="D214" s="72" t="s">
        <v>4218</v>
      </c>
      <c r="E214" s="73">
        <v>7000</v>
      </c>
      <c r="F214" s="74">
        <v>120000</v>
      </c>
      <c r="G214" s="74">
        <v>1</v>
      </c>
      <c r="H214" s="75">
        <v>2020</v>
      </c>
      <c r="I214" s="75">
        <v>2020</v>
      </c>
      <c r="J214" s="76" t="s">
        <v>18</v>
      </c>
    </row>
    <row r="215" spans="1:10" x14ac:dyDescent="0.35">
      <c r="A215" s="70" t="s">
        <v>6480</v>
      </c>
      <c r="B215" s="71">
        <v>44591</v>
      </c>
      <c r="C215" s="71">
        <v>44594</v>
      </c>
      <c r="D215" s="72" t="s">
        <v>4218</v>
      </c>
      <c r="E215" s="73">
        <v>9000</v>
      </c>
      <c r="F215" s="74">
        <v>120500</v>
      </c>
      <c r="G215" s="74">
        <v>1</v>
      </c>
      <c r="H215" s="75">
        <v>2022</v>
      </c>
      <c r="I215" s="75">
        <v>2022</v>
      </c>
      <c r="J215" s="76" t="s">
        <v>6329</v>
      </c>
    </row>
    <row r="216" spans="1:10" x14ac:dyDescent="0.35">
      <c r="A216" s="70" t="s">
        <v>53</v>
      </c>
      <c r="B216" s="71">
        <v>44109</v>
      </c>
      <c r="C216" s="71">
        <v>44148</v>
      </c>
      <c r="D216" s="72" t="s">
        <v>4218</v>
      </c>
      <c r="E216" s="73">
        <v>368200</v>
      </c>
      <c r="F216" s="74">
        <v>478900</v>
      </c>
      <c r="G216" s="74">
        <v>1</v>
      </c>
      <c r="H216" s="75">
        <v>2020</v>
      </c>
      <c r="I216" s="75">
        <v>2020</v>
      </c>
      <c r="J216" s="76" t="s">
        <v>18</v>
      </c>
    </row>
    <row r="217" spans="1:10" x14ac:dyDescent="0.35">
      <c r="A217" s="70" t="s">
        <v>7245</v>
      </c>
      <c r="B217" s="71">
        <v>44669</v>
      </c>
      <c r="C217" s="71">
        <v>44894</v>
      </c>
      <c r="D217" s="72" t="s">
        <v>4227</v>
      </c>
      <c r="E217" s="73">
        <v>0</v>
      </c>
      <c r="F217" s="74">
        <v>110477</v>
      </c>
      <c r="G217" s="74">
        <v>1</v>
      </c>
      <c r="H217" s="75">
        <v>2022</v>
      </c>
      <c r="I217" s="75">
        <v>2022</v>
      </c>
      <c r="J217" s="76" t="s">
        <v>6714</v>
      </c>
    </row>
    <row r="218" spans="1:10" x14ac:dyDescent="0.35">
      <c r="A218" s="70" t="s">
        <v>911</v>
      </c>
      <c r="B218" s="71">
        <v>43936</v>
      </c>
      <c r="C218" s="71">
        <v>43936</v>
      </c>
      <c r="D218" s="72" t="s">
        <v>4218</v>
      </c>
      <c r="E218" s="73">
        <v>0</v>
      </c>
      <c r="F218" s="74">
        <v>110000</v>
      </c>
      <c r="G218" s="74">
        <v>1</v>
      </c>
      <c r="H218" s="75">
        <v>2020</v>
      </c>
      <c r="I218" s="75">
        <v>2020</v>
      </c>
      <c r="J218" s="76" t="s">
        <v>50</v>
      </c>
    </row>
    <row r="219" spans="1:10" x14ac:dyDescent="0.35">
      <c r="A219" s="70" t="s">
        <v>1252</v>
      </c>
      <c r="B219" s="71">
        <v>44188</v>
      </c>
      <c r="C219" s="71">
        <v>44188</v>
      </c>
      <c r="D219" s="72" t="s">
        <v>4218</v>
      </c>
      <c r="E219" s="73">
        <v>0</v>
      </c>
      <c r="F219" s="74">
        <v>110000</v>
      </c>
      <c r="G219" s="74">
        <v>1</v>
      </c>
      <c r="H219" s="75">
        <v>2020</v>
      </c>
      <c r="I219" s="75">
        <v>2020</v>
      </c>
      <c r="J219" s="76" t="s">
        <v>18</v>
      </c>
    </row>
    <row r="220" spans="1:10" x14ac:dyDescent="0.35">
      <c r="A220" s="70" t="s">
        <v>3335</v>
      </c>
      <c r="B220" s="71">
        <v>43948</v>
      </c>
      <c r="C220" s="71">
        <v>44382</v>
      </c>
      <c r="D220" s="72" t="s">
        <v>4216</v>
      </c>
      <c r="E220" s="73">
        <v>0</v>
      </c>
      <c r="F220" s="74">
        <v>110000</v>
      </c>
      <c r="G220" s="74">
        <v>1</v>
      </c>
      <c r="H220" s="75">
        <v>2020</v>
      </c>
      <c r="I220" s="75">
        <v>2021</v>
      </c>
      <c r="J220" s="76" t="s">
        <v>50</v>
      </c>
    </row>
    <row r="221" spans="1:10" x14ac:dyDescent="0.35">
      <c r="A221" s="70" t="s">
        <v>1408</v>
      </c>
      <c r="B221" s="71">
        <v>44183</v>
      </c>
      <c r="C221" s="71">
        <v>44183</v>
      </c>
      <c r="D221" s="72" t="s">
        <v>4216</v>
      </c>
      <c r="E221" s="73">
        <v>0</v>
      </c>
      <c r="F221" s="74">
        <v>109410</v>
      </c>
      <c r="G221" s="74">
        <v>1</v>
      </c>
      <c r="H221" s="75">
        <v>2020</v>
      </c>
      <c r="I221" s="75">
        <v>2020</v>
      </c>
      <c r="J221" s="76" t="s">
        <v>18</v>
      </c>
    </row>
    <row r="222" spans="1:10" x14ac:dyDescent="0.35">
      <c r="A222" s="70" t="s">
        <v>515</v>
      </c>
      <c r="B222" s="71">
        <v>44116</v>
      </c>
      <c r="C222" s="71">
        <v>44116</v>
      </c>
      <c r="D222" s="72" t="s">
        <v>4218</v>
      </c>
      <c r="E222" s="73">
        <v>90830</v>
      </c>
      <c r="F222" s="74">
        <v>200000</v>
      </c>
      <c r="G222" s="74">
        <v>1</v>
      </c>
      <c r="H222" s="75">
        <v>2020</v>
      </c>
      <c r="I222" s="75">
        <v>2020</v>
      </c>
      <c r="J222" s="76" t="s">
        <v>18</v>
      </c>
    </row>
    <row r="223" spans="1:10" x14ac:dyDescent="0.35">
      <c r="A223" s="70" t="s">
        <v>270</v>
      </c>
      <c r="B223" s="71">
        <v>43989</v>
      </c>
      <c r="C223" s="71">
        <v>43989</v>
      </c>
      <c r="D223" s="72" t="s">
        <v>4218</v>
      </c>
      <c r="E223" s="73">
        <v>0</v>
      </c>
      <c r="F223" s="74">
        <v>106270</v>
      </c>
      <c r="G223" s="74">
        <v>1</v>
      </c>
      <c r="H223" s="75">
        <v>2020</v>
      </c>
      <c r="I223" s="75">
        <v>2020</v>
      </c>
      <c r="J223" s="76" t="s">
        <v>50</v>
      </c>
    </row>
    <row r="224" spans="1:10" x14ac:dyDescent="0.35">
      <c r="A224" s="70" t="s">
        <v>7186</v>
      </c>
      <c r="B224" s="71">
        <v>43849</v>
      </c>
      <c r="C224" s="71">
        <v>44062</v>
      </c>
      <c r="D224" s="72" t="s">
        <v>737</v>
      </c>
      <c r="E224" s="73">
        <v>100000</v>
      </c>
      <c r="F224" s="74">
        <v>205882.3529</v>
      </c>
      <c r="G224" s="74">
        <v>1</v>
      </c>
      <c r="H224" s="75">
        <v>2020</v>
      </c>
      <c r="I224" s="75">
        <v>2020</v>
      </c>
      <c r="J224" s="76" t="s">
        <v>37</v>
      </c>
    </row>
    <row r="225" spans="1:10" x14ac:dyDescent="0.35">
      <c r="A225" s="70" t="s">
        <v>7243</v>
      </c>
      <c r="B225" s="71">
        <v>44723</v>
      </c>
      <c r="C225" s="71">
        <v>44894</v>
      </c>
      <c r="D225" s="72" t="s">
        <v>4227</v>
      </c>
      <c r="E225" s="73">
        <v>0</v>
      </c>
      <c r="F225" s="74">
        <v>104198</v>
      </c>
      <c r="G225" s="74">
        <v>1</v>
      </c>
      <c r="H225" s="75">
        <v>2022</v>
      </c>
      <c r="I225" s="75">
        <v>2022</v>
      </c>
      <c r="J225" s="76" t="s">
        <v>6714</v>
      </c>
    </row>
    <row r="226" spans="1:10" x14ac:dyDescent="0.35">
      <c r="A226" s="70" t="s">
        <v>356</v>
      </c>
      <c r="B226" s="71">
        <v>44066</v>
      </c>
      <c r="C226" s="71">
        <v>44066</v>
      </c>
      <c r="D226" s="72" t="s">
        <v>4216</v>
      </c>
      <c r="E226" s="73">
        <v>0</v>
      </c>
      <c r="F226" s="74">
        <v>103774</v>
      </c>
      <c r="G226" s="74">
        <v>1</v>
      </c>
      <c r="H226" s="75">
        <v>2020</v>
      </c>
      <c r="I226" s="75">
        <v>2020</v>
      </c>
      <c r="J226" s="76" t="s">
        <v>52</v>
      </c>
    </row>
    <row r="227" spans="1:10" x14ac:dyDescent="0.35">
      <c r="A227" s="70" t="s">
        <v>958</v>
      </c>
      <c r="B227" s="71">
        <v>44007</v>
      </c>
      <c r="C227" s="71">
        <v>44007</v>
      </c>
      <c r="D227" s="72" t="s">
        <v>4218</v>
      </c>
      <c r="E227" s="73">
        <v>0</v>
      </c>
      <c r="F227" s="74">
        <v>101450</v>
      </c>
      <c r="G227" s="74">
        <v>1</v>
      </c>
      <c r="H227" s="75">
        <v>2020</v>
      </c>
      <c r="I227" s="75">
        <v>2020</v>
      </c>
      <c r="J227" s="76" t="s">
        <v>50</v>
      </c>
    </row>
    <row r="228" spans="1:10" x14ac:dyDescent="0.35">
      <c r="A228" s="70" t="s">
        <v>946</v>
      </c>
      <c r="B228" s="71">
        <v>43982</v>
      </c>
      <c r="C228" s="71">
        <v>43982</v>
      </c>
      <c r="D228" s="72" t="s">
        <v>4218</v>
      </c>
      <c r="E228" s="73">
        <v>6270</v>
      </c>
      <c r="F228" s="74">
        <v>107000</v>
      </c>
      <c r="G228" s="74">
        <v>1</v>
      </c>
      <c r="H228" s="75">
        <v>2020</v>
      </c>
      <c r="I228" s="75">
        <v>2020</v>
      </c>
      <c r="J228" s="76" t="s">
        <v>50</v>
      </c>
    </row>
    <row r="229" spans="1:10" x14ac:dyDescent="0.35">
      <c r="A229" s="70" t="s">
        <v>618</v>
      </c>
      <c r="B229" s="71">
        <v>43868</v>
      </c>
      <c r="C229" s="71">
        <v>43868</v>
      </c>
      <c r="D229" s="72" t="s">
        <v>4218</v>
      </c>
      <c r="E229" s="73">
        <v>0</v>
      </c>
      <c r="F229" s="74">
        <v>100000</v>
      </c>
      <c r="G229" s="74">
        <v>1</v>
      </c>
      <c r="H229" s="75">
        <v>2020</v>
      </c>
      <c r="I229" s="75">
        <v>2020</v>
      </c>
      <c r="J229" s="76" t="s">
        <v>37</v>
      </c>
    </row>
    <row r="230" spans="1:10" x14ac:dyDescent="0.35">
      <c r="A230" s="70" t="s">
        <v>640</v>
      </c>
      <c r="B230" s="71">
        <v>44109</v>
      </c>
      <c r="C230" s="71">
        <v>44132</v>
      </c>
      <c r="D230" s="72" t="s">
        <v>4216</v>
      </c>
      <c r="E230" s="73">
        <v>0</v>
      </c>
      <c r="F230" s="74">
        <v>100000</v>
      </c>
      <c r="G230" s="74">
        <v>1</v>
      </c>
      <c r="H230" s="75">
        <v>2020</v>
      </c>
      <c r="I230" s="75">
        <v>2020</v>
      </c>
      <c r="J230" s="76" t="s">
        <v>18</v>
      </c>
    </row>
    <row r="231" spans="1:10" x14ac:dyDescent="0.35">
      <c r="A231" s="70" t="s">
        <v>807</v>
      </c>
      <c r="B231" s="71">
        <v>43822</v>
      </c>
      <c r="C231" s="71">
        <v>43822</v>
      </c>
      <c r="D231" s="72" t="s">
        <v>4221</v>
      </c>
      <c r="E231" s="73">
        <v>0</v>
      </c>
      <c r="F231" s="74">
        <v>100000</v>
      </c>
      <c r="G231" s="74">
        <v>1</v>
      </c>
      <c r="H231" s="75">
        <v>2019</v>
      </c>
      <c r="I231" s="75">
        <v>2019</v>
      </c>
      <c r="J231" s="76" t="s">
        <v>33</v>
      </c>
    </row>
    <row r="232" spans="1:10" x14ac:dyDescent="0.35">
      <c r="A232" s="70" t="s">
        <v>812</v>
      </c>
      <c r="B232" s="71">
        <v>43890</v>
      </c>
      <c r="C232" s="71">
        <v>43890</v>
      </c>
      <c r="D232" s="72" t="s">
        <v>4216</v>
      </c>
      <c r="E232" s="73">
        <v>0</v>
      </c>
      <c r="F232" s="74">
        <v>100000</v>
      </c>
      <c r="G232" s="74">
        <v>1</v>
      </c>
      <c r="H232" s="75">
        <v>2020</v>
      </c>
      <c r="I232" s="75">
        <v>2020</v>
      </c>
      <c r="J232" s="76" t="s">
        <v>37</v>
      </c>
    </row>
    <row r="233" spans="1:10" x14ac:dyDescent="0.35">
      <c r="A233" s="70" t="s">
        <v>841</v>
      </c>
      <c r="B233" s="71">
        <v>43964</v>
      </c>
      <c r="C233" s="71">
        <v>43964</v>
      </c>
      <c r="D233" s="72" t="s">
        <v>4233</v>
      </c>
      <c r="E233" s="73">
        <v>0</v>
      </c>
      <c r="F233" s="74">
        <v>100000</v>
      </c>
      <c r="G233" s="74">
        <v>1</v>
      </c>
      <c r="H233" s="75">
        <v>2020</v>
      </c>
      <c r="I233" s="75">
        <v>2020</v>
      </c>
      <c r="J233" s="76" t="s">
        <v>50</v>
      </c>
    </row>
    <row r="234" spans="1:10" x14ac:dyDescent="0.35">
      <c r="A234" s="70" t="s">
        <v>966</v>
      </c>
      <c r="B234" s="71">
        <v>43886</v>
      </c>
      <c r="C234" s="71">
        <v>43886</v>
      </c>
      <c r="D234" s="72" t="s">
        <v>4216</v>
      </c>
      <c r="E234" s="73">
        <v>0</v>
      </c>
      <c r="F234" s="74">
        <v>100000</v>
      </c>
      <c r="G234" s="74">
        <v>1</v>
      </c>
      <c r="H234" s="75">
        <v>2020</v>
      </c>
      <c r="I234" s="75">
        <v>2020</v>
      </c>
      <c r="J234" s="76" t="s">
        <v>37</v>
      </c>
    </row>
    <row r="235" spans="1:10" x14ac:dyDescent="0.35">
      <c r="A235" s="70" t="s">
        <v>1097</v>
      </c>
      <c r="B235" s="71">
        <v>44017</v>
      </c>
      <c r="C235" s="71">
        <v>44017</v>
      </c>
      <c r="D235" s="72" t="s">
        <v>4216</v>
      </c>
      <c r="E235" s="73">
        <v>0</v>
      </c>
      <c r="F235" s="74">
        <v>100000</v>
      </c>
      <c r="G235" s="74">
        <v>1</v>
      </c>
      <c r="H235" s="75">
        <v>2020</v>
      </c>
      <c r="I235" s="75">
        <v>2020</v>
      </c>
      <c r="J235" s="76" t="s">
        <v>52</v>
      </c>
    </row>
    <row r="236" spans="1:10" x14ac:dyDescent="0.35">
      <c r="A236" s="70" t="s">
        <v>424</v>
      </c>
      <c r="B236" s="71">
        <v>44054</v>
      </c>
      <c r="C236" s="71">
        <v>44054</v>
      </c>
      <c r="D236" s="72" t="s">
        <v>4218</v>
      </c>
      <c r="E236" s="73">
        <v>0</v>
      </c>
      <c r="F236" s="74">
        <v>100000</v>
      </c>
      <c r="G236" s="74">
        <v>1</v>
      </c>
      <c r="H236" s="75">
        <v>2020</v>
      </c>
      <c r="I236" s="75">
        <v>2020</v>
      </c>
      <c r="J236" s="76" t="s">
        <v>52</v>
      </c>
    </row>
    <row r="237" spans="1:10" x14ac:dyDescent="0.35">
      <c r="A237" s="70" t="s">
        <v>1181</v>
      </c>
      <c r="B237" s="71">
        <v>44137</v>
      </c>
      <c r="C237" s="71">
        <v>44137</v>
      </c>
      <c r="D237" s="72" t="s">
        <v>4216</v>
      </c>
      <c r="E237" s="73">
        <v>0</v>
      </c>
      <c r="F237" s="74">
        <v>100000</v>
      </c>
      <c r="G237" s="74">
        <v>1</v>
      </c>
      <c r="H237" s="75">
        <v>2020</v>
      </c>
      <c r="I237" s="75">
        <v>2020</v>
      </c>
      <c r="J237" s="76" t="s">
        <v>18</v>
      </c>
    </row>
    <row r="238" spans="1:10" x14ac:dyDescent="0.35">
      <c r="A238" s="70" t="s">
        <v>1237</v>
      </c>
      <c r="B238" s="71">
        <v>44181</v>
      </c>
      <c r="C238" s="71">
        <v>44181</v>
      </c>
      <c r="D238" s="72" t="s">
        <v>4216</v>
      </c>
      <c r="E238" s="73">
        <v>0</v>
      </c>
      <c r="F238" s="74">
        <v>100000</v>
      </c>
      <c r="G238" s="74">
        <v>1</v>
      </c>
      <c r="H238" s="75">
        <v>2020</v>
      </c>
      <c r="I238" s="75">
        <v>2020</v>
      </c>
      <c r="J238" s="76" t="s">
        <v>18</v>
      </c>
    </row>
    <row r="239" spans="1:10" x14ac:dyDescent="0.35">
      <c r="A239" s="70" t="s">
        <v>1239</v>
      </c>
      <c r="B239" s="71">
        <v>44177</v>
      </c>
      <c r="C239" s="71">
        <v>44177</v>
      </c>
      <c r="D239" s="72" t="s">
        <v>4216</v>
      </c>
      <c r="E239" s="73">
        <v>0</v>
      </c>
      <c r="F239" s="74">
        <v>100000</v>
      </c>
      <c r="G239" s="74">
        <v>1</v>
      </c>
      <c r="H239" s="75">
        <v>2020</v>
      </c>
      <c r="I239" s="75">
        <v>2020</v>
      </c>
      <c r="J239" s="76" t="s">
        <v>18</v>
      </c>
    </row>
    <row r="240" spans="1:10" x14ac:dyDescent="0.35">
      <c r="A240" s="70" t="s">
        <v>896</v>
      </c>
      <c r="B240" s="71">
        <v>44126</v>
      </c>
      <c r="C240" s="71">
        <v>44126</v>
      </c>
      <c r="D240" s="72" t="s">
        <v>4216</v>
      </c>
      <c r="E240" s="73">
        <v>0</v>
      </c>
      <c r="F240" s="74">
        <v>100000</v>
      </c>
      <c r="G240" s="74">
        <v>1</v>
      </c>
      <c r="H240" s="75">
        <v>2020</v>
      </c>
      <c r="I240" s="75">
        <v>2020</v>
      </c>
      <c r="J240" s="76" t="s">
        <v>18</v>
      </c>
    </row>
    <row r="241" spans="1:10" x14ac:dyDescent="0.35">
      <c r="A241" s="70" t="s">
        <v>901</v>
      </c>
      <c r="B241" s="71">
        <v>44136</v>
      </c>
      <c r="C241" s="71">
        <v>44136</v>
      </c>
      <c r="D241" s="72" t="s">
        <v>4216</v>
      </c>
      <c r="E241" s="73">
        <v>0</v>
      </c>
      <c r="F241" s="74">
        <v>100000</v>
      </c>
      <c r="G241" s="74">
        <v>1</v>
      </c>
      <c r="H241" s="75">
        <v>2020</v>
      </c>
      <c r="I241" s="75">
        <v>2020</v>
      </c>
      <c r="J241" s="76" t="s">
        <v>18</v>
      </c>
    </row>
    <row r="242" spans="1:10" x14ac:dyDescent="0.35">
      <c r="A242" s="70" t="s">
        <v>907</v>
      </c>
      <c r="B242" s="71">
        <v>44149</v>
      </c>
      <c r="C242" s="71">
        <v>44149</v>
      </c>
      <c r="D242" s="72" t="s">
        <v>4216</v>
      </c>
      <c r="E242" s="73">
        <v>0</v>
      </c>
      <c r="F242" s="74">
        <v>100000</v>
      </c>
      <c r="G242" s="74">
        <v>1</v>
      </c>
      <c r="H242" s="75">
        <v>2020</v>
      </c>
      <c r="I242" s="75">
        <v>2020</v>
      </c>
      <c r="J242" s="76" t="s">
        <v>18</v>
      </c>
    </row>
    <row r="243" spans="1:10" x14ac:dyDescent="0.35">
      <c r="A243" s="70" t="s">
        <v>1597</v>
      </c>
      <c r="B243" s="71">
        <v>44170</v>
      </c>
      <c r="C243" s="71">
        <v>44170</v>
      </c>
      <c r="D243" s="72" t="s">
        <v>4216</v>
      </c>
      <c r="E243" s="73">
        <v>0</v>
      </c>
      <c r="F243" s="74">
        <v>100000</v>
      </c>
      <c r="G243" s="74">
        <v>1</v>
      </c>
      <c r="H243" s="75">
        <v>2020</v>
      </c>
      <c r="I243" s="75">
        <v>2020</v>
      </c>
      <c r="J243" s="76" t="s">
        <v>18</v>
      </c>
    </row>
    <row r="244" spans="1:10" x14ac:dyDescent="0.35">
      <c r="A244" s="70" t="s">
        <v>1605</v>
      </c>
      <c r="B244" s="71">
        <v>44183</v>
      </c>
      <c r="C244" s="71">
        <v>44183</v>
      </c>
      <c r="D244" s="72" t="s">
        <v>4216</v>
      </c>
      <c r="E244" s="73">
        <v>0</v>
      </c>
      <c r="F244" s="74">
        <v>100000</v>
      </c>
      <c r="G244" s="74">
        <v>1</v>
      </c>
      <c r="H244" s="75">
        <v>2020</v>
      </c>
      <c r="I244" s="75">
        <v>2020</v>
      </c>
      <c r="J244" s="76" t="s">
        <v>18</v>
      </c>
    </row>
    <row r="245" spans="1:10" x14ac:dyDescent="0.35">
      <c r="A245" s="70" t="s">
        <v>1636</v>
      </c>
      <c r="B245" s="71">
        <v>43930</v>
      </c>
      <c r="C245" s="71">
        <v>43930</v>
      </c>
      <c r="D245" s="72" t="s">
        <v>737</v>
      </c>
      <c r="E245" s="73">
        <v>0</v>
      </c>
      <c r="F245" s="74">
        <v>100000</v>
      </c>
      <c r="G245" s="74">
        <v>1</v>
      </c>
      <c r="H245" s="75">
        <v>2020</v>
      </c>
      <c r="I245" s="75">
        <v>2020</v>
      </c>
      <c r="J245" s="76" t="s">
        <v>50</v>
      </c>
    </row>
    <row r="246" spans="1:10" x14ac:dyDescent="0.35">
      <c r="A246" s="70" t="s">
        <v>1642</v>
      </c>
      <c r="B246" s="71">
        <v>44015</v>
      </c>
      <c r="C246" s="71">
        <v>44015</v>
      </c>
      <c r="D246" s="72" t="s">
        <v>737</v>
      </c>
      <c r="E246" s="73">
        <v>0</v>
      </c>
      <c r="F246" s="74">
        <v>100000</v>
      </c>
      <c r="G246" s="74">
        <v>1</v>
      </c>
      <c r="H246" s="75">
        <v>2020</v>
      </c>
      <c r="I246" s="75">
        <v>2020</v>
      </c>
      <c r="J246" s="76" t="s">
        <v>52</v>
      </c>
    </row>
    <row r="247" spans="1:10" x14ac:dyDescent="0.35">
      <c r="A247" s="70" t="s">
        <v>1289</v>
      </c>
      <c r="B247" s="71">
        <v>43994</v>
      </c>
      <c r="C247" s="71">
        <v>44214</v>
      </c>
      <c r="D247" s="72" t="s">
        <v>4218</v>
      </c>
      <c r="E247" s="73">
        <v>0</v>
      </c>
      <c r="F247" s="74">
        <v>100000</v>
      </c>
      <c r="G247" s="74">
        <v>1</v>
      </c>
      <c r="H247" s="75">
        <v>2020</v>
      </c>
      <c r="I247" s="75">
        <v>2021</v>
      </c>
      <c r="J247" s="76" t="s">
        <v>50</v>
      </c>
    </row>
    <row r="248" spans="1:10" x14ac:dyDescent="0.35">
      <c r="A248" s="70" t="s">
        <v>1760</v>
      </c>
      <c r="B248" s="71">
        <v>40506</v>
      </c>
      <c r="C248" s="71">
        <v>41239</v>
      </c>
      <c r="D248" s="72" t="s">
        <v>737</v>
      </c>
      <c r="E248" s="73">
        <v>0</v>
      </c>
      <c r="F248" s="74">
        <v>100000</v>
      </c>
      <c r="G248" s="74">
        <v>1</v>
      </c>
      <c r="H248" s="75">
        <v>2010</v>
      </c>
      <c r="I248" s="75">
        <v>2012</v>
      </c>
      <c r="J248" s="76" t="s">
        <v>1693</v>
      </c>
    </row>
    <row r="249" spans="1:10" x14ac:dyDescent="0.35">
      <c r="A249" s="70" t="s">
        <v>2259</v>
      </c>
      <c r="B249" s="71">
        <v>44156</v>
      </c>
      <c r="C249" s="71">
        <v>44158</v>
      </c>
      <c r="D249" s="72" t="s">
        <v>4216</v>
      </c>
      <c r="E249" s="73">
        <v>0</v>
      </c>
      <c r="F249" s="74">
        <v>100000</v>
      </c>
      <c r="G249" s="74">
        <v>1</v>
      </c>
      <c r="H249" s="75">
        <v>2020</v>
      </c>
      <c r="I249" s="75">
        <v>2020</v>
      </c>
      <c r="J249" s="76" t="s">
        <v>18</v>
      </c>
    </row>
    <row r="250" spans="1:10" x14ac:dyDescent="0.35">
      <c r="A250" s="70" t="s">
        <v>2267</v>
      </c>
      <c r="B250" s="71">
        <v>44088</v>
      </c>
      <c r="C250" s="71">
        <v>44225</v>
      </c>
      <c r="D250" s="72" t="s">
        <v>4216</v>
      </c>
      <c r="E250" s="73">
        <v>73550</v>
      </c>
      <c r="F250" s="74">
        <v>173550</v>
      </c>
      <c r="G250" s="74">
        <v>1</v>
      </c>
      <c r="H250" s="75">
        <v>2020</v>
      </c>
      <c r="I250" s="75">
        <v>2021</v>
      </c>
      <c r="J250" s="76" t="s">
        <v>52</v>
      </c>
    </row>
    <row r="251" spans="1:10" x14ac:dyDescent="0.35">
      <c r="A251" s="70" t="s">
        <v>1525</v>
      </c>
      <c r="B251" s="71">
        <v>43973</v>
      </c>
      <c r="C251" s="71">
        <v>44249</v>
      </c>
      <c r="D251" s="72" t="s">
        <v>4216</v>
      </c>
      <c r="E251" s="73">
        <v>349500</v>
      </c>
      <c r="F251" s="74">
        <v>449500</v>
      </c>
      <c r="G251" s="74">
        <v>1</v>
      </c>
      <c r="H251" s="75">
        <v>2020</v>
      </c>
      <c r="I251" s="75">
        <v>2021</v>
      </c>
      <c r="J251" s="76" t="s">
        <v>50</v>
      </c>
    </row>
    <row r="252" spans="1:10" x14ac:dyDescent="0.35">
      <c r="A252" s="70" t="s">
        <v>5690</v>
      </c>
      <c r="B252" s="71">
        <v>43966</v>
      </c>
      <c r="C252" s="71">
        <v>43969</v>
      </c>
      <c r="D252" s="72" t="s">
        <v>4216</v>
      </c>
      <c r="E252" s="73">
        <v>0</v>
      </c>
      <c r="F252" s="74">
        <v>100000</v>
      </c>
      <c r="G252" s="74">
        <v>1</v>
      </c>
      <c r="H252" s="75">
        <v>2020</v>
      </c>
      <c r="I252" s="75">
        <v>2020</v>
      </c>
      <c r="J252" s="76" t="s">
        <v>50</v>
      </c>
    </row>
    <row r="253" spans="1:10" x14ac:dyDescent="0.35">
      <c r="A253" s="70" t="s">
        <v>2774</v>
      </c>
      <c r="B253" s="71">
        <v>44149</v>
      </c>
      <c r="C253" s="71">
        <v>44274</v>
      </c>
      <c r="D253" s="72" t="s">
        <v>4216</v>
      </c>
      <c r="E253" s="73">
        <v>500000</v>
      </c>
      <c r="F253" s="74">
        <v>600000</v>
      </c>
      <c r="G253" s="74">
        <v>1</v>
      </c>
      <c r="H253" s="75">
        <v>2020</v>
      </c>
      <c r="I253" s="75">
        <v>2021</v>
      </c>
      <c r="J253" s="76" t="s">
        <v>18</v>
      </c>
    </row>
    <row r="254" spans="1:10" x14ac:dyDescent="0.35">
      <c r="A254" s="70" t="s">
        <v>2949</v>
      </c>
      <c r="B254" s="71">
        <v>40308</v>
      </c>
      <c r="C254" s="71">
        <v>40311</v>
      </c>
      <c r="D254" s="72" t="s">
        <v>4216</v>
      </c>
      <c r="E254" s="73">
        <v>0</v>
      </c>
      <c r="F254" s="74">
        <v>100000</v>
      </c>
      <c r="G254" s="74">
        <v>1</v>
      </c>
      <c r="H254" s="75">
        <v>2010</v>
      </c>
      <c r="I254" s="75">
        <v>2010</v>
      </c>
      <c r="J254" s="76" t="s">
        <v>1338</v>
      </c>
    </row>
    <row r="255" spans="1:10" x14ac:dyDescent="0.35">
      <c r="A255" s="70" t="s">
        <v>2955</v>
      </c>
      <c r="B255" s="71">
        <v>40259</v>
      </c>
      <c r="C255" s="71">
        <v>40577</v>
      </c>
      <c r="D255" s="72" t="s">
        <v>737</v>
      </c>
      <c r="E255" s="73">
        <v>50000</v>
      </c>
      <c r="F255" s="74">
        <v>150000</v>
      </c>
      <c r="G255" s="74">
        <v>1</v>
      </c>
      <c r="H255" s="75">
        <v>2010</v>
      </c>
      <c r="I255" s="75">
        <v>2011</v>
      </c>
      <c r="J255" s="76" t="s">
        <v>1336</v>
      </c>
    </row>
    <row r="256" spans="1:10" x14ac:dyDescent="0.35">
      <c r="A256" s="70" t="s">
        <v>3999</v>
      </c>
      <c r="B256" s="71">
        <v>43991</v>
      </c>
      <c r="C256" s="71">
        <v>44516</v>
      </c>
      <c r="D256" s="72" t="s">
        <v>4225</v>
      </c>
      <c r="E256" s="73">
        <v>0</v>
      </c>
      <c r="F256" s="74">
        <v>100000</v>
      </c>
      <c r="G256" s="74">
        <v>1</v>
      </c>
      <c r="H256" s="75">
        <v>2020</v>
      </c>
      <c r="I256" s="75">
        <v>2021</v>
      </c>
      <c r="J256" s="76" t="s">
        <v>50</v>
      </c>
    </row>
    <row r="257" spans="1:10" x14ac:dyDescent="0.35">
      <c r="A257" s="70" t="s">
        <v>6277</v>
      </c>
      <c r="B257" s="71">
        <v>44440</v>
      </c>
      <c r="C257" s="71">
        <v>44517</v>
      </c>
      <c r="D257" s="72" t="s">
        <v>737</v>
      </c>
      <c r="E257" s="73">
        <v>21774</v>
      </c>
      <c r="F257" s="74">
        <v>121774</v>
      </c>
      <c r="G257" s="74">
        <v>1</v>
      </c>
      <c r="H257" s="75">
        <v>2021</v>
      </c>
      <c r="I257" s="75">
        <v>2021</v>
      </c>
      <c r="J257" s="76" t="s">
        <v>3255</v>
      </c>
    </row>
    <row r="258" spans="1:10" x14ac:dyDescent="0.35">
      <c r="A258" s="70" t="s">
        <v>6734</v>
      </c>
      <c r="B258" s="71">
        <v>44659</v>
      </c>
      <c r="C258" s="71">
        <v>44662</v>
      </c>
      <c r="D258" s="72" t="s">
        <v>4218</v>
      </c>
      <c r="E258" s="73">
        <v>0</v>
      </c>
      <c r="F258" s="74">
        <v>100000</v>
      </c>
      <c r="G258" s="74">
        <v>1</v>
      </c>
      <c r="H258" s="75">
        <v>2022</v>
      </c>
      <c r="I258" s="75">
        <v>2022</v>
      </c>
      <c r="J258" s="76" t="s">
        <v>6714</v>
      </c>
    </row>
    <row r="259" spans="1:10" x14ac:dyDescent="0.35">
      <c r="A259" s="70" t="s">
        <v>6839</v>
      </c>
      <c r="B259" s="71">
        <v>44671</v>
      </c>
      <c r="C259" s="71">
        <v>44702</v>
      </c>
      <c r="D259" s="72" t="s">
        <v>4216</v>
      </c>
      <c r="E259" s="73">
        <v>21100</v>
      </c>
      <c r="F259" s="74">
        <v>121100</v>
      </c>
      <c r="G259" s="74">
        <v>1</v>
      </c>
      <c r="H259" s="75">
        <v>2022</v>
      </c>
      <c r="I259" s="75">
        <v>2022</v>
      </c>
      <c r="J259" s="76" t="s">
        <v>6714</v>
      </c>
    </row>
    <row r="260" spans="1:10" x14ac:dyDescent="0.35">
      <c r="A260" s="70" t="s">
        <v>6943</v>
      </c>
      <c r="B260" s="71">
        <v>44571</v>
      </c>
      <c r="C260" s="71">
        <v>44736</v>
      </c>
      <c r="D260" s="72" t="s">
        <v>737</v>
      </c>
      <c r="E260" s="73">
        <v>0</v>
      </c>
      <c r="F260" s="74">
        <v>100000</v>
      </c>
      <c r="G260" s="74">
        <v>1</v>
      </c>
      <c r="H260" s="75">
        <v>2022</v>
      </c>
      <c r="I260" s="75">
        <v>2022</v>
      </c>
      <c r="J260" s="76" t="s">
        <v>6329</v>
      </c>
    </row>
    <row r="261" spans="1:10" x14ac:dyDescent="0.35">
      <c r="A261" s="70" t="s">
        <v>7014</v>
      </c>
      <c r="B261" s="71">
        <v>44767</v>
      </c>
      <c r="C261" s="71">
        <v>44768</v>
      </c>
      <c r="D261" s="72" t="s">
        <v>4218</v>
      </c>
      <c r="E261" s="73">
        <v>0</v>
      </c>
      <c r="F261" s="74">
        <v>100000</v>
      </c>
      <c r="G261" s="74">
        <v>1</v>
      </c>
      <c r="H261" s="75">
        <v>2022</v>
      </c>
      <c r="I261" s="75">
        <v>2022</v>
      </c>
      <c r="J261" s="76" t="s">
        <v>6951</v>
      </c>
    </row>
    <row r="262" spans="1:10" x14ac:dyDescent="0.35">
      <c r="A262" s="70" t="s">
        <v>7022</v>
      </c>
      <c r="B262" s="71">
        <v>44750</v>
      </c>
      <c r="C262" s="71">
        <v>44769</v>
      </c>
      <c r="D262" s="72" t="s">
        <v>4218</v>
      </c>
      <c r="E262" s="73">
        <v>0</v>
      </c>
      <c r="F262" s="74">
        <v>100000</v>
      </c>
      <c r="G262" s="74">
        <v>1</v>
      </c>
      <c r="H262" s="75">
        <v>2022</v>
      </c>
      <c r="I262" s="75">
        <v>2022</v>
      </c>
      <c r="J262" s="76" t="s">
        <v>6951</v>
      </c>
    </row>
    <row r="263" spans="1:10" x14ac:dyDescent="0.35">
      <c r="A263" s="70" t="s">
        <v>7205</v>
      </c>
      <c r="B263" s="71">
        <v>44836</v>
      </c>
      <c r="C263" s="71">
        <v>44870</v>
      </c>
      <c r="D263" s="72" t="s">
        <v>4218</v>
      </c>
      <c r="E263" s="73">
        <v>0</v>
      </c>
      <c r="F263" s="74">
        <v>100000</v>
      </c>
      <c r="G263" s="74">
        <v>1</v>
      </c>
      <c r="H263" s="75">
        <v>2022</v>
      </c>
      <c r="I263" s="75">
        <v>2022</v>
      </c>
      <c r="J263" s="76" t="s">
        <v>7133</v>
      </c>
    </row>
    <row r="264" spans="1:10" x14ac:dyDescent="0.35">
      <c r="A264" s="70" t="s">
        <v>7231</v>
      </c>
      <c r="B264" s="71">
        <v>44888</v>
      </c>
      <c r="C264" s="71">
        <v>44890</v>
      </c>
      <c r="D264" s="72" t="s">
        <v>4218</v>
      </c>
      <c r="E264" s="73">
        <v>0</v>
      </c>
      <c r="F264" s="74">
        <v>100000</v>
      </c>
      <c r="G264" s="74">
        <v>1</v>
      </c>
      <c r="H264" s="75">
        <v>2022</v>
      </c>
      <c r="I264" s="75">
        <v>2022</v>
      </c>
      <c r="J264" s="76" t="s">
        <v>7133</v>
      </c>
    </row>
    <row r="265" spans="1:10" x14ac:dyDescent="0.35">
      <c r="A265" s="70" t="s">
        <v>7266</v>
      </c>
      <c r="B265" s="71">
        <v>44912</v>
      </c>
      <c r="C265" s="71">
        <v>44914</v>
      </c>
      <c r="D265" s="72" t="s">
        <v>4218</v>
      </c>
      <c r="E265" s="73">
        <v>0</v>
      </c>
      <c r="F265" s="74">
        <v>100000</v>
      </c>
      <c r="G265" s="74">
        <v>1</v>
      </c>
      <c r="H265" s="75">
        <v>2022</v>
      </c>
      <c r="I265" s="75">
        <v>2022</v>
      </c>
      <c r="J265" s="76" t="s">
        <v>7133</v>
      </c>
    </row>
    <row r="266" spans="1:10" x14ac:dyDescent="0.35">
      <c r="A266" s="70" t="s">
        <v>7283</v>
      </c>
      <c r="B266" s="71">
        <v>44921</v>
      </c>
      <c r="C266" s="71">
        <v>44930</v>
      </c>
      <c r="D266" s="72" t="s">
        <v>4218</v>
      </c>
      <c r="E266" s="73">
        <v>0</v>
      </c>
      <c r="F266" s="74">
        <v>100000</v>
      </c>
      <c r="G266" s="74">
        <v>1</v>
      </c>
      <c r="H266" s="75">
        <v>2022</v>
      </c>
      <c r="I266" s="75">
        <v>2023</v>
      </c>
      <c r="J266" s="76" t="s">
        <v>7133</v>
      </c>
    </row>
    <row r="267" spans="1:10" x14ac:dyDescent="0.35">
      <c r="A267" s="70" t="s">
        <v>7284</v>
      </c>
      <c r="B267" s="71">
        <v>44912</v>
      </c>
      <c r="C267" s="71">
        <v>44917</v>
      </c>
      <c r="D267" s="72" t="s">
        <v>4216</v>
      </c>
      <c r="E267" s="73">
        <v>0</v>
      </c>
      <c r="F267" s="74">
        <v>100000</v>
      </c>
      <c r="G267" s="74">
        <v>1</v>
      </c>
      <c r="H267" s="75">
        <v>2022</v>
      </c>
      <c r="I267" s="75">
        <v>2022</v>
      </c>
      <c r="J267" s="76" t="s">
        <v>7133</v>
      </c>
    </row>
    <row r="268" spans="1:10" x14ac:dyDescent="0.35">
      <c r="A268" s="70" t="s">
        <v>85</v>
      </c>
      <c r="B268" s="71">
        <v>43924</v>
      </c>
      <c r="C268" s="71">
        <v>43928</v>
      </c>
      <c r="D268" s="72" t="s">
        <v>4218</v>
      </c>
      <c r="E268" s="73">
        <v>0</v>
      </c>
      <c r="F268" s="74">
        <v>99520</v>
      </c>
      <c r="G268" s="74">
        <v>1</v>
      </c>
      <c r="H268" s="75">
        <v>2020</v>
      </c>
      <c r="I268" s="75">
        <v>2020</v>
      </c>
      <c r="J268" s="76" t="s">
        <v>50</v>
      </c>
    </row>
    <row r="269" spans="1:10" x14ac:dyDescent="0.35">
      <c r="A269" s="70" t="s">
        <v>6552</v>
      </c>
      <c r="B269" s="71">
        <v>44614</v>
      </c>
      <c r="C269" s="71">
        <v>44615</v>
      </c>
      <c r="D269" s="72" t="s">
        <v>4218</v>
      </c>
      <c r="E269" s="73">
        <v>0</v>
      </c>
      <c r="F269" s="74">
        <v>97029.411760000003</v>
      </c>
      <c r="G269" s="74">
        <v>1</v>
      </c>
      <c r="H269" s="75">
        <v>2022</v>
      </c>
      <c r="I269" s="75">
        <v>2022</v>
      </c>
      <c r="J269" s="76" t="s">
        <v>6329</v>
      </c>
    </row>
    <row r="270" spans="1:10" x14ac:dyDescent="0.35">
      <c r="A270" s="70" t="s">
        <v>23</v>
      </c>
      <c r="B270" s="71">
        <v>44187</v>
      </c>
      <c r="C270" s="71">
        <v>44187</v>
      </c>
      <c r="D270" s="72" t="s">
        <v>4218</v>
      </c>
      <c r="E270" s="73">
        <v>0</v>
      </c>
      <c r="F270" s="74">
        <v>95220</v>
      </c>
      <c r="G270" s="74">
        <v>1</v>
      </c>
      <c r="H270" s="75">
        <v>2020</v>
      </c>
      <c r="I270" s="75">
        <v>2020</v>
      </c>
      <c r="J270" s="76" t="s">
        <v>18</v>
      </c>
    </row>
    <row r="271" spans="1:10" x14ac:dyDescent="0.35">
      <c r="A271" s="70" t="s">
        <v>123</v>
      </c>
      <c r="B271" s="71">
        <v>44186</v>
      </c>
      <c r="C271" s="71">
        <v>44186</v>
      </c>
      <c r="D271" s="72" t="s">
        <v>4218</v>
      </c>
      <c r="E271" s="73">
        <v>-47500</v>
      </c>
      <c r="F271" s="74">
        <v>47500</v>
      </c>
      <c r="G271" s="74">
        <v>1</v>
      </c>
      <c r="H271" s="75">
        <v>2020</v>
      </c>
      <c r="I271" s="75">
        <v>2020</v>
      </c>
      <c r="J271" s="76" t="s">
        <v>18</v>
      </c>
    </row>
    <row r="272" spans="1:10" x14ac:dyDescent="0.35">
      <c r="A272" s="70" t="s">
        <v>6863</v>
      </c>
      <c r="B272" s="71">
        <v>44705</v>
      </c>
      <c r="C272" s="71">
        <v>44705</v>
      </c>
      <c r="D272" s="72" t="s">
        <v>737</v>
      </c>
      <c r="E272" s="73">
        <v>0</v>
      </c>
      <c r="F272" s="74">
        <v>94907</v>
      </c>
      <c r="G272" s="74">
        <v>1</v>
      </c>
      <c r="H272" s="75">
        <v>2022</v>
      </c>
      <c r="I272" s="75">
        <v>2022</v>
      </c>
      <c r="J272" s="76" t="s">
        <v>6714</v>
      </c>
    </row>
    <row r="273" spans="1:10" x14ac:dyDescent="0.35">
      <c r="A273" s="70" t="s">
        <v>314</v>
      </c>
      <c r="B273" s="71">
        <v>44031</v>
      </c>
      <c r="C273" s="71">
        <v>44031</v>
      </c>
      <c r="D273" s="72" t="s">
        <v>4218</v>
      </c>
      <c r="E273" s="73">
        <v>6810</v>
      </c>
      <c r="F273" s="74">
        <v>100000</v>
      </c>
      <c r="G273" s="74">
        <v>1</v>
      </c>
      <c r="H273" s="75">
        <v>2020</v>
      </c>
      <c r="I273" s="75">
        <v>2020</v>
      </c>
      <c r="J273" s="76" t="s">
        <v>52</v>
      </c>
    </row>
    <row r="274" spans="1:10" x14ac:dyDescent="0.35">
      <c r="A274" s="70" t="s">
        <v>1603</v>
      </c>
      <c r="B274" s="71">
        <v>44176</v>
      </c>
      <c r="C274" s="71">
        <v>44176</v>
      </c>
      <c r="D274" s="72" t="s">
        <v>4216</v>
      </c>
      <c r="E274" s="73">
        <v>7000</v>
      </c>
      <c r="F274" s="74">
        <v>100000</v>
      </c>
      <c r="G274" s="74">
        <v>1</v>
      </c>
      <c r="H274" s="75">
        <v>2020</v>
      </c>
      <c r="I274" s="75">
        <v>2020</v>
      </c>
      <c r="J274" s="76" t="s">
        <v>18</v>
      </c>
    </row>
    <row r="275" spans="1:10" x14ac:dyDescent="0.35">
      <c r="A275" s="70" t="s">
        <v>7111</v>
      </c>
      <c r="B275" s="71">
        <v>44818</v>
      </c>
      <c r="C275" s="71">
        <v>44823</v>
      </c>
      <c r="D275" s="72" t="s">
        <v>4218</v>
      </c>
      <c r="E275" s="73">
        <v>7000</v>
      </c>
      <c r="F275" s="74">
        <v>100000</v>
      </c>
      <c r="G275" s="74">
        <v>1</v>
      </c>
      <c r="H275" s="75">
        <v>2022</v>
      </c>
      <c r="I275" s="75">
        <v>2022</v>
      </c>
      <c r="J275" s="76" t="s">
        <v>6951</v>
      </c>
    </row>
    <row r="276" spans="1:10" x14ac:dyDescent="0.35">
      <c r="A276" s="70" t="s">
        <v>4188</v>
      </c>
      <c r="B276" s="71">
        <v>44087</v>
      </c>
      <c r="C276" s="71">
        <v>44087</v>
      </c>
      <c r="D276" s="72" t="s">
        <v>4218</v>
      </c>
      <c r="E276" s="73">
        <v>0</v>
      </c>
      <c r="F276" s="74">
        <v>92860</v>
      </c>
      <c r="G276" s="74">
        <v>1</v>
      </c>
      <c r="H276" s="75">
        <v>2020</v>
      </c>
      <c r="I276" s="75">
        <v>2020</v>
      </c>
      <c r="J276" s="76" t="s">
        <v>52</v>
      </c>
    </row>
    <row r="277" spans="1:10" x14ac:dyDescent="0.35">
      <c r="A277" s="70" t="s">
        <v>499</v>
      </c>
      <c r="B277" s="71">
        <v>44155</v>
      </c>
      <c r="C277" s="71">
        <v>44155</v>
      </c>
      <c r="D277" s="72" t="s">
        <v>4218</v>
      </c>
      <c r="E277" s="73">
        <v>407284</v>
      </c>
      <c r="F277" s="74">
        <v>500000</v>
      </c>
      <c r="G277" s="74">
        <v>1</v>
      </c>
      <c r="H277" s="75">
        <v>2020</v>
      </c>
      <c r="I277" s="75">
        <v>2020</v>
      </c>
      <c r="J277" s="76" t="s">
        <v>18</v>
      </c>
    </row>
    <row r="278" spans="1:10" x14ac:dyDescent="0.35">
      <c r="A278" s="70" t="s">
        <v>7059</v>
      </c>
      <c r="B278" s="71">
        <v>44795</v>
      </c>
      <c r="C278" s="71">
        <v>44796</v>
      </c>
      <c r="D278" s="72" t="s">
        <v>4218</v>
      </c>
      <c r="E278" s="73">
        <v>7500</v>
      </c>
      <c r="F278" s="74">
        <v>100000</v>
      </c>
      <c r="G278" s="74">
        <v>1</v>
      </c>
      <c r="H278" s="75">
        <v>2022</v>
      </c>
      <c r="I278" s="75">
        <v>2022</v>
      </c>
      <c r="J278" s="76" t="s">
        <v>6951</v>
      </c>
    </row>
    <row r="279" spans="1:10" x14ac:dyDescent="0.35">
      <c r="A279" s="70" t="s">
        <v>439</v>
      </c>
      <c r="B279" s="71">
        <v>44119</v>
      </c>
      <c r="C279" s="71">
        <v>44119</v>
      </c>
      <c r="D279" s="72" t="s">
        <v>4216</v>
      </c>
      <c r="E279" s="73">
        <v>6270</v>
      </c>
      <c r="F279" s="74">
        <v>98400</v>
      </c>
      <c r="G279" s="74">
        <v>1</v>
      </c>
      <c r="H279" s="75">
        <v>2020</v>
      </c>
      <c r="I279" s="75">
        <v>2020</v>
      </c>
      <c r="J279" s="76" t="s">
        <v>18</v>
      </c>
    </row>
    <row r="280" spans="1:10" x14ac:dyDescent="0.35">
      <c r="A280" s="70" t="s">
        <v>7248</v>
      </c>
      <c r="B280" s="71">
        <v>44558</v>
      </c>
      <c r="C280" s="71">
        <v>44894</v>
      </c>
      <c r="D280" s="72" t="s">
        <v>4227</v>
      </c>
      <c r="E280" s="73">
        <v>0</v>
      </c>
      <c r="F280" s="74">
        <v>91218</v>
      </c>
      <c r="G280" s="74">
        <v>1</v>
      </c>
      <c r="H280" s="75">
        <v>2021</v>
      </c>
      <c r="I280" s="75">
        <v>2022</v>
      </c>
      <c r="J280" s="76" t="s">
        <v>3320</v>
      </c>
    </row>
    <row r="281" spans="1:10" x14ac:dyDescent="0.35">
      <c r="A281" s="70" t="s">
        <v>6656</v>
      </c>
      <c r="B281" s="71">
        <v>44627</v>
      </c>
      <c r="C281" s="71">
        <v>44643</v>
      </c>
      <c r="D281" s="72" t="s">
        <v>4218</v>
      </c>
      <c r="E281" s="73">
        <v>9000</v>
      </c>
      <c r="F281" s="74">
        <v>100000</v>
      </c>
      <c r="G281" s="74">
        <v>1</v>
      </c>
      <c r="H281" s="75">
        <v>2022</v>
      </c>
      <c r="I281" s="75">
        <v>2022</v>
      </c>
      <c r="J281" s="76" t="s">
        <v>6329</v>
      </c>
    </row>
    <row r="282" spans="1:10" x14ac:dyDescent="0.35">
      <c r="A282" s="70" t="s">
        <v>1793</v>
      </c>
      <c r="B282" s="71">
        <v>40506</v>
      </c>
      <c r="C282" s="71">
        <v>41628</v>
      </c>
      <c r="D282" s="72" t="s">
        <v>737</v>
      </c>
      <c r="E282" s="73">
        <v>0</v>
      </c>
      <c r="F282" s="74">
        <v>90874</v>
      </c>
      <c r="G282" s="74">
        <v>1</v>
      </c>
      <c r="H282" s="75">
        <v>2010</v>
      </c>
      <c r="I282" s="75">
        <v>2013</v>
      </c>
      <c r="J282" s="76" t="s">
        <v>1693</v>
      </c>
    </row>
    <row r="283" spans="1:10" x14ac:dyDescent="0.35">
      <c r="A283" s="70" t="s">
        <v>6999</v>
      </c>
      <c r="B283" s="71">
        <v>44760</v>
      </c>
      <c r="C283" s="71">
        <v>44764</v>
      </c>
      <c r="D283" s="72" t="s">
        <v>4218</v>
      </c>
      <c r="E283" s="73">
        <v>7000</v>
      </c>
      <c r="F283" s="74">
        <v>97617.647060000003</v>
      </c>
      <c r="G283" s="74">
        <v>1</v>
      </c>
      <c r="H283" s="75">
        <v>2022</v>
      </c>
      <c r="I283" s="75">
        <v>2022</v>
      </c>
      <c r="J283" s="76" t="s">
        <v>6951</v>
      </c>
    </row>
    <row r="284" spans="1:10" x14ac:dyDescent="0.35">
      <c r="A284" s="70" t="s">
        <v>612</v>
      </c>
      <c r="B284" s="71">
        <v>43893</v>
      </c>
      <c r="C284" s="71">
        <v>43893</v>
      </c>
      <c r="D284" s="72" t="s">
        <v>4216</v>
      </c>
      <c r="E284" s="73">
        <v>0</v>
      </c>
      <c r="F284" s="74">
        <v>90000</v>
      </c>
      <c r="G284" s="74">
        <v>1</v>
      </c>
      <c r="H284" s="75">
        <v>2020</v>
      </c>
      <c r="I284" s="75">
        <v>2020</v>
      </c>
      <c r="J284" s="76" t="s">
        <v>37</v>
      </c>
    </row>
    <row r="285" spans="1:10" x14ac:dyDescent="0.35">
      <c r="A285" s="70" t="s">
        <v>1173</v>
      </c>
      <c r="B285" s="71">
        <v>44133</v>
      </c>
      <c r="C285" s="71">
        <v>44133</v>
      </c>
      <c r="D285" s="72" t="s">
        <v>4216</v>
      </c>
      <c r="E285" s="73">
        <v>0</v>
      </c>
      <c r="F285" s="74">
        <v>90000</v>
      </c>
      <c r="G285" s="74">
        <v>1</v>
      </c>
      <c r="H285" s="75">
        <v>2020</v>
      </c>
      <c r="I285" s="75">
        <v>2020</v>
      </c>
      <c r="J285" s="76" t="s">
        <v>18</v>
      </c>
    </row>
    <row r="286" spans="1:10" x14ac:dyDescent="0.35">
      <c r="A286" s="70" t="s">
        <v>7184</v>
      </c>
      <c r="B286" s="71">
        <v>44850</v>
      </c>
      <c r="C286" s="71">
        <v>44861</v>
      </c>
      <c r="D286" s="72" t="s">
        <v>4218</v>
      </c>
      <c r="E286" s="73">
        <v>10500</v>
      </c>
      <c r="F286" s="74">
        <v>100000</v>
      </c>
      <c r="G286" s="74">
        <v>1</v>
      </c>
      <c r="H286" s="75">
        <v>2022</v>
      </c>
      <c r="I286" s="75">
        <v>2022</v>
      </c>
      <c r="J286" s="76" t="s">
        <v>7133</v>
      </c>
    </row>
    <row r="287" spans="1:10" x14ac:dyDescent="0.35">
      <c r="A287" s="70" t="s">
        <v>834</v>
      </c>
      <c r="B287" s="71">
        <v>43952</v>
      </c>
      <c r="C287" s="71">
        <v>43952</v>
      </c>
      <c r="D287" s="72" t="s">
        <v>4218</v>
      </c>
      <c r="E287" s="73">
        <v>1082043</v>
      </c>
      <c r="F287" s="74">
        <v>1171042.8570999999</v>
      </c>
      <c r="G287" s="74">
        <v>1</v>
      </c>
      <c r="H287" s="75">
        <v>2020</v>
      </c>
      <c r="I287" s="75">
        <v>2020</v>
      </c>
      <c r="J287" s="76" t="s">
        <v>50</v>
      </c>
    </row>
    <row r="288" spans="1:10" x14ac:dyDescent="0.35">
      <c r="A288" s="70" t="s">
        <v>6781</v>
      </c>
      <c r="B288" s="71">
        <v>44671</v>
      </c>
      <c r="C288" s="71">
        <v>44679</v>
      </c>
      <c r="D288" s="72" t="s">
        <v>4218</v>
      </c>
      <c r="E288" s="73">
        <v>0</v>
      </c>
      <c r="F288" s="74">
        <v>88700</v>
      </c>
      <c r="G288" s="74">
        <v>1</v>
      </c>
      <c r="H288" s="75">
        <v>2022</v>
      </c>
      <c r="I288" s="75">
        <v>2022</v>
      </c>
      <c r="J288" s="76" t="s">
        <v>6714</v>
      </c>
    </row>
    <row r="289" spans="1:10" x14ac:dyDescent="0.35">
      <c r="A289" s="70" t="s">
        <v>6377</v>
      </c>
      <c r="B289" s="71">
        <v>44565</v>
      </c>
      <c r="C289" s="71">
        <v>44568</v>
      </c>
      <c r="D289" s="72" t="s">
        <v>4218</v>
      </c>
      <c r="E289" s="73">
        <v>8000</v>
      </c>
      <c r="F289" s="74">
        <v>96000</v>
      </c>
      <c r="G289" s="74">
        <v>1</v>
      </c>
      <c r="H289" s="75">
        <v>2022</v>
      </c>
      <c r="I289" s="75">
        <v>2022</v>
      </c>
      <c r="J289" s="76" t="s">
        <v>6329</v>
      </c>
    </row>
    <row r="290" spans="1:10" x14ac:dyDescent="0.35">
      <c r="A290" s="70" t="s">
        <v>2296</v>
      </c>
      <c r="B290" s="71">
        <v>44151</v>
      </c>
      <c r="C290" s="71">
        <v>44242</v>
      </c>
      <c r="D290" s="72" t="s">
        <v>4216</v>
      </c>
      <c r="E290" s="73">
        <v>0</v>
      </c>
      <c r="F290" s="74">
        <v>87300</v>
      </c>
      <c r="G290" s="74">
        <v>1</v>
      </c>
      <c r="H290" s="75">
        <v>2020</v>
      </c>
      <c r="I290" s="75">
        <v>2021</v>
      </c>
      <c r="J290" s="76" t="s">
        <v>18</v>
      </c>
    </row>
    <row r="291" spans="1:10" x14ac:dyDescent="0.35">
      <c r="A291" s="70" t="s">
        <v>4131</v>
      </c>
      <c r="B291" s="71">
        <v>44528</v>
      </c>
      <c r="C291" s="71">
        <v>44534</v>
      </c>
      <c r="D291" s="72" t="s">
        <v>4216</v>
      </c>
      <c r="E291" s="73">
        <v>419033</v>
      </c>
      <c r="F291" s="74">
        <v>505047</v>
      </c>
      <c r="G291" s="74">
        <v>1</v>
      </c>
      <c r="H291" s="75">
        <v>2021</v>
      </c>
      <c r="I291" s="75">
        <v>2021</v>
      </c>
      <c r="J291" s="76" t="s">
        <v>3320</v>
      </c>
    </row>
    <row r="292" spans="1:10" x14ac:dyDescent="0.35">
      <c r="A292" s="70" t="s">
        <v>6962</v>
      </c>
      <c r="B292" s="71">
        <v>44740</v>
      </c>
      <c r="C292" s="71">
        <v>44747</v>
      </c>
      <c r="D292" s="72" t="s">
        <v>4218</v>
      </c>
      <c r="E292" s="73">
        <v>9983</v>
      </c>
      <c r="F292" s="74">
        <v>95000</v>
      </c>
      <c r="G292" s="74">
        <v>1</v>
      </c>
      <c r="H292" s="75">
        <v>2022</v>
      </c>
      <c r="I292" s="75">
        <v>2022</v>
      </c>
      <c r="J292" s="76" t="s">
        <v>6714</v>
      </c>
    </row>
    <row r="293" spans="1:10" x14ac:dyDescent="0.35">
      <c r="A293" s="70" t="s">
        <v>6370</v>
      </c>
      <c r="B293" s="71">
        <v>44571</v>
      </c>
      <c r="C293" s="71">
        <v>44573</v>
      </c>
      <c r="D293" s="72" t="s">
        <v>4218</v>
      </c>
      <c r="E293" s="73">
        <v>3000</v>
      </c>
      <c r="F293" s="74">
        <v>87470.588239999997</v>
      </c>
      <c r="G293" s="74">
        <v>1</v>
      </c>
      <c r="H293" s="75">
        <v>2022</v>
      </c>
      <c r="I293" s="75">
        <v>2022</v>
      </c>
      <c r="J293" s="76" t="s">
        <v>6329</v>
      </c>
    </row>
    <row r="294" spans="1:10" x14ac:dyDescent="0.35">
      <c r="A294" s="70" t="s">
        <v>7214</v>
      </c>
      <c r="B294" s="71">
        <v>44865</v>
      </c>
      <c r="C294" s="71">
        <v>44875</v>
      </c>
      <c r="D294" s="72" t="s">
        <v>4233</v>
      </c>
      <c r="E294" s="73">
        <v>0</v>
      </c>
      <c r="F294" s="74">
        <v>83005</v>
      </c>
      <c r="G294" s="74">
        <v>1</v>
      </c>
      <c r="H294" s="75">
        <v>2022</v>
      </c>
      <c r="I294" s="75">
        <v>2022</v>
      </c>
      <c r="J294" s="76" t="s">
        <v>7133</v>
      </c>
    </row>
    <row r="295" spans="1:10" x14ac:dyDescent="0.35">
      <c r="A295" s="70" t="s">
        <v>208</v>
      </c>
      <c r="B295" s="71">
        <v>44044</v>
      </c>
      <c r="C295" s="71">
        <v>44044</v>
      </c>
      <c r="D295" s="72" t="s">
        <v>4225</v>
      </c>
      <c r="E295" s="73">
        <v>41260</v>
      </c>
      <c r="F295" s="74">
        <v>123578</v>
      </c>
      <c r="G295" s="74">
        <v>1</v>
      </c>
      <c r="H295" s="75">
        <v>2020</v>
      </c>
      <c r="I295" s="75">
        <v>2020</v>
      </c>
      <c r="J295" s="76" t="s">
        <v>52</v>
      </c>
    </row>
    <row r="296" spans="1:10" x14ac:dyDescent="0.35">
      <c r="A296" s="70" t="s">
        <v>7123</v>
      </c>
      <c r="B296" s="71">
        <v>44826</v>
      </c>
      <c r="C296" s="71">
        <v>44827</v>
      </c>
      <c r="D296" s="72" t="s">
        <v>4218</v>
      </c>
      <c r="E296" s="73">
        <v>18500</v>
      </c>
      <c r="F296" s="74">
        <v>100000</v>
      </c>
      <c r="G296" s="74">
        <v>1</v>
      </c>
      <c r="H296" s="75">
        <v>2022</v>
      </c>
      <c r="I296" s="75">
        <v>2022</v>
      </c>
      <c r="J296" s="76" t="s">
        <v>6951</v>
      </c>
    </row>
    <row r="297" spans="1:10" x14ac:dyDescent="0.35">
      <c r="A297" s="70" t="s">
        <v>7285</v>
      </c>
      <c r="B297" s="71">
        <v>44592</v>
      </c>
      <c r="C297" s="71">
        <v>44698</v>
      </c>
      <c r="D297" s="72" t="s">
        <v>4232</v>
      </c>
      <c r="E297" s="73">
        <v>0</v>
      </c>
      <c r="F297" s="74">
        <v>80463</v>
      </c>
      <c r="G297" s="74">
        <v>1</v>
      </c>
      <c r="H297" s="75">
        <v>2022</v>
      </c>
      <c r="I297" s="75">
        <v>2022</v>
      </c>
      <c r="J297" s="76" t="s">
        <v>6329</v>
      </c>
    </row>
    <row r="298" spans="1:10" x14ac:dyDescent="0.35">
      <c r="A298" s="70" t="s">
        <v>1697</v>
      </c>
      <c r="B298" s="71">
        <v>40530</v>
      </c>
      <c r="C298" s="71">
        <v>40532</v>
      </c>
      <c r="D298" s="72" t="s">
        <v>4218</v>
      </c>
      <c r="E298" s="73">
        <v>0</v>
      </c>
      <c r="F298" s="74">
        <v>80000</v>
      </c>
      <c r="G298" s="74">
        <v>1</v>
      </c>
      <c r="H298" s="75">
        <v>2010</v>
      </c>
      <c r="I298" s="75">
        <v>2010</v>
      </c>
      <c r="J298" s="76" t="s">
        <v>1693</v>
      </c>
    </row>
    <row r="299" spans="1:10" x14ac:dyDescent="0.35">
      <c r="A299" s="70" t="s">
        <v>2779</v>
      </c>
      <c r="B299" s="71">
        <v>44078</v>
      </c>
      <c r="C299" s="71">
        <v>44279</v>
      </c>
      <c r="D299" s="72" t="s">
        <v>4216</v>
      </c>
      <c r="E299" s="73">
        <v>0</v>
      </c>
      <c r="F299" s="74">
        <v>80000</v>
      </c>
      <c r="G299" s="74">
        <v>1</v>
      </c>
      <c r="H299" s="75">
        <v>2020</v>
      </c>
      <c r="I299" s="75">
        <v>2021</v>
      </c>
      <c r="J299" s="76" t="s">
        <v>52</v>
      </c>
    </row>
    <row r="300" spans="1:10" x14ac:dyDescent="0.35">
      <c r="A300" s="70" t="s">
        <v>3397</v>
      </c>
      <c r="B300" s="71">
        <v>44096</v>
      </c>
      <c r="C300" s="71">
        <v>44393</v>
      </c>
      <c r="D300" s="72" t="s">
        <v>4216</v>
      </c>
      <c r="E300" s="73">
        <v>0</v>
      </c>
      <c r="F300" s="74">
        <v>80000</v>
      </c>
      <c r="G300" s="74">
        <v>1</v>
      </c>
      <c r="H300" s="75">
        <v>2020</v>
      </c>
      <c r="I300" s="75">
        <v>2021</v>
      </c>
      <c r="J300" s="76" t="s">
        <v>52</v>
      </c>
    </row>
    <row r="301" spans="1:10" x14ac:dyDescent="0.35">
      <c r="A301" s="70" t="s">
        <v>1101</v>
      </c>
      <c r="B301" s="71">
        <v>44058</v>
      </c>
      <c r="C301" s="71">
        <v>44058</v>
      </c>
      <c r="D301" s="72" t="s">
        <v>4218</v>
      </c>
      <c r="E301" s="73">
        <v>6270</v>
      </c>
      <c r="F301" s="74">
        <v>86000</v>
      </c>
      <c r="G301" s="74">
        <v>1</v>
      </c>
      <c r="H301" s="75">
        <v>2020</v>
      </c>
      <c r="I301" s="75">
        <v>2020</v>
      </c>
      <c r="J301" s="76" t="s">
        <v>52</v>
      </c>
    </row>
    <row r="302" spans="1:10" x14ac:dyDescent="0.35">
      <c r="A302" s="70" t="s">
        <v>267</v>
      </c>
      <c r="B302" s="71">
        <v>43992</v>
      </c>
      <c r="C302" s="71">
        <v>43992</v>
      </c>
      <c r="D302" s="72" t="s">
        <v>4218</v>
      </c>
      <c r="E302" s="73">
        <v>1112592</v>
      </c>
      <c r="F302" s="74">
        <v>1190912</v>
      </c>
      <c r="G302" s="74">
        <v>1</v>
      </c>
      <c r="H302" s="75">
        <v>2020</v>
      </c>
      <c r="I302" s="75">
        <v>2020</v>
      </c>
      <c r="J302" s="76" t="s">
        <v>50</v>
      </c>
    </row>
    <row r="303" spans="1:10" x14ac:dyDescent="0.35">
      <c r="A303" s="70" t="s">
        <v>5701</v>
      </c>
      <c r="B303" s="71">
        <v>44089</v>
      </c>
      <c r="C303" s="71">
        <v>44147</v>
      </c>
      <c r="D303" s="72" t="s">
        <v>4218</v>
      </c>
      <c r="E303" s="73">
        <v>0</v>
      </c>
      <c r="F303" s="74">
        <v>77420</v>
      </c>
      <c r="G303" s="74">
        <v>1</v>
      </c>
      <c r="H303" s="75">
        <v>2020</v>
      </c>
      <c r="I303" s="75">
        <v>2020</v>
      </c>
      <c r="J303" s="76" t="s">
        <v>52</v>
      </c>
    </row>
    <row r="304" spans="1:10" x14ac:dyDescent="0.35">
      <c r="A304" s="70" t="s">
        <v>2183</v>
      </c>
      <c r="B304" s="71">
        <v>43763</v>
      </c>
      <c r="C304" s="71">
        <v>43763</v>
      </c>
      <c r="D304" s="72" t="s">
        <v>4227</v>
      </c>
      <c r="E304" s="73">
        <v>88080</v>
      </c>
      <c r="F304" s="74">
        <v>165080</v>
      </c>
      <c r="G304" s="74">
        <v>1</v>
      </c>
      <c r="H304" s="75">
        <v>2019</v>
      </c>
      <c r="I304" s="75">
        <v>2019</v>
      </c>
      <c r="J304" s="76" t="s">
        <v>33</v>
      </c>
    </row>
    <row r="305" spans="1:10" x14ac:dyDescent="0.35">
      <c r="A305" s="70" t="s">
        <v>1207</v>
      </c>
      <c r="B305" s="71">
        <v>44156</v>
      </c>
      <c r="C305" s="71">
        <v>44156</v>
      </c>
      <c r="D305" s="72" t="s">
        <v>4218</v>
      </c>
      <c r="E305" s="73">
        <v>8550</v>
      </c>
      <c r="F305" s="74">
        <v>84983</v>
      </c>
      <c r="G305" s="74">
        <v>1</v>
      </c>
      <c r="H305" s="75">
        <v>2020</v>
      </c>
      <c r="I305" s="75">
        <v>2020</v>
      </c>
      <c r="J305" s="76" t="s">
        <v>18</v>
      </c>
    </row>
    <row r="306" spans="1:10" x14ac:dyDescent="0.35">
      <c r="A306" s="70" t="s">
        <v>508</v>
      </c>
      <c r="B306" s="71">
        <v>44158</v>
      </c>
      <c r="C306" s="71">
        <v>44158</v>
      </c>
      <c r="D306" s="72" t="s">
        <v>4218</v>
      </c>
      <c r="E306" s="73">
        <v>0</v>
      </c>
      <c r="F306" s="74">
        <v>76300</v>
      </c>
      <c r="G306" s="74">
        <v>1</v>
      </c>
      <c r="H306" s="75">
        <v>2020</v>
      </c>
      <c r="I306" s="75">
        <v>2020</v>
      </c>
      <c r="J306" s="76" t="s">
        <v>18</v>
      </c>
    </row>
    <row r="307" spans="1:10" x14ac:dyDescent="0.35">
      <c r="A307" s="70" t="s">
        <v>556</v>
      </c>
      <c r="B307" s="71">
        <v>44174</v>
      </c>
      <c r="C307" s="71">
        <v>44174</v>
      </c>
      <c r="D307" s="72" t="s">
        <v>4218</v>
      </c>
      <c r="E307" s="73">
        <v>36250</v>
      </c>
      <c r="F307" s="74">
        <v>112500</v>
      </c>
      <c r="G307" s="74">
        <v>1</v>
      </c>
      <c r="H307" s="75">
        <v>2020</v>
      </c>
      <c r="I307" s="75">
        <v>2020</v>
      </c>
      <c r="J307" s="76" t="s">
        <v>18</v>
      </c>
    </row>
    <row r="308" spans="1:10" x14ac:dyDescent="0.35">
      <c r="A308" s="70" t="s">
        <v>7089</v>
      </c>
      <c r="B308" s="71">
        <v>44801</v>
      </c>
      <c r="C308" s="71">
        <v>44806</v>
      </c>
      <c r="D308" s="72" t="s">
        <v>4218</v>
      </c>
      <c r="E308" s="73">
        <v>111000</v>
      </c>
      <c r="F308" s="74">
        <v>186470.5882</v>
      </c>
      <c r="G308" s="74">
        <v>1</v>
      </c>
      <c r="H308" s="75">
        <v>2022</v>
      </c>
      <c r="I308" s="75">
        <v>2022</v>
      </c>
      <c r="J308" s="76" t="s">
        <v>6951</v>
      </c>
    </row>
    <row r="309" spans="1:10" x14ac:dyDescent="0.35">
      <c r="A309" s="70" t="s">
        <v>7012</v>
      </c>
      <c r="B309" s="71">
        <v>44750</v>
      </c>
      <c r="C309" s="71">
        <v>44768</v>
      </c>
      <c r="D309" s="72" t="s">
        <v>4218</v>
      </c>
      <c r="E309" s="73">
        <v>25000</v>
      </c>
      <c r="F309" s="74">
        <v>100000</v>
      </c>
      <c r="G309" s="74">
        <v>1</v>
      </c>
      <c r="H309" s="75">
        <v>2022</v>
      </c>
      <c r="I309" s="75">
        <v>2022</v>
      </c>
      <c r="J309" s="76" t="s">
        <v>6951</v>
      </c>
    </row>
    <row r="310" spans="1:10" x14ac:dyDescent="0.35">
      <c r="A310" s="70" t="s">
        <v>6806</v>
      </c>
      <c r="B310" s="71">
        <v>44647</v>
      </c>
      <c r="C310" s="71">
        <v>44656</v>
      </c>
      <c r="D310" s="72" t="s">
        <v>4233</v>
      </c>
      <c r="E310" s="73">
        <v>26680</v>
      </c>
      <c r="F310" s="74">
        <v>100000</v>
      </c>
      <c r="G310" s="74">
        <v>1</v>
      </c>
      <c r="H310" s="75">
        <v>2022</v>
      </c>
      <c r="I310" s="75">
        <v>2022</v>
      </c>
      <c r="J310" s="76" t="s">
        <v>6329</v>
      </c>
    </row>
    <row r="311" spans="1:10" x14ac:dyDescent="0.35">
      <c r="A311" s="70" t="s">
        <v>6551</v>
      </c>
      <c r="B311" s="71">
        <v>44582</v>
      </c>
      <c r="C311" s="71">
        <v>44607</v>
      </c>
      <c r="D311" s="72" t="s">
        <v>4218</v>
      </c>
      <c r="E311" s="73">
        <v>0</v>
      </c>
      <c r="F311" s="74">
        <v>73294.11765</v>
      </c>
      <c r="G311" s="74">
        <v>1</v>
      </c>
      <c r="H311" s="75">
        <v>2022</v>
      </c>
      <c r="I311" s="75">
        <v>2022</v>
      </c>
      <c r="J311" s="76" t="s">
        <v>6329</v>
      </c>
    </row>
    <row r="312" spans="1:10" x14ac:dyDescent="0.35">
      <c r="A312" s="70" t="s">
        <v>1632</v>
      </c>
      <c r="B312" s="71">
        <v>43879</v>
      </c>
      <c r="C312" s="71">
        <v>43879</v>
      </c>
      <c r="D312" s="72" t="s">
        <v>4233</v>
      </c>
      <c r="E312" s="73">
        <v>427234</v>
      </c>
      <c r="F312" s="74">
        <v>500000</v>
      </c>
      <c r="G312" s="74">
        <v>1</v>
      </c>
      <c r="H312" s="75">
        <v>2020</v>
      </c>
      <c r="I312" s="75">
        <v>2020</v>
      </c>
      <c r="J312" s="76" t="s">
        <v>37</v>
      </c>
    </row>
    <row r="313" spans="1:10" x14ac:dyDescent="0.35">
      <c r="A313" s="70" t="s">
        <v>6718</v>
      </c>
      <c r="B313" s="71">
        <v>44657</v>
      </c>
      <c r="C313" s="71">
        <v>44658</v>
      </c>
      <c r="D313" s="72" t="s">
        <v>4218</v>
      </c>
      <c r="E313" s="73">
        <v>17000</v>
      </c>
      <c r="F313" s="74">
        <v>88500</v>
      </c>
      <c r="G313" s="74">
        <v>1</v>
      </c>
      <c r="H313" s="75">
        <v>2022</v>
      </c>
      <c r="I313" s="75">
        <v>2022</v>
      </c>
      <c r="J313" s="76" t="s">
        <v>6714</v>
      </c>
    </row>
    <row r="314" spans="1:10" x14ac:dyDescent="0.35">
      <c r="A314" s="70" t="s">
        <v>7196</v>
      </c>
      <c r="B314" s="71">
        <v>44864</v>
      </c>
      <c r="C314" s="71">
        <v>44868</v>
      </c>
      <c r="D314" s="72" t="s">
        <v>4218</v>
      </c>
      <c r="E314" s="73">
        <v>28500</v>
      </c>
      <c r="F314" s="74">
        <v>100000</v>
      </c>
      <c r="G314" s="74">
        <v>1</v>
      </c>
      <c r="H314" s="75">
        <v>2022</v>
      </c>
      <c r="I314" s="75">
        <v>2022</v>
      </c>
      <c r="J314" s="76" t="s">
        <v>7133</v>
      </c>
    </row>
    <row r="315" spans="1:10" x14ac:dyDescent="0.35">
      <c r="A315" s="70" t="s">
        <v>673</v>
      </c>
      <c r="B315" s="71">
        <v>43906</v>
      </c>
      <c r="C315" s="71">
        <v>43906</v>
      </c>
      <c r="D315" s="72" t="s">
        <v>4218</v>
      </c>
      <c r="E315" s="73">
        <v>0</v>
      </c>
      <c r="F315" s="74">
        <v>71340</v>
      </c>
      <c r="G315" s="74">
        <v>1</v>
      </c>
      <c r="H315" s="75">
        <v>2020</v>
      </c>
      <c r="I315" s="75">
        <v>2020</v>
      </c>
      <c r="J315" s="76" t="s">
        <v>37</v>
      </c>
    </row>
    <row r="316" spans="1:10" x14ac:dyDescent="0.35">
      <c r="A316" s="70" t="s">
        <v>3209</v>
      </c>
      <c r="B316" s="71">
        <v>44346</v>
      </c>
      <c r="C316" s="71">
        <v>44347</v>
      </c>
      <c r="D316" s="72" t="s">
        <v>4216</v>
      </c>
      <c r="E316" s="73">
        <v>0</v>
      </c>
      <c r="F316" s="74">
        <v>71250</v>
      </c>
      <c r="G316" s="74">
        <v>1</v>
      </c>
      <c r="H316" s="75">
        <v>2021</v>
      </c>
      <c r="I316" s="75">
        <v>2021</v>
      </c>
      <c r="J316" s="76" t="s">
        <v>2407</v>
      </c>
    </row>
    <row r="317" spans="1:10" x14ac:dyDescent="0.35">
      <c r="A317" s="70" t="s">
        <v>6539</v>
      </c>
      <c r="B317" s="71">
        <v>44601</v>
      </c>
      <c r="C317" s="71">
        <v>44611</v>
      </c>
      <c r="D317" s="72" t="s">
        <v>4218</v>
      </c>
      <c r="E317" s="73">
        <v>10000</v>
      </c>
      <c r="F317" s="74">
        <v>81000</v>
      </c>
      <c r="G317" s="74">
        <v>1</v>
      </c>
      <c r="H317" s="75">
        <v>2022</v>
      </c>
      <c r="I317" s="75">
        <v>2022</v>
      </c>
      <c r="J317" s="76" t="s">
        <v>6329</v>
      </c>
    </row>
    <row r="318" spans="1:10" x14ac:dyDescent="0.35">
      <c r="A318" s="70" t="s">
        <v>2757</v>
      </c>
      <c r="B318" s="71">
        <v>44053</v>
      </c>
      <c r="C318" s="71">
        <v>44103</v>
      </c>
      <c r="D318" s="72" t="s">
        <v>4233</v>
      </c>
      <c r="E318" s="73">
        <v>0</v>
      </c>
      <c r="F318" s="74">
        <v>70000</v>
      </c>
      <c r="G318" s="74">
        <v>1</v>
      </c>
      <c r="H318" s="75">
        <v>2020</v>
      </c>
      <c r="I318" s="75">
        <v>2020</v>
      </c>
      <c r="J318" s="76" t="s">
        <v>52</v>
      </c>
    </row>
    <row r="319" spans="1:10" x14ac:dyDescent="0.35">
      <c r="A319" s="70" t="s">
        <v>6989</v>
      </c>
      <c r="B319" s="71">
        <v>44755</v>
      </c>
      <c r="C319" s="71">
        <v>44763</v>
      </c>
      <c r="D319" s="72" t="s">
        <v>4216</v>
      </c>
      <c r="E319" s="73">
        <v>30000</v>
      </c>
      <c r="F319" s="74">
        <v>100000</v>
      </c>
      <c r="G319" s="74">
        <v>1</v>
      </c>
      <c r="H319" s="75">
        <v>2022</v>
      </c>
      <c r="I319" s="75">
        <v>2022</v>
      </c>
      <c r="J319" s="76" t="s">
        <v>6951</v>
      </c>
    </row>
    <row r="320" spans="1:10" x14ac:dyDescent="0.35">
      <c r="A320" s="70" t="s">
        <v>1263</v>
      </c>
      <c r="B320" s="71">
        <v>44175</v>
      </c>
      <c r="C320" s="71">
        <v>44175</v>
      </c>
      <c r="D320" s="72" t="s">
        <v>4218</v>
      </c>
      <c r="E320" s="73">
        <v>6270</v>
      </c>
      <c r="F320" s="74">
        <v>76000</v>
      </c>
      <c r="G320" s="74">
        <v>1</v>
      </c>
      <c r="H320" s="75">
        <v>2020</v>
      </c>
      <c r="I320" s="75">
        <v>2020</v>
      </c>
      <c r="J320" s="76" t="s">
        <v>18</v>
      </c>
    </row>
    <row r="321" spans="1:10" x14ac:dyDescent="0.35">
      <c r="A321" s="70" t="s">
        <v>2201</v>
      </c>
      <c r="B321" s="71">
        <v>43812</v>
      </c>
      <c r="C321" s="71">
        <v>43812</v>
      </c>
      <c r="D321" s="72" t="s">
        <v>4223</v>
      </c>
      <c r="E321" s="73">
        <v>0</v>
      </c>
      <c r="F321" s="74">
        <v>69540</v>
      </c>
      <c r="G321" s="74">
        <v>1</v>
      </c>
      <c r="H321" s="75">
        <v>2019</v>
      </c>
      <c r="I321" s="75">
        <v>2019</v>
      </c>
      <c r="J321" s="76" t="s">
        <v>33</v>
      </c>
    </row>
    <row r="322" spans="1:10" x14ac:dyDescent="0.35">
      <c r="A322" s="70" t="s">
        <v>7134</v>
      </c>
      <c r="B322" s="71">
        <v>44825</v>
      </c>
      <c r="C322" s="71">
        <v>44838</v>
      </c>
      <c r="D322" s="72" t="s">
        <v>4218</v>
      </c>
      <c r="E322" s="73">
        <v>18857</v>
      </c>
      <c r="F322" s="74">
        <v>87400</v>
      </c>
      <c r="G322" s="74">
        <v>1</v>
      </c>
      <c r="H322" s="75">
        <v>2022</v>
      </c>
      <c r="I322" s="75">
        <v>2022</v>
      </c>
      <c r="J322" s="76" t="s">
        <v>6951</v>
      </c>
    </row>
    <row r="323" spans="1:10" x14ac:dyDescent="0.35">
      <c r="A323" s="70" t="s">
        <v>131</v>
      </c>
      <c r="B323" s="71">
        <v>44177</v>
      </c>
      <c r="C323" s="71">
        <v>44201</v>
      </c>
      <c r="D323" s="72" t="s">
        <v>4218</v>
      </c>
      <c r="E323" s="73">
        <v>2668</v>
      </c>
      <c r="F323" s="74">
        <v>70957</v>
      </c>
      <c r="G323" s="74">
        <v>1</v>
      </c>
      <c r="H323" s="75">
        <v>2020</v>
      </c>
      <c r="I323" s="75">
        <v>2021</v>
      </c>
      <c r="J323" s="76" t="s">
        <v>18</v>
      </c>
    </row>
    <row r="324" spans="1:10" x14ac:dyDescent="0.35">
      <c r="A324" s="70" t="s">
        <v>6529</v>
      </c>
      <c r="B324" s="71">
        <v>44606</v>
      </c>
      <c r="C324" s="71">
        <v>44609</v>
      </c>
      <c r="D324" s="72" t="s">
        <v>4218</v>
      </c>
      <c r="E324" s="73">
        <v>0</v>
      </c>
      <c r="F324" s="74">
        <v>67000</v>
      </c>
      <c r="G324" s="74">
        <v>1</v>
      </c>
      <c r="H324" s="75">
        <v>2022</v>
      </c>
      <c r="I324" s="75">
        <v>2022</v>
      </c>
      <c r="J324" s="76" t="s">
        <v>6329</v>
      </c>
    </row>
    <row r="325" spans="1:10" x14ac:dyDescent="0.35">
      <c r="A325" s="70" t="s">
        <v>1188</v>
      </c>
      <c r="B325" s="71">
        <v>44146</v>
      </c>
      <c r="C325" s="71">
        <v>44146</v>
      </c>
      <c r="D325" s="72" t="s">
        <v>4218</v>
      </c>
      <c r="E325" s="73">
        <v>8550</v>
      </c>
      <c r="F325" s="74">
        <v>75250</v>
      </c>
      <c r="G325" s="74">
        <v>1</v>
      </c>
      <c r="H325" s="75">
        <v>2020</v>
      </c>
      <c r="I325" s="75">
        <v>2020</v>
      </c>
      <c r="J325" s="76" t="s">
        <v>18</v>
      </c>
    </row>
    <row r="326" spans="1:10" x14ac:dyDescent="0.35">
      <c r="A326" s="70" t="s">
        <v>6902</v>
      </c>
      <c r="B326" s="71">
        <v>44700</v>
      </c>
      <c r="C326" s="71">
        <v>44726</v>
      </c>
      <c r="D326" s="72" t="s">
        <v>4218</v>
      </c>
      <c r="E326" s="73">
        <v>201135.86170000001</v>
      </c>
      <c r="F326" s="74">
        <v>267285.86170000001</v>
      </c>
      <c r="G326" s="74">
        <v>1</v>
      </c>
      <c r="H326" s="75">
        <v>2022</v>
      </c>
      <c r="I326" s="75">
        <v>2022</v>
      </c>
      <c r="J326" s="76" t="s">
        <v>6714</v>
      </c>
    </row>
    <row r="327" spans="1:10" x14ac:dyDescent="0.35">
      <c r="A327" s="70" t="s">
        <v>2068</v>
      </c>
      <c r="B327" s="71">
        <v>43359</v>
      </c>
      <c r="C327" s="71">
        <v>43376</v>
      </c>
      <c r="D327" s="72" t="s">
        <v>4216</v>
      </c>
      <c r="E327" s="73">
        <v>325770</v>
      </c>
      <c r="F327" s="74">
        <v>391820</v>
      </c>
      <c r="G327" s="74">
        <v>1</v>
      </c>
      <c r="H327" s="75">
        <v>2018</v>
      </c>
      <c r="I327" s="75">
        <v>2018</v>
      </c>
      <c r="J327" s="76" t="s">
        <v>1370</v>
      </c>
    </row>
    <row r="328" spans="1:10" x14ac:dyDescent="0.35">
      <c r="A328" s="70" t="s">
        <v>961</v>
      </c>
      <c r="B328" s="71">
        <v>44005</v>
      </c>
      <c r="C328" s="71">
        <v>44005</v>
      </c>
      <c r="D328" s="72" t="s">
        <v>4218</v>
      </c>
      <c r="E328" s="73">
        <v>188844</v>
      </c>
      <c r="F328" s="74">
        <v>254000</v>
      </c>
      <c r="G328" s="74">
        <v>1</v>
      </c>
      <c r="H328" s="75">
        <v>2020</v>
      </c>
      <c r="I328" s="75">
        <v>2020</v>
      </c>
      <c r="J328" s="76" t="s">
        <v>50</v>
      </c>
    </row>
    <row r="329" spans="1:10" x14ac:dyDescent="0.35">
      <c r="A329" s="70" t="s">
        <v>1752</v>
      </c>
      <c r="B329" s="71">
        <v>41157</v>
      </c>
      <c r="C329" s="71">
        <v>41169</v>
      </c>
      <c r="D329" s="72" t="s">
        <v>4218</v>
      </c>
      <c r="E329" s="73">
        <v>565000</v>
      </c>
      <c r="F329" s="74">
        <v>627591</v>
      </c>
      <c r="G329" s="74">
        <v>1</v>
      </c>
      <c r="H329" s="75">
        <v>2012</v>
      </c>
      <c r="I329" s="75">
        <v>2012</v>
      </c>
      <c r="J329" s="76" t="s">
        <v>1744</v>
      </c>
    </row>
    <row r="330" spans="1:10" x14ac:dyDescent="0.35">
      <c r="A330" s="70" t="s">
        <v>1251</v>
      </c>
      <c r="B330" s="71">
        <v>43866</v>
      </c>
      <c r="C330" s="71">
        <v>43866</v>
      </c>
      <c r="D330" s="72" t="s">
        <v>4218</v>
      </c>
      <c r="E330" s="73">
        <v>-7.2759576141834001E-12</v>
      </c>
      <c r="F330" s="74">
        <v>62352.941180000002</v>
      </c>
      <c r="G330" s="74">
        <v>1</v>
      </c>
      <c r="H330" s="75">
        <v>2020</v>
      </c>
      <c r="I330" s="75">
        <v>2020</v>
      </c>
      <c r="J330" s="76" t="s">
        <v>37</v>
      </c>
    </row>
    <row r="331" spans="1:10" x14ac:dyDescent="0.35">
      <c r="A331" s="70" t="s">
        <v>6736</v>
      </c>
      <c r="B331" s="71">
        <v>44653</v>
      </c>
      <c r="C331" s="71">
        <v>44659</v>
      </c>
      <c r="D331" s="72" t="s">
        <v>4218</v>
      </c>
      <c r="E331" s="73">
        <v>0</v>
      </c>
      <c r="F331" s="74">
        <v>62200</v>
      </c>
      <c r="G331" s="74">
        <v>1</v>
      </c>
      <c r="H331" s="75">
        <v>2022</v>
      </c>
      <c r="I331" s="75">
        <v>2022</v>
      </c>
      <c r="J331" s="76" t="s">
        <v>6714</v>
      </c>
    </row>
    <row r="332" spans="1:10" x14ac:dyDescent="0.35">
      <c r="A332" s="70" t="s">
        <v>6670</v>
      </c>
      <c r="B332" s="71">
        <v>44633</v>
      </c>
      <c r="C332" s="71">
        <v>44634</v>
      </c>
      <c r="D332" s="72" t="s">
        <v>4218</v>
      </c>
      <c r="E332" s="73">
        <v>0</v>
      </c>
      <c r="F332" s="74">
        <v>61900</v>
      </c>
      <c r="G332" s="74">
        <v>1</v>
      </c>
      <c r="H332" s="75">
        <v>2022</v>
      </c>
      <c r="I332" s="75">
        <v>2022</v>
      </c>
      <c r="J332" s="76" t="s">
        <v>6329</v>
      </c>
    </row>
    <row r="333" spans="1:10" x14ac:dyDescent="0.35">
      <c r="A333" s="70" t="s">
        <v>7026</v>
      </c>
      <c r="B333" s="71">
        <v>44773</v>
      </c>
      <c r="C333" s="71">
        <v>44775</v>
      </c>
      <c r="D333" s="72" t="s">
        <v>4218</v>
      </c>
      <c r="E333" s="73">
        <v>39500</v>
      </c>
      <c r="F333" s="74">
        <v>100000</v>
      </c>
      <c r="G333" s="74">
        <v>1</v>
      </c>
      <c r="H333" s="75">
        <v>2022</v>
      </c>
      <c r="I333" s="75">
        <v>2022</v>
      </c>
      <c r="J333" s="76" t="s">
        <v>6951</v>
      </c>
    </row>
    <row r="334" spans="1:10" x14ac:dyDescent="0.35">
      <c r="A334" s="70" t="s">
        <v>3148</v>
      </c>
      <c r="B334" s="71">
        <v>44335</v>
      </c>
      <c r="C334" s="71">
        <v>44336</v>
      </c>
      <c r="D334" s="72" t="s">
        <v>4218</v>
      </c>
      <c r="E334" s="73">
        <v>70000</v>
      </c>
      <c r="F334" s="74">
        <v>130000</v>
      </c>
      <c r="G334" s="74">
        <v>1</v>
      </c>
      <c r="H334" s="75">
        <v>2021</v>
      </c>
      <c r="I334" s="75">
        <v>2021</v>
      </c>
      <c r="J334" s="76" t="s">
        <v>2407</v>
      </c>
    </row>
    <row r="335" spans="1:10" x14ac:dyDescent="0.35">
      <c r="A335" s="70" t="s">
        <v>7227</v>
      </c>
      <c r="B335" s="71">
        <v>43832</v>
      </c>
      <c r="C335" s="71">
        <v>44887</v>
      </c>
      <c r="D335" s="72" t="s">
        <v>4216</v>
      </c>
      <c r="E335" s="73">
        <v>0</v>
      </c>
      <c r="F335" s="74">
        <v>60000</v>
      </c>
      <c r="G335" s="74">
        <v>1</v>
      </c>
      <c r="H335" s="75">
        <v>2020</v>
      </c>
      <c r="I335" s="75">
        <v>2022</v>
      </c>
      <c r="J335" s="76" t="s">
        <v>37</v>
      </c>
    </row>
    <row r="336" spans="1:10" x14ac:dyDescent="0.35">
      <c r="A336" s="70" t="s">
        <v>473</v>
      </c>
      <c r="B336" s="71">
        <v>44141</v>
      </c>
      <c r="C336" s="71">
        <v>44141</v>
      </c>
      <c r="D336" s="72" t="s">
        <v>4218</v>
      </c>
      <c r="E336" s="73">
        <v>0</v>
      </c>
      <c r="F336" s="74">
        <v>59700</v>
      </c>
      <c r="G336" s="74">
        <v>1</v>
      </c>
      <c r="H336" s="75">
        <v>2020</v>
      </c>
      <c r="I336" s="75">
        <v>2020</v>
      </c>
      <c r="J336" s="76" t="s">
        <v>18</v>
      </c>
    </row>
    <row r="337" spans="1:10" x14ac:dyDescent="0.35">
      <c r="A337" s="70" t="s">
        <v>6864</v>
      </c>
      <c r="B337" s="71">
        <v>44687</v>
      </c>
      <c r="C337" s="71">
        <v>44714</v>
      </c>
      <c r="D337" s="72" t="s">
        <v>4218</v>
      </c>
      <c r="E337" s="73">
        <v>0</v>
      </c>
      <c r="F337" s="74">
        <v>58780</v>
      </c>
      <c r="G337" s="74">
        <v>1</v>
      </c>
      <c r="H337" s="75">
        <v>2022</v>
      </c>
      <c r="I337" s="75">
        <v>2022</v>
      </c>
      <c r="J337" s="76" t="s">
        <v>6714</v>
      </c>
    </row>
    <row r="338" spans="1:10" x14ac:dyDescent="0.35">
      <c r="A338" s="70" t="s">
        <v>4165</v>
      </c>
      <c r="B338" s="71">
        <v>40881</v>
      </c>
      <c r="C338" s="71">
        <v>40892</v>
      </c>
      <c r="D338" s="72" t="s">
        <v>4218</v>
      </c>
      <c r="E338" s="73">
        <v>0</v>
      </c>
      <c r="F338" s="74">
        <v>58468</v>
      </c>
      <c r="G338" s="74">
        <v>1</v>
      </c>
      <c r="H338" s="75">
        <v>2011</v>
      </c>
      <c r="I338" s="75">
        <v>2011</v>
      </c>
      <c r="J338" s="76" t="s">
        <v>1719</v>
      </c>
    </row>
    <row r="339" spans="1:10" x14ac:dyDescent="0.35">
      <c r="A339" s="70" t="s">
        <v>231</v>
      </c>
      <c r="B339" s="71">
        <v>44129</v>
      </c>
      <c r="C339" s="71">
        <v>44129</v>
      </c>
      <c r="D339" s="72" t="s">
        <v>4218</v>
      </c>
      <c r="E339" s="73">
        <v>116500</v>
      </c>
      <c r="F339" s="74">
        <v>174950</v>
      </c>
      <c r="G339" s="74">
        <v>1</v>
      </c>
      <c r="H339" s="75">
        <v>2020</v>
      </c>
      <c r="I339" s="75">
        <v>2020</v>
      </c>
      <c r="J339" s="76" t="s">
        <v>18</v>
      </c>
    </row>
    <row r="340" spans="1:10" x14ac:dyDescent="0.35">
      <c r="A340" s="70" t="s">
        <v>2132</v>
      </c>
      <c r="B340" s="71">
        <v>43411</v>
      </c>
      <c r="C340" s="71">
        <v>43578</v>
      </c>
      <c r="D340" s="72" t="s">
        <v>4219</v>
      </c>
      <c r="E340" s="73">
        <v>2968345</v>
      </c>
      <c r="F340" s="74">
        <v>3026706.05</v>
      </c>
      <c r="G340" s="74">
        <v>1</v>
      </c>
      <c r="H340" s="75">
        <v>2018</v>
      </c>
      <c r="I340" s="75">
        <v>2019</v>
      </c>
      <c r="J340" s="76" t="s">
        <v>763</v>
      </c>
    </row>
    <row r="341" spans="1:10" x14ac:dyDescent="0.35">
      <c r="A341" s="70" t="s">
        <v>1214</v>
      </c>
      <c r="B341" s="71">
        <v>43889</v>
      </c>
      <c r="C341" s="71">
        <v>43889</v>
      </c>
      <c r="D341" s="72" t="s">
        <v>4218</v>
      </c>
      <c r="E341" s="73">
        <v>0</v>
      </c>
      <c r="F341" s="74">
        <v>58340</v>
      </c>
      <c r="G341" s="74">
        <v>1</v>
      </c>
      <c r="H341" s="75">
        <v>2020</v>
      </c>
      <c r="I341" s="75">
        <v>2020</v>
      </c>
      <c r="J341" s="76" t="s">
        <v>37</v>
      </c>
    </row>
    <row r="342" spans="1:10" x14ac:dyDescent="0.35">
      <c r="A342" s="70" t="s">
        <v>76</v>
      </c>
      <c r="B342" s="71">
        <v>44054</v>
      </c>
      <c r="C342" s="71">
        <v>44055</v>
      </c>
      <c r="D342" s="72" t="s">
        <v>4216</v>
      </c>
      <c r="E342" s="73">
        <v>0</v>
      </c>
      <c r="F342" s="74">
        <v>57970</v>
      </c>
      <c r="G342" s="74">
        <v>1</v>
      </c>
      <c r="H342" s="75">
        <v>2020</v>
      </c>
      <c r="I342" s="75">
        <v>2020</v>
      </c>
      <c r="J342" s="76" t="s">
        <v>52</v>
      </c>
    </row>
    <row r="343" spans="1:10" x14ac:dyDescent="0.35">
      <c r="A343" s="70" t="s">
        <v>6570</v>
      </c>
      <c r="B343" s="71">
        <v>44615</v>
      </c>
      <c r="C343" s="71">
        <v>44617</v>
      </c>
      <c r="D343" s="72" t="s">
        <v>4218</v>
      </c>
      <c r="E343" s="73">
        <v>29700</v>
      </c>
      <c r="F343" s="74">
        <v>87200</v>
      </c>
      <c r="G343" s="74">
        <v>1</v>
      </c>
      <c r="H343" s="75">
        <v>2022</v>
      </c>
      <c r="I343" s="75">
        <v>2022</v>
      </c>
      <c r="J343" s="76" t="s">
        <v>6329</v>
      </c>
    </row>
    <row r="344" spans="1:10" x14ac:dyDescent="0.35">
      <c r="A344" s="70" t="s">
        <v>566</v>
      </c>
      <c r="B344" s="71">
        <v>44169</v>
      </c>
      <c r="C344" s="71">
        <v>44169</v>
      </c>
      <c r="D344" s="72" t="s">
        <v>4216</v>
      </c>
      <c r="E344" s="73">
        <v>2320</v>
      </c>
      <c r="F344" s="74">
        <v>59730</v>
      </c>
      <c r="G344" s="74">
        <v>1</v>
      </c>
      <c r="H344" s="75">
        <v>2020</v>
      </c>
      <c r="I344" s="75">
        <v>2020</v>
      </c>
      <c r="J344" s="76" t="s">
        <v>18</v>
      </c>
    </row>
    <row r="345" spans="1:10" x14ac:dyDescent="0.35">
      <c r="A345" s="70" t="s">
        <v>709</v>
      </c>
      <c r="B345" s="71">
        <v>43911</v>
      </c>
      <c r="C345" s="71">
        <v>43911</v>
      </c>
      <c r="D345" s="72" t="s">
        <v>4216</v>
      </c>
      <c r="E345" s="73">
        <v>0</v>
      </c>
      <c r="F345" s="74">
        <v>57330</v>
      </c>
      <c r="G345" s="74">
        <v>1</v>
      </c>
      <c r="H345" s="75">
        <v>2020</v>
      </c>
      <c r="I345" s="75">
        <v>2020</v>
      </c>
      <c r="J345" s="76" t="s">
        <v>37</v>
      </c>
    </row>
    <row r="346" spans="1:10" x14ac:dyDescent="0.35">
      <c r="A346" s="70" t="s">
        <v>6747</v>
      </c>
      <c r="B346" s="71">
        <v>44662</v>
      </c>
      <c r="C346" s="71">
        <v>44670</v>
      </c>
      <c r="D346" s="72" t="s">
        <v>4218</v>
      </c>
      <c r="E346" s="73">
        <v>10000</v>
      </c>
      <c r="F346" s="74">
        <v>66408</v>
      </c>
      <c r="G346" s="74">
        <v>1</v>
      </c>
      <c r="H346" s="75">
        <v>2022</v>
      </c>
      <c r="I346" s="75">
        <v>2022</v>
      </c>
      <c r="J346" s="76" t="s">
        <v>6714</v>
      </c>
    </row>
    <row r="347" spans="1:10" x14ac:dyDescent="0.35">
      <c r="A347" s="70" t="s">
        <v>242</v>
      </c>
      <c r="B347" s="71">
        <v>44177</v>
      </c>
      <c r="C347" s="71">
        <v>44177</v>
      </c>
      <c r="D347" s="72" t="s">
        <v>4216</v>
      </c>
      <c r="E347" s="73">
        <v>6270</v>
      </c>
      <c r="F347" s="74">
        <v>62500</v>
      </c>
      <c r="G347" s="74">
        <v>1</v>
      </c>
      <c r="H347" s="75">
        <v>2020</v>
      </c>
      <c r="I347" s="75">
        <v>2020</v>
      </c>
      <c r="J347" s="76" t="s">
        <v>18</v>
      </c>
    </row>
    <row r="348" spans="1:10" x14ac:dyDescent="0.35">
      <c r="A348" s="70" t="s">
        <v>447</v>
      </c>
      <c r="B348" s="71">
        <v>44129</v>
      </c>
      <c r="C348" s="71">
        <v>44129</v>
      </c>
      <c r="D348" s="72" t="s">
        <v>4218</v>
      </c>
      <c r="E348" s="73">
        <v>0</v>
      </c>
      <c r="F348" s="74">
        <v>55240</v>
      </c>
      <c r="G348" s="74">
        <v>1</v>
      </c>
      <c r="H348" s="75">
        <v>2020</v>
      </c>
      <c r="I348" s="75">
        <v>2020</v>
      </c>
      <c r="J348" s="76" t="s">
        <v>18</v>
      </c>
    </row>
    <row r="349" spans="1:10" x14ac:dyDescent="0.35">
      <c r="A349" s="70" t="s">
        <v>7201</v>
      </c>
      <c r="B349" s="71">
        <v>44846</v>
      </c>
      <c r="C349" s="71">
        <v>44848</v>
      </c>
      <c r="D349" s="72" t="s">
        <v>4218</v>
      </c>
      <c r="E349" s="73">
        <v>45720</v>
      </c>
      <c r="F349" s="74">
        <v>100000</v>
      </c>
      <c r="G349" s="74">
        <v>1</v>
      </c>
      <c r="H349" s="75">
        <v>2022</v>
      </c>
      <c r="I349" s="75">
        <v>2022</v>
      </c>
      <c r="J349" s="76" t="s">
        <v>7133</v>
      </c>
    </row>
    <row r="350" spans="1:10" x14ac:dyDescent="0.35">
      <c r="A350" s="70" t="s">
        <v>2984</v>
      </c>
      <c r="B350" s="71">
        <v>44178</v>
      </c>
      <c r="C350" s="71">
        <v>44186</v>
      </c>
      <c r="D350" s="72" t="s">
        <v>4216</v>
      </c>
      <c r="E350" s="73">
        <v>8700</v>
      </c>
      <c r="F350" s="74">
        <v>62300</v>
      </c>
      <c r="G350" s="74">
        <v>1</v>
      </c>
      <c r="H350" s="75">
        <v>2020</v>
      </c>
      <c r="I350" s="75">
        <v>2020</v>
      </c>
      <c r="J350" s="76" t="s">
        <v>18</v>
      </c>
    </row>
    <row r="351" spans="1:10" x14ac:dyDescent="0.35">
      <c r="A351" s="70" t="s">
        <v>386</v>
      </c>
      <c r="B351" s="71">
        <v>44093</v>
      </c>
      <c r="C351" s="71">
        <v>44093</v>
      </c>
      <c r="D351" s="72" t="s">
        <v>4216</v>
      </c>
      <c r="E351" s="73">
        <v>0</v>
      </c>
      <c r="F351" s="74">
        <v>51980</v>
      </c>
      <c r="G351" s="74">
        <v>1</v>
      </c>
      <c r="H351" s="75">
        <v>2020</v>
      </c>
      <c r="I351" s="75">
        <v>2020</v>
      </c>
      <c r="J351" s="76" t="s">
        <v>52</v>
      </c>
    </row>
    <row r="352" spans="1:10" x14ac:dyDescent="0.35">
      <c r="A352" s="70" t="s">
        <v>49</v>
      </c>
      <c r="B352" s="71">
        <v>44008</v>
      </c>
      <c r="C352" s="71">
        <v>44009</v>
      </c>
      <c r="D352" s="72" t="s">
        <v>4216</v>
      </c>
      <c r="E352" s="73">
        <v>0</v>
      </c>
      <c r="F352" s="74">
        <v>51790</v>
      </c>
      <c r="G352" s="74">
        <v>1</v>
      </c>
      <c r="H352" s="75">
        <v>2020</v>
      </c>
      <c r="I352" s="75">
        <v>2020</v>
      </c>
      <c r="J352" s="76" t="s">
        <v>50</v>
      </c>
    </row>
    <row r="353" spans="1:10" x14ac:dyDescent="0.35">
      <c r="A353" s="70" t="s">
        <v>1322</v>
      </c>
      <c r="B353" s="71">
        <v>44193</v>
      </c>
      <c r="C353" s="71">
        <v>44203</v>
      </c>
      <c r="D353" s="72" t="s">
        <v>4218</v>
      </c>
      <c r="E353" s="73">
        <v>0</v>
      </c>
      <c r="F353" s="74">
        <v>51620</v>
      </c>
      <c r="G353" s="74">
        <v>1</v>
      </c>
      <c r="H353" s="75">
        <v>2020</v>
      </c>
      <c r="I353" s="75">
        <v>2021</v>
      </c>
      <c r="J353" s="76" t="s">
        <v>18</v>
      </c>
    </row>
    <row r="354" spans="1:10" x14ac:dyDescent="0.35">
      <c r="A354" s="70" t="s">
        <v>1064</v>
      </c>
      <c r="B354" s="71">
        <v>44026</v>
      </c>
      <c r="C354" s="71">
        <v>44026</v>
      </c>
      <c r="D354" s="72" t="s">
        <v>4218</v>
      </c>
      <c r="E354" s="73">
        <v>8550</v>
      </c>
      <c r="F354" s="74">
        <v>60000</v>
      </c>
      <c r="G354" s="74">
        <v>1</v>
      </c>
      <c r="H354" s="75">
        <v>2020</v>
      </c>
      <c r="I354" s="75">
        <v>2020</v>
      </c>
      <c r="J354" s="76" t="s">
        <v>52</v>
      </c>
    </row>
    <row r="355" spans="1:10" x14ac:dyDescent="0.35">
      <c r="A355" s="70" t="s">
        <v>5561</v>
      </c>
      <c r="B355" s="71">
        <v>44239</v>
      </c>
      <c r="C355" s="71">
        <v>44243</v>
      </c>
      <c r="D355" s="72" t="s">
        <v>4218</v>
      </c>
      <c r="E355" s="73">
        <v>17400</v>
      </c>
      <c r="F355" s="74">
        <v>67860</v>
      </c>
      <c r="G355" s="74">
        <v>1</v>
      </c>
      <c r="H355" s="75">
        <v>2021</v>
      </c>
      <c r="I355" s="75">
        <v>2021</v>
      </c>
      <c r="J355" s="76" t="s">
        <v>27</v>
      </c>
    </row>
    <row r="356" spans="1:10" x14ac:dyDescent="0.35">
      <c r="A356" s="70" t="s">
        <v>676</v>
      </c>
      <c r="B356" s="71">
        <v>43894</v>
      </c>
      <c r="C356" s="71">
        <v>43894</v>
      </c>
      <c r="D356" s="72" t="s">
        <v>4218</v>
      </c>
      <c r="E356" s="73">
        <v>0</v>
      </c>
      <c r="F356" s="74">
        <v>50340</v>
      </c>
      <c r="G356" s="74">
        <v>1</v>
      </c>
      <c r="H356" s="75">
        <v>2020</v>
      </c>
      <c r="I356" s="75">
        <v>2020</v>
      </c>
      <c r="J356" s="76" t="s">
        <v>37</v>
      </c>
    </row>
    <row r="357" spans="1:10" x14ac:dyDescent="0.35">
      <c r="A357" s="70" t="s">
        <v>847</v>
      </c>
      <c r="B357" s="71">
        <v>43974</v>
      </c>
      <c r="C357" s="71">
        <v>43974</v>
      </c>
      <c r="D357" s="72" t="s">
        <v>4216</v>
      </c>
      <c r="E357" s="73">
        <v>0</v>
      </c>
      <c r="F357" s="74">
        <v>50000</v>
      </c>
      <c r="G357" s="74">
        <v>1</v>
      </c>
      <c r="H357" s="75">
        <v>2020</v>
      </c>
      <c r="I357" s="75">
        <v>2020</v>
      </c>
      <c r="J357" s="76" t="s">
        <v>50</v>
      </c>
    </row>
    <row r="358" spans="1:10" x14ac:dyDescent="0.35">
      <c r="A358" s="70" t="s">
        <v>872</v>
      </c>
      <c r="B358" s="71">
        <v>44079</v>
      </c>
      <c r="C358" s="71">
        <v>44079</v>
      </c>
      <c r="D358" s="72" t="s">
        <v>4216</v>
      </c>
      <c r="E358" s="73">
        <v>0</v>
      </c>
      <c r="F358" s="74">
        <v>50000</v>
      </c>
      <c r="G358" s="74">
        <v>1</v>
      </c>
      <c r="H358" s="75">
        <v>2020</v>
      </c>
      <c r="I358" s="75">
        <v>2020</v>
      </c>
      <c r="J358" s="76" t="s">
        <v>52</v>
      </c>
    </row>
    <row r="359" spans="1:10" x14ac:dyDescent="0.35">
      <c r="A359" s="70" t="s">
        <v>916</v>
      </c>
      <c r="B359" s="71">
        <v>43944</v>
      </c>
      <c r="C359" s="71">
        <v>43944</v>
      </c>
      <c r="D359" s="72" t="s">
        <v>4216</v>
      </c>
      <c r="E359" s="73">
        <v>0</v>
      </c>
      <c r="F359" s="74">
        <v>50000</v>
      </c>
      <c r="G359" s="74">
        <v>1</v>
      </c>
      <c r="H359" s="75">
        <v>2020</v>
      </c>
      <c r="I359" s="75">
        <v>2020</v>
      </c>
      <c r="J359" s="76" t="s">
        <v>50</v>
      </c>
    </row>
    <row r="360" spans="1:10" x14ac:dyDescent="0.35">
      <c r="A360" s="70" t="s">
        <v>925</v>
      </c>
      <c r="B360" s="71">
        <v>43951</v>
      </c>
      <c r="C360" s="71">
        <v>43951</v>
      </c>
      <c r="D360" s="72" t="s">
        <v>4216</v>
      </c>
      <c r="E360" s="73">
        <v>50000</v>
      </c>
      <c r="F360" s="74">
        <v>100000</v>
      </c>
      <c r="G360" s="74">
        <v>1</v>
      </c>
      <c r="H360" s="75">
        <v>2020</v>
      </c>
      <c r="I360" s="75">
        <v>2020</v>
      </c>
      <c r="J360" s="76" t="s">
        <v>50</v>
      </c>
    </row>
    <row r="361" spans="1:10" x14ac:dyDescent="0.35">
      <c r="A361" s="70" t="s">
        <v>945</v>
      </c>
      <c r="B361" s="71">
        <v>43937</v>
      </c>
      <c r="C361" s="71">
        <v>43937</v>
      </c>
      <c r="D361" s="72" t="s">
        <v>4218</v>
      </c>
      <c r="E361" s="73">
        <v>0</v>
      </c>
      <c r="F361" s="74">
        <v>50000</v>
      </c>
      <c r="G361" s="74">
        <v>1</v>
      </c>
      <c r="H361" s="75">
        <v>2020</v>
      </c>
      <c r="I361" s="75">
        <v>2020</v>
      </c>
      <c r="J361" s="76" t="s">
        <v>50</v>
      </c>
    </row>
    <row r="362" spans="1:10" x14ac:dyDescent="0.35">
      <c r="A362" s="70" t="s">
        <v>1096</v>
      </c>
      <c r="B362" s="71">
        <v>44008</v>
      </c>
      <c r="C362" s="71">
        <v>44008</v>
      </c>
      <c r="D362" s="72" t="s">
        <v>4216</v>
      </c>
      <c r="E362" s="73">
        <v>0</v>
      </c>
      <c r="F362" s="74">
        <v>50000</v>
      </c>
      <c r="G362" s="74">
        <v>1</v>
      </c>
      <c r="H362" s="75">
        <v>2020</v>
      </c>
      <c r="I362" s="75">
        <v>2020</v>
      </c>
      <c r="J362" s="76" t="s">
        <v>50</v>
      </c>
    </row>
    <row r="363" spans="1:10" x14ac:dyDescent="0.35">
      <c r="A363" s="70" t="s">
        <v>1135</v>
      </c>
      <c r="B363" s="71">
        <v>44077</v>
      </c>
      <c r="C363" s="71">
        <v>44077</v>
      </c>
      <c r="D363" s="72" t="s">
        <v>4216</v>
      </c>
      <c r="E363" s="73">
        <v>0</v>
      </c>
      <c r="F363" s="74">
        <v>50000</v>
      </c>
      <c r="G363" s="74">
        <v>1</v>
      </c>
      <c r="H363" s="75">
        <v>2020</v>
      </c>
      <c r="I363" s="75">
        <v>2020</v>
      </c>
      <c r="J363" s="76" t="s">
        <v>52</v>
      </c>
    </row>
    <row r="364" spans="1:10" x14ac:dyDescent="0.35">
      <c r="A364" s="70" t="s">
        <v>1138</v>
      </c>
      <c r="B364" s="71">
        <v>44102</v>
      </c>
      <c r="C364" s="71">
        <v>44102</v>
      </c>
      <c r="D364" s="72" t="s">
        <v>4216</v>
      </c>
      <c r="E364" s="73">
        <v>0</v>
      </c>
      <c r="F364" s="74">
        <v>50000</v>
      </c>
      <c r="G364" s="74">
        <v>1</v>
      </c>
      <c r="H364" s="75">
        <v>2020</v>
      </c>
      <c r="I364" s="75">
        <v>2020</v>
      </c>
      <c r="J364" s="76" t="s">
        <v>52</v>
      </c>
    </row>
    <row r="365" spans="1:10" x14ac:dyDescent="0.35">
      <c r="A365" s="70" t="s">
        <v>1156</v>
      </c>
      <c r="B365" s="71">
        <v>44124</v>
      </c>
      <c r="C365" s="71">
        <v>44124</v>
      </c>
      <c r="D365" s="72" t="s">
        <v>4216</v>
      </c>
      <c r="E365" s="73">
        <v>50000</v>
      </c>
      <c r="F365" s="74">
        <v>100000</v>
      </c>
      <c r="G365" s="74">
        <v>1</v>
      </c>
      <c r="H365" s="75">
        <v>2020</v>
      </c>
      <c r="I365" s="75">
        <v>2020</v>
      </c>
      <c r="J365" s="76" t="s">
        <v>18</v>
      </c>
    </row>
    <row r="366" spans="1:10" x14ac:dyDescent="0.35">
      <c r="A366" s="70" t="s">
        <v>1599</v>
      </c>
      <c r="B366" s="71">
        <v>44051</v>
      </c>
      <c r="C366" s="71">
        <v>44051</v>
      </c>
      <c r="D366" s="72" t="s">
        <v>4233</v>
      </c>
      <c r="E366" s="73">
        <v>0</v>
      </c>
      <c r="F366" s="74">
        <v>50000</v>
      </c>
      <c r="G366" s="74">
        <v>1</v>
      </c>
      <c r="H366" s="75">
        <v>2020</v>
      </c>
      <c r="I366" s="75">
        <v>2020</v>
      </c>
      <c r="J366" s="76" t="s">
        <v>52</v>
      </c>
    </row>
    <row r="367" spans="1:10" x14ac:dyDescent="0.35">
      <c r="A367" s="70" t="s">
        <v>1646</v>
      </c>
      <c r="B367" s="71">
        <v>44015</v>
      </c>
      <c r="C367" s="71">
        <v>44015</v>
      </c>
      <c r="D367" s="72" t="s">
        <v>737</v>
      </c>
      <c r="E367" s="73">
        <v>0</v>
      </c>
      <c r="F367" s="74">
        <v>50000</v>
      </c>
      <c r="G367" s="74">
        <v>1</v>
      </c>
      <c r="H367" s="75">
        <v>2020</v>
      </c>
      <c r="I367" s="75">
        <v>2020</v>
      </c>
      <c r="J367" s="76" t="s">
        <v>52</v>
      </c>
    </row>
    <row r="368" spans="1:10" x14ac:dyDescent="0.35">
      <c r="A368" s="70" t="s">
        <v>1649</v>
      </c>
      <c r="B368" s="71">
        <v>43843</v>
      </c>
      <c r="C368" s="71">
        <v>43843</v>
      </c>
      <c r="D368" s="72" t="s">
        <v>737</v>
      </c>
      <c r="E368" s="73">
        <v>0</v>
      </c>
      <c r="F368" s="74">
        <v>50000</v>
      </c>
      <c r="G368" s="74">
        <v>1</v>
      </c>
      <c r="H368" s="75">
        <v>2020</v>
      </c>
      <c r="I368" s="75">
        <v>2020</v>
      </c>
      <c r="J368" s="76" t="s">
        <v>37</v>
      </c>
    </row>
    <row r="369" spans="1:10" x14ac:dyDescent="0.35">
      <c r="A369" s="70" t="s">
        <v>1651</v>
      </c>
      <c r="B369" s="71">
        <v>43945</v>
      </c>
      <c r="C369" s="71">
        <v>43945</v>
      </c>
      <c r="D369" s="72" t="s">
        <v>737</v>
      </c>
      <c r="E369" s="73">
        <v>0</v>
      </c>
      <c r="F369" s="74">
        <v>50000</v>
      </c>
      <c r="G369" s="74">
        <v>1</v>
      </c>
      <c r="H369" s="75">
        <v>2020</v>
      </c>
      <c r="I369" s="75">
        <v>2020</v>
      </c>
      <c r="J369" s="76" t="s">
        <v>50</v>
      </c>
    </row>
    <row r="370" spans="1:10" x14ac:dyDescent="0.35">
      <c r="A370" s="70" t="s">
        <v>1653</v>
      </c>
      <c r="B370" s="71">
        <v>44008</v>
      </c>
      <c r="C370" s="71">
        <v>44008</v>
      </c>
      <c r="D370" s="72" t="s">
        <v>737</v>
      </c>
      <c r="E370" s="73">
        <v>0</v>
      </c>
      <c r="F370" s="74">
        <v>50000</v>
      </c>
      <c r="G370" s="74">
        <v>1</v>
      </c>
      <c r="H370" s="75">
        <v>2020</v>
      </c>
      <c r="I370" s="75">
        <v>2020</v>
      </c>
      <c r="J370" s="76" t="s">
        <v>50</v>
      </c>
    </row>
    <row r="371" spans="1:10" x14ac:dyDescent="0.35">
      <c r="A371" s="70" t="s">
        <v>1662</v>
      </c>
      <c r="B371" s="71">
        <v>44101</v>
      </c>
      <c r="C371" s="71">
        <v>44101</v>
      </c>
      <c r="D371" s="72" t="s">
        <v>737</v>
      </c>
      <c r="E371" s="73">
        <v>0</v>
      </c>
      <c r="F371" s="74">
        <v>50000</v>
      </c>
      <c r="G371" s="74">
        <v>1</v>
      </c>
      <c r="H371" s="75">
        <v>2020</v>
      </c>
      <c r="I371" s="75">
        <v>2020</v>
      </c>
      <c r="J371" s="76" t="s">
        <v>52</v>
      </c>
    </row>
    <row r="372" spans="1:10" x14ac:dyDescent="0.35">
      <c r="A372" s="70" t="s">
        <v>1674</v>
      </c>
      <c r="B372" s="71">
        <v>44122</v>
      </c>
      <c r="C372" s="71">
        <v>44208</v>
      </c>
      <c r="D372" s="72" t="s">
        <v>4218</v>
      </c>
      <c r="E372" s="73">
        <v>0</v>
      </c>
      <c r="F372" s="74">
        <v>50000</v>
      </c>
      <c r="G372" s="74">
        <v>1</v>
      </c>
      <c r="H372" s="75">
        <v>2020</v>
      </c>
      <c r="I372" s="75">
        <v>2021</v>
      </c>
      <c r="J372" s="76" t="s">
        <v>18</v>
      </c>
    </row>
    <row r="373" spans="1:10" x14ac:dyDescent="0.35">
      <c r="A373" s="70" t="s">
        <v>1766</v>
      </c>
      <c r="B373" s="71">
        <v>40534</v>
      </c>
      <c r="C373" s="71">
        <v>41324</v>
      </c>
      <c r="D373" s="72" t="s">
        <v>737</v>
      </c>
      <c r="E373" s="73">
        <v>0</v>
      </c>
      <c r="F373" s="74">
        <v>50000</v>
      </c>
      <c r="G373" s="74">
        <v>1</v>
      </c>
      <c r="H373" s="75">
        <v>2010</v>
      </c>
      <c r="I373" s="75">
        <v>2013</v>
      </c>
      <c r="J373" s="76" t="s">
        <v>1693</v>
      </c>
    </row>
    <row r="374" spans="1:10" x14ac:dyDescent="0.35">
      <c r="A374" s="70" t="s">
        <v>2221</v>
      </c>
      <c r="B374" s="71">
        <v>43861</v>
      </c>
      <c r="C374" s="71">
        <v>43881</v>
      </c>
      <c r="D374" s="72" t="s">
        <v>4216</v>
      </c>
      <c r="E374" s="73">
        <v>0</v>
      </c>
      <c r="F374" s="74">
        <v>50000</v>
      </c>
      <c r="G374" s="74">
        <v>1</v>
      </c>
      <c r="H374" s="75">
        <v>2020</v>
      </c>
      <c r="I374" s="75">
        <v>2020</v>
      </c>
      <c r="J374" s="76" t="s">
        <v>37</v>
      </c>
    </row>
    <row r="375" spans="1:10" x14ac:dyDescent="0.35">
      <c r="A375" s="70" t="s">
        <v>2706</v>
      </c>
      <c r="B375" s="71">
        <v>43894</v>
      </c>
      <c r="C375" s="71">
        <v>44369</v>
      </c>
      <c r="D375" s="72" t="s">
        <v>4216</v>
      </c>
      <c r="E375" s="73">
        <v>0</v>
      </c>
      <c r="F375" s="74">
        <v>50000</v>
      </c>
      <c r="G375" s="74">
        <v>1</v>
      </c>
      <c r="H375" s="75">
        <v>2020</v>
      </c>
      <c r="I375" s="75">
        <v>2021</v>
      </c>
      <c r="J375" s="76" t="s">
        <v>37</v>
      </c>
    </row>
    <row r="376" spans="1:10" x14ac:dyDescent="0.35">
      <c r="A376" s="70" t="s">
        <v>3662</v>
      </c>
      <c r="B376" s="71">
        <v>43981</v>
      </c>
      <c r="C376" s="71">
        <v>44449</v>
      </c>
      <c r="D376" s="72" t="s">
        <v>4218</v>
      </c>
      <c r="E376" s="73">
        <v>0</v>
      </c>
      <c r="F376" s="74">
        <v>50000</v>
      </c>
      <c r="G376" s="74">
        <v>1</v>
      </c>
      <c r="H376" s="75">
        <v>2020</v>
      </c>
      <c r="I376" s="75">
        <v>2021</v>
      </c>
      <c r="J376" s="76" t="s">
        <v>50</v>
      </c>
    </row>
    <row r="377" spans="1:10" x14ac:dyDescent="0.35">
      <c r="A377" s="70" t="s">
        <v>3876</v>
      </c>
      <c r="B377" s="71">
        <v>44490</v>
      </c>
      <c r="C377" s="71">
        <v>44494</v>
      </c>
      <c r="D377" s="72" t="s">
        <v>4218</v>
      </c>
      <c r="E377" s="73">
        <v>0</v>
      </c>
      <c r="F377" s="74">
        <v>50000</v>
      </c>
      <c r="G377" s="74">
        <v>1</v>
      </c>
      <c r="H377" s="75">
        <v>2021</v>
      </c>
      <c r="I377" s="75">
        <v>2021</v>
      </c>
      <c r="J377" s="76" t="s">
        <v>3320</v>
      </c>
    </row>
    <row r="378" spans="1:10" x14ac:dyDescent="0.35">
      <c r="A378" s="70" t="s">
        <v>6376</v>
      </c>
      <c r="B378" s="71">
        <v>44573</v>
      </c>
      <c r="C378" s="71">
        <v>44573</v>
      </c>
      <c r="D378" s="72" t="s">
        <v>737</v>
      </c>
      <c r="E378" s="73">
        <v>0</v>
      </c>
      <c r="F378" s="74">
        <v>50000</v>
      </c>
      <c r="G378" s="74">
        <v>1</v>
      </c>
      <c r="H378" s="75">
        <v>2022</v>
      </c>
      <c r="I378" s="75">
        <v>2022</v>
      </c>
      <c r="J378" s="76" t="s">
        <v>6329</v>
      </c>
    </row>
    <row r="379" spans="1:10" x14ac:dyDescent="0.35">
      <c r="A379" s="70" t="s">
        <v>6414</v>
      </c>
      <c r="B379" s="71">
        <v>44571</v>
      </c>
      <c r="C379" s="71">
        <v>44580</v>
      </c>
      <c r="D379" s="72" t="s">
        <v>4218</v>
      </c>
      <c r="E379" s="73">
        <v>40000</v>
      </c>
      <c r="F379" s="74">
        <v>90000</v>
      </c>
      <c r="G379" s="74">
        <v>1</v>
      </c>
      <c r="H379" s="75">
        <v>2022</v>
      </c>
      <c r="I379" s="75">
        <v>2022</v>
      </c>
      <c r="J379" s="76" t="s">
        <v>6329</v>
      </c>
    </row>
    <row r="380" spans="1:10" x14ac:dyDescent="0.35">
      <c r="A380" s="70" t="s">
        <v>6700</v>
      </c>
      <c r="B380" s="71">
        <v>44640</v>
      </c>
      <c r="C380" s="71">
        <v>44652</v>
      </c>
      <c r="D380" s="72" t="s">
        <v>4218</v>
      </c>
      <c r="E380" s="73">
        <v>0</v>
      </c>
      <c r="F380" s="74">
        <v>50000</v>
      </c>
      <c r="G380" s="74">
        <v>1</v>
      </c>
      <c r="H380" s="75">
        <v>2022</v>
      </c>
      <c r="I380" s="75">
        <v>2022</v>
      </c>
      <c r="J380" s="76" t="s">
        <v>6329</v>
      </c>
    </row>
    <row r="381" spans="1:10" x14ac:dyDescent="0.35">
      <c r="A381" s="70" t="s">
        <v>6735</v>
      </c>
      <c r="B381" s="71">
        <v>44567</v>
      </c>
      <c r="C381" s="71">
        <v>44602</v>
      </c>
      <c r="D381" s="72" t="s">
        <v>4218</v>
      </c>
      <c r="E381" s="73">
        <v>0</v>
      </c>
      <c r="F381" s="74">
        <v>50000</v>
      </c>
      <c r="G381" s="74">
        <v>1</v>
      </c>
      <c r="H381" s="75">
        <v>2022</v>
      </c>
      <c r="I381" s="75">
        <v>2022</v>
      </c>
      <c r="J381" s="76" t="s">
        <v>6329</v>
      </c>
    </row>
    <row r="382" spans="1:10" x14ac:dyDescent="0.35">
      <c r="A382" s="70" t="s">
        <v>6880</v>
      </c>
      <c r="B382" s="71">
        <v>44673</v>
      </c>
      <c r="C382" s="71">
        <v>44698</v>
      </c>
      <c r="D382" s="72" t="s">
        <v>737</v>
      </c>
      <c r="E382" s="73">
        <v>0</v>
      </c>
      <c r="F382" s="74">
        <v>50000</v>
      </c>
      <c r="G382" s="74">
        <v>1</v>
      </c>
      <c r="H382" s="75">
        <v>2022</v>
      </c>
      <c r="I382" s="75">
        <v>2022</v>
      </c>
      <c r="J382" s="76" t="s">
        <v>6714</v>
      </c>
    </row>
    <row r="383" spans="1:10" x14ac:dyDescent="0.35">
      <c r="A383" s="70" t="s">
        <v>7066</v>
      </c>
      <c r="B383" s="71">
        <v>44764</v>
      </c>
      <c r="C383" s="71">
        <v>44799</v>
      </c>
      <c r="D383" s="72" t="s">
        <v>4218</v>
      </c>
      <c r="E383" s="73">
        <v>0</v>
      </c>
      <c r="F383" s="74">
        <v>50000</v>
      </c>
      <c r="G383" s="74">
        <v>1</v>
      </c>
      <c r="H383" s="75">
        <v>2022</v>
      </c>
      <c r="I383" s="75">
        <v>2022</v>
      </c>
      <c r="J383" s="76" t="s">
        <v>6951</v>
      </c>
    </row>
    <row r="384" spans="1:10" x14ac:dyDescent="0.35">
      <c r="A384" s="70" t="s">
        <v>7073</v>
      </c>
      <c r="B384" s="71">
        <v>44799</v>
      </c>
      <c r="C384" s="71">
        <v>44803</v>
      </c>
      <c r="D384" s="72" t="s">
        <v>4218</v>
      </c>
      <c r="E384" s="73">
        <v>50000</v>
      </c>
      <c r="F384" s="74">
        <v>100000</v>
      </c>
      <c r="G384" s="74">
        <v>1</v>
      </c>
      <c r="H384" s="75">
        <v>2022</v>
      </c>
      <c r="I384" s="75">
        <v>2022</v>
      </c>
      <c r="J384" s="76" t="s">
        <v>6951</v>
      </c>
    </row>
    <row r="385" spans="1:10" x14ac:dyDescent="0.35">
      <c r="A385" s="70" t="s">
        <v>7286</v>
      </c>
      <c r="B385" s="71">
        <v>44655</v>
      </c>
      <c r="C385" s="71">
        <v>44953</v>
      </c>
      <c r="D385" s="72" t="s">
        <v>737</v>
      </c>
      <c r="E385" s="73">
        <v>0</v>
      </c>
      <c r="F385" s="74">
        <v>50000</v>
      </c>
      <c r="G385" s="74">
        <v>1</v>
      </c>
      <c r="H385" s="75">
        <v>2022</v>
      </c>
      <c r="I385" s="75">
        <v>2023</v>
      </c>
      <c r="J385" s="76" t="s">
        <v>6714</v>
      </c>
    </row>
    <row r="386" spans="1:10" x14ac:dyDescent="0.35">
      <c r="A386" s="70" t="s">
        <v>121</v>
      </c>
      <c r="B386" s="71">
        <v>44187</v>
      </c>
      <c r="C386" s="71">
        <v>44188</v>
      </c>
      <c r="D386" s="72" t="s">
        <v>4218</v>
      </c>
      <c r="E386" s="73">
        <v>0</v>
      </c>
      <c r="F386" s="74">
        <v>49840</v>
      </c>
      <c r="G386" s="74">
        <v>1</v>
      </c>
      <c r="H386" s="75">
        <v>2020</v>
      </c>
      <c r="I386" s="75">
        <v>2020</v>
      </c>
      <c r="J386" s="76" t="s">
        <v>18</v>
      </c>
    </row>
    <row r="387" spans="1:10" x14ac:dyDescent="0.35">
      <c r="A387" s="70" t="s">
        <v>4193</v>
      </c>
      <c r="B387" s="71">
        <v>44167</v>
      </c>
      <c r="C387" s="71">
        <v>44167</v>
      </c>
      <c r="D387" s="72" t="s">
        <v>4216</v>
      </c>
      <c r="E387" s="73">
        <v>0</v>
      </c>
      <c r="F387" s="74">
        <v>49720</v>
      </c>
      <c r="G387" s="74">
        <v>1</v>
      </c>
      <c r="H387" s="75">
        <v>2020</v>
      </c>
      <c r="I387" s="75">
        <v>2020</v>
      </c>
      <c r="J387" s="76" t="s">
        <v>18</v>
      </c>
    </row>
    <row r="388" spans="1:10" x14ac:dyDescent="0.35">
      <c r="A388" s="70" t="s">
        <v>232</v>
      </c>
      <c r="B388" s="71">
        <v>44137</v>
      </c>
      <c r="C388" s="71">
        <v>44137</v>
      </c>
      <c r="D388" s="72" t="s">
        <v>4216</v>
      </c>
      <c r="E388" s="73">
        <v>8550</v>
      </c>
      <c r="F388" s="74">
        <v>57960</v>
      </c>
      <c r="G388" s="74">
        <v>1</v>
      </c>
      <c r="H388" s="75">
        <v>2020</v>
      </c>
      <c r="I388" s="75">
        <v>2020</v>
      </c>
      <c r="J388" s="76" t="s">
        <v>18</v>
      </c>
    </row>
    <row r="389" spans="1:10" x14ac:dyDescent="0.35">
      <c r="A389" s="70" t="s">
        <v>810</v>
      </c>
      <c r="B389" s="71">
        <v>43889</v>
      </c>
      <c r="C389" s="71">
        <v>43889</v>
      </c>
      <c r="D389" s="72" t="s">
        <v>4216</v>
      </c>
      <c r="E389" s="73">
        <v>1000</v>
      </c>
      <c r="F389" s="74">
        <v>50000</v>
      </c>
      <c r="G389" s="74">
        <v>1</v>
      </c>
      <c r="H389" s="75">
        <v>2020</v>
      </c>
      <c r="I389" s="75">
        <v>2020</v>
      </c>
      <c r="J389" s="76" t="s">
        <v>37</v>
      </c>
    </row>
    <row r="390" spans="1:10" x14ac:dyDescent="0.35">
      <c r="A390" s="70" t="s">
        <v>470</v>
      </c>
      <c r="B390" s="71">
        <v>44142</v>
      </c>
      <c r="C390" s="71">
        <v>44142</v>
      </c>
      <c r="D390" s="72" t="s">
        <v>4216</v>
      </c>
      <c r="E390" s="73">
        <v>0</v>
      </c>
      <c r="F390" s="74">
        <v>48954</v>
      </c>
      <c r="G390" s="74">
        <v>1</v>
      </c>
      <c r="H390" s="75">
        <v>2020</v>
      </c>
      <c r="I390" s="75">
        <v>2020</v>
      </c>
      <c r="J390" s="76" t="s">
        <v>18</v>
      </c>
    </row>
    <row r="391" spans="1:10" x14ac:dyDescent="0.35">
      <c r="A391" s="70" t="s">
        <v>7279</v>
      </c>
      <c r="B391" s="71">
        <v>44908</v>
      </c>
      <c r="C391" s="71">
        <v>44909</v>
      </c>
      <c r="D391" s="72" t="s">
        <v>4233</v>
      </c>
      <c r="E391" s="73">
        <v>33850</v>
      </c>
      <c r="F391" s="74">
        <v>82352.941200000001</v>
      </c>
      <c r="G391" s="74">
        <v>1</v>
      </c>
      <c r="H391" s="75">
        <v>2022</v>
      </c>
      <c r="I391" s="75">
        <v>2022</v>
      </c>
      <c r="J391" s="76" t="s">
        <v>7133</v>
      </c>
    </row>
    <row r="392" spans="1:10" x14ac:dyDescent="0.35">
      <c r="A392" s="70" t="s">
        <v>722</v>
      </c>
      <c r="B392" s="71">
        <v>44187</v>
      </c>
      <c r="C392" s="71">
        <v>44207</v>
      </c>
      <c r="D392" s="72" t="s">
        <v>4218</v>
      </c>
      <c r="E392" s="73">
        <v>0</v>
      </c>
      <c r="F392" s="74">
        <v>47092.5</v>
      </c>
      <c r="G392" s="74">
        <v>1</v>
      </c>
      <c r="H392" s="75">
        <v>2020</v>
      </c>
      <c r="I392" s="75">
        <v>2021</v>
      </c>
      <c r="J392" s="76" t="s">
        <v>18</v>
      </c>
    </row>
    <row r="393" spans="1:10" x14ac:dyDescent="0.35">
      <c r="A393" s="70" t="s">
        <v>464</v>
      </c>
      <c r="B393" s="71">
        <v>44122</v>
      </c>
      <c r="C393" s="71">
        <v>44122</v>
      </c>
      <c r="D393" s="72" t="s">
        <v>4218</v>
      </c>
      <c r="E393" s="73">
        <v>6750</v>
      </c>
      <c r="F393" s="74">
        <v>53817</v>
      </c>
      <c r="G393" s="74">
        <v>1</v>
      </c>
      <c r="H393" s="75">
        <v>2020</v>
      </c>
      <c r="I393" s="75">
        <v>2020</v>
      </c>
      <c r="J393" s="76" t="s">
        <v>18</v>
      </c>
    </row>
    <row r="394" spans="1:10" x14ac:dyDescent="0.35">
      <c r="A394" s="70" t="s">
        <v>7158</v>
      </c>
      <c r="B394" s="71">
        <v>44834</v>
      </c>
      <c r="C394" s="71">
        <v>44846</v>
      </c>
      <c r="D394" s="72" t="s">
        <v>4232</v>
      </c>
      <c r="E394" s="73">
        <v>2988</v>
      </c>
      <c r="F394" s="74">
        <v>50000</v>
      </c>
      <c r="G394" s="74">
        <v>1</v>
      </c>
      <c r="H394" s="75">
        <v>2022</v>
      </c>
      <c r="I394" s="75">
        <v>2022</v>
      </c>
      <c r="J394" s="76" t="s">
        <v>6951</v>
      </c>
    </row>
    <row r="395" spans="1:10" x14ac:dyDescent="0.35">
      <c r="A395" s="70" t="s">
        <v>731</v>
      </c>
      <c r="B395" s="71">
        <v>44163</v>
      </c>
      <c r="C395" s="71">
        <v>44216</v>
      </c>
      <c r="D395" s="72" t="s">
        <v>4218</v>
      </c>
      <c r="E395" s="73">
        <v>6270</v>
      </c>
      <c r="F395" s="74">
        <v>53235</v>
      </c>
      <c r="G395" s="74">
        <v>1</v>
      </c>
      <c r="H395" s="75">
        <v>2020</v>
      </c>
      <c r="I395" s="75">
        <v>2021</v>
      </c>
      <c r="J395" s="76" t="s">
        <v>18</v>
      </c>
    </row>
    <row r="396" spans="1:10" x14ac:dyDescent="0.35">
      <c r="A396" s="70" t="s">
        <v>5536</v>
      </c>
      <c r="B396" s="71">
        <v>44195</v>
      </c>
      <c r="C396" s="71">
        <v>44207</v>
      </c>
      <c r="D396" s="72" t="s">
        <v>4218</v>
      </c>
      <c r="E396" s="73">
        <v>6380</v>
      </c>
      <c r="F396" s="74">
        <v>53170</v>
      </c>
      <c r="G396" s="74">
        <v>1</v>
      </c>
      <c r="H396" s="75">
        <v>2020</v>
      </c>
      <c r="I396" s="75">
        <v>2021</v>
      </c>
      <c r="J396" s="76" t="s">
        <v>18</v>
      </c>
    </row>
    <row r="397" spans="1:10" x14ac:dyDescent="0.35">
      <c r="A397" s="70" t="s">
        <v>427</v>
      </c>
      <c r="B397" s="71">
        <v>44114</v>
      </c>
      <c r="C397" s="71">
        <v>44114</v>
      </c>
      <c r="D397" s="72" t="s">
        <v>4216</v>
      </c>
      <c r="E397" s="73">
        <v>180550</v>
      </c>
      <c r="F397" s="74">
        <v>226950</v>
      </c>
      <c r="G397" s="74">
        <v>1</v>
      </c>
      <c r="H397" s="75">
        <v>2020</v>
      </c>
      <c r="I397" s="75">
        <v>2020</v>
      </c>
      <c r="J397" s="76" t="s">
        <v>18</v>
      </c>
    </row>
    <row r="398" spans="1:10" x14ac:dyDescent="0.35">
      <c r="A398" s="70" t="s">
        <v>6463</v>
      </c>
      <c r="B398" s="71">
        <v>44569</v>
      </c>
      <c r="C398" s="71">
        <v>44589</v>
      </c>
      <c r="D398" s="72" t="s">
        <v>4218</v>
      </c>
      <c r="E398" s="73">
        <v>11789</v>
      </c>
      <c r="F398" s="74">
        <v>58189</v>
      </c>
      <c r="G398" s="74">
        <v>1</v>
      </c>
      <c r="H398" s="75">
        <v>2022</v>
      </c>
      <c r="I398" s="75">
        <v>2022</v>
      </c>
      <c r="J398" s="76" t="s">
        <v>6329</v>
      </c>
    </row>
    <row r="399" spans="1:10" x14ac:dyDescent="0.35">
      <c r="A399" s="70" t="s">
        <v>684</v>
      </c>
      <c r="B399" s="71">
        <v>43910</v>
      </c>
      <c r="C399" s="71">
        <v>43910</v>
      </c>
      <c r="D399" s="72" t="s">
        <v>4216</v>
      </c>
      <c r="E399" s="73">
        <v>0</v>
      </c>
      <c r="F399" s="74">
        <v>46300</v>
      </c>
      <c r="G399" s="74">
        <v>1</v>
      </c>
      <c r="H399" s="75">
        <v>2020</v>
      </c>
      <c r="I399" s="75">
        <v>2020</v>
      </c>
      <c r="J399" s="76" t="s">
        <v>37</v>
      </c>
    </row>
    <row r="400" spans="1:10" x14ac:dyDescent="0.35">
      <c r="A400" s="70" t="s">
        <v>6845</v>
      </c>
      <c r="B400" s="71">
        <v>44693</v>
      </c>
      <c r="C400" s="71">
        <v>44701</v>
      </c>
      <c r="D400" s="72" t="s">
        <v>4218</v>
      </c>
      <c r="E400" s="73">
        <v>0</v>
      </c>
      <c r="F400" s="74">
        <v>46180</v>
      </c>
      <c r="G400" s="74">
        <v>1</v>
      </c>
      <c r="H400" s="75">
        <v>2022</v>
      </c>
      <c r="I400" s="75">
        <v>2022</v>
      </c>
      <c r="J400" s="76" t="s">
        <v>6714</v>
      </c>
    </row>
    <row r="401" spans="1:10" x14ac:dyDescent="0.35">
      <c r="A401" s="70" t="s">
        <v>950</v>
      </c>
      <c r="B401" s="71">
        <v>43994</v>
      </c>
      <c r="C401" s="71">
        <v>43994</v>
      </c>
      <c r="D401" s="72" t="s">
        <v>4218</v>
      </c>
      <c r="E401" s="73">
        <v>0</v>
      </c>
      <c r="F401" s="74">
        <v>45450</v>
      </c>
      <c r="G401" s="74">
        <v>1</v>
      </c>
      <c r="H401" s="75">
        <v>2020</v>
      </c>
      <c r="I401" s="75">
        <v>2020</v>
      </c>
      <c r="J401" s="76" t="s">
        <v>50</v>
      </c>
    </row>
    <row r="402" spans="1:10" x14ac:dyDescent="0.35">
      <c r="A402" s="70" t="s">
        <v>6881</v>
      </c>
      <c r="B402" s="71">
        <v>43936</v>
      </c>
      <c r="C402" s="71">
        <v>44719</v>
      </c>
      <c r="D402" s="72" t="s">
        <v>4218</v>
      </c>
      <c r="E402" s="73">
        <v>0</v>
      </c>
      <c r="F402" s="74">
        <v>45294.11765</v>
      </c>
      <c r="G402" s="74">
        <v>1</v>
      </c>
      <c r="H402" s="75">
        <v>2020</v>
      </c>
      <c r="I402" s="75">
        <v>2022</v>
      </c>
      <c r="J402" s="76" t="s">
        <v>50</v>
      </c>
    </row>
    <row r="403" spans="1:10" x14ac:dyDescent="0.35">
      <c r="A403" s="70" t="s">
        <v>2251</v>
      </c>
      <c r="B403" s="71">
        <v>44058</v>
      </c>
      <c r="C403" s="71">
        <v>44096</v>
      </c>
      <c r="D403" s="72" t="s">
        <v>737</v>
      </c>
      <c r="E403" s="73">
        <v>0</v>
      </c>
      <c r="F403" s="74">
        <v>45000</v>
      </c>
      <c r="G403" s="74">
        <v>1</v>
      </c>
      <c r="H403" s="75">
        <v>2020</v>
      </c>
      <c r="I403" s="75">
        <v>2020</v>
      </c>
      <c r="J403" s="76" t="s">
        <v>52</v>
      </c>
    </row>
    <row r="404" spans="1:10" x14ac:dyDescent="0.35">
      <c r="A404" s="70" t="s">
        <v>6712</v>
      </c>
      <c r="B404" s="71">
        <v>44653</v>
      </c>
      <c r="C404" s="71">
        <v>44657</v>
      </c>
      <c r="D404" s="72" t="s">
        <v>4218</v>
      </c>
      <c r="E404" s="73">
        <v>5000</v>
      </c>
      <c r="F404" s="74">
        <v>50000</v>
      </c>
      <c r="G404" s="74">
        <v>1</v>
      </c>
      <c r="H404" s="75">
        <v>2022</v>
      </c>
      <c r="I404" s="75">
        <v>2022</v>
      </c>
      <c r="J404" s="76" t="s">
        <v>6714</v>
      </c>
    </row>
    <row r="405" spans="1:10" x14ac:dyDescent="0.35">
      <c r="A405" s="70" t="s">
        <v>6869</v>
      </c>
      <c r="B405" s="71">
        <v>44712</v>
      </c>
      <c r="C405" s="71">
        <v>44714</v>
      </c>
      <c r="D405" s="72" t="s">
        <v>4218</v>
      </c>
      <c r="E405" s="73">
        <v>5000</v>
      </c>
      <c r="F405" s="74">
        <v>50000</v>
      </c>
      <c r="G405" s="74">
        <v>1</v>
      </c>
      <c r="H405" s="75">
        <v>2022</v>
      </c>
      <c r="I405" s="75">
        <v>2022</v>
      </c>
      <c r="J405" s="76" t="s">
        <v>6714</v>
      </c>
    </row>
    <row r="406" spans="1:10" x14ac:dyDescent="0.35">
      <c r="A406" s="70" t="s">
        <v>6843</v>
      </c>
      <c r="B406" s="71">
        <v>44678</v>
      </c>
      <c r="C406" s="71">
        <v>44679</v>
      </c>
      <c r="D406" s="72" t="s">
        <v>737</v>
      </c>
      <c r="E406" s="73">
        <v>0</v>
      </c>
      <c r="F406" s="74">
        <v>44960</v>
      </c>
      <c r="G406" s="74">
        <v>1</v>
      </c>
      <c r="H406" s="75">
        <v>2022</v>
      </c>
      <c r="I406" s="75">
        <v>2022</v>
      </c>
      <c r="J406" s="76" t="s">
        <v>6714</v>
      </c>
    </row>
    <row r="407" spans="1:10" x14ac:dyDescent="0.35">
      <c r="A407" s="70" t="s">
        <v>1306</v>
      </c>
      <c r="B407" s="71">
        <v>44183</v>
      </c>
      <c r="C407" s="71">
        <v>44183</v>
      </c>
      <c r="D407" s="72" t="s">
        <v>4218</v>
      </c>
      <c r="E407" s="73">
        <v>0</v>
      </c>
      <c r="F407" s="74">
        <v>44910</v>
      </c>
      <c r="G407" s="74">
        <v>1</v>
      </c>
      <c r="H407" s="75">
        <v>2020</v>
      </c>
      <c r="I407" s="75">
        <v>2020</v>
      </c>
      <c r="J407" s="76" t="s">
        <v>18</v>
      </c>
    </row>
    <row r="408" spans="1:10" x14ac:dyDescent="0.35">
      <c r="A408" s="70" t="s">
        <v>486</v>
      </c>
      <c r="B408" s="71">
        <v>44145</v>
      </c>
      <c r="C408" s="71">
        <v>44145</v>
      </c>
      <c r="D408" s="72" t="s">
        <v>4216</v>
      </c>
      <c r="E408" s="73">
        <v>0</v>
      </c>
      <c r="F408" s="74">
        <v>44690</v>
      </c>
      <c r="G408" s="74">
        <v>1</v>
      </c>
      <c r="H408" s="75">
        <v>2020</v>
      </c>
      <c r="I408" s="75">
        <v>2020</v>
      </c>
      <c r="J408" s="76" t="s">
        <v>18</v>
      </c>
    </row>
    <row r="409" spans="1:10" x14ac:dyDescent="0.35">
      <c r="A409" s="70" t="s">
        <v>7242</v>
      </c>
      <c r="B409" s="71">
        <v>44693</v>
      </c>
      <c r="C409" s="71">
        <v>44894</v>
      </c>
      <c r="D409" s="72" t="s">
        <v>4227</v>
      </c>
      <c r="E409" s="73">
        <v>0</v>
      </c>
      <c r="F409" s="74">
        <v>44592</v>
      </c>
      <c r="G409" s="74">
        <v>1</v>
      </c>
      <c r="H409" s="75">
        <v>2022</v>
      </c>
      <c r="I409" s="75">
        <v>2022</v>
      </c>
      <c r="J409" s="76" t="s">
        <v>6714</v>
      </c>
    </row>
    <row r="410" spans="1:10" x14ac:dyDescent="0.35">
      <c r="A410" s="70" t="s">
        <v>6752</v>
      </c>
      <c r="B410" s="71">
        <v>44651</v>
      </c>
      <c r="C410" s="71">
        <v>44672</v>
      </c>
      <c r="D410" s="72" t="s">
        <v>4218</v>
      </c>
      <c r="E410" s="73">
        <v>0</v>
      </c>
      <c r="F410" s="74">
        <v>44500</v>
      </c>
      <c r="G410" s="74">
        <v>1</v>
      </c>
      <c r="H410" s="75">
        <v>2022</v>
      </c>
      <c r="I410" s="75">
        <v>2022</v>
      </c>
      <c r="J410" s="76" t="s">
        <v>6329</v>
      </c>
    </row>
    <row r="411" spans="1:10" x14ac:dyDescent="0.35">
      <c r="A411" s="70" t="s">
        <v>354</v>
      </c>
      <c r="B411" s="71">
        <v>44060</v>
      </c>
      <c r="C411" s="71">
        <v>44060</v>
      </c>
      <c r="D411" s="72" t="s">
        <v>4216</v>
      </c>
      <c r="E411" s="73">
        <v>10000</v>
      </c>
      <c r="F411" s="74">
        <v>54374</v>
      </c>
      <c r="G411" s="74">
        <v>1</v>
      </c>
      <c r="H411" s="75">
        <v>2020</v>
      </c>
      <c r="I411" s="75">
        <v>2020</v>
      </c>
      <c r="J411" s="76" t="s">
        <v>52</v>
      </c>
    </row>
    <row r="412" spans="1:10" x14ac:dyDescent="0.35">
      <c r="A412" s="70" t="s">
        <v>6914</v>
      </c>
      <c r="B412" s="71">
        <v>44605</v>
      </c>
      <c r="C412" s="71">
        <v>44732</v>
      </c>
      <c r="D412" s="72" t="s">
        <v>4218</v>
      </c>
      <c r="E412" s="73">
        <v>755750</v>
      </c>
      <c r="F412" s="74">
        <v>800000</v>
      </c>
      <c r="G412" s="74">
        <v>1</v>
      </c>
      <c r="H412" s="75">
        <v>2022</v>
      </c>
      <c r="I412" s="75">
        <v>2022</v>
      </c>
      <c r="J412" s="76" t="s">
        <v>6329</v>
      </c>
    </row>
    <row r="413" spans="1:10" x14ac:dyDescent="0.35">
      <c r="A413" s="70" t="s">
        <v>436</v>
      </c>
      <c r="B413" s="71">
        <v>44123</v>
      </c>
      <c r="C413" s="71">
        <v>44123</v>
      </c>
      <c r="D413" s="72" t="s">
        <v>4218</v>
      </c>
      <c r="E413" s="73">
        <v>0</v>
      </c>
      <c r="F413" s="74">
        <v>43730</v>
      </c>
      <c r="G413" s="74">
        <v>1</v>
      </c>
      <c r="H413" s="75">
        <v>2020</v>
      </c>
      <c r="I413" s="75">
        <v>2020</v>
      </c>
      <c r="J413" s="76" t="s">
        <v>18</v>
      </c>
    </row>
    <row r="414" spans="1:10" x14ac:dyDescent="0.35">
      <c r="A414" s="70" t="s">
        <v>6695</v>
      </c>
      <c r="B414" s="71">
        <v>44646</v>
      </c>
      <c r="C414" s="71">
        <v>44649</v>
      </c>
      <c r="D414" s="72" t="s">
        <v>4218</v>
      </c>
      <c r="E414" s="73">
        <v>0</v>
      </c>
      <c r="F414" s="74">
        <v>43500</v>
      </c>
      <c r="G414" s="74">
        <v>1</v>
      </c>
      <c r="H414" s="75">
        <v>2022</v>
      </c>
      <c r="I414" s="75">
        <v>2022</v>
      </c>
      <c r="J414" s="76" t="s">
        <v>6329</v>
      </c>
    </row>
    <row r="415" spans="1:10" x14ac:dyDescent="0.35">
      <c r="A415" s="70" t="s">
        <v>7271</v>
      </c>
      <c r="B415" s="71">
        <v>44914</v>
      </c>
      <c r="C415" s="71">
        <v>44916</v>
      </c>
      <c r="D415" s="72" t="s">
        <v>4218</v>
      </c>
      <c r="E415" s="73">
        <v>57000</v>
      </c>
      <c r="F415" s="74">
        <v>100000</v>
      </c>
      <c r="G415" s="74">
        <v>1</v>
      </c>
      <c r="H415" s="75">
        <v>2022</v>
      </c>
      <c r="I415" s="75">
        <v>2022</v>
      </c>
      <c r="J415" s="76" t="s">
        <v>7133</v>
      </c>
    </row>
    <row r="416" spans="1:10" x14ac:dyDescent="0.35">
      <c r="A416" s="70" t="s">
        <v>6407</v>
      </c>
      <c r="B416" s="71">
        <v>44073</v>
      </c>
      <c r="C416" s="71">
        <v>44439</v>
      </c>
      <c r="D416" s="72" t="s">
        <v>4218</v>
      </c>
      <c r="E416" s="73">
        <v>374747</v>
      </c>
      <c r="F416" s="74">
        <v>417647.0588</v>
      </c>
      <c r="G416" s="74">
        <v>1</v>
      </c>
      <c r="H416" s="75">
        <v>2020</v>
      </c>
      <c r="I416" s="75">
        <v>2021</v>
      </c>
      <c r="J416" s="76" t="s">
        <v>52</v>
      </c>
    </row>
    <row r="417" spans="1:10" x14ac:dyDescent="0.35">
      <c r="A417" s="70" t="s">
        <v>6813</v>
      </c>
      <c r="B417" s="71">
        <v>44691</v>
      </c>
      <c r="C417" s="71">
        <v>44692</v>
      </c>
      <c r="D417" s="72" t="s">
        <v>4218</v>
      </c>
      <c r="E417" s="73">
        <v>2000</v>
      </c>
      <c r="F417" s="74">
        <v>44000</v>
      </c>
      <c r="G417" s="74">
        <v>1</v>
      </c>
      <c r="H417" s="75">
        <v>2022</v>
      </c>
      <c r="I417" s="75">
        <v>2022</v>
      </c>
      <c r="J417" s="76" t="s">
        <v>6714</v>
      </c>
    </row>
    <row r="418" spans="1:10" x14ac:dyDescent="0.35">
      <c r="A418" s="70" t="s">
        <v>723</v>
      </c>
      <c r="B418" s="71">
        <v>44186</v>
      </c>
      <c r="C418" s="71">
        <v>44205</v>
      </c>
      <c r="D418" s="72" t="s">
        <v>4216</v>
      </c>
      <c r="E418" s="73">
        <v>0</v>
      </c>
      <c r="F418" s="74">
        <v>41973.75</v>
      </c>
      <c r="G418" s="74">
        <v>1</v>
      </c>
      <c r="H418" s="75">
        <v>2020</v>
      </c>
      <c r="I418" s="75">
        <v>2021</v>
      </c>
      <c r="J418" s="76" t="s">
        <v>18</v>
      </c>
    </row>
    <row r="419" spans="1:10" x14ac:dyDescent="0.35">
      <c r="A419" s="70" t="s">
        <v>1067</v>
      </c>
      <c r="B419" s="71">
        <v>44027</v>
      </c>
      <c r="C419" s="71">
        <v>44027</v>
      </c>
      <c r="D419" s="72" t="s">
        <v>4216</v>
      </c>
      <c r="E419" s="73">
        <v>8151</v>
      </c>
      <c r="F419" s="74">
        <v>50000</v>
      </c>
      <c r="G419" s="74">
        <v>1</v>
      </c>
      <c r="H419" s="75">
        <v>2020</v>
      </c>
      <c r="I419" s="75">
        <v>2020</v>
      </c>
      <c r="J419" s="76" t="s">
        <v>52</v>
      </c>
    </row>
    <row r="420" spans="1:10" x14ac:dyDescent="0.35">
      <c r="A420" s="70" t="s">
        <v>1405</v>
      </c>
      <c r="B420" s="71">
        <v>43990</v>
      </c>
      <c r="C420" s="71">
        <v>44139</v>
      </c>
      <c r="D420" s="72" t="s">
        <v>4225</v>
      </c>
      <c r="E420" s="73">
        <v>0</v>
      </c>
      <c r="F420" s="74">
        <v>41521</v>
      </c>
      <c r="G420" s="74">
        <v>1</v>
      </c>
      <c r="H420" s="75">
        <v>2020</v>
      </c>
      <c r="I420" s="75">
        <v>2020</v>
      </c>
      <c r="J420" s="76" t="s">
        <v>50</v>
      </c>
    </row>
    <row r="421" spans="1:10" x14ac:dyDescent="0.35">
      <c r="A421" s="70" t="s">
        <v>387</v>
      </c>
      <c r="B421" s="71">
        <v>44091</v>
      </c>
      <c r="C421" s="71">
        <v>44091</v>
      </c>
      <c r="D421" s="72" t="s">
        <v>4218</v>
      </c>
      <c r="E421" s="73">
        <v>0</v>
      </c>
      <c r="F421" s="74">
        <v>41504</v>
      </c>
      <c r="G421" s="74">
        <v>1</v>
      </c>
      <c r="H421" s="75">
        <v>2020</v>
      </c>
      <c r="I421" s="75">
        <v>2020</v>
      </c>
      <c r="J421" s="76" t="s">
        <v>52</v>
      </c>
    </row>
    <row r="422" spans="1:10" x14ac:dyDescent="0.35">
      <c r="A422" s="70" t="s">
        <v>7287</v>
      </c>
      <c r="B422" s="71">
        <v>44907</v>
      </c>
      <c r="C422" s="71">
        <v>44953</v>
      </c>
      <c r="D422" s="72" t="s">
        <v>4218</v>
      </c>
      <c r="E422" s="73">
        <v>0</v>
      </c>
      <c r="F422" s="74">
        <v>40909.08</v>
      </c>
      <c r="G422" s="74">
        <v>1</v>
      </c>
      <c r="H422" s="75">
        <v>2022</v>
      </c>
      <c r="I422" s="75">
        <v>2023</v>
      </c>
      <c r="J422" s="76" t="s">
        <v>7133</v>
      </c>
    </row>
    <row r="423" spans="1:10" x14ac:dyDescent="0.35">
      <c r="A423" s="70" t="s">
        <v>109</v>
      </c>
      <c r="B423" s="71">
        <v>44140</v>
      </c>
      <c r="C423" s="71">
        <v>44144</v>
      </c>
      <c r="D423" s="72" t="s">
        <v>4218</v>
      </c>
      <c r="E423" s="73">
        <v>8550</v>
      </c>
      <c r="F423" s="74">
        <v>49440</v>
      </c>
      <c r="G423" s="74">
        <v>1</v>
      </c>
      <c r="H423" s="75">
        <v>2020</v>
      </c>
      <c r="I423" s="75">
        <v>2020</v>
      </c>
      <c r="J423" s="76" t="s">
        <v>18</v>
      </c>
    </row>
    <row r="424" spans="1:10" x14ac:dyDescent="0.35">
      <c r="A424" s="70" t="s">
        <v>7246</v>
      </c>
      <c r="B424" s="71">
        <v>44732</v>
      </c>
      <c r="C424" s="71">
        <v>44894</v>
      </c>
      <c r="D424" s="72" t="s">
        <v>4227</v>
      </c>
      <c r="E424" s="73">
        <v>0</v>
      </c>
      <c r="F424" s="74">
        <v>40477</v>
      </c>
      <c r="G424" s="74">
        <v>1</v>
      </c>
      <c r="H424" s="75">
        <v>2022</v>
      </c>
      <c r="I424" s="75">
        <v>2022</v>
      </c>
      <c r="J424" s="76" t="s">
        <v>6714</v>
      </c>
    </row>
    <row r="425" spans="1:10" x14ac:dyDescent="0.35">
      <c r="A425" s="70" t="s">
        <v>6545</v>
      </c>
      <c r="B425" s="71">
        <v>44111</v>
      </c>
      <c r="C425" s="71">
        <v>44500</v>
      </c>
      <c r="D425" s="72" t="s">
        <v>737</v>
      </c>
      <c r="E425" s="73">
        <v>9138</v>
      </c>
      <c r="F425" s="74">
        <v>49411.764710000003</v>
      </c>
      <c r="G425" s="74">
        <v>1</v>
      </c>
      <c r="H425" s="75">
        <v>2020</v>
      </c>
      <c r="I425" s="75">
        <v>2021</v>
      </c>
      <c r="J425" s="76" t="s">
        <v>18</v>
      </c>
    </row>
    <row r="426" spans="1:10" x14ac:dyDescent="0.35">
      <c r="A426" s="70" t="s">
        <v>905</v>
      </c>
      <c r="B426" s="71">
        <v>44136</v>
      </c>
      <c r="C426" s="71">
        <v>44136</v>
      </c>
      <c r="D426" s="72" t="s">
        <v>4216</v>
      </c>
      <c r="E426" s="73">
        <v>0</v>
      </c>
      <c r="F426" s="74">
        <v>40000</v>
      </c>
      <c r="G426" s="74">
        <v>1</v>
      </c>
      <c r="H426" s="75">
        <v>2020</v>
      </c>
      <c r="I426" s="75">
        <v>2020</v>
      </c>
      <c r="J426" s="76" t="s">
        <v>18</v>
      </c>
    </row>
    <row r="427" spans="1:10" x14ac:dyDescent="0.35">
      <c r="A427" s="70" t="s">
        <v>1654</v>
      </c>
      <c r="B427" s="71">
        <v>44029</v>
      </c>
      <c r="C427" s="71">
        <v>44029</v>
      </c>
      <c r="D427" s="72" t="s">
        <v>737</v>
      </c>
      <c r="E427" s="73">
        <v>0</v>
      </c>
      <c r="F427" s="74">
        <v>40000</v>
      </c>
      <c r="G427" s="74">
        <v>1</v>
      </c>
      <c r="H427" s="75">
        <v>2020</v>
      </c>
      <c r="I427" s="75">
        <v>2020</v>
      </c>
      <c r="J427" s="76" t="s">
        <v>52</v>
      </c>
    </row>
    <row r="428" spans="1:10" x14ac:dyDescent="0.35">
      <c r="A428" s="70" t="s">
        <v>1659</v>
      </c>
      <c r="B428" s="71">
        <v>44089</v>
      </c>
      <c r="C428" s="71">
        <v>44089</v>
      </c>
      <c r="D428" s="72" t="s">
        <v>737</v>
      </c>
      <c r="E428" s="73">
        <v>0</v>
      </c>
      <c r="F428" s="74">
        <v>40000</v>
      </c>
      <c r="G428" s="74">
        <v>1</v>
      </c>
      <c r="H428" s="75">
        <v>2020</v>
      </c>
      <c r="I428" s="75">
        <v>2020</v>
      </c>
      <c r="J428" s="76" t="s">
        <v>52</v>
      </c>
    </row>
    <row r="429" spans="1:10" x14ac:dyDescent="0.35">
      <c r="A429" s="70" t="s">
        <v>2153</v>
      </c>
      <c r="B429" s="71">
        <v>43682</v>
      </c>
      <c r="C429" s="71">
        <v>43691</v>
      </c>
      <c r="D429" s="72" t="s">
        <v>4227</v>
      </c>
      <c r="E429" s="73">
        <v>0</v>
      </c>
      <c r="F429" s="74">
        <v>40000</v>
      </c>
      <c r="G429" s="74">
        <v>1</v>
      </c>
      <c r="H429" s="75">
        <v>2019</v>
      </c>
      <c r="I429" s="75">
        <v>2019</v>
      </c>
      <c r="J429" s="76" t="s">
        <v>168</v>
      </c>
    </row>
    <row r="430" spans="1:10" x14ac:dyDescent="0.35">
      <c r="A430" s="70" t="s">
        <v>6678</v>
      </c>
      <c r="B430" s="71">
        <v>44090</v>
      </c>
      <c r="C430" s="71">
        <v>44644</v>
      </c>
      <c r="D430" s="72" t="s">
        <v>4216</v>
      </c>
      <c r="E430" s="73">
        <v>10000</v>
      </c>
      <c r="F430" s="74">
        <v>50000</v>
      </c>
      <c r="G430" s="74">
        <v>1</v>
      </c>
      <c r="H430" s="75">
        <v>2020</v>
      </c>
      <c r="I430" s="75">
        <v>2022</v>
      </c>
      <c r="J430" s="76" t="s">
        <v>52</v>
      </c>
    </row>
    <row r="431" spans="1:10" x14ac:dyDescent="0.35">
      <c r="A431" s="70" t="s">
        <v>134</v>
      </c>
      <c r="B431" s="71">
        <v>44072</v>
      </c>
      <c r="C431" s="71">
        <v>44081</v>
      </c>
      <c r="D431" s="72" t="s">
        <v>4218</v>
      </c>
      <c r="E431" s="73">
        <v>0</v>
      </c>
      <c r="F431" s="74">
        <v>39968</v>
      </c>
      <c r="G431" s="74">
        <v>1</v>
      </c>
      <c r="H431" s="75">
        <v>2020</v>
      </c>
      <c r="I431" s="75">
        <v>2020</v>
      </c>
      <c r="J431" s="76" t="s">
        <v>52</v>
      </c>
    </row>
    <row r="432" spans="1:10" x14ac:dyDescent="0.35">
      <c r="A432" s="70" t="s">
        <v>6697</v>
      </c>
      <c r="B432" s="71">
        <v>44604</v>
      </c>
      <c r="C432" s="71">
        <v>44652</v>
      </c>
      <c r="D432" s="72" t="s">
        <v>4218</v>
      </c>
      <c r="E432" s="73">
        <v>9360</v>
      </c>
      <c r="F432" s="74">
        <v>48750</v>
      </c>
      <c r="G432" s="74">
        <v>1</v>
      </c>
      <c r="H432" s="75">
        <v>2022</v>
      </c>
      <c r="I432" s="75">
        <v>2022</v>
      </c>
      <c r="J432" s="76" t="s">
        <v>6329</v>
      </c>
    </row>
    <row r="433" spans="1:10" x14ac:dyDescent="0.35">
      <c r="A433" s="70" t="s">
        <v>425</v>
      </c>
      <c r="B433" s="71">
        <v>44114</v>
      </c>
      <c r="C433" s="71">
        <v>44114</v>
      </c>
      <c r="D433" s="72" t="s">
        <v>4218</v>
      </c>
      <c r="E433" s="73">
        <v>10000</v>
      </c>
      <c r="F433" s="74">
        <v>49260</v>
      </c>
      <c r="G433" s="74">
        <v>1</v>
      </c>
      <c r="H433" s="75">
        <v>2020</v>
      </c>
      <c r="I433" s="75">
        <v>2020</v>
      </c>
      <c r="J433" s="76" t="s">
        <v>18</v>
      </c>
    </row>
    <row r="434" spans="1:10" x14ac:dyDescent="0.35">
      <c r="A434" s="70" t="s">
        <v>221</v>
      </c>
      <c r="B434" s="71">
        <v>44097</v>
      </c>
      <c r="C434" s="71">
        <v>44097</v>
      </c>
      <c r="D434" s="72" t="s">
        <v>4216</v>
      </c>
      <c r="E434" s="73">
        <v>0</v>
      </c>
      <c r="F434" s="74">
        <v>39020</v>
      </c>
      <c r="G434" s="74">
        <v>1</v>
      </c>
      <c r="H434" s="75">
        <v>2020</v>
      </c>
      <c r="I434" s="75">
        <v>2020</v>
      </c>
      <c r="J434" s="76" t="s">
        <v>52</v>
      </c>
    </row>
    <row r="435" spans="1:10" x14ac:dyDescent="0.35">
      <c r="A435" s="70" t="s">
        <v>6759</v>
      </c>
      <c r="B435" s="71">
        <v>44666</v>
      </c>
      <c r="C435" s="71">
        <v>44670</v>
      </c>
      <c r="D435" s="72" t="s">
        <v>4218</v>
      </c>
      <c r="E435" s="73">
        <v>0</v>
      </c>
      <c r="F435" s="74">
        <v>39000</v>
      </c>
      <c r="G435" s="74">
        <v>1</v>
      </c>
      <c r="H435" s="75">
        <v>2022</v>
      </c>
      <c r="I435" s="75">
        <v>2022</v>
      </c>
      <c r="J435" s="76" t="s">
        <v>6714</v>
      </c>
    </row>
    <row r="436" spans="1:10" x14ac:dyDescent="0.35">
      <c r="A436" s="70" t="s">
        <v>6895</v>
      </c>
      <c r="B436" s="71">
        <v>44671</v>
      </c>
      <c r="C436" s="71">
        <v>44698</v>
      </c>
      <c r="D436" s="72" t="s">
        <v>737</v>
      </c>
      <c r="E436" s="73">
        <v>0</v>
      </c>
      <c r="F436" s="74">
        <v>39000</v>
      </c>
      <c r="G436" s="74">
        <v>1</v>
      </c>
      <c r="H436" s="75">
        <v>2022</v>
      </c>
      <c r="I436" s="75">
        <v>2022</v>
      </c>
      <c r="J436" s="76" t="s">
        <v>6714</v>
      </c>
    </row>
    <row r="437" spans="1:10" x14ac:dyDescent="0.35">
      <c r="A437" s="70" t="s">
        <v>6762</v>
      </c>
      <c r="B437" s="71">
        <v>44673</v>
      </c>
      <c r="C437" s="71">
        <v>44674</v>
      </c>
      <c r="D437" s="72" t="s">
        <v>4218</v>
      </c>
      <c r="E437" s="73">
        <v>61036</v>
      </c>
      <c r="F437" s="74">
        <v>100000</v>
      </c>
      <c r="G437" s="74">
        <v>1</v>
      </c>
      <c r="H437" s="75">
        <v>2022</v>
      </c>
      <c r="I437" s="75">
        <v>2022</v>
      </c>
      <c r="J437" s="76" t="s">
        <v>6714</v>
      </c>
    </row>
    <row r="438" spans="1:10" x14ac:dyDescent="0.35">
      <c r="A438" s="70" t="s">
        <v>399</v>
      </c>
      <c r="B438" s="71">
        <v>44101</v>
      </c>
      <c r="C438" s="71">
        <v>44101</v>
      </c>
      <c r="D438" s="72" t="s">
        <v>4216</v>
      </c>
      <c r="E438" s="73">
        <v>8550</v>
      </c>
      <c r="F438" s="74">
        <v>47500</v>
      </c>
      <c r="G438" s="74">
        <v>1</v>
      </c>
      <c r="H438" s="75">
        <v>2020</v>
      </c>
      <c r="I438" s="75">
        <v>2020</v>
      </c>
      <c r="J438" s="76" t="s">
        <v>52</v>
      </c>
    </row>
    <row r="439" spans="1:10" x14ac:dyDescent="0.35">
      <c r="A439" s="70" t="s">
        <v>466</v>
      </c>
      <c r="B439" s="71">
        <v>44137</v>
      </c>
      <c r="C439" s="71">
        <v>44137</v>
      </c>
      <c r="D439" s="72" t="s">
        <v>4218</v>
      </c>
      <c r="E439" s="73">
        <v>8550</v>
      </c>
      <c r="F439" s="74">
        <v>46700</v>
      </c>
      <c r="G439" s="74">
        <v>1</v>
      </c>
      <c r="H439" s="75">
        <v>2020</v>
      </c>
      <c r="I439" s="75">
        <v>2020</v>
      </c>
      <c r="J439" s="76" t="s">
        <v>18</v>
      </c>
    </row>
    <row r="440" spans="1:10" x14ac:dyDescent="0.35">
      <c r="A440" s="70" t="s">
        <v>6904</v>
      </c>
      <c r="B440" s="71">
        <v>44676</v>
      </c>
      <c r="C440" s="71">
        <v>44698</v>
      </c>
      <c r="D440" s="72" t="s">
        <v>4218</v>
      </c>
      <c r="E440" s="73">
        <v>52500</v>
      </c>
      <c r="F440" s="74">
        <v>90400</v>
      </c>
      <c r="G440" s="74">
        <v>1</v>
      </c>
      <c r="H440" s="75">
        <v>2022</v>
      </c>
      <c r="I440" s="75">
        <v>2022</v>
      </c>
      <c r="J440" s="76" t="s">
        <v>6714</v>
      </c>
    </row>
    <row r="441" spans="1:10" x14ac:dyDescent="0.35">
      <c r="A441" s="70" t="s">
        <v>719</v>
      </c>
      <c r="B441" s="71">
        <v>44192</v>
      </c>
      <c r="C441" s="71">
        <v>44209</v>
      </c>
      <c r="D441" s="72" t="s">
        <v>4218</v>
      </c>
      <c r="E441" s="73">
        <v>6380</v>
      </c>
      <c r="F441" s="74">
        <v>44021.25</v>
      </c>
      <c r="G441" s="74">
        <v>1</v>
      </c>
      <c r="H441" s="75">
        <v>2020</v>
      </c>
      <c r="I441" s="75">
        <v>2021</v>
      </c>
      <c r="J441" s="76" t="s">
        <v>18</v>
      </c>
    </row>
    <row r="442" spans="1:10" x14ac:dyDescent="0.35">
      <c r="A442" s="70" t="s">
        <v>3169</v>
      </c>
      <c r="B442" s="71">
        <v>44082</v>
      </c>
      <c r="C442" s="71">
        <v>44326</v>
      </c>
      <c r="D442" s="72" t="s">
        <v>4218</v>
      </c>
      <c r="E442" s="73">
        <v>0</v>
      </c>
      <c r="F442" s="74">
        <v>37537.5</v>
      </c>
      <c r="G442" s="74">
        <v>1</v>
      </c>
      <c r="H442" s="75">
        <v>2020</v>
      </c>
      <c r="I442" s="75">
        <v>2021</v>
      </c>
      <c r="J442" s="76" t="s">
        <v>52</v>
      </c>
    </row>
    <row r="443" spans="1:10" x14ac:dyDescent="0.35">
      <c r="A443" s="70" t="s">
        <v>92</v>
      </c>
      <c r="B443" s="71">
        <v>44022</v>
      </c>
      <c r="C443" s="71">
        <v>44025</v>
      </c>
      <c r="D443" s="72" t="s">
        <v>4218</v>
      </c>
      <c r="E443" s="73">
        <v>0</v>
      </c>
      <c r="F443" s="74">
        <v>37180</v>
      </c>
      <c r="G443" s="74">
        <v>1</v>
      </c>
      <c r="H443" s="75">
        <v>2020</v>
      </c>
      <c r="I443" s="75">
        <v>2020</v>
      </c>
      <c r="J443" s="76" t="s">
        <v>52</v>
      </c>
    </row>
    <row r="444" spans="1:10" x14ac:dyDescent="0.35">
      <c r="A444" s="70" t="s">
        <v>1149</v>
      </c>
      <c r="B444" s="71">
        <v>44092</v>
      </c>
      <c r="C444" s="71">
        <v>44092</v>
      </c>
      <c r="D444" s="72" t="s">
        <v>4216</v>
      </c>
      <c r="E444" s="73">
        <v>63000</v>
      </c>
      <c r="F444" s="74">
        <v>100000</v>
      </c>
      <c r="G444" s="74">
        <v>1</v>
      </c>
      <c r="H444" s="75">
        <v>2020</v>
      </c>
      <c r="I444" s="75">
        <v>2020</v>
      </c>
      <c r="J444" s="76" t="s">
        <v>52</v>
      </c>
    </row>
    <row r="445" spans="1:10" x14ac:dyDescent="0.35">
      <c r="A445" s="70" t="s">
        <v>75</v>
      </c>
      <c r="B445" s="71">
        <v>44040</v>
      </c>
      <c r="C445" s="71">
        <v>44043</v>
      </c>
      <c r="D445" s="72" t="s">
        <v>4216</v>
      </c>
      <c r="E445" s="73">
        <v>0</v>
      </c>
      <c r="F445" s="74">
        <v>36200</v>
      </c>
      <c r="G445" s="74">
        <v>1</v>
      </c>
      <c r="H445" s="75">
        <v>2020</v>
      </c>
      <c r="I445" s="75">
        <v>2020</v>
      </c>
      <c r="J445" s="76" t="s">
        <v>52</v>
      </c>
    </row>
    <row r="446" spans="1:10" x14ac:dyDescent="0.35">
      <c r="A446" s="70" t="s">
        <v>3139</v>
      </c>
      <c r="B446" s="71">
        <v>44154</v>
      </c>
      <c r="C446" s="71">
        <v>44328</v>
      </c>
      <c r="D446" s="72" t="s">
        <v>4216</v>
      </c>
      <c r="E446" s="73">
        <v>1019627</v>
      </c>
      <c r="F446" s="74">
        <v>1055800</v>
      </c>
      <c r="G446" s="74">
        <v>1</v>
      </c>
      <c r="H446" s="75">
        <v>2020</v>
      </c>
      <c r="I446" s="75">
        <v>2021</v>
      </c>
      <c r="J446" s="76" t="s">
        <v>18</v>
      </c>
    </row>
    <row r="447" spans="1:10" x14ac:dyDescent="0.35">
      <c r="A447" s="70" t="s">
        <v>4190</v>
      </c>
      <c r="B447" s="71">
        <v>44106</v>
      </c>
      <c r="C447" s="71">
        <v>44106</v>
      </c>
      <c r="D447" s="72" t="s">
        <v>4218</v>
      </c>
      <c r="E447" s="73">
        <v>8550</v>
      </c>
      <c r="F447" s="74">
        <v>44458</v>
      </c>
      <c r="G447" s="74">
        <v>1</v>
      </c>
      <c r="H447" s="75">
        <v>2020</v>
      </c>
      <c r="I447" s="75">
        <v>2020</v>
      </c>
      <c r="J447" s="76" t="s">
        <v>18</v>
      </c>
    </row>
    <row r="448" spans="1:10" x14ac:dyDescent="0.35">
      <c r="A448" s="70" t="s">
        <v>500</v>
      </c>
      <c r="B448" s="71">
        <v>43886</v>
      </c>
      <c r="C448" s="71">
        <v>43886</v>
      </c>
      <c r="D448" s="72" t="s">
        <v>4216</v>
      </c>
      <c r="E448" s="73">
        <v>0</v>
      </c>
      <c r="F448" s="74">
        <v>35614</v>
      </c>
      <c r="G448" s="74">
        <v>1</v>
      </c>
      <c r="H448" s="75">
        <v>2020</v>
      </c>
      <c r="I448" s="75">
        <v>2020</v>
      </c>
      <c r="J448" s="76" t="s">
        <v>37</v>
      </c>
    </row>
    <row r="449" spans="1:10" x14ac:dyDescent="0.35">
      <c r="A449" s="70" t="s">
        <v>7074</v>
      </c>
      <c r="B449" s="71">
        <v>44801</v>
      </c>
      <c r="C449" s="71">
        <v>44804</v>
      </c>
      <c r="D449" s="72" t="s">
        <v>4218</v>
      </c>
      <c r="E449" s="73">
        <v>9000</v>
      </c>
      <c r="F449" s="74">
        <v>44500</v>
      </c>
      <c r="G449" s="74">
        <v>1</v>
      </c>
      <c r="H449" s="75">
        <v>2022</v>
      </c>
      <c r="I449" s="75">
        <v>2022</v>
      </c>
      <c r="J449" s="76" t="s">
        <v>6951</v>
      </c>
    </row>
    <row r="450" spans="1:10" x14ac:dyDescent="0.35">
      <c r="A450" s="70" t="s">
        <v>842</v>
      </c>
      <c r="B450" s="71">
        <v>43982</v>
      </c>
      <c r="C450" s="71">
        <v>43982</v>
      </c>
      <c r="D450" s="72" t="s">
        <v>4216</v>
      </c>
      <c r="E450" s="73">
        <v>342540</v>
      </c>
      <c r="F450" s="74">
        <v>378000</v>
      </c>
      <c r="G450" s="74">
        <v>1</v>
      </c>
      <c r="H450" s="75">
        <v>2020</v>
      </c>
      <c r="I450" s="75">
        <v>2020</v>
      </c>
      <c r="J450" s="76" t="s">
        <v>50</v>
      </c>
    </row>
    <row r="451" spans="1:10" x14ac:dyDescent="0.35">
      <c r="A451" s="70" t="s">
        <v>160</v>
      </c>
      <c r="B451" s="71">
        <v>44183</v>
      </c>
      <c r="C451" s="71">
        <v>44186</v>
      </c>
      <c r="D451" s="72" t="s">
        <v>4218</v>
      </c>
      <c r="E451" s="73">
        <v>0</v>
      </c>
      <c r="F451" s="74">
        <v>35094</v>
      </c>
      <c r="G451" s="74">
        <v>1</v>
      </c>
      <c r="H451" s="75">
        <v>2020</v>
      </c>
      <c r="I451" s="75">
        <v>2020</v>
      </c>
      <c r="J451" s="76" t="s">
        <v>18</v>
      </c>
    </row>
    <row r="452" spans="1:10" x14ac:dyDescent="0.35">
      <c r="A452" s="70" t="s">
        <v>388</v>
      </c>
      <c r="B452" s="71">
        <v>44075</v>
      </c>
      <c r="C452" s="71">
        <v>44075</v>
      </c>
      <c r="D452" s="72" t="s">
        <v>4218</v>
      </c>
      <c r="E452" s="73">
        <v>149950</v>
      </c>
      <c r="F452" s="74">
        <v>184950</v>
      </c>
      <c r="G452" s="74">
        <v>1</v>
      </c>
      <c r="H452" s="75">
        <v>2020</v>
      </c>
      <c r="I452" s="75">
        <v>2020</v>
      </c>
      <c r="J452" s="76" t="s">
        <v>52</v>
      </c>
    </row>
    <row r="453" spans="1:10" x14ac:dyDescent="0.35">
      <c r="A453" s="70" t="s">
        <v>4192</v>
      </c>
      <c r="B453" s="71">
        <v>44124</v>
      </c>
      <c r="C453" s="71">
        <v>44124</v>
      </c>
      <c r="D453" s="72" t="s">
        <v>4218</v>
      </c>
      <c r="E453" s="73">
        <v>0</v>
      </c>
      <c r="F453" s="74">
        <v>35000</v>
      </c>
      <c r="G453" s="74">
        <v>1</v>
      </c>
      <c r="H453" s="75">
        <v>2020</v>
      </c>
      <c r="I453" s="75">
        <v>2020</v>
      </c>
      <c r="J453" s="76" t="s">
        <v>18</v>
      </c>
    </row>
    <row r="454" spans="1:10" x14ac:dyDescent="0.35">
      <c r="A454" s="70" t="s">
        <v>3890</v>
      </c>
      <c r="B454" s="71">
        <v>44486</v>
      </c>
      <c r="C454" s="71">
        <v>44495</v>
      </c>
      <c r="D454" s="72" t="s">
        <v>4218</v>
      </c>
      <c r="E454" s="73">
        <v>0</v>
      </c>
      <c r="F454" s="74">
        <v>35000</v>
      </c>
      <c r="G454" s="74">
        <v>1</v>
      </c>
      <c r="H454" s="75">
        <v>2021</v>
      </c>
      <c r="I454" s="75">
        <v>2021</v>
      </c>
      <c r="J454" s="76" t="s">
        <v>3320</v>
      </c>
    </row>
    <row r="455" spans="1:10" x14ac:dyDescent="0.35">
      <c r="A455" s="70" t="s">
        <v>6492</v>
      </c>
      <c r="B455" s="71">
        <v>44594</v>
      </c>
      <c r="C455" s="71">
        <v>44596</v>
      </c>
      <c r="D455" s="72" t="s">
        <v>4218</v>
      </c>
      <c r="E455" s="73">
        <v>0</v>
      </c>
      <c r="F455" s="74">
        <v>35000</v>
      </c>
      <c r="G455" s="74">
        <v>1</v>
      </c>
      <c r="H455" s="75">
        <v>2022</v>
      </c>
      <c r="I455" s="75">
        <v>2022</v>
      </c>
      <c r="J455" s="76" t="s">
        <v>6329</v>
      </c>
    </row>
    <row r="456" spans="1:10" x14ac:dyDescent="0.35">
      <c r="A456" s="70" t="s">
        <v>1275</v>
      </c>
      <c r="B456" s="71">
        <v>44177</v>
      </c>
      <c r="C456" s="71">
        <v>44177</v>
      </c>
      <c r="D456" s="72" t="s">
        <v>4216</v>
      </c>
      <c r="E456" s="73">
        <v>0</v>
      </c>
      <c r="F456" s="74">
        <v>34900</v>
      </c>
      <c r="G456" s="74">
        <v>1</v>
      </c>
      <c r="H456" s="75">
        <v>2020</v>
      </c>
      <c r="I456" s="75">
        <v>2020</v>
      </c>
      <c r="J456" s="76" t="s">
        <v>18</v>
      </c>
    </row>
    <row r="457" spans="1:10" x14ac:dyDescent="0.35">
      <c r="A457" s="70" t="s">
        <v>4180</v>
      </c>
      <c r="B457" s="71">
        <v>44049</v>
      </c>
      <c r="C457" s="71">
        <v>44049</v>
      </c>
      <c r="D457" s="72" t="s">
        <v>4218</v>
      </c>
      <c r="E457" s="73">
        <v>16754</v>
      </c>
      <c r="F457" s="74">
        <v>51330</v>
      </c>
      <c r="G457" s="74">
        <v>1</v>
      </c>
      <c r="H457" s="75">
        <v>2020</v>
      </c>
      <c r="I457" s="75">
        <v>2020</v>
      </c>
      <c r="J457" s="76" t="s">
        <v>52</v>
      </c>
    </row>
    <row r="458" spans="1:10" x14ac:dyDescent="0.35">
      <c r="A458" s="70" t="s">
        <v>275</v>
      </c>
      <c r="B458" s="71">
        <v>44003</v>
      </c>
      <c r="C458" s="71">
        <v>44003</v>
      </c>
      <c r="D458" s="72" t="s">
        <v>4218</v>
      </c>
      <c r="E458" s="73">
        <v>0</v>
      </c>
      <c r="F458" s="74">
        <v>34271</v>
      </c>
      <c r="G458" s="74">
        <v>1</v>
      </c>
      <c r="H458" s="75">
        <v>2020</v>
      </c>
      <c r="I458" s="75">
        <v>2020</v>
      </c>
      <c r="J458" s="76" t="s">
        <v>50</v>
      </c>
    </row>
    <row r="459" spans="1:10" x14ac:dyDescent="0.35">
      <c r="A459" s="70" t="s">
        <v>1247</v>
      </c>
      <c r="B459" s="71">
        <v>44189</v>
      </c>
      <c r="C459" s="71">
        <v>44189</v>
      </c>
      <c r="D459" s="72" t="s">
        <v>4218</v>
      </c>
      <c r="E459" s="73">
        <v>9000</v>
      </c>
      <c r="F459" s="74">
        <v>42920</v>
      </c>
      <c r="G459" s="74">
        <v>1</v>
      </c>
      <c r="H459" s="75">
        <v>2020</v>
      </c>
      <c r="I459" s="75">
        <v>2020</v>
      </c>
      <c r="J459" s="76" t="s">
        <v>18</v>
      </c>
    </row>
    <row r="460" spans="1:10" x14ac:dyDescent="0.35">
      <c r="A460" s="70" t="s">
        <v>1186</v>
      </c>
      <c r="B460" s="71">
        <v>43885</v>
      </c>
      <c r="C460" s="71">
        <v>43885</v>
      </c>
      <c r="D460" s="72" t="s">
        <v>4218</v>
      </c>
      <c r="E460" s="73">
        <v>1089280</v>
      </c>
      <c r="F460" s="74">
        <v>1122820</v>
      </c>
      <c r="G460" s="74">
        <v>1</v>
      </c>
      <c r="H460" s="75">
        <v>2020</v>
      </c>
      <c r="I460" s="75">
        <v>2020</v>
      </c>
      <c r="J460" s="76" t="s">
        <v>37</v>
      </c>
    </row>
    <row r="461" spans="1:10" x14ac:dyDescent="0.35">
      <c r="A461" s="70" t="s">
        <v>632</v>
      </c>
      <c r="B461" s="71">
        <v>43973</v>
      </c>
      <c r="C461" s="71">
        <v>43977</v>
      </c>
      <c r="D461" s="72" t="s">
        <v>4216</v>
      </c>
      <c r="E461" s="73">
        <v>0</v>
      </c>
      <c r="F461" s="74">
        <v>33000</v>
      </c>
      <c r="G461" s="74">
        <v>1</v>
      </c>
      <c r="H461" s="75">
        <v>2020</v>
      </c>
      <c r="I461" s="75">
        <v>2020</v>
      </c>
      <c r="J461" s="76" t="s">
        <v>50</v>
      </c>
    </row>
    <row r="462" spans="1:10" x14ac:dyDescent="0.35">
      <c r="A462" s="70" t="s">
        <v>431</v>
      </c>
      <c r="B462" s="71">
        <v>44098</v>
      </c>
      <c r="C462" s="71">
        <v>44098</v>
      </c>
      <c r="D462" s="72" t="s">
        <v>4216</v>
      </c>
      <c r="E462" s="73">
        <v>8590</v>
      </c>
      <c r="F462" s="74">
        <v>41108</v>
      </c>
      <c r="G462" s="74">
        <v>1</v>
      </c>
      <c r="H462" s="75">
        <v>2020</v>
      </c>
      <c r="I462" s="75">
        <v>2020</v>
      </c>
      <c r="J462" s="76" t="s">
        <v>52</v>
      </c>
    </row>
    <row r="463" spans="1:10" x14ac:dyDescent="0.35">
      <c r="A463" s="70" t="s">
        <v>260</v>
      </c>
      <c r="B463" s="71">
        <v>43966</v>
      </c>
      <c r="C463" s="71">
        <v>43966</v>
      </c>
      <c r="D463" s="72" t="s">
        <v>4218</v>
      </c>
      <c r="E463" s="73">
        <v>104230</v>
      </c>
      <c r="F463" s="74">
        <v>136730</v>
      </c>
      <c r="G463" s="74">
        <v>1</v>
      </c>
      <c r="H463" s="75">
        <v>2020</v>
      </c>
      <c r="I463" s="75">
        <v>2020</v>
      </c>
      <c r="J463" s="76" t="s">
        <v>50</v>
      </c>
    </row>
    <row r="464" spans="1:10" x14ac:dyDescent="0.35">
      <c r="A464" s="70" t="s">
        <v>906</v>
      </c>
      <c r="B464" s="71">
        <v>44152</v>
      </c>
      <c r="C464" s="71">
        <v>44152</v>
      </c>
      <c r="D464" s="72" t="s">
        <v>4216</v>
      </c>
      <c r="E464" s="73">
        <v>0</v>
      </c>
      <c r="F464" s="74">
        <v>31565</v>
      </c>
      <c r="G464" s="74">
        <v>1</v>
      </c>
      <c r="H464" s="75">
        <v>2020</v>
      </c>
      <c r="I464" s="75">
        <v>2020</v>
      </c>
      <c r="J464" s="76" t="s">
        <v>18</v>
      </c>
    </row>
    <row r="465" spans="1:10" x14ac:dyDescent="0.35">
      <c r="A465" s="70" t="s">
        <v>6772</v>
      </c>
      <c r="B465" s="71">
        <v>44668</v>
      </c>
      <c r="C465" s="71">
        <v>44676</v>
      </c>
      <c r="D465" s="72" t="s">
        <v>4218</v>
      </c>
      <c r="E465" s="73">
        <v>40500</v>
      </c>
      <c r="F465" s="74">
        <v>72000</v>
      </c>
      <c r="G465" s="74">
        <v>1</v>
      </c>
      <c r="H465" s="75">
        <v>2022</v>
      </c>
      <c r="I465" s="75">
        <v>2022</v>
      </c>
      <c r="J465" s="76" t="s">
        <v>6714</v>
      </c>
    </row>
    <row r="466" spans="1:10" x14ac:dyDescent="0.35">
      <c r="A466" s="70" t="s">
        <v>348</v>
      </c>
      <c r="B466" s="71">
        <v>44066</v>
      </c>
      <c r="C466" s="71">
        <v>44066</v>
      </c>
      <c r="D466" s="72" t="s">
        <v>4218</v>
      </c>
      <c r="E466" s="73">
        <v>180120</v>
      </c>
      <c r="F466" s="74">
        <v>211450</v>
      </c>
      <c r="G466" s="74">
        <v>1</v>
      </c>
      <c r="H466" s="75">
        <v>2020</v>
      </c>
      <c r="I466" s="75">
        <v>2020</v>
      </c>
      <c r="J466" s="76" t="s">
        <v>52</v>
      </c>
    </row>
    <row r="467" spans="1:10" x14ac:dyDescent="0.35">
      <c r="A467" s="70" t="s">
        <v>1110</v>
      </c>
      <c r="B467" s="71">
        <v>43847</v>
      </c>
      <c r="C467" s="71">
        <v>43847</v>
      </c>
      <c r="D467" s="72" t="s">
        <v>4218</v>
      </c>
      <c r="E467" s="73">
        <v>-31300</v>
      </c>
      <c r="F467" s="74">
        <v>0</v>
      </c>
      <c r="G467" s="74">
        <v>1</v>
      </c>
      <c r="H467" s="75">
        <v>2020</v>
      </c>
      <c r="I467" s="75">
        <v>2020</v>
      </c>
      <c r="J467" s="76" t="s">
        <v>37</v>
      </c>
    </row>
    <row r="468" spans="1:10" x14ac:dyDescent="0.35">
      <c r="A468" s="70" t="s">
        <v>539</v>
      </c>
      <c r="B468" s="71">
        <v>44166</v>
      </c>
      <c r="C468" s="71">
        <v>44166</v>
      </c>
      <c r="D468" s="72" t="s">
        <v>4216</v>
      </c>
      <c r="E468" s="73">
        <v>8700</v>
      </c>
      <c r="F468" s="74">
        <v>39500</v>
      </c>
      <c r="G468" s="74">
        <v>1</v>
      </c>
      <c r="H468" s="75">
        <v>2020</v>
      </c>
      <c r="I468" s="75">
        <v>2020</v>
      </c>
      <c r="J468" s="76" t="s">
        <v>18</v>
      </c>
    </row>
    <row r="469" spans="1:10" x14ac:dyDescent="0.35">
      <c r="A469" s="70" t="s">
        <v>395</v>
      </c>
      <c r="B469" s="71">
        <v>44100</v>
      </c>
      <c r="C469" s="71">
        <v>44100</v>
      </c>
      <c r="D469" s="72" t="s">
        <v>4218</v>
      </c>
      <c r="E469" s="73">
        <v>0</v>
      </c>
      <c r="F469" s="74">
        <v>30654</v>
      </c>
      <c r="G469" s="74">
        <v>1</v>
      </c>
      <c r="H469" s="75">
        <v>2020</v>
      </c>
      <c r="I469" s="75">
        <v>2020</v>
      </c>
      <c r="J469" s="76" t="s">
        <v>52</v>
      </c>
    </row>
    <row r="470" spans="1:10" x14ac:dyDescent="0.35">
      <c r="A470" s="70" t="s">
        <v>6524</v>
      </c>
      <c r="B470" s="71">
        <v>44597</v>
      </c>
      <c r="C470" s="71">
        <v>44607</v>
      </c>
      <c r="D470" s="72" t="s">
        <v>4216</v>
      </c>
      <c r="E470" s="73">
        <v>199988.2353</v>
      </c>
      <c r="F470" s="74">
        <v>230588.2353</v>
      </c>
      <c r="G470" s="74">
        <v>1</v>
      </c>
      <c r="H470" s="75">
        <v>2022</v>
      </c>
      <c r="I470" s="75">
        <v>2022</v>
      </c>
      <c r="J470" s="76" t="s">
        <v>6329</v>
      </c>
    </row>
    <row r="471" spans="1:10" x14ac:dyDescent="0.35">
      <c r="A471" s="70" t="s">
        <v>6638</v>
      </c>
      <c r="B471" s="71">
        <v>44633</v>
      </c>
      <c r="C471" s="71">
        <v>44637</v>
      </c>
      <c r="D471" s="72" t="s">
        <v>4216</v>
      </c>
      <c r="E471" s="73">
        <v>0</v>
      </c>
      <c r="F471" s="74">
        <v>30500</v>
      </c>
      <c r="G471" s="74">
        <v>1</v>
      </c>
      <c r="H471" s="75">
        <v>2022</v>
      </c>
      <c r="I471" s="75">
        <v>2022</v>
      </c>
      <c r="J471" s="76" t="s">
        <v>6329</v>
      </c>
    </row>
    <row r="472" spans="1:10" x14ac:dyDescent="0.35">
      <c r="A472" s="70" t="s">
        <v>597</v>
      </c>
      <c r="B472" s="71">
        <v>43856</v>
      </c>
      <c r="C472" s="71">
        <v>43856</v>
      </c>
      <c r="D472" s="72" t="s">
        <v>4218</v>
      </c>
      <c r="E472" s="73">
        <v>0</v>
      </c>
      <c r="F472" s="74">
        <v>30000</v>
      </c>
      <c r="G472" s="74">
        <v>1</v>
      </c>
      <c r="H472" s="75">
        <v>2020</v>
      </c>
      <c r="I472" s="75">
        <v>2020</v>
      </c>
      <c r="J472" s="76" t="s">
        <v>37</v>
      </c>
    </row>
    <row r="473" spans="1:10" x14ac:dyDescent="0.35">
      <c r="A473" s="70" t="s">
        <v>95</v>
      </c>
      <c r="B473" s="71">
        <v>44075</v>
      </c>
      <c r="C473" s="71">
        <v>44080</v>
      </c>
      <c r="D473" s="72" t="s">
        <v>4218</v>
      </c>
      <c r="E473" s="73">
        <v>8550</v>
      </c>
      <c r="F473" s="74">
        <v>38550</v>
      </c>
      <c r="G473" s="74">
        <v>1</v>
      </c>
      <c r="H473" s="75">
        <v>2020</v>
      </c>
      <c r="I473" s="75">
        <v>2020</v>
      </c>
      <c r="J473" s="76" t="s">
        <v>52</v>
      </c>
    </row>
    <row r="474" spans="1:10" x14ac:dyDescent="0.35">
      <c r="A474" s="70" t="s">
        <v>879</v>
      </c>
      <c r="B474" s="71">
        <v>44085</v>
      </c>
      <c r="C474" s="71">
        <v>44085</v>
      </c>
      <c r="D474" s="72" t="s">
        <v>737</v>
      </c>
      <c r="E474" s="73">
        <v>0</v>
      </c>
      <c r="F474" s="74">
        <v>30000</v>
      </c>
      <c r="G474" s="74">
        <v>1</v>
      </c>
      <c r="H474" s="75">
        <v>2020</v>
      </c>
      <c r="I474" s="75">
        <v>2020</v>
      </c>
      <c r="J474" s="76" t="s">
        <v>52</v>
      </c>
    </row>
    <row r="475" spans="1:10" x14ac:dyDescent="0.35">
      <c r="A475" s="70" t="s">
        <v>450</v>
      </c>
      <c r="B475" s="71">
        <v>44124</v>
      </c>
      <c r="C475" s="71">
        <v>44124</v>
      </c>
      <c r="D475" s="72" t="s">
        <v>4218</v>
      </c>
      <c r="E475" s="73">
        <v>0</v>
      </c>
      <c r="F475" s="74">
        <v>30000</v>
      </c>
      <c r="G475" s="74">
        <v>1</v>
      </c>
      <c r="H475" s="75">
        <v>2020</v>
      </c>
      <c r="I475" s="75">
        <v>2020</v>
      </c>
      <c r="J475" s="76" t="s">
        <v>18</v>
      </c>
    </row>
    <row r="476" spans="1:10" x14ac:dyDescent="0.35">
      <c r="A476" s="70" t="s">
        <v>1600</v>
      </c>
      <c r="B476" s="71">
        <v>44081</v>
      </c>
      <c r="C476" s="71">
        <v>44081</v>
      </c>
      <c r="D476" s="72" t="s">
        <v>737</v>
      </c>
      <c r="E476" s="73">
        <v>0</v>
      </c>
      <c r="F476" s="74">
        <v>30000</v>
      </c>
      <c r="G476" s="74">
        <v>1</v>
      </c>
      <c r="H476" s="75">
        <v>2020</v>
      </c>
      <c r="I476" s="75">
        <v>2020</v>
      </c>
      <c r="J476" s="76" t="s">
        <v>52</v>
      </c>
    </row>
    <row r="477" spans="1:10" x14ac:dyDescent="0.35">
      <c r="A477" s="70" t="s">
        <v>1638</v>
      </c>
      <c r="B477" s="71">
        <v>43991</v>
      </c>
      <c r="C477" s="71">
        <v>43991</v>
      </c>
      <c r="D477" s="72" t="s">
        <v>737</v>
      </c>
      <c r="E477" s="73">
        <v>0</v>
      </c>
      <c r="F477" s="74">
        <v>30000</v>
      </c>
      <c r="G477" s="74">
        <v>1</v>
      </c>
      <c r="H477" s="75">
        <v>2020</v>
      </c>
      <c r="I477" s="75">
        <v>2020</v>
      </c>
      <c r="J477" s="76" t="s">
        <v>50</v>
      </c>
    </row>
    <row r="478" spans="1:10" x14ac:dyDescent="0.35">
      <c r="A478" s="70" t="s">
        <v>1647</v>
      </c>
      <c r="B478" s="71">
        <v>44003</v>
      </c>
      <c r="C478" s="71">
        <v>44003</v>
      </c>
      <c r="D478" s="72" t="s">
        <v>737</v>
      </c>
      <c r="E478" s="73">
        <v>0</v>
      </c>
      <c r="F478" s="74">
        <v>30000</v>
      </c>
      <c r="G478" s="74">
        <v>1</v>
      </c>
      <c r="H478" s="75">
        <v>2020</v>
      </c>
      <c r="I478" s="75">
        <v>2020</v>
      </c>
      <c r="J478" s="76" t="s">
        <v>50</v>
      </c>
    </row>
    <row r="479" spans="1:10" x14ac:dyDescent="0.35">
      <c r="A479" s="70" t="s">
        <v>1648</v>
      </c>
      <c r="B479" s="71">
        <v>43843</v>
      </c>
      <c r="C479" s="71">
        <v>43843</v>
      </c>
      <c r="D479" s="72" t="s">
        <v>737</v>
      </c>
      <c r="E479" s="73">
        <v>0</v>
      </c>
      <c r="F479" s="74">
        <v>30000</v>
      </c>
      <c r="G479" s="74">
        <v>1</v>
      </c>
      <c r="H479" s="75">
        <v>2020</v>
      </c>
      <c r="I479" s="75">
        <v>2020</v>
      </c>
      <c r="J479" s="76" t="s">
        <v>37</v>
      </c>
    </row>
    <row r="480" spans="1:10" x14ac:dyDescent="0.35">
      <c r="A480" s="70" t="s">
        <v>1655</v>
      </c>
      <c r="B480" s="71">
        <v>44015</v>
      </c>
      <c r="C480" s="71">
        <v>44015</v>
      </c>
      <c r="D480" s="72" t="s">
        <v>737</v>
      </c>
      <c r="E480" s="73">
        <v>0</v>
      </c>
      <c r="F480" s="74">
        <v>30000</v>
      </c>
      <c r="G480" s="74">
        <v>1</v>
      </c>
      <c r="H480" s="75">
        <v>2020</v>
      </c>
      <c r="I480" s="75">
        <v>2020</v>
      </c>
      <c r="J480" s="76" t="s">
        <v>52</v>
      </c>
    </row>
    <row r="481" spans="1:10" x14ac:dyDescent="0.35">
      <c r="A481" s="70" t="s">
        <v>1656</v>
      </c>
      <c r="B481" s="71">
        <v>43963</v>
      </c>
      <c r="C481" s="71">
        <v>43963</v>
      </c>
      <c r="D481" s="72" t="s">
        <v>737</v>
      </c>
      <c r="E481" s="73">
        <v>0</v>
      </c>
      <c r="F481" s="74">
        <v>30000</v>
      </c>
      <c r="G481" s="74">
        <v>1</v>
      </c>
      <c r="H481" s="75">
        <v>2020</v>
      </c>
      <c r="I481" s="75">
        <v>2020</v>
      </c>
      <c r="J481" s="76" t="s">
        <v>50</v>
      </c>
    </row>
    <row r="482" spans="1:10" x14ac:dyDescent="0.35">
      <c r="A482" s="70" t="s">
        <v>2341</v>
      </c>
      <c r="B482" s="71">
        <v>44123</v>
      </c>
      <c r="C482" s="71">
        <v>44250</v>
      </c>
      <c r="D482" s="72" t="s">
        <v>4218</v>
      </c>
      <c r="E482" s="73">
        <v>650000</v>
      </c>
      <c r="F482" s="74">
        <v>680000</v>
      </c>
      <c r="G482" s="74">
        <v>1</v>
      </c>
      <c r="H482" s="75">
        <v>2020</v>
      </c>
      <c r="I482" s="75">
        <v>2021</v>
      </c>
      <c r="J482" s="76" t="s">
        <v>18</v>
      </c>
    </row>
    <row r="483" spans="1:10" x14ac:dyDescent="0.35">
      <c r="A483" s="70" t="s">
        <v>6569</v>
      </c>
      <c r="B483" s="71">
        <v>44609</v>
      </c>
      <c r="C483" s="71">
        <v>44621</v>
      </c>
      <c r="D483" s="72" t="s">
        <v>4218</v>
      </c>
      <c r="E483" s="73">
        <v>0</v>
      </c>
      <c r="F483" s="74">
        <v>30000</v>
      </c>
      <c r="G483" s="74">
        <v>1</v>
      </c>
      <c r="H483" s="75">
        <v>2022</v>
      </c>
      <c r="I483" s="75">
        <v>2022</v>
      </c>
      <c r="J483" s="76" t="s">
        <v>6329</v>
      </c>
    </row>
    <row r="484" spans="1:10" x14ac:dyDescent="0.35">
      <c r="A484" s="70" t="s">
        <v>6875</v>
      </c>
      <c r="B484" s="71">
        <v>44700</v>
      </c>
      <c r="C484" s="71">
        <v>44709</v>
      </c>
      <c r="D484" s="72" t="s">
        <v>4218</v>
      </c>
      <c r="E484" s="73">
        <v>0</v>
      </c>
      <c r="F484" s="74">
        <v>30000</v>
      </c>
      <c r="G484" s="74">
        <v>1</v>
      </c>
      <c r="H484" s="75">
        <v>2022</v>
      </c>
      <c r="I484" s="75">
        <v>2022</v>
      </c>
      <c r="J484" s="76" t="s">
        <v>6714</v>
      </c>
    </row>
    <row r="485" spans="1:10" x14ac:dyDescent="0.35">
      <c r="A485" s="70" t="s">
        <v>492</v>
      </c>
      <c r="B485" s="71">
        <v>44154</v>
      </c>
      <c r="C485" s="71">
        <v>44154</v>
      </c>
      <c r="D485" s="72" t="s">
        <v>4218</v>
      </c>
      <c r="E485" s="73">
        <v>0</v>
      </c>
      <c r="F485" s="74">
        <v>29950</v>
      </c>
      <c r="G485" s="74">
        <v>1</v>
      </c>
      <c r="H485" s="75">
        <v>2020</v>
      </c>
      <c r="I485" s="75">
        <v>2020</v>
      </c>
      <c r="J485" s="76" t="s">
        <v>18</v>
      </c>
    </row>
    <row r="486" spans="1:10" x14ac:dyDescent="0.35">
      <c r="A486" s="70" t="s">
        <v>6861</v>
      </c>
      <c r="B486" s="71">
        <v>44591</v>
      </c>
      <c r="C486" s="71">
        <v>44707</v>
      </c>
      <c r="D486" s="72" t="s">
        <v>4218</v>
      </c>
      <c r="E486" s="73">
        <v>251250</v>
      </c>
      <c r="F486" s="74">
        <v>280000</v>
      </c>
      <c r="G486" s="74">
        <v>1</v>
      </c>
      <c r="H486" s="75">
        <v>2022</v>
      </c>
      <c r="I486" s="75">
        <v>2022</v>
      </c>
      <c r="J486" s="76" t="s">
        <v>6329</v>
      </c>
    </row>
    <row r="487" spans="1:10" x14ac:dyDescent="0.35">
      <c r="A487" s="70" t="s">
        <v>6668</v>
      </c>
      <c r="B487" s="71">
        <v>44631</v>
      </c>
      <c r="C487" s="71">
        <v>44637</v>
      </c>
      <c r="D487" s="72" t="s">
        <v>4218</v>
      </c>
      <c r="E487" s="73">
        <v>27000</v>
      </c>
      <c r="F487" s="74">
        <v>55400</v>
      </c>
      <c r="G487" s="74">
        <v>1</v>
      </c>
      <c r="H487" s="75">
        <v>2022</v>
      </c>
      <c r="I487" s="75">
        <v>2022</v>
      </c>
      <c r="J487" s="76" t="s">
        <v>6329</v>
      </c>
    </row>
    <row r="488" spans="1:10" x14ac:dyDescent="0.35">
      <c r="A488" s="70" t="s">
        <v>609</v>
      </c>
      <c r="B488" s="71">
        <v>44190</v>
      </c>
      <c r="C488" s="71">
        <v>44190</v>
      </c>
      <c r="D488" s="72" t="s">
        <v>4216</v>
      </c>
      <c r="E488" s="73">
        <v>8700</v>
      </c>
      <c r="F488" s="74">
        <v>36620</v>
      </c>
      <c r="G488" s="74">
        <v>1</v>
      </c>
      <c r="H488" s="75">
        <v>2020</v>
      </c>
      <c r="I488" s="75">
        <v>2020</v>
      </c>
      <c r="J488" s="76" t="s">
        <v>18</v>
      </c>
    </row>
    <row r="489" spans="1:10" x14ac:dyDescent="0.35">
      <c r="A489" s="70" t="s">
        <v>6681</v>
      </c>
      <c r="B489" s="71">
        <v>44643</v>
      </c>
      <c r="C489" s="71">
        <v>44644</v>
      </c>
      <c r="D489" s="72" t="s">
        <v>4218</v>
      </c>
      <c r="E489" s="73">
        <v>30000</v>
      </c>
      <c r="F489" s="74">
        <v>57000</v>
      </c>
      <c r="G489" s="74">
        <v>1</v>
      </c>
      <c r="H489" s="75">
        <v>2022</v>
      </c>
      <c r="I489" s="75">
        <v>2022</v>
      </c>
      <c r="J489" s="76" t="s">
        <v>6329</v>
      </c>
    </row>
    <row r="490" spans="1:10" x14ac:dyDescent="0.35">
      <c r="A490" s="70" t="s">
        <v>1279</v>
      </c>
      <c r="B490" s="71">
        <v>44195</v>
      </c>
      <c r="C490" s="71">
        <v>44205</v>
      </c>
      <c r="D490" s="72" t="s">
        <v>4218</v>
      </c>
      <c r="E490" s="73">
        <v>0</v>
      </c>
      <c r="F490" s="74">
        <v>26976</v>
      </c>
      <c r="G490" s="74">
        <v>1</v>
      </c>
      <c r="H490" s="75">
        <v>2020</v>
      </c>
      <c r="I490" s="75">
        <v>2021</v>
      </c>
      <c r="J490" s="76" t="s">
        <v>18</v>
      </c>
    </row>
    <row r="491" spans="1:10" x14ac:dyDescent="0.35">
      <c r="A491" s="70" t="s">
        <v>6793</v>
      </c>
      <c r="B491" s="71">
        <v>44651</v>
      </c>
      <c r="C491" s="71">
        <v>44673</v>
      </c>
      <c r="D491" s="72" t="s">
        <v>4218</v>
      </c>
      <c r="E491" s="73">
        <v>5000</v>
      </c>
      <c r="F491" s="74">
        <v>31000</v>
      </c>
      <c r="G491" s="74">
        <v>1</v>
      </c>
      <c r="H491" s="75">
        <v>2022</v>
      </c>
      <c r="I491" s="75">
        <v>2022</v>
      </c>
      <c r="J491" s="76" t="s">
        <v>6329</v>
      </c>
    </row>
    <row r="492" spans="1:10" x14ac:dyDescent="0.35">
      <c r="A492" s="70" t="s">
        <v>599</v>
      </c>
      <c r="B492" s="71">
        <v>44188</v>
      </c>
      <c r="C492" s="71">
        <v>44188</v>
      </c>
      <c r="D492" s="72" t="s">
        <v>4218</v>
      </c>
      <c r="E492" s="73">
        <v>94888</v>
      </c>
      <c r="F492" s="74">
        <v>120410</v>
      </c>
      <c r="G492" s="74">
        <v>1</v>
      </c>
      <c r="H492" s="75">
        <v>2020</v>
      </c>
      <c r="I492" s="75">
        <v>2020</v>
      </c>
      <c r="J492" s="76" t="s">
        <v>18</v>
      </c>
    </row>
    <row r="493" spans="1:10" x14ac:dyDescent="0.35">
      <c r="A493" s="70" t="s">
        <v>1691</v>
      </c>
      <c r="B493" s="71">
        <v>40446</v>
      </c>
      <c r="C493" s="71">
        <v>40448</v>
      </c>
      <c r="D493" s="72" t="s">
        <v>4218</v>
      </c>
      <c r="E493" s="73">
        <v>0</v>
      </c>
      <c r="F493" s="74">
        <v>25075</v>
      </c>
      <c r="G493" s="74">
        <v>1</v>
      </c>
      <c r="H493" s="75">
        <v>2010</v>
      </c>
      <c r="I493" s="75">
        <v>2010</v>
      </c>
      <c r="J493" s="76" t="s">
        <v>1690</v>
      </c>
    </row>
    <row r="494" spans="1:10" x14ac:dyDescent="0.35">
      <c r="A494" s="70" t="s">
        <v>6579</v>
      </c>
      <c r="B494" s="71">
        <v>44616</v>
      </c>
      <c r="C494" s="71">
        <v>44621</v>
      </c>
      <c r="D494" s="72" t="s">
        <v>4218</v>
      </c>
      <c r="E494" s="73">
        <v>0</v>
      </c>
      <c r="F494" s="74">
        <v>25000</v>
      </c>
      <c r="G494" s="74">
        <v>1</v>
      </c>
      <c r="H494" s="75">
        <v>2022</v>
      </c>
      <c r="I494" s="75">
        <v>2022</v>
      </c>
      <c r="J494" s="76" t="s">
        <v>6329</v>
      </c>
    </row>
    <row r="495" spans="1:10" x14ac:dyDescent="0.35">
      <c r="A495" s="70" t="s">
        <v>7108</v>
      </c>
      <c r="B495" s="71">
        <v>44821</v>
      </c>
      <c r="C495" s="71">
        <v>44823</v>
      </c>
      <c r="D495" s="72" t="s">
        <v>4218</v>
      </c>
      <c r="E495" s="73">
        <v>0</v>
      </c>
      <c r="F495" s="74">
        <v>25000</v>
      </c>
      <c r="G495" s="74">
        <v>1</v>
      </c>
      <c r="H495" s="75">
        <v>2022</v>
      </c>
      <c r="I495" s="75">
        <v>2022</v>
      </c>
      <c r="J495" s="76" t="s">
        <v>6951</v>
      </c>
    </row>
    <row r="496" spans="1:10" x14ac:dyDescent="0.35">
      <c r="A496" s="70" t="s">
        <v>7288</v>
      </c>
      <c r="B496" s="71">
        <v>44913</v>
      </c>
      <c r="C496" s="71">
        <v>44918</v>
      </c>
      <c r="D496" s="72" t="s">
        <v>4218</v>
      </c>
      <c r="E496" s="73">
        <v>0</v>
      </c>
      <c r="F496" s="74">
        <v>25000</v>
      </c>
      <c r="G496" s="74">
        <v>1</v>
      </c>
      <c r="H496" s="75">
        <v>2022</v>
      </c>
      <c r="I496" s="75">
        <v>2022</v>
      </c>
      <c r="J496" s="76" t="s">
        <v>7133</v>
      </c>
    </row>
    <row r="497" spans="1:10" x14ac:dyDescent="0.35">
      <c r="A497" s="70" t="s">
        <v>4052</v>
      </c>
      <c r="B497" s="71">
        <v>44519</v>
      </c>
      <c r="C497" s="71">
        <v>44525</v>
      </c>
      <c r="D497" s="72" t="s">
        <v>4218</v>
      </c>
      <c r="E497" s="73">
        <v>0</v>
      </c>
      <c r="F497" s="74">
        <v>24000</v>
      </c>
      <c r="G497" s="74">
        <v>1</v>
      </c>
      <c r="H497" s="75">
        <v>2021</v>
      </c>
      <c r="I497" s="75">
        <v>2021</v>
      </c>
      <c r="J497" s="76" t="s">
        <v>3320</v>
      </c>
    </row>
    <row r="498" spans="1:10" x14ac:dyDescent="0.35">
      <c r="A498" s="70" t="s">
        <v>672</v>
      </c>
      <c r="B498" s="71">
        <v>43989</v>
      </c>
      <c r="C498" s="71">
        <v>43993</v>
      </c>
      <c r="D498" s="72" t="s">
        <v>4218</v>
      </c>
      <c r="E498" s="73">
        <v>6270</v>
      </c>
      <c r="F498" s="74">
        <v>30000</v>
      </c>
      <c r="G498" s="74">
        <v>1</v>
      </c>
      <c r="H498" s="75">
        <v>2020</v>
      </c>
      <c r="I498" s="75">
        <v>2020</v>
      </c>
      <c r="J498" s="76" t="s">
        <v>50</v>
      </c>
    </row>
    <row r="499" spans="1:10" x14ac:dyDescent="0.35">
      <c r="A499" s="70" t="s">
        <v>389</v>
      </c>
      <c r="B499" s="71">
        <v>44060</v>
      </c>
      <c r="C499" s="71">
        <v>44060</v>
      </c>
      <c r="D499" s="72" t="s">
        <v>4218</v>
      </c>
      <c r="E499" s="73">
        <v>6270</v>
      </c>
      <c r="F499" s="74">
        <v>30000</v>
      </c>
      <c r="G499" s="74">
        <v>1</v>
      </c>
      <c r="H499" s="75">
        <v>2020</v>
      </c>
      <c r="I499" s="75">
        <v>2020</v>
      </c>
      <c r="J499" s="76" t="s">
        <v>52</v>
      </c>
    </row>
    <row r="500" spans="1:10" x14ac:dyDescent="0.35">
      <c r="A500" s="70" t="s">
        <v>592</v>
      </c>
      <c r="B500" s="71">
        <v>44188</v>
      </c>
      <c r="C500" s="71">
        <v>44188</v>
      </c>
      <c r="D500" s="72" t="s">
        <v>4218</v>
      </c>
      <c r="E500" s="73">
        <v>0</v>
      </c>
      <c r="F500" s="74">
        <v>23260</v>
      </c>
      <c r="G500" s="74">
        <v>1</v>
      </c>
      <c r="H500" s="75">
        <v>2020</v>
      </c>
      <c r="I500" s="75">
        <v>2020</v>
      </c>
      <c r="J500" s="76" t="s">
        <v>18</v>
      </c>
    </row>
    <row r="501" spans="1:10" x14ac:dyDescent="0.35">
      <c r="A501" s="70" t="s">
        <v>547</v>
      </c>
      <c r="B501" s="71">
        <v>44168</v>
      </c>
      <c r="C501" s="71">
        <v>44168</v>
      </c>
      <c r="D501" s="72" t="s">
        <v>4218</v>
      </c>
      <c r="E501" s="73">
        <v>6750</v>
      </c>
      <c r="F501" s="74">
        <v>30000</v>
      </c>
      <c r="G501" s="74">
        <v>1</v>
      </c>
      <c r="H501" s="75">
        <v>2020</v>
      </c>
      <c r="I501" s="75">
        <v>2020</v>
      </c>
      <c r="J501" s="76" t="s">
        <v>18</v>
      </c>
    </row>
    <row r="502" spans="1:10" x14ac:dyDescent="0.35">
      <c r="A502" s="70" t="s">
        <v>6891</v>
      </c>
      <c r="B502" s="71">
        <v>44684</v>
      </c>
      <c r="C502" s="71">
        <v>44692</v>
      </c>
      <c r="D502" s="72" t="s">
        <v>4218</v>
      </c>
      <c r="E502" s="73">
        <v>0</v>
      </c>
      <c r="F502" s="74">
        <v>23200</v>
      </c>
      <c r="G502" s="74">
        <v>1</v>
      </c>
      <c r="H502" s="75">
        <v>2022</v>
      </c>
      <c r="I502" s="75">
        <v>2022</v>
      </c>
      <c r="J502" s="76" t="s">
        <v>6714</v>
      </c>
    </row>
    <row r="503" spans="1:10" x14ac:dyDescent="0.35">
      <c r="A503" s="70" t="s">
        <v>391</v>
      </c>
      <c r="B503" s="71">
        <v>44090</v>
      </c>
      <c r="C503" s="71">
        <v>44090</v>
      </c>
      <c r="D503" s="72" t="s">
        <v>4216</v>
      </c>
      <c r="E503" s="73">
        <v>8550</v>
      </c>
      <c r="F503" s="74">
        <v>31450</v>
      </c>
      <c r="G503" s="74">
        <v>1</v>
      </c>
      <c r="H503" s="75">
        <v>2020</v>
      </c>
      <c r="I503" s="75">
        <v>2020</v>
      </c>
      <c r="J503" s="76" t="s">
        <v>52</v>
      </c>
    </row>
    <row r="504" spans="1:10" x14ac:dyDescent="0.35">
      <c r="A504" s="70" t="s">
        <v>4173</v>
      </c>
      <c r="B504" s="71">
        <v>44074</v>
      </c>
      <c r="C504" s="71">
        <v>44173</v>
      </c>
      <c r="D504" s="72" t="s">
        <v>4216</v>
      </c>
      <c r="E504" s="73">
        <v>0</v>
      </c>
      <c r="F504" s="74">
        <v>22800</v>
      </c>
      <c r="G504" s="74">
        <v>1</v>
      </c>
      <c r="H504" s="75">
        <v>2020</v>
      </c>
      <c r="I504" s="75">
        <v>2020</v>
      </c>
      <c r="J504" s="76" t="s">
        <v>52</v>
      </c>
    </row>
    <row r="505" spans="1:10" x14ac:dyDescent="0.35">
      <c r="A505" s="70" t="s">
        <v>4175</v>
      </c>
      <c r="B505" s="71">
        <v>44125</v>
      </c>
      <c r="C505" s="71">
        <v>44173</v>
      </c>
      <c r="D505" s="72" t="s">
        <v>4216</v>
      </c>
      <c r="E505" s="73">
        <v>0</v>
      </c>
      <c r="F505" s="74">
        <v>22800</v>
      </c>
      <c r="G505" s="74">
        <v>1</v>
      </c>
      <c r="H505" s="75">
        <v>2020</v>
      </c>
      <c r="I505" s="75">
        <v>2020</v>
      </c>
      <c r="J505" s="76" t="s">
        <v>18</v>
      </c>
    </row>
    <row r="506" spans="1:10" x14ac:dyDescent="0.35">
      <c r="A506" s="70" t="s">
        <v>4177</v>
      </c>
      <c r="B506" s="71">
        <v>44096</v>
      </c>
      <c r="C506" s="71">
        <v>44173</v>
      </c>
      <c r="D506" s="72" t="s">
        <v>4216</v>
      </c>
      <c r="E506" s="73">
        <v>0</v>
      </c>
      <c r="F506" s="74">
        <v>22800</v>
      </c>
      <c r="G506" s="74">
        <v>1</v>
      </c>
      <c r="H506" s="75">
        <v>2020</v>
      </c>
      <c r="I506" s="75">
        <v>2020</v>
      </c>
      <c r="J506" s="76" t="s">
        <v>52</v>
      </c>
    </row>
    <row r="507" spans="1:10" x14ac:dyDescent="0.35">
      <c r="A507" s="70" t="s">
        <v>4189</v>
      </c>
      <c r="B507" s="71">
        <v>44091</v>
      </c>
      <c r="C507" s="71">
        <v>44173</v>
      </c>
      <c r="D507" s="72" t="s">
        <v>4216</v>
      </c>
      <c r="E507" s="73">
        <v>0</v>
      </c>
      <c r="F507" s="74">
        <v>22800</v>
      </c>
      <c r="G507" s="74">
        <v>1</v>
      </c>
      <c r="H507" s="75">
        <v>2020</v>
      </c>
      <c r="I507" s="75">
        <v>2020</v>
      </c>
      <c r="J507" s="76" t="s">
        <v>52</v>
      </c>
    </row>
    <row r="508" spans="1:10" x14ac:dyDescent="0.35">
      <c r="A508" s="70" t="s">
        <v>4203</v>
      </c>
      <c r="B508" s="71">
        <v>44156</v>
      </c>
      <c r="C508" s="71">
        <v>44204</v>
      </c>
      <c r="D508" s="72" t="s">
        <v>4216</v>
      </c>
      <c r="E508" s="73">
        <v>0</v>
      </c>
      <c r="F508" s="74">
        <v>22800</v>
      </c>
      <c r="G508" s="74">
        <v>1</v>
      </c>
      <c r="H508" s="75">
        <v>2020</v>
      </c>
      <c r="I508" s="75">
        <v>2021</v>
      </c>
      <c r="J508" s="76" t="s">
        <v>18</v>
      </c>
    </row>
    <row r="509" spans="1:10" x14ac:dyDescent="0.35">
      <c r="A509" s="70" t="s">
        <v>4204</v>
      </c>
      <c r="B509" s="71">
        <v>44151</v>
      </c>
      <c r="C509" s="71">
        <v>44238</v>
      </c>
      <c r="D509" s="72" t="s">
        <v>4216</v>
      </c>
      <c r="E509" s="73">
        <v>0</v>
      </c>
      <c r="F509" s="74">
        <v>22800</v>
      </c>
      <c r="G509" s="74">
        <v>1</v>
      </c>
      <c r="H509" s="75">
        <v>2020</v>
      </c>
      <c r="I509" s="75">
        <v>2021</v>
      </c>
      <c r="J509" s="76" t="s">
        <v>18</v>
      </c>
    </row>
    <row r="510" spans="1:10" x14ac:dyDescent="0.35">
      <c r="A510" s="70" t="s">
        <v>1397</v>
      </c>
      <c r="B510" s="71">
        <v>44012</v>
      </c>
      <c r="C510" s="71">
        <v>44028</v>
      </c>
      <c r="D510" s="72" t="s">
        <v>737</v>
      </c>
      <c r="E510" s="73">
        <v>0</v>
      </c>
      <c r="F510" s="74">
        <v>22600</v>
      </c>
      <c r="G510" s="74">
        <v>1</v>
      </c>
      <c r="H510" s="75">
        <v>2020</v>
      </c>
      <c r="I510" s="75">
        <v>2020</v>
      </c>
      <c r="J510" s="76" t="s">
        <v>50</v>
      </c>
    </row>
    <row r="511" spans="1:10" x14ac:dyDescent="0.35">
      <c r="A511" s="70" t="s">
        <v>5635</v>
      </c>
      <c r="B511" s="71">
        <v>44187</v>
      </c>
      <c r="C511" s="71">
        <v>44266</v>
      </c>
      <c r="D511" s="72" t="s">
        <v>4216</v>
      </c>
      <c r="E511" s="73">
        <v>17400</v>
      </c>
      <c r="F511" s="74">
        <v>39680</v>
      </c>
      <c r="G511" s="74">
        <v>1</v>
      </c>
      <c r="H511" s="75">
        <v>2020</v>
      </c>
      <c r="I511" s="75">
        <v>2021</v>
      </c>
      <c r="J511" s="76" t="s">
        <v>18</v>
      </c>
    </row>
    <row r="512" spans="1:10" x14ac:dyDescent="0.35">
      <c r="A512" s="70" t="s">
        <v>2220</v>
      </c>
      <c r="B512" s="71">
        <v>43869</v>
      </c>
      <c r="C512" s="71">
        <v>43874</v>
      </c>
      <c r="D512" s="72" t="s">
        <v>4218</v>
      </c>
      <c r="E512" s="73">
        <v>0</v>
      </c>
      <c r="F512" s="74">
        <v>22000</v>
      </c>
      <c r="G512" s="74">
        <v>1</v>
      </c>
      <c r="H512" s="75">
        <v>2020</v>
      </c>
      <c r="I512" s="75">
        <v>2020</v>
      </c>
      <c r="J512" s="76" t="s">
        <v>37</v>
      </c>
    </row>
    <row r="513" spans="1:10" x14ac:dyDescent="0.35">
      <c r="A513" s="70" t="s">
        <v>6605</v>
      </c>
      <c r="B513" s="71">
        <v>44614</v>
      </c>
      <c r="C513" s="71">
        <v>44623</v>
      </c>
      <c r="D513" s="72" t="s">
        <v>4218</v>
      </c>
      <c r="E513" s="73">
        <v>0</v>
      </c>
      <c r="F513" s="74">
        <v>22000</v>
      </c>
      <c r="G513" s="74">
        <v>1</v>
      </c>
      <c r="H513" s="75">
        <v>2022</v>
      </c>
      <c r="I513" s="75">
        <v>2022</v>
      </c>
      <c r="J513" s="76" t="s">
        <v>6329</v>
      </c>
    </row>
    <row r="514" spans="1:10" x14ac:dyDescent="0.35">
      <c r="A514" s="70" t="s">
        <v>6885</v>
      </c>
      <c r="B514" s="71">
        <v>44705</v>
      </c>
      <c r="C514" s="71">
        <v>44719</v>
      </c>
      <c r="D514" s="72" t="s">
        <v>4218</v>
      </c>
      <c r="E514" s="73">
        <v>0</v>
      </c>
      <c r="F514" s="74">
        <v>22000</v>
      </c>
      <c r="G514" s="74">
        <v>1</v>
      </c>
      <c r="H514" s="75">
        <v>2022</v>
      </c>
      <c r="I514" s="75">
        <v>2022</v>
      </c>
      <c r="J514" s="76" t="s">
        <v>6714</v>
      </c>
    </row>
    <row r="515" spans="1:10" x14ac:dyDescent="0.35">
      <c r="A515" s="70" t="s">
        <v>223</v>
      </c>
      <c r="B515" s="71">
        <v>44121</v>
      </c>
      <c r="C515" s="71">
        <v>44121</v>
      </c>
      <c r="D515" s="72" t="s">
        <v>4218</v>
      </c>
      <c r="E515" s="73">
        <v>2280</v>
      </c>
      <c r="F515" s="74">
        <v>23958</v>
      </c>
      <c r="G515" s="74">
        <v>1</v>
      </c>
      <c r="H515" s="75">
        <v>2020</v>
      </c>
      <c r="I515" s="75">
        <v>2020</v>
      </c>
      <c r="J515" s="76" t="s">
        <v>18</v>
      </c>
    </row>
    <row r="516" spans="1:10" x14ac:dyDescent="0.35">
      <c r="A516" s="70" t="s">
        <v>4202</v>
      </c>
      <c r="B516" s="71">
        <v>44203</v>
      </c>
      <c r="C516" s="71">
        <v>44236</v>
      </c>
      <c r="D516" s="72" t="s">
        <v>4216</v>
      </c>
      <c r="E516" s="73">
        <v>0</v>
      </c>
      <c r="F516" s="74">
        <v>20880</v>
      </c>
      <c r="G516" s="74">
        <v>1</v>
      </c>
      <c r="H516" s="75">
        <v>2021</v>
      </c>
      <c r="I516" s="75">
        <v>2021</v>
      </c>
      <c r="J516" s="76" t="s">
        <v>27</v>
      </c>
    </row>
    <row r="517" spans="1:10" x14ac:dyDescent="0.35">
      <c r="A517" s="70" t="s">
        <v>227</v>
      </c>
      <c r="B517" s="71">
        <v>44127</v>
      </c>
      <c r="C517" s="71">
        <v>44127</v>
      </c>
      <c r="D517" s="72" t="s">
        <v>4216</v>
      </c>
      <c r="E517" s="73">
        <v>6270</v>
      </c>
      <c r="F517" s="74">
        <v>27010</v>
      </c>
      <c r="G517" s="74">
        <v>1</v>
      </c>
      <c r="H517" s="75">
        <v>2020</v>
      </c>
      <c r="I517" s="75">
        <v>2020</v>
      </c>
      <c r="J517" s="76" t="s">
        <v>18</v>
      </c>
    </row>
    <row r="518" spans="1:10" x14ac:dyDescent="0.35">
      <c r="A518" s="70" t="s">
        <v>6708</v>
      </c>
      <c r="B518" s="71">
        <v>44092</v>
      </c>
      <c r="C518" s="71">
        <v>44648</v>
      </c>
      <c r="D518" s="72" t="s">
        <v>4225</v>
      </c>
      <c r="E518" s="73">
        <v>179505</v>
      </c>
      <c r="F518" s="74">
        <v>200000</v>
      </c>
      <c r="G518" s="74">
        <v>1</v>
      </c>
      <c r="H518" s="75">
        <v>2020</v>
      </c>
      <c r="I518" s="75">
        <v>2022</v>
      </c>
      <c r="J518" s="76" t="s">
        <v>52</v>
      </c>
    </row>
    <row r="519" spans="1:10" x14ac:dyDescent="0.35">
      <c r="A519" s="70" t="s">
        <v>6645</v>
      </c>
      <c r="B519" s="71">
        <v>44603</v>
      </c>
      <c r="C519" s="71">
        <v>44638</v>
      </c>
      <c r="D519" s="72" t="s">
        <v>4218</v>
      </c>
      <c r="E519" s="73">
        <v>9360</v>
      </c>
      <c r="F519" s="74">
        <v>29740</v>
      </c>
      <c r="G519" s="74">
        <v>1</v>
      </c>
      <c r="H519" s="75">
        <v>2022</v>
      </c>
      <c r="I519" s="75">
        <v>2022</v>
      </c>
      <c r="J519" s="76" t="s">
        <v>6329</v>
      </c>
    </row>
    <row r="520" spans="1:10" x14ac:dyDescent="0.35">
      <c r="A520" s="70" t="s">
        <v>494</v>
      </c>
      <c r="B520" s="71">
        <v>44144</v>
      </c>
      <c r="C520" s="71">
        <v>44144</v>
      </c>
      <c r="D520" s="72" t="s">
        <v>4216</v>
      </c>
      <c r="E520" s="73">
        <v>6270</v>
      </c>
      <c r="F520" s="74">
        <v>26419</v>
      </c>
      <c r="G520" s="74">
        <v>1</v>
      </c>
      <c r="H520" s="75">
        <v>2020</v>
      </c>
      <c r="I520" s="75">
        <v>2020</v>
      </c>
      <c r="J520" s="76" t="s">
        <v>18</v>
      </c>
    </row>
    <row r="521" spans="1:10" x14ac:dyDescent="0.35">
      <c r="A521" s="70" t="s">
        <v>797</v>
      </c>
      <c r="B521" s="71">
        <v>43814</v>
      </c>
      <c r="C521" s="71">
        <v>43814</v>
      </c>
      <c r="D521" s="72" t="s">
        <v>4216</v>
      </c>
      <c r="E521" s="73">
        <v>150000</v>
      </c>
      <c r="F521" s="74">
        <v>170000</v>
      </c>
      <c r="G521" s="74">
        <v>1</v>
      </c>
      <c r="H521" s="75">
        <v>2019</v>
      </c>
      <c r="I521" s="75">
        <v>2019</v>
      </c>
      <c r="J521" s="76" t="s">
        <v>33</v>
      </c>
    </row>
    <row r="522" spans="1:10" x14ac:dyDescent="0.35">
      <c r="A522" s="70" t="s">
        <v>862</v>
      </c>
      <c r="B522" s="71">
        <v>44038</v>
      </c>
      <c r="C522" s="71">
        <v>44038</v>
      </c>
      <c r="D522" s="72" t="s">
        <v>4216</v>
      </c>
      <c r="E522" s="73">
        <v>0</v>
      </c>
      <c r="F522" s="74">
        <v>20000</v>
      </c>
      <c r="G522" s="74">
        <v>1</v>
      </c>
      <c r="H522" s="75">
        <v>2020</v>
      </c>
      <c r="I522" s="75">
        <v>2020</v>
      </c>
      <c r="J522" s="76" t="s">
        <v>52</v>
      </c>
    </row>
    <row r="523" spans="1:10" x14ac:dyDescent="0.35">
      <c r="A523" s="70" t="s">
        <v>863</v>
      </c>
      <c r="B523" s="71">
        <v>43949</v>
      </c>
      <c r="C523" s="71">
        <v>43949</v>
      </c>
      <c r="D523" s="72" t="s">
        <v>4232</v>
      </c>
      <c r="E523" s="73">
        <v>0</v>
      </c>
      <c r="F523" s="74">
        <v>20000</v>
      </c>
      <c r="G523" s="74">
        <v>1</v>
      </c>
      <c r="H523" s="75">
        <v>2020</v>
      </c>
      <c r="I523" s="75">
        <v>2020</v>
      </c>
      <c r="J523" s="76" t="s">
        <v>50</v>
      </c>
    </row>
    <row r="524" spans="1:10" x14ac:dyDescent="0.35">
      <c r="A524" s="70" t="s">
        <v>875</v>
      </c>
      <c r="B524" s="71">
        <v>44029</v>
      </c>
      <c r="C524" s="71">
        <v>44029</v>
      </c>
      <c r="D524" s="72" t="s">
        <v>737</v>
      </c>
      <c r="E524" s="73">
        <v>0</v>
      </c>
      <c r="F524" s="74">
        <v>20000</v>
      </c>
      <c r="G524" s="74">
        <v>1</v>
      </c>
      <c r="H524" s="75">
        <v>2020</v>
      </c>
      <c r="I524" s="75">
        <v>2020</v>
      </c>
      <c r="J524" s="76" t="s">
        <v>52</v>
      </c>
    </row>
    <row r="525" spans="1:10" x14ac:dyDescent="0.35">
      <c r="A525" s="70" t="s">
        <v>954</v>
      </c>
      <c r="B525" s="71">
        <v>43995</v>
      </c>
      <c r="C525" s="71">
        <v>43995</v>
      </c>
      <c r="D525" s="72" t="s">
        <v>4216</v>
      </c>
      <c r="E525" s="73">
        <v>0</v>
      </c>
      <c r="F525" s="74">
        <v>20000</v>
      </c>
      <c r="G525" s="74">
        <v>1</v>
      </c>
      <c r="H525" s="75">
        <v>2020</v>
      </c>
      <c r="I525" s="75">
        <v>2020</v>
      </c>
      <c r="J525" s="76" t="s">
        <v>50</v>
      </c>
    </row>
    <row r="526" spans="1:10" x14ac:dyDescent="0.35">
      <c r="A526" s="70" t="s">
        <v>1245</v>
      </c>
      <c r="B526" s="71">
        <v>44175</v>
      </c>
      <c r="C526" s="71">
        <v>44175</v>
      </c>
      <c r="D526" s="72" t="s">
        <v>4218</v>
      </c>
      <c r="E526" s="73">
        <v>0</v>
      </c>
      <c r="F526" s="74">
        <v>20000</v>
      </c>
      <c r="G526" s="74">
        <v>1</v>
      </c>
      <c r="H526" s="75">
        <v>2020</v>
      </c>
      <c r="I526" s="75">
        <v>2020</v>
      </c>
      <c r="J526" s="76" t="s">
        <v>18</v>
      </c>
    </row>
    <row r="527" spans="1:10" x14ac:dyDescent="0.35">
      <c r="A527" s="70" t="s">
        <v>1645</v>
      </c>
      <c r="B527" s="71">
        <v>44035</v>
      </c>
      <c r="C527" s="71">
        <v>44035</v>
      </c>
      <c r="D527" s="72" t="s">
        <v>737</v>
      </c>
      <c r="E527" s="73">
        <v>0</v>
      </c>
      <c r="F527" s="74">
        <v>20000</v>
      </c>
      <c r="G527" s="74">
        <v>1</v>
      </c>
      <c r="H527" s="75">
        <v>2020</v>
      </c>
      <c r="I527" s="75">
        <v>2020</v>
      </c>
      <c r="J527" s="76" t="s">
        <v>52</v>
      </c>
    </row>
    <row r="528" spans="1:10" x14ac:dyDescent="0.35">
      <c r="A528" s="70" t="s">
        <v>1652</v>
      </c>
      <c r="B528" s="71">
        <v>43847</v>
      </c>
      <c r="C528" s="71">
        <v>43847</v>
      </c>
      <c r="D528" s="72" t="s">
        <v>737</v>
      </c>
      <c r="E528" s="73">
        <v>0</v>
      </c>
      <c r="F528" s="74">
        <v>20000</v>
      </c>
      <c r="G528" s="74">
        <v>1</v>
      </c>
      <c r="H528" s="75">
        <v>2020</v>
      </c>
      <c r="I528" s="75">
        <v>2020</v>
      </c>
      <c r="J528" s="76" t="s">
        <v>37</v>
      </c>
    </row>
    <row r="529" spans="1:10" x14ac:dyDescent="0.35">
      <c r="A529" s="70" t="s">
        <v>1682</v>
      </c>
      <c r="B529" s="71">
        <v>40222</v>
      </c>
      <c r="C529" s="71">
        <v>40226</v>
      </c>
      <c r="D529" s="72" t="s">
        <v>4216</v>
      </c>
      <c r="E529" s="73">
        <v>60000</v>
      </c>
      <c r="F529" s="74">
        <v>80000</v>
      </c>
      <c r="G529" s="74">
        <v>1</v>
      </c>
      <c r="H529" s="75">
        <v>2010</v>
      </c>
      <c r="I529" s="75">
        <v>2010</v>
      </c>
      <c r="J529" s="76" t="s">
        <v>1336</v>
      </c>
    </row>
    <row r="530" spans="1:10" x14ac:dyDescent="0.35">
      <c r="A530" s="70" t="s">
        <v>2225</v>
      </c>
      <c r="B530" s="71">
        <v>43880</v>
      </c>
      <c r="C530" s="71">
        <v>43907</v>
      </c>
      <c r="D530" s="72" t="s">
        <v>4218</v>
      </c>
      <c r="E530" s="73">
        <v>0</v>
      </c>
      <c r="F530" s="74">
        <v>20000</v>
      </c>
      <c r="G530" s="74">
        <v>1</v>
      </c>
      <c r="H530" s="75">
        <v>2020</v>
      </c>
      <c r="I530" s="75">
        <v>2020</v>
      </c>
      <c r="J530" s="76" t="s">
        <v>37</v>
      </c>
    </row>
    <row r="531" spans="1:10" x14ac:dyDescent="0.35">
      <c r="A531" s="70" t="s">
        <v>2265</v>
      </c>
      <c r="B531" s="71">
        <v>44191</v>
      </c>
      <c r="C531" s="71">
        <v>44201</v>
      </c>
      <c r="D531" s="72" t="s">
        <v>4216</v>
      </c>
      <c r="E531" s="73">
        <v>0</v>
      </c>
      <c r="F531" s="74">
        <v>20000</v>
      </c>
      <c r="G531" s="74">
        <v>1</v>
      </c>
      <c r="H531" s="75">
        <v>2020</v>
      </c>
      <c r="I531" s="75">
        <v>2021</v>
      </c>
      <c r="J531" s="76" t="s">
        <v>18</v>
      </c>
    </row>
    <row r="532" spans="1:10" x14ac:dyDescent="0.35">
      <c r="A532" s="70" t="s">
        <v>6591</v>
      </c>
      <c r="B532" s="71">
        <v>44627</v>
      </c>
      <c r="C532" s="71">
        <v>44628</v>
      </c>
      <c r="D532" s="72" t="s">
        <v>4218</v>
      </c>
      <c r="E532" s="73">
        <v>0</v>
      </c>
      <c r="F532" s="74">
        <v>20000</v>
      </c>
      <c r="G532" s="74">
        <v>1</v>
      </c>
      <c r="H532" s="75">
        <v>2022</v>
      </c>
      <c r="I532" s="75">
        <v>2022</v>
      </c>
      <c r="J532" s="76" t="s">
        <v>6329</v>
      </c>
    </row>
    <row r="533" spans="1:10" x14ac:dyDescent="0.35">
      <c r="A533" s="70" t="s">
        <v>6884</v>
      </c>
      <c r="B533" s="71">
        <v>44718</v>
      </c>
      <c r="C533" s="71">
        <v>44719</v>
      </c>
      <c r="D533" s="72" t="s">
        <v>4218</v>
      </c>
      <c r="E533" s="73">
        <v>0</v>
      </c>
      <c r="F533" s="74">
        <v>20000</v>
      </c>
      <c r="G533" s="74">
        <v>1</v>
      </c>
      <c r="H533" s="75">
        <v>2022</v>
      </c>
      <c r="I533" s="75">
        <v>2022</v>
      </c>
      <c r="J533" s="76" t="s">
        <v>6714</v>
      </c>
    </row>
    <row r="534" spans="1:10" x14ac:dyDescent="0.35">
      <c r="A534" s="70" t="s">
        <v>6936</v>
      </c>
      <c r="B534" s="71">
        <v>44734</v>
      </c>
      <c r="C534" s="71">
        <v>44739</v>
      </c>
      <c r="D534" s="72" t="s">
        <v>4218</v>
      </c>
      <c r="E534" s="73">
        <v>0</v>
      </c>
      <c r="F534" s="74">
        <v>20000</v>
      </c>
      <c r="G534" s="74">
        <v>1</v>
      </c>
      <c r="H534" s="75">
        <v>2022</v>
      </c>
      <c r="I534" s="75">
        <v>2022</v>
      </c>
      <c r="J534" s="76" t="s">
        <v>6714</v>
      </c>
    </row>
    <row r="535" spans="1:10" x14ac:dyDescent="0.35">
      <c r="A535" s="70" t="s">
        <v>7254</v>
      </c>
      <c r="B535" s="71">
        <v>44890</v>
      </c>
      <c r="C535" s="71">
        <v>44900</v>
      </c>
      <c r="D535" s="72" t="s">
        <v>4218</v>
      </c>
      <c r="E535" s="73">
        <v>0</v>
      </c>
      <c r="F535" s="74">
        <v>20000</v>
      </c>
      <c r="G535" s="74">
        <v>1</v>
      </c>
      <c r="H535" s="75">
        <v>2022</v>
      </c>
      <c r="I535" s="75">
        <v>2022</v>
      </c>
      <c r="J535" s="76" t="s">
        <v>7133</v>
      </c>
    </row>
    <row r="536" spans="1:10" x14ac:dyDescent="0.35">
      <c r="A536" s="70" t="s">
        <v>7289</v>
      </c>
      <c r="B536" s="71">
        <v>44934</v>
      </c>
      <c r="C536" s="71">
        <v>44943</v>
      </c>
      <c r="D536" s="72" t="s">
        <v>4218</v>
      </c>
      <c r="E536" s="73">
        <v>0</v>
      </c>
      <c r="F536" s="74">
        <v>20000</v>
      </c>
      <c r="G536" s="74">
        <v>1</v>
      </c>
      <c r="H536" s="75">
        <v>2023</v>
      </c>
      <c r="I536" s="75">
        <v>2023</v>
      </c>
      <c r="J536" s="76" t="s">
        <v>7290</v>
      </c>
    </row>
    <row r="537" spans="1:10" x14ac:dyDescent="0.35">
      <c r="A537" s="70" t="s">
        <v>4477</v>
      </c>
      <c r="B537" s="71">
        <v>44189</v>
      </c>
      <c r="C537" s="71">
        <v>44207</v>
      </c>
      <c r="D537" s="72" t="s">
        <v>4218</v>
      </c>
      <c r="E537" s="73">
        <v>213140</v>
      </c>
      <c r="F537" s="74">
        <v>232360</v>
      </c>
      <c r="G537" s="74">
        <v>1</v>
      </c>
      <c r="H537" s="75">
        <v>2020</v>
      </c>
      <c r="I537" s="75">
        <v>2021</v>
      </c>
      <c r="J537" s="76" t="s">
        <v>18</v>
      </c>
    </row>
    <row r="538" spans="1:10" x14ac:dyDescent="0.35">
      <c r="A538" s="70" t="s">
        <v>1650</v>
      </c>
      <c r="B538" s="71">
        <v>43893</v>
      </c>
      <c r="C538" s="71">
        <v>43893</v>
      </c>
      <c r="D538" s="72" t="s">
        <v>737</v>
      </c>
      <c r="E538" s="73">
        <v>1000</v>
      </c>
      <c r="F538" s="74">
        <v>20000</v>
      </c>
      <c r="G538" s="74">
        <v>1</v>
      </c>
      <c r="H538" s="75">
        <v>2020</v>
      </c>
      <c r="I538" s="75">
        <v>2020</v>
      </c>
      <c r="J538" s="76" t="s">
        <v>37</v>
      </c>
    </row>
    <row r="539" spans="1:10" x14ac:dyDescent="0.35">
      <c r="A539" s="70" t="s">
        <v>2252</v>
      </c>
      <c r="B539" s="71">
        <v>44080</v>
      </c>
      <c r="C539" s="71">
        <v>44097</v>
      </c>
      <c r="D539" s="72" t="s">
        <v>4216</v>
      </c>
      <c r="E539" s="73">
        <v>1000</v>
      </c>
      <c r="F539" s="74">
        <v>20000</v>
      </c>
      <c r="G539" s="74">
        <v>1</v>
      </c>
      <c r="H539" s="75">
        <v>2020</v>
      </c>
      <c r="I539" s="75">
        <v>2020</v>
      </c>
      <c r="J539" s="76" t="s">
        <v>52</v>
      </c>
    </row>
    <row r="540" spans="1:10" x14ac:dyDescent="0.35">
      <c r="A540" s="70" t="s">
        <v>2257</v>
      </c>
      <c r="B540" s="71">
        <v>43846</v>
      </c>
      <c r="C540" s="71">
        <v>44111</v>
      </c>
      <c r="D540" s="72" t="s">
        <v>737</v>
      </c>
      <c r="E540" s="73">
        <v>1000</v>
      </c>
      <c r="F540" s="74">
        <v>20000</v>
      </c>
      <c r="G540" s="74">
        <v>1</v>
      </c>
      <c r="H540" s="75">
        <v>2020</v>
      </c>
      <c r="I540" s="75">
        <v>2020</v>
      </c>
      <c r="J540" s="76" t="s">
        <v>37</v>
      </c>
    </row>
    <row r="541" spans="1:10" x14ac:dyDescent="0.35">
      <c r="A541" s="70" t="s">
        <v>6948</v>
      </c>
      <c r="B541" s="71">
        <v>44744</v>
      </c>
      <c r="C541" s="71">
        <v>44747</v>
      </c>
      <c r="D541" s="72" t="s">
        <v>4216</v>
      </c>
      <c r="E541" s="73">
        <v>82843.529410000003</v>
      </c>
      <c r="F541" s="74">
        <v>101843.52941</v>
      </c>
      <c r="G541" s="74">
        <v>1</v>
      </c>
      <c r="H541" s="75">
        <v>2022</v>
      </c>
      <c r="I541" s="75">
        <v>2022</v>
      </c>
      <c r="J541" s="76" t="s">
        <v>6951</v>
      </c>
    </row>
    <row r="542" spans="1:10" x14ac:dyDescent="0.35">
      <c r="A542" s="70" t="s">
        <v>6963</v>
      </c>
      <c r="B542" s="71">
        <v>44730</v>
      </c>
      <c r="C542" s="71">
        <v>44747</v>
      </c>
      <c r="D542" s="72" t="s">
        <v>737</v>
      </c>
      <c r="E542" s="73">
        <v>0</v>
      </c>
      <c r="F542" s="74">
        <v>18750</v>
      </c>
      <c r="G542" s="74">
        <v>1</v>
      </c>
      <c r="H542" s="75">
        <v>2022</v>
      </c>
      <c r="I542" s="75">
        <v>2022</v>
      </c>
      <c r="J542" s="76" t="s">
        <v>6714</v>
      </c>
    </row>
    <row r="543" spans="1:10" x14ac:dyDescent="0.35">
      <c r="A543" s="70" t="s">
        <v>137</v>
      </c>
      <c r="B543" s="71">
        <v>44072</v>
      </c>
      <c r="C543" s="71">
        <v>44074</v>
      </c>
      <c r="D543" s="72" t="s">
        <v>4216</v>
      </c>
      <c r="E543" s="73">
        <v>10000</v>
      </c>
      <c r="F543" s="74">
        <v>28630</v>
      </c>
      <c r="G543" s="74">
        <v>1</v>
      </c>
      <c r="H543" s="75">
        <v>2020</v>
      </c>
      <c r="I543" s="75">
        <v>2020</v>
      </c>
      <c r="J543" s="76" t="s">
        <v>52</v>
      </c>
    </row>
    <row r="544" spans="1:10" x14ac:dyDescent="0.35">
      <c r="A544" s="70" t="s">
        <v>820</v>
      </c>
      <c r="B544" s="71">
        <v>43911</v>
      </c>
      <c r="C544" s="71">
        <v>43911</v>
      </c>
      <c r="D544" s="72" t="s">
        <v>4218</v>
      </c>
      <c r="E544" s="73">
        <v>16290</v>
      </c>
      <c r="F544" s="74">
        <v>34682</v>
      </c>
      <c r="G544" s="74">
        <v>1</v>
      </c>
      <c r="H544" s="75">
        <v>2020</v>
      </c>
      <c r="I544" s="75">
        <v>2020</v>
      </c>
      <c r="J544" s="76" t="s">
        <v>37</v>
      </c>
    </row>
    <row r="545" spans="1:10" x14ac:dyDescent="0.35">
      <c r="A545" s="70" t="s">
        <v>932</v>
      </c>
      <c r="B545" s="71">
        <v>43967</v>
      </c>
      <c r="C545" s="71">
        <v>43967</v>
      </c>
      <c r="D545" s="72" t="s">
        <v>4218</v>
      </c>
      <c r="E545" s="73">
        <v>32000</v>
      </c>
      <c r="F545" s="74">
        <v>50000</v>
      </c>
      <c r="G545" s="74">
        <v>1</v>
      </c>
      <c r="H545" s="75">
        <v>2020</v>
      </c>
      <c r="I545" s="75">
        <v>2020</v>
      </c>
      <c r="J545" s="76" t="s">
        <v>50</v>
      </c>
    </row>
    <row r="546" spans="1:10" x14ac:dyDescent="0.35">
      <c r="A546" s="70" t="s">
        <v>3901</v>
      </c>
      <c r="B546" s="71">
        <v>44497</v>
      </c>
      <c r="C546" s="71">
        <v>44497</v>
      </c>
      <c r="D546" s="72" t="s">
        <v>4218</v>
      </c>
      <c r="E546" s="73">
        <v>0</v>
      </c>
      <c r="F546" s="74">
        <v>18000</v>
      </c>
      <c r="G546" s="74">
        <v>1</v>
      </c>
      <c r="H546" s="75">
        <v>2021</v>
      </c>
      <c r="I546" s="75">
        <v>2021</v>
      </c>
      <c r="J546" s="76" t="s">
        <v>3320</v>
      </c>
    </row>
    <row r="547" spans="1:10" x14ac:dyDescent="0.35">
      <c r="A547" s="70" t="s">
        <v>6687</v>
      </c>
      <c r="B547" s="71">
        <v>44648</v>
      </c>
      <c r="C547" s="71">
        <v>44648</v>
      </c>
      <c r="D547" s="72" t="s">
        <v>4218</v>
      </c>
      <c r="E547" s="73">
        <v>67500</v>
      </c>
      <c r="F547" s="74">
        <v>85500</v>
      </c>
      <c r="G547" s="74">
        <v>1</v>
      </c>
      <c r="H547" s="75">
        <v>2022</v>
      </c>
      <c r="I547" s="75">
        <v>2022</v>
      </c>
      <c r="J547" s="76" t="s">
        <v>6329</v>
      </c>
    </row>
    <row r="548" spans="1:10" x14ac:dyDescent="0.35">
      <c r="A548" s="70" t="s">
        <v>6824</v>
      </c>
      <c r="B548" s="71">
        <v>44594</v>
      </c>
      <c r="C548" s="71">
        <v>44700</v>
      </c>
      <c r="D548" s="72" t="s">
        <v>4216</v>
      </c>
      <c r="E548" s="73">
        <v>0</v>
      </c>
      <c r="F548" s="74">
        <v>18000</v>
      </c>
      <c r="G548" s="74">
        <v>1</v>
      </c>
      <c r="H548" s="75">
        <v>2022</v>
      </c>
      <c r="I548" s="75">
        <v>2022</v>
      </c>
      <c r="J548" s="76" t="s">
        <v>6329</v>
      </c>
    </row>
    <row r="549" spans="1:10" x14ac:dyDescent="0.35">
      <c r="A549" s="70" t="s">
        <v>503</v>
      </c>
      <c r="B549" s="71">
        <v>44154</v>
      </c>
      <c r="C549" s="71">
        <v>44154</v>
      </c>
      <c r="D549" s="72" t="s">
        <v>4218</v>
      </c>
      <c r="E549" s="73">
        <v>0</v>
      </c>
      <c r="F549" s="74">
        <v>17668</v>
      </c>
      <c r="G549" s="74">
        <v>1</v>
      </c>
      <c r="H549" s="75">
        <v>2020</v>
      </c>
      <c r="I549" s="75">
        <v>2020</v>
      </c>
      <c r="J549" s="76" t="s">
        <v>18</v>
      </c>
    </row>
    <row r="550" spans="1:10" x14ac:dyDescent="0.35">
      <c r="A550" s="70" t="s">
        <v>203</v>
      </c>
      <c r="B550" s="71">
        <v>44074</v>
      </c>
      <c r="C550" s="71">
        <v>44074</v>
      </c>
      <c r="D550" s="72" t="s">
        <v>4218</v>
      </c>
      <c r="E550" s="73">
        <v>8550</v>
      </c>
      <c r="F550" s="74">
        <v>26130</v>
      </c>
      <c r="G550" s="74">
        <v>1</v>
      </c>
      <c r="H550" s="75">
        <v>2020</v>
      </c>
      <c r="I550" s="75">
        <v>2020</v>
      </c>
      <c r="J550" s="76" t="s">
        <v>52</v>
      </c>
    </row>
    <row r="551" spans="1:10" x14ac:dyDescent="0.35">
      <c r="A551" s="70" t="s">
        <v>6583</v>
      </c>
      <c r="B551" s="71">
        <v>44609</v>
      </c>
      <c r="C551" s="71">
        <v>44624</v>
      </c>
      <c r="D551" s="72" t="s">
        <v>4218</v>
      </c>
      <c r="E551" s="73">
        <v>0</v>
      </c>
      <c r="F551" s="74">
        <v>17500</v>
      </c>
      <c r="G551" s="74">
        <v>1</v>
      </c>
      <c r="H551" s="75">
        <v>2022</v>
      </c>
      <c r="I551" s="75">
        <v>2022</v>
      </c>
      <c r="J551" s="76" t="s">
        <v>6329</v>
      </c>
    </row>
    <row r="552" spans="1:10" x14ac:dyDescent="0.35">
      <c r="A552" s="70" t="s">
        <v>7238</v>
      </c>
      <c r="B552" s="71">
        <v>44733</v>
      </c>
      <c r="C552" s="71">
        <v>44894</v>
      </c>
      <c r="D552" s="72" t="s">
        <v>4227</v>
      </c>
      <c r="E552" s="73">
        <v>0</v>
      </c>
      <c r="F552" s="74">
        <v>17460</v>
      </c>
      <c r="G552" s="74">
        <v>1</v>
      </c>
      <c r="H552" s="75">
        <v>2022</v>
      </c>
      <c r="I552" s="75">
        <v>2022</v>
      </c>
      <c r="J552" s="76" t="s">
        <v>6714</v>
      </c>
    </row>
    <row r="553" spans="1:10" x14ac:dyDescent="0.35">
      <c r="A553" s="70" t="s">
        <v>7291</v>
      </c>
      <c r="B553" s="71">
        <v>44296</v>
      </c>
      <c r="C553" s="71">
        <v>44987</v>
      </c>
      <c r="D553" s="72" t="s">
        <v>4218</v>
      </c>
      <c r="E553" s="73">
        <v>0</v>
      </c>
      <c r="F553" s="74">
        <v>17421.049422</v>
      </c>
      <c r="G553" s="74">
        <v>1</v>
      </c>
      <c r="H553" s="75">
        <v>2021</v>
      </c>
      <c r="I553" s="75">
        <v>2023</v>
      </c>
      <c r="J553" s="76" t="s">
        <v>2407</v>
      </c>
    </row>
    <row r="554" spans="1:10" x14ac:dyDescent="0.35">
      <c r="A554" s="70" t="s">
        <v>6804</v>
      </c>
      <c r="B554" s="71">
        <v>44685</v>
      </c>
      <c r="C554" s="71">
        <v>44692</v>
      </c>
      <c r="D554" s="72" t="s">
        <v>4218</v>
      </c>
      <c r="E554" s="73">
        <v>0</v>
      </c>
      <c r="F554" s="74">
        <v>17400</v>
      </c>
      <c r="G554" s="74">
        <v>1</v>
      </c>
      <c r="H554" s="75">
        <v>2022</v>
      </c>
      <c r="I554" s="75">
        <v>2022</v>
      </c>
      <c r="J554" s="76" t="s">
        <v>6714</v>
      </c>
    </row>
    <row r="555" spans="1:10" x14ac:dyDescent="0.35">
      <c r="A555" s="70" t="s">
        <v>4162</v>
      </c>
      <c r="B555" s="71">
        <v>37527</v>
      </c>
      <c r="C555" s="71">
        <v>37588</v>
      </c>
      <c r="D555" s="72" t="s">
        <v>4218</v>
      </c>
      <c r="E555" s="73">
        <v>0</v>
      </c>
      <c r="F555" s="74">
        <v>17257</v>
      </c>
      <c r="G555" s="74">
        <v>1</v>
      </c>
      <c r="H555" s="75">
        <v>2002</v>
      </c>
      <c r="I555" s="75">
        <v>2002</v>
      </c>
      <c r="J555" s="76" t="s">
        <v>4163</v>
      </c>
    </row>
    <row r="556" spans="1:10" x14ac:dyDescent="0.35">
      <c r="A556" s="70" t="s">
        <v>1216</v>
      </c>
      <c r="B556" s="71">
        <v>44168</v>
      </c>
      <c r="C556" s="71">
        <v>44168</v>
      </c>
      <c r="D556" s="72" t="s">
        <v>4218</v>
      </c>
      <c r="E556" s="73">
        <v>6270</v>
      </c>
      <c r="F556" s="74">
        <v>23000</v>
      </c>
      <c r="G556" s="74">
        <v>1</v>
      </c>
      <c r="H556" s="75">
        <v>2020</v>
      </c>
      <c r="I556" s="75">
        <v>2020</v>
      </c>
      <c r="J556" s="76" t="s">
        <v>18</v>
      </c>
    </row>
    <row r="557" spans="1:10" x14ac:dyDescent="0.35">
      <c r="A557" s="70" t="s">
        <v>6578</v>
      </c>
      <c r="B557" s="71">
        <v>44597</v>
      </c>
      <c r="C557" s="71">
        <v>44602</v>
      </c>
      <c r="D557" s="72" t="s">
        <v>4218</v>
      </c>
      <c r="E557" s="73">
        <v>33500</v>
      </c>
      <c r="F557" s="74">
        <v>50000</v>
      </c>
      <c r="G557" s="74">
        <v>1</v>
      </c>
      <c r="H557" s="75">
        <v>2022</v>
      </c>
      <c r="I557" s="75">
        <v>2022</v>
      </c>
      <c r="J557" s="76" t="s">
        <v>6329</v>
      </c>
    </row>
    <row r="558" spans="1:10" x14ac:dyDescent="0.35">
      <c r="A558" s="70" t="s">
        <v>6776</v>
      </c>
      <c r="B558" s="71">
        <v>44675</v>
      </c>
      <c r="C558" s="71">
        <v>44677</v>
      </c>
      <c r="D558" s="72" t="s">
        <v>4218</v>
      </c>
      <c r="E558" s="73">
        <v>0</v>
      </c>
      <c r="F558" s="74">
        <v>16500</v>
      </c>
      <c r="G558" s="74">
        <v>1</v>
      </c>
      <c r="H558" s="75">
        <v>2022</v>
      </c>
      <c r="I558" s="75">
        <v>2022</v>
      </c>
      <c r="J558" s="76" t="s">
        <v>6714</v>
      </c>
    </row>
    <row r="559" spans="1:10" x14ac:dyDescent="0.35">
      <c r="A559" s="70" t="s">
        <v>400</v>
      </c>
      <c r="B559" s="71">
        <v>44103</v>
      </c>
      <c r="C559" s="71">
        <v>44103</v>
      </c>
      <c r="D559" s="72" t="s">
        <v>4218</v>
      </c>
      <c r="E559" s="73">
        <v>8550</v>
      </c>
      <c r="F559" s="74">
        <v>24760</v>
      </c>
      <c r="G559" s="74">
        <v>1</v>
      </c>
      <c r="H559" s="75">
        <v>2020</v>
      </c>
      <c r="I559" s="75">
        <v>2020</v>
      </c>
      <c r="J559" s="76" t="s">
        <v>52</v>
      </c>
    </row>
    <row r="560" spans="1:10" x14ac:dyDescent="0.35">
      <c r="A560" s="70" t="s">
        <v>598</v>
      </c>
      <c r="B560" s="71">
        <v>44154</v>
      </c>
      <c r="C560" s="71">
        <v>44154</v>
      </c>
      <c r="D560" s="72" t="s">
        <v>4216</v>
      </c>
      <c r="E560" s="73">
        <v>-6000</v>
      </c>
      <c r="F560" s="74">
        <v>10000</v>
      </c>
      <c r="G560" s="74">
        <v>1</v>
      </c>
      <c r="H560" s="75">
        <v>2020</v>
      </c>
      <c r="I560" s="75">
        <v>2020</v>
      </c>
      <c r="J560" s="76" t="s">
        <v>18</v>
      </c>
    </row>
    <row r="561" spans="1:10" x14ac:dyDescent="0.35">
      <c r="A561" s="70" t="s">
        <v>2263</v>
      </c>
      <c r="B561" s="71">
        <v>44179</v>
      </c>
      <c r="C561" s="71">
        <v>44180</v>
      </c>
      <c r="D561" s="72" t="s">
        <v>4218</v>
      </c>
      <c r="E561" s="73">
        <v>0</v>
      </c>
      <c r="F561" s="74">
        <v>16000</v>
      </c>
      <c r="G561" s="74">
        <v>1</v>
      </c>
      <c r="H561" s="75">
        <v>2020</v>
      </c>
      <c r="I561" s="75">
        <v>2020</v>
      </c>
      <c r="J561" s="76" t="s">
        <v>18</v>
      </c>
    </row>
    <row r="562" spans="1:10" x14ac:dyDescent="0.35">
      <c r="A562" s="70" t="s">
        <v>1413</v>
      </c>
      <c r="B562" s="71">
        <v>44196</v>
      </c>
      <c r="C562" s="71">
        <v>44202</v>
      </c>
      <c r="D562" s="72" t="s">
        <v>4218</v>
      </c>
      <c r="E562" s="73">
        <v>0</v>
      </c>
      <c r="F562" s="74">
        <v>15484</v>
      </c>
      <c r="G562" s="74">
        <v>1</v>
      </c>
      <c r="H562" s="75">
        <v>2020</v>
      </c>
      <c r="I562" s="75">
        <v>2021</v>
      </c>
      <c r="J562" s="76" t="s">
        <v>18</v>
      </c>
    </row>
    <row r="563" spans="1:10" x14ac:dyDescent="0.35">
      <c r="A563" s="70" t="s">
        <v>687</v>
      </c>
      <c r="B563" s="71">
        <v>44171</v>
      </c>
      <c r="C563" s="71">
        <v>44171</v>
      </c>
      <c r="D563" s="72" t="s">
        <v>4218</v>
      </c>
      <c r="E563" s="73">
        <v>0</v>
      </c>
      <c r="F563" s="74">
        <v>15000</v>
      </c>
      <c r="G563" s="74">
        <v>1</v>
      </c>
      <c r="H563" s="75">
        <v>2020</v>
      </c>
      <c r="I563" s="75">
        <v>2020</v>
      </c>
      <c r="J563" s="76" t="s">
        <v>18</v>
      </c>
    </row>
    <row r="564" spans="1:10" x14ac:dyDescent="0.35">
      <c r="A564" s="70" t="s">
        <v>873</v>
      </c>
      <c r="B564" s="71">
        <v>44080</v>
      </c>
      <c r="C564" s="71">
        <v>44080</v>
      </c>
      <c r="D564" s="72" t="s">
        <v>4218</v>
      </c>
      <c r="E564" s="73">
        <v>0</v>
      </c>
      <c r="F564" s="74">
        <v>15000</v>
      </c>
      <c r="G564" s="74">
        <v>1</v>
      </c>
      <c r="H564" s="75">
        <v>2020</v>
      </c>
      <c r="I564" s="75">
        <v>2020</v>
      </c>
      <c r="J564" s="76" t="s">
        <v>52</v>
      </c>
    </row>
    <row r="565" spans="1:10" x14ac:dyDescent="0.35">
      <c r="A565" s="70" t="s">
        <v>917</v>
      </c>
      <c r="B565" s="71">
        <v>43948</v>
      </c>
      <c r="C565" s="71">
        <v>43948</v>
      </c>
      <c r="D565" s="72" t="s">
        <v>4216</v>
      </c>
      <c r="E565" s="73">
        <v>0</v>
      </c>
      <c r="F565" s="74">
        <v>15000</v>
      </c>
      <c r="G565" s="74">
        <v>1</v>
      </c>
      <c r="H565" s="75">
        <v>2020</v>
      </c>
      <c r="I565" s="75">
        <v>2020</v>
      </c>
      <c r="J565" s="76" t="s">
        <v>50</v>
      </c>
    </row>
    <row r="566" spans="1:10" x14ac:dyDescent="0.35">
      <c r="A566" s="70" t="s">
        <v>928</v>
      </c>
      <c r="B566" s="71">
        <v>43957</v>
      </c>
      <c r="C566" s="71">
        <v>43957</v>
      </c>
      <c r="D566" s="72" t="s">
        <v>4218</v>
      </c>
      <c r="E566" s="73">
        <v>0</v>
      </c>
      <c r="F566" s="74">
        <v>15000</v>
      </c>
      <c r="G566" s="74">
        <v>1</v>
      </c>
      <c r="H566" s="75">
        <v>2020</v>
      </c>
      <c r="I566" s="75">
        <v>2020</v>
      </c>
      <c r="J566" s="76" t="s">
        <v>50</v>
      </c>
    </row>
    <row r="567" spans="1:10" x14ac:dyDescent="0.35">
      <c r="A567" s="70" t="s">
        <v>1076</v>
      </c>
      <c r="B567" s="71">
        <v>43836</v>
      </c>
      <c r="C567" s="71">
        <v>43836</v>
      </c>
      <c r="D567" s="72" t="s">
        <v>4218</v>
      </c>
      <c r="E567" s="73">
        <v>0</v>
      </c>
      <c r="F567" s="74">
        <v>15000</v>
      </c>
      <c r="G567" s="74">
        <v>1</v>
      </c>
      <c r="H567" s="75">
        <v>2020</v>
      </c>
      <c r="I567" s="75">
        <v>2020</v>
      </c>
      <c r="J567" s="76" t="s">
        <v>37</v>
      </c>
    </row>
    <row r="568" spans="1:10" x14ac:dyDescent="0.35">
      <c r="A568" s="70" t="s">
        <v>370</v>
      </c>
      <c r="B568" s="71">
        <v>44080</v>
      </c>
      <c r="C568" s="71">
        <v>44080</v>
      </c>
      <c r="D568" s="72" t="s">
        <v>4218</v>
      </c>
      <c r="E568" s="73">
        <v>29950</v>
      </c>
      <c r="F568" s="74">
        <v>44950</v>
      </c>
      <c r="G568" s="74">
        <v>1</v>
      </c>
      <c r="H568" s="75">
        <v>2020</v>
      </c>
      <c r="I568" s="75">
        <v>2020</v>
      </c>
      <c r="J568" s="76" t="s">
        <v>52</v>
      </c>
    </row>
    <row r="569" spans="1:10" x14ac:dyDescent="0.35">
      <c r="A569" s="70" t="s">
        <v>1148</v>
      </c>
      <c r="B569" s="71">
        <v>43873</v>
      </c>
      <c r="C569" s="71">
        <v>43873</v>
      </c>
      <c r="D569" s="72" t="s">
        <v>4218</v>
      </c>
      <c r="E569" s="73">
        <v>0</v>
      </c>
      <c r="F569" s="74">
        <v>15000</v>
      </c>
      <c r="G569" s="74">
        <v>1</v>
      </c>
      <c r="H569" s="75">
        <v>2020</v>
      </c>
      <c r="I569" s="75">
        <v>2020</v>
      </c>
      <c r="J569" s="76" t="s">
        <v>37</v>
      </c>
    </row>
    <row r="570" spans="1:10" x14ac:dyDescent="0.35">
      <c r="A570" s="70" t="s">
        <v>1168</v>
      </c>
      <c r="B570" s="71">
        <v>44127</v>
      </c>
      <c r="C570" s="71">
        <v>44127</v>
      </c>
      <c r="D570" s="72" t="s">
        <v>4216</v>
      </c>
      <c r="E570" s="73">
        <v>0</v>
      </c>
      <c r="F570" s="74">
        <v>15000</v>
      </c>
      <c r="G570" s="74">
        <v>1</v>
      </c>
      <c r="H570" s="75">
        <v>2020</v>
      </c>
      <c r="I570" s="75">
        <v>2020</v>
      </c>
      <c r="J570" s="76" t="s">
        <v>18</v>
      </c>
    </row>
    <row r="571" spans="1:10" x14ac:dyDescent="0.35">
      <c r="A571" s="70" t="s">
        <v>1171</v>
      </c>
      <c r="B571" s="71">
        <v>44114</v>
      </c>
      <c r="C571" s="71">
        <v>44114</v>
      </c>
      <c r="D571" s="72" t="s">
        <v>4218</v>
      </c>
      <c r="E571" s="73">
        <v>0</v>
      </c>
      <c r="F571" s="74">
        <v>15000</v>
      </c>
      <c r="G571" s="74">
        <v>1</v>
      </c>
      <c r="H571" s="75">
        <v>2020</v>
      </c>
      <c r="I571" s="75">
        <v>2020</v>
      </c>
      <c r="J571" s="76" t="s">
        <v>18</v>
      </c>
    </row>
    <row r="572" spans="1:10" x14ac:dyDescent="0.35">
      <c r="A572" s="70" t="s">
        <v>0</v>
      </c>
      <c r="B572" s="71">
        <v>44169</v>
      </c>
      <c r="C572" s="71">
        <v>44172</v>
      </c>
      <c r="D572" s="72" t="s">
        <v>4218</v>
      </c>
      <c r="E572" s="73">
        <v>105000</v>
      </c>
      <c r="F572" s="74">
        <v>120000</v>
      </c>
      <c r="G572" s="74">
        <v>1</v>
      </c>
      <c r="H572" s="75">
        <v>2020</v>
      </c>
      <c r="I572" s="75">
        <v>2020</v>
      </c>
      <c r="J572" s="76" t="s">
        <v>18</v>
      </c>
    </row>
    <row r="573" spans="1:10" x14ac:dyDescent="0.35">
      <c r="A573" s="70" t="s">
        <v>568</v>
      </c>
      <c r="B573" s="71">
        <v>44178</v>
      </c>
      <c r="C573" s="71">
        <v>44178</v>
      </c>
      <c r="D573" s="72" t="s">
        <v>4218</v>
      </c>
      <c r="E573" s="73">
        <v>8700</v>
      </c>
      <c r="F573" s="74">
        <v>23700</v>
      </c>
      <c r="G573" s="74">
        <v>1</v>
      </c>
      <c r="H573" s="75">
        <v>2020</v>
      </c>
      <c r="I573" s="75">
        <v>2020</v>
      </c>
      <c r="J573" s="76" t="s">
        <v>18</v>
      </c>
    </row>
    <row r="574" spans="1:10" x14ac:dyDescent="0.35">
      <c r="A574" s="70" t="s">
        <v>1657</v>
      </c>
      <c r="B574" s="71">
        <v>44052</v>
      </c>
      <c r="C574" s="71">
        <v>44052</v>
      </c>
      <c r="D574" s="72" t="s">
        <v>737</v>
      </c>
      <c r="E574" s="73">
        <v>0</v>
      </c>
      <c r="F574" s="74">
        <v>15000</v>
      </c>
      <c r="G574" s="74">
        <v>1</v>
      </c>
      <c r="H574" s="75">
        <v>2020</v>
      </c>
      <c r="I574" s="75">
        <v>2020</v>
      </c>
      <c r="J574" s="76" t="s">
        <v>52</v>
      </c>
    </row>
    <row r="575" spans="1:10" x14ac:dyDescent="0.35">
      <c r="A575" s="70" t="s">
        <v>5692</v>
      </c>
      <c r="B575" s="71">
        <v>44004</v>
      </c>
      <c r="C575" s="71">
        <v>44006</v>
      </c>
      <c r="D575" s="72" t="s">
        <v>4218</v>
      </c>
      <c r="E575" s="73">
        <v>0</v>
      </c>
      <c r="F575" s="74">
        <v>15000</v>
      </c>
      <c r="G575" s="74">
        <v>1</v>
      </c>
      <c r="H575" s="75">
        <v>2020</v>
      </c>
      <c r="I575" s="75">
        <v>2020</v>
      </c>
      <c r="J575" s="76" t="s">
        <v>50</v>
      </c>
    </row>
    <row r="576" spans="1:10" x14ac:dyDescent="0.35">
      <c r="A576" s="70" t="s">
        <v>3138</v>
      </c>
      <c r="B576" s="71">
        <v>44111</v>
      </c>
      <c r="C576" s="71">
        <v>44317</v>
      </c>
      <c r="D576" s="72" t="s">
        <v>737</v>
      </c>
      <c r="E576" s="73">
        <v>0</v>
      </c>
      <c r="F576" s="74">
        <v>15000</v>
      </c>
      <c r="G576" s="74">
        <v>1</v>
      </c>
      <c r="H576" s="75">
        <v>2020</v>
      </c>
      <c r="I576" s="75">
        <v>2021</v>
      </c>
      <c r="J576" s="76" t="s">
        <v>18</v>
      </c>
    </row>
    <row r="577" spans="1:10" x14ac:dyDescent="0.35">
      <c r="A577" s="70" t="s">
        <v>6541</v>
      </c>
      <c r="B577" s="71">
        <v>44613</v>
      </c>
      <c r="C577" s="71">
        <v>44614</v>
      </c>
      <c r="D577" s="72" t="s">
        <v>4218</v>
      </c>
      <c r="E577" s="73">
        <v>0</v>
      </c>
      <c r="F577" s="74">
        <v>15000</v>
      </c>
      <c r="G577" s="74">
        <v>1</v>
      </c>
      <c r="H577" s="75">
        <v>2022</v>
      </c>
      <c r="I577" s="75">
        <v>2022</v>
      </c>
      <c r="J577" s="76" t="s">
        <v>6329</v>
      </c>
    </row>
    <row r="578" spans="1:10" x14ac:dyDescent="0.35">
      <c r="A578" s="70" t="s">
        <v>6627</v>
      </c>
      <c r="B578" s="71">
        <v>44634</v>
      </c>
      <c r="C578" s="71">
        <v>44635</v>
      </c>
      <c r="D578" s="72" t="s">
        <v>4218</v>
      </c>
      <c r="E578" s="73">
        <v>0</v>
      </c>
      <c r="F578" s="74">
        <v>15000</v>
      </c>
      <c r="G578" s="74">
        <v>1</v>
      </c>
      <c r="H578" s="75">
        <v>2022</v>
      </c>
      <c r="I578" s="75">
        <v>2022</v>
      </c>
      <c r="J578" s="76" t="s">
        <v>6329</v>
      </c>
    </row>
    <row r="579" spans="1:10" x14ac:dyDescent="0.35">
      <c r="A579" s="70" t="s">
        <v>7210</v>
      </c>
      <c r="B579" s="71">
        <v>44778</v>
      </c>
      <c r="C579" s="71">
        <v>44874</v>
      </c>
      <c r="D579" s="72" t="s">
        <v>4218</v>
      </c>
      <c r="E579" s="73">
        <v>0</v>
      </c>
      <c r="F579" s="74">
        <v>15000</v>
      </c>
      <c r="G579" s="74">
        <v>1</v>
      </c>
      <c r="H579" s="75">
        <v>2022</v>
      </c>
      <c r="I579" s="75">
        <v>2022</v>
      </c>
      <c r="J579" s="76" t="s">
        <v>6951</v>
      </c>
    </row>
    <row r="580" spans="1:10" x14ac:dyDescent="0.35">
      <c r="A580" s="70" t="s">
        <v>7213</v>
      </c>
      <c r="B580" s="71">
        <v>44837</v>
      </c>
      <c r="C580" s="71">
        <v>44874</v>
      </c>
      <c r="D580" s="72" t="s">
        <v>4218</v>
      </c>
      <c r="E580" s="73">
        <v>0</v>
      </c>
      <c r="F580" s="74">
        <v>15000</v>
      </c>
      <c r="G580" s="74">
        <v>1</v>
      </c>
      <c r="H580" s="75">
        <v>2022</v>
      </c>
      <c r="I580" s="75">
        <v>2022</v>
      </c>
      <c r="J580" s="76" t="s">
        <v>7133</v>
      </c>
    </row>
    <row r="581" spans="1:10" x14ac:dyDescent="0.35">
      <c r="A581" s="70" t="s">
        <v>244</v>
      </c>
      <c r="B581" s="71">
        <v>44145</v>
      </c>
      <c r="C581" s="71">
        <v>44145</v>
      </c>
      <c r="D581" s="72" t="s">
        <v>4218</v>
      </c>
      <c r="E581" s="73">
        <v>0</v>
      </c>
      <c r="F581" s="74">
        <v>14730</v>
      </c>
      <c r="G581" s="74">
        <v>1</v>
      </c>
      <c r="H581" s="75">
        <v>2020</v>
      </c>
      <c r="I581" s="75">
        <v>2020</v>
      </c>
      <c r="J581" s="76" t="s">
        <v>18</v>
      </c>
    </row>
    <row r="582" spans="1:10" x14ac:dyDescent="0.35">
      <c r="A582" s="70" t="s">
        <v>6378</v>
      </c>
      <c r="B582" s="71">
        <v>44569</v>
      </c>
      <c r="C582" s="71">
        <v>44571</v>
      </c>
      <c r="D582" s="72" t="s">
        <v>4218</v>
      </c>
      <c r="E582" s="73">
        <v>187384</v>
      </c>
      <c r="F582" s="74">
        <v>201884</v>
      </c>
      <c r="G582" s="74">
        <v>1</v>
      </c>
      <c r="H582" s="75">
        <v>2022</v>
      </c>
      <c r="I582" s="75">
        <v>2022</v>
      </c>
      <c r="J582" s="76" t="s">
        <v>6329</v>
      </c>
    </row>
    <row r="583" spans="1:10" x14ac:dyDescent="0.35">
      <c r="A583" s="70" t="s">
        <v>6589</v>
      </c>
      <c r="B583" s="71">
        <v>44615</v>
      </c>
      <c r="C583" s="71">
        <v>44627</v>
      </c>
      <c r="D583" s="72" t="s">
        <v>4218</v>
      </c>
      <c r="E583" s="73">
        <v>0</v>
      </c>
      <c r="F583" s="74">
        <v>14500</v>
      </c>
      <c r="G583" s="74">
        <v>1</v>
      </c>
      <c r="H583" s="75">
        <v>2022</v>
      </c>
      <c r="I583" s="75">
        <v>2022</v>
      </c>
      <c r="J583" s="76" t="s">
        <v>6329</v>
      </c>
    </row>
    <row r="584" spans="1:10" x14ac:dyDescent="0.35">
      <c r="A584" s="70" t="s">
        <v>1068</v>
      </c>
      <c r="B584" s="71">
        <v>44022</v>
      </c>
      <c r="C584" s="71">
        <v>44022</v>
      </c>
      <c r="D584" s="72" t="s">
        <v>4218</v>
      </c>
      <c r="E584" s="73">
        <v>0</v>
      </c>
      <c r="F584" s="74">
        <v>14000</v>
      </c>
      <c r="G584" s="74">
        <v>1</v>
      </c>
      <c r="H584" s="75">
        <v>2020</v>
      </c>
      <c r="I584" s="75">
        <v>2020</v>
      </c>
      <c r="J584" s="76" t="s">
        <v>52</v>
      </c>
    </row>
    <row r="585" spans="1:10" x14ac:dyDescent="0.35">
      <c r="A585" s="70" t="s">
        <v>7292</v>
      </c>
      <c r="B585" s="71">
        <v>44925</v>
      </c>
      <c r="C585" s="71">
        <v>44925</v>
      </c>
      <c r="D585" s="72" t="s">
        <v>4218</v>
      </c>
      <c r="E585" s="73">
        <v>0</v>
      </c>
      <c r="F585" s="74">
        <v>14000</v>
      </c>
      <c r="G585" s="74">
        <v>1</v>
      </c>
      <c r="H585" s="75">
        <v>2022</v>
      </c>
      <c r="I585" s="75">
        <v>2022</v>
      </c>
      <c r="J585" s="76" t="s">
        <v>7133</v>
      </c>
    </row>
    <row r="586" spans="1:10" x14ac:dyDescent="0.35">
      <c r="A586" s="70" t="s">
        <v>1409</v>
      </c>
      <c r="B586" s="71">
        <v>44194</v>
      </c>
      <c r="C586" s="71">
        <v>44200</v>
      </c>
      <c r="D586" s="72" t="s">
        <v>4218</v>
      </c>
      <c r="E586" s="73">
        <v>8000</v>
      </c>
      <c r="F586" s="74">
        <v>21800</v>
      </c>
      <c r="G586" s="74">
        <v>1</v>
      </c>
      <c r="H586" s="75">
        <v>2020</v>
      </c>
      <c r="I586" s="75">
        <v>2021</v>
      </c>
      <c r="J586" s="76" t="s">
        <v>18</v>
      </c>
    </row>
    <row r="587" spans="1:10" x14ac:dyDescent="0.35">
      <c r="A587" s="70" t="s">
        <v>384</v>
      </c>
      <c r="B587" s="71">
        <v>44090</v>
      </c>
      <c r="C587" s="71">
        <v>44090</v>
      </c>
      <c r="D587" s="72" t="s">
        <v>4218</v>
      </c>
      <c r="E587" s="73">
        <v>8550</v>
      </c>
      <c r="F587" s="74">
        <v>22281</v>
      </c>
      <c r="G587" s="74">
        <v>1</v>
      </c>
      <c r="H587" s="75">
        <v>2020</v>
      </c>
      <c r="I587" s="75">
        <v>2020</v>
      </c>
      <c r="J587" s="76" t="s">
        <v>52</v>
      </c>
    </row>
    <row r="588" spans="1:10" x14ac:dyDescent="0.35">
      <c r="A588" s="70" t="s">
        <v>1094</v>
      </c>
      <c r="B588" s="71">
        <v>44052</v>
      </c>
      <c r="C588" s="71">
        <v>44052</v>
      </c>
      <c r="D588" s="72" t="s">
        <v>4218</v>
      </c>
      <c r="E588" s="73">
        <v>0</v>
      </c>
      <c r="F588" s="74">
        <v>13730</v>
      </c>
      <c r="G588" s="74">
        <v>1</v>
      </c>
      <c r="H588" s="75">
        <v>2020</v>
      </c>
      <c r="I588" s="75">
        <v>2020</v>
      </c>
      <c r="J588" s="76" t="s">
        <v>52</v>
      </c>
    </row>
    <row r="589" spans="1:10" x14ac:dyDescent="0.35">
      <c r="A589" s="70" t="s">
        <v>21</v>
      </c>
      <c r="B589" s="71">
        <v>44190</v>
      </c>
      <c r="C589" s="71">
        <v>44190</v>
      </c>
      <c r="D589" s="72" t="s">
        <v>4218</v>
      </c>
      <c r="E589" s="73">
        <v>8700</v>
      </c>
      <c r="F589" s="74">
        <v>22360</v>
      </c>
      <c r="G589" s="74">
        <v>1</v>
      </c>
      <c r="H589" s="75">
        <v>2020</v>
      </c>
      <c r="I589" s="75">
        <v>2020</v>
      </c>
      <c r="J589" s="76" t="s">
        <v>18</v>
      </c>
    </row>
    <row r="590" spans="1:10" x14ac:dyDescent="0.35">
      <c r="A590" s="70" t="s">
        <v>1109</v>
      </c>
      <c r="B590" s="71">
        <v>44071</v>
      </c>
      <c r="C590" s="71">
        <v>44071</v>
      </c>
      <c r="D590" s="72" t="s">
        <v>4218</v>
      </c>
      <c r="E590" s="73">
        <v>136421</v>
      </c>
      <c r="F590" s="74">
        <v>150000</v>
      </c>
      <c r="G590" s="74">
        <v>1</v>
      </c>
      <c r="H590" s="75">
        <v>2020</v>
      </c>
      <c r="I590" s="75">
        <v>2020</v>
      </c>
      <c r="J590" s="76" t="s">
        <v>52</v>
      </c>
    </row>
    <row r="591" spans="1:10" x14ac:dyDescent="0.35">
      <c r="A591" s="70" t="s">
        <v>2388</v>
      </c>
      <c r="B591" s="71">
        <v>43875</v>
      </c>
      <c r="C591" s="71">
        <v>44247</v>
      </c>
      <c r="D591" s="72" t="s">
        <v>4225</v>
      </c>
      <c r="E591" s="73">
        <v>0</v>
      </c>
      <c r="F591" s="74">
        <v>13525</v>
      </c>
      <c r="G591" s="74">
        <v>1</v>
      </c>
      <c r="H591" s="75">
        <v>2020</v>
      </c>
      <c r="I591" s="75">
        <v>2021</v>
      </c>
      <c r="J591" s="76" t="s">
        <v>37</v>
      </c>
    </row>
    <row r="592" spans="1:10" x14ac:dyDescent="0.35">
      <c r="A592" s="70" t="s">
        <v>124</v>
      </c>
      <c r="B592" s="71">
        <v>44194</v>
      </c>
      <c r="C592" s="71">
        <v>44196</v>
      </c>
      <c r="D592" s="72" t="s">
        <v>4218</v>
      </c>
      <c r="E592" s="73">
        <v>0</v>
      </c>
      <c r="F592" s="74">
        <v>13392</v>
      </c>
      <c r="G592" s="74">
        <v>1</v>
      </c>
      <c r="H592" s="75">
        <v>2020</v>
      </c>
      <c r="I592" s="75">
        <v>2020</v>
      </c>
      <c r="J592" s="76" t="s">
        <v>18</v>
      </c>
    </row>
    <row r="593" spans="1:10" x14ac:dyDescent="0.35">
      <c r="A593" s="70" t="s">
        <v>295</v>
      </c>
      <c r="B593" s="71">
        <v>43836</v>
      </c>
      <c r="C593" s="71">
        <v>43836</v>
      </c>
      <c r="D593" s="72" t="s">
        <v>4218</v>
      </c>
      <c r="E593" s="73">
        <v>0</v>
      </c>
      <c r="F593" s="74">
        <v>13113</v>
      </c>
      <c r="G593" s="74">
        <v>1</v>
      </c>
      <c r="H593" s="75">
        <v>2020</v>
      </c>
      <c r="I593" s="75">
        <v>2020</v>
      </c>
      <c r="J593" s="76" t="s">
        <v>37</v>
      </c>
    </row>
    <row r="594" spans="1:10" x14ac:dyDescent="0.35">
      <c r="A594" s="70" t="s">
        <v>329</v>
      </c>
      <c r="B594" s="71">
        <v>44054</v>
      </c>
      <c r="C594" s="71">
        <v>44054</v>
      </c>
      <c r="D594" s="72" t="s">
        <v>4218</v>
      </c>
      <c r="E594" s="73">
        <v>6270</v>
      </c>
      <c r="F594" s="74">
        <v>19340</v>
      </c>
      <c r="G594" s="74">
        <v>1</v>
      </c>
      <c r="H594" s="75">
        <v>2020</v>
      </c>
      <c r="I594" s="75">
        <v>2020</v>
      </c>
      <c r="J594" s="76" t="s">
        <v>52</v>
      </c>
    </row>
    <row r="595" spans="1:10" x14ac:dyDescent="0.35">
      <c r="A595" s="70" t="s">
        <v>627</v>
      </c>
      <c r="B595" s="71">
        <v>43900</v>
      </c>
      <c r="C595" s="71">
        <v>43900</v>
      </c>
      <c r="D595" s="72" t="s">
        <v>4216</v>
      </c>
      <c r="E595" s="73">
        <v>0</v>
      </c>
      <c r="F595" s="74">
        <v>13000</v>
      </c>
      <c r="G595" s="74">
        <v>1</v>
      </c>
      <c r="H595" s="75">
        <v>2020</v>
      </c>
      <c r="I595" s="75">
        <v>2020</v>
      </c>
      <c r="J595" s="76" t="s">
        <v>37</v>
      </c>
    </row>
    <row r="596" spans="1:10" x14ac:dyDescent="0.35">
      <c r="A596" s="70" t="s">
        <v>333</v>
      </c>
      <c r="B596" s="71">
        <v>44062</v>
      </c>
      <c r="C596" s="71">
        <v>44062</v>
      </c>
      <c r="D596" s="72" t="s">
        <v>4216</v>
      </c>
      <c r="E596" s="73">
        <v>0</v>
      </c>
      <c r="F596" s="74">
        <v>13000</v>
      </c>
      <c r="G596" s="74">
        <v>1</v>
      </c>
      <c r="H596" s="75">
        <v>2020</v>
      </c>
      <c r="I596" s="75">
        <v>2020</v>
      </c>
      <c r="J596" s="76" t="s">
        <v>52</v>
      </c>
    </row>
    <row r="597" spans="1:10" x14ac:dyDescent="0.35">
      <c r="A597" s="70" t="s">
        <v>6454</v>
      </c>
      <c r="B597" s="71">
        <v>44580</v>
      </c>
      <c r="C597" s="71">
        <v>44587</v>
      </c>
      <c r="D597" s="72" t="s">
        <v>4218</v>
      </c>
      <c r="E597" s="73">
        <v>0</v>
      </c>
      <c r="F597" s="74">
        <v>13000</v>
      </c>
      <c r="G597" s="74">
        <v>1</v>
      </c>
      <c r="H597" s="75">
        <v>2022</v>
      </c>
      <c r="I597" s="75">
        <v>2022</v>
      </c>
      <c r="J597" s="76" t="s">
        <v>6329</v>
      </c>
    </row>
    <row r="598" spans="1:10" x14ac:dyDescent="0.35">
      <c r="A598" s="70" t="s">
        <v>373</v>
      </c>
      <c r="B598" s="71">
        <v>44079</v>
      </c>
      <c r="C598" s="71">
        <v>44079</v>
      </c>
      <c r="D598" s="72" t="s">
        <v>4218</v>
      </c>
      <c r="E598" s="73">
        <v>8550</v>
      </c>
      <c r="F598" s="74">
        <v>21270</v>
      </c>
      <c r="G598" s="74">
        <v>1</v>
      </c>
      <c r="H598" s="75">
        <v>2020</v>
      </c>
      <c r="I598" s="75">
        <v>2020</v>
      </c>
      <c r="J598" s="76" t="s">
        <v>52</v>
      </c>
    </row>
    <row r="599" spans="1:10" x14ac:dyDescent="0.35">
      <c r="A599" s="70" t="s">
        <v>2169</v>
      </c>
      <c r="B599" s="71">
        <v>43722</v>
      </c>
      <c r="C599" s="71">
        <v>43732</v>
      </c>
      <c r="D599" s="72" t="s">
        <v>4221</v>
      </c>
      <c r="E599" s="73">
        <v>0</v>
      </c>
      <c r="F599" s="74">
        <v>12576.5</v>
      </c>
      <c r="G599" s="74">
        <v>1</v>
      </c>
      <c r="H599" s="75">
        <v>2019</v>
      </c>
      <c r="I599" s="75">
        <v>2019</v>
      </c>
      <c r="J599" s="76" t="s">
        <v>168</v>
      </c>
    </row>
    <row r="600" spans="1:10" x14ac:dyDescent="0.35">
      <c r="A600" s="70" t="s">
        <v>4184</v>
      </c>
      <c r="B600" s="71">
        <v>44077</v>
      </c>
      <c r="C600" s="71">
        <v>44077</v>
      </c>
      <c r="D600" s="72" t="s">
        <v>4218</v>
      </c>
      <c r="E600" s="73">
        <v>0</v>
      </c>
      <c r="F600" s="74">
        <v>12550</v>
      </c>
      <c r="G600" s="74">
        <v>1</v>
      </c>
      <c r="H600" s="75">
        <v>2020</v>
      </c>
      <c r="I600" s="75">
        <v>2020</v>
      </c>
      <c r="J600" s="76" t="s">
        <v>52</v>
      </c>
    </row>
    <row r="601" spans="1:10" x14ac:dyDescent="0.35">
      <c r="A601" s="70" t="s">
        <v>193</v>
      </c>
      <c r="B601" s="71">
        <v>43911</v>
      </c>
      <c r="C601" s="71">
        <v>43911</v>
      </c>
      <c r="D601" s="72" t="s">
        <v>4218</v>
      </c>
      <c r="E601" s="73">
        <v>0</v>
      </c>
      <c r="F601" s="74">
        <v>12520</v>
      </c>
      <c r="G601" s="74">
        <v>1</v>
      </c>
      <c r="H601" s="75">
        <v>2020</v>
      </c>
      <c r="I601" s="75">
        <v>2020</v>
      </c>
      <c r="J601" s="76" t="s">
        <v>37</v>
      </c>
    </row>
    <row r="602" spans="1:10" x14ac:dyDescent="0.35">
      <c r="A602" s="70" t="s">
        <v>662</v>
      </c>
      <c r="B602" s="71">
        <v>43886</v>
      </c>
      <c r="C602" s="71">
        <v>43886</v>
      </c>
      <c r="D602" s="72" t="s">
        <v>4218</v>
      </c>
      <c r="E602" s="73">
        <v>0</v>
      </c>
      <c r="F602" s="74">
        <v>12500</v>
      </c>
      <c r="G602" s="74">
        <v>1</v>
      </c>
      <c r="H602" s="75">
        <v>2020</v>
      </c>
      <c r="I602" s="75">
        <v>2020</v>
      </c>
      <c r="J602" s="76" t="s">
        <v>37</v>
      </c>
    </row>
    <row r="603" spans="1:10" x14ac:dyDescent="0.35">
      <c r="A603" s="70" t="s">
        <v>6749</v>
      </c>
      <c r="B603" s="71">
        <v>44662</v>
      </c>
      <c r="C603" s="71">
        <v>44670</v>
      </c>
      <c r="D603" s="72" t="s">
        <v>4218</v>
      </c>
      <c r="E603" s="73">
        <v>0</v>
      </c>
      <c r="F603" s="74">
        <v>12500</v>
      </c>
      <c r="G603" s="74">
        <v>1</v>
      </c>
      <c r="H603" s="75">
        <v>2022</v>
      </c>
      <c r="I603" s="75">
        <v>2022</v>
      </c>
      <c r="J603" s="76" t="s">
        <v>6714</v>
      </c>
    </row>
    <row r="604" spans="1:10" x14ac:dyDescent="0.35">
      <c r="A604" s="70" t="s">
        <v>318</v>
      </c>
      <c r="B604" s="71">
        <v>44040</v>
      </c>
      <c r="C604" s="71">
        <v>44040</v>
      </c>
      <c r="D604" s="72" t="s">
        <v>4216</v>
      </c>
      <c r="E604" s="73">
        <v>8550</v>
      </c>
      <c r="F604" s="74">
        <v>20979</v>
      </c>
      <c r="G604" s="74">
        <v>1</v>
      </c>
      <c r="H604" s="75">
        <v>2020</v>
      </c>
      <c r="I604" s="75">
        <v>2020</v>
      </c>
      <c r="J604" s="76" t="s">
        <v>52</v>
      </c>
    </row>
    <row r="605" spans="1:10" x14ac:dyDescent="0.35">
      <c r="A605" s="70" t="s">
        <v>2249</v>
      </c>
      <c r="B605" s="71">
        <v>44007</v>
      </c>
      <c r="C605" s="71">
        <v>44076</v>
      </c>
      <c r="D605" s="72" t="s">
        <v>4219</v>
      </c>
      <c r="E605" s="73">
        <v>0</v>
      </c>
      <c r="F605" s="74">
        <v>12390</v>
      </c>
      <c r="G605" s="74">
        <v>1</v>
      </c>
      <c r="H605" s="75">
        <v>2020</v>
      </c>
      <c r="I605" s="75">
        <v>2020</v>
      </c>
      <c r="J605" s="76" t="s">
        <v>50</v>
      </c>
    </row>
    <row r="606" spans="1:10" x14ac:dyDescent="0.35">
      <c r="A606" s="70" t="s">
        <v>1423</v>
      </c>
      <c r="B606" s="71">
        <v>44192</v>
      </c>
      <c r="C606" s="71">
        <v>44194</v>
      </c>
      <c r="D606" s="72" t="s">
        <v>4218</v>
      </c>
      <c r="E606" s="73">
        <v>0</v>
      </c>
      <c r="F606" s="74">
        <v>12348</v>
      </c>
      <c r="G606" s="74">
        <v>1</v>
      </c>
      <c r="H606" s="75">
        <v>2020</v>
      </c>
      <c r="I606" s="75">
        <v>2020</v>
      </c>
      <c r="J606" s="76" t="s">
        <v>18</v>
      </c>
    </row>
    <row r="607" spans="1:10" x14ac:dyDescent="0.35">
      <c r="A607" s="70" t="s">
        <v>135</v>
      </c>
      <c r="B607" s="71">
        <v>43916</v>
      </c>
      <c r="C607" s="71">
        <v>43971</v>
      </c>
      <c r="D607" s="72" t="s">
        <v>4216</v>
      </c>
      <c r="E607" s="73">
        <v>0</v>
      </c>
      <c r="F607" s="74">
        <v>12312</v>
      </c>
      <c r="G607" s="74">
        <v>1</v>
      </c>
      <c r="H607" s="75">
        <v>2020</v>
      </c>
      <c r="I607" s="75">
        <v>2020</v>
      </c>
      <c r="J607" s="76" t="s">
        <v>37</v>
      </c>
    </row>
    <row r="608" spans="1:10" x14ac:dyDescent="0.35">
      <c r="A608" s="70" t="s">
        <v>561</v>
      </c>
      <c r="B608" s="71">
        <v>44170</v>
      </c>
      <c r="C608" s="71">
        <v>44170</v>
      </c>
      <c r="D608" s="72" t="s">
        <v>4218</v>
      </c>
      <c r="E608" s="73">
        <v>8590</v>
      </c>
      <c r="F608" s="74">
        <v>20860</v>
      </c>
      <c r="G608" s="74">
        <v>1</v>
      </c>
      <c r="H608" s="75">
        <v>2020</v>
      </c>
      <c r="I608" s="75">
        <v>2020</v>
      </c>
      <c r="J608" s="76" t="s">
        <v>18</v>
      </c>
    </row>
    <row r="609" spans="1:10" x14ac:dyDescent="0.35">
      <c r="A609" s="70" t="s">
        <v>1264</v>
      </c>
      <c r="B609" s="71">
        <v>44176</v>
      </c>
      <c r="C609" s="71">
        <v>44176</v>
      </c>
      <c r="D609" s="72" t="s">
        <v>4218</v>
      </c>
      <c r="E609" s="73">
        <v>6380</v>
      </c>
      <c r="F609" s="74">
        <v>18500</v>
      </c>
      <c r="G609" s="74">
        <v>1</v>
      </c>
      <c r="H609" s="75">
        <v>2020</v>
      </c>
      <c r="I609" s="75">
        <v>2020</v>
      </c>
      <c r="J609" s="76" t="s">
        <v>18</v>
      </c>
    </row>
    <row r="610" spans="1:10" x14ac:dyDescent="0.35">
      <c r="A610" s="70" t="s">
        <v>697</v>
      </c>
      <c r="B610" s="71">
        <v>43846</v>
      </c>
      <c r="C610" s="71">
        <v>43848</v>
      </c>
      <c r="D610" s="72" t="s">
        <v>4218</v>
      </c>
      <c r="E610" s="73">
        <v>0</v>
      </c>
      <c r="F610" s="74">
        <v>12000</v>
      </c>
      <c r="G610" s="74">
        <v>1</v>
      </c>
      <c r="H610" s="75">
        <v>2020</v>
      </c>
      <c r="I610" s="75">
        <v>2020</v>
      </c>
      <c r="J610" s="76" t="s">
        <v>37</v>
      </c>
    </row>
    <row r="611" spans="1:10" x14ac:dyDescent="0.35">
      <c r="A611" s="70" t="s">
        <v>441</v>
      </c>
      <c r="B611" s="71">
        <v>44120</v>
      </c>
      <c r="C611" s="71">
        <v>44123</v>
      </c>
      <c r="D611" s="72" t="s">
        <v>4216</v>
      </c>
      <c r="E611" s="73">
        <v>0</v>
      </c>
      <c r="F611" s="74">
        <v>12000</v>
      </c>
      <c r="G611" s="74">
        <v>1</v>
      </c>
      <c r="H611" s="75">
        <v>2020</v>
      </c>
      <c r="I611" s="75">
        <v>2020</v>
      </c>
      <c r="J611" s="76" t="s">
        <v>18</v>
      </c>
    </row>
    <row r="612" spans="1:10" x14ac:dyDescent="0.35">
      <c r="A612" s="70" t="s">
        <v>1242</v>
      </c>
      <c r="B612" s="71">
        <v>44169</v>
      </c>
      <c r="C612" s="71">
        <v>44169</v>
      </c>
      <c r="D612" s="72" t="s">
        <v>4216</v>
      </c>
      <c r="E612" s="73">
        <v>0</v>
      </c>
      <c r="F612" s="74">
        <v>12000</v>
      </c>
      <c r="G612" s="74">
        <v>1</v>
      </c>
      <c r="H612" s="75">
        <v>2020</v>
      </c>
      <c r="I612" s="75">
        <v>2020</v>
      </c>
      <c r="J612" s="76" t="s">
        <v>18</v>
      </c>
    </row>
    <row r="613" spans="1:10" x14ac:dyDescent="0.35">
      <c r="A613" s="70" t="s">
        <v>7255</v>
      </c>
      <c r="B613" s="71">
        <v>44898</v>
      </c>
      <c r="C613" s="71">
        <v>44901</v>
      </c>
      <c r="D613" s="72" t="s">
        <v>4218</v>
      </c>
      <c r="E613" s="73">
        <v>0</v>
      </c>
      <c r="F613" s="74">
        <v>12000</v>
      </c>
      <c r="G613" s="74">
        <v>1</v>
      </c>
      <c r="H613" s="75">
        <v>2022</v>
      </c>
      <c r="I613" s="75">
        <v>2022</v>
      </c>
      <c r="J613" s="76" t="s">
        <v>7133</v>
      </c>
    </row>
    <row r="614" spans="1:10" x14ac:dyDescent="0.35">
      <c r="A614" s="70" t="s">
        <v>2691</v>
      </c>
      <c r="B614" s="71">
        <v>44366</v>
      </c>
      <c r="C614" s="71">
        <v>44368</v>
      </c>
      <c r="D614" s="72" t="s">
        <v>4216</v>
      </c>
      <c r="E614" s="73">
        <v>22000</v>
      </c>
      <c r="F614" s="74">
        <v>33846.156000000003</v>
      </c>
      <c r="G614" s="74">
        <v>1</v>
      </c>
      <c r="H614" s="75">
        <v>2021</v>
      </c>
      <c r="I614" s="75">
        <v>2021</v>
      </c>
      <c r="J614" s="76" t="s">
        <v>2407</v>
      </c>
    </row>
    <row r="615" spans="1:10" x14ac:dyDescent="0.35">
      <c r="A615" s="70" t="s">
        <v>704</v>
      </c>
      <c r="B615" s="71">
        <v>44117</v>
      </c>
      <c r="C615" s="71">
        <v>44125</v>
      </c>
      <c r="D615" s="72" t="s">
        <v>4218</v>
      </c>
      <c r="E615" s="73">
        <v>8550</v>
      </c>
      <c r="F615" s="74">
        <v>20218</v>
      </c>
      <c r="G615" s="74">
        <v>1</v>
      </c>
      <c r="H615" s="75">
        <v>2020</v>
      </c>
      <c r="I615" s="75">
        <v>2020</v>
      </c>
      <c r="J615" s="76" t="s">
        <v>18</v>
      </c>
    </row>
    <row r="616" spans="1:10" x14ac:dyDescent="0.35">
      <c r="A616" s="70" t="s">
        <v>236</v>
      </c>
      <c r="B616" s="71">
        <v>43941</v>
      </c>
      <c r="C616" s="71">
        <v>43941</v>
      </c>
      <c r="D616" s="72" t="s">
        <v>4218</v>
      </c>
      <c r="E616" s="73">
        <v>0</v>
      </c>
      <c r="F616" s="74">
        <v>11450</v>
      </c>
      <c r="G616" s="74">
        <v>1</v>
      </c>
      <c r="H616" s="75">
        <v>2020</v>
      </c>
      <c r="I616" s="75">
        <v>2020</v>
      </c>
      <c r="J616" s="76" t="s">
        <v>50</v>
      </c>
    </row>
    <row r="617" spans="1:10" x14ac:dyDescent="0.35">
      <c r="A617" s="70" t="s">
        <v>1137</v>
      </c>
      <c r="B617" s="71">
        <v>43871</v>
      </c>
      <c r="C617" s="71">
        <v>43871</v>
      </c>
      <c r="D617" s="72" t="s">
        <v>4218</v>
      </c>
      <c r="E617" s="73">
        <v>0</v>
      </c>
      <c r="F617" s="74">
        <v>11300</v>
      </c>
      <c r="G617" s="74">
        <v>1</v>
      </c>
      <c r="H617" s="75">
        <v>2020</v>
      </c>
      <c r="I617" s="75">
        <v>2020</v>
      </c>
      <c r="J617" s="76" t="s">
        <v>37</v>
      </c>
    </row>
    <row r="618" spans="1:10" x14ac:dyDescent="0.35">
      <c r="A618" s="70" t="s">
        <v>1178</v>
      </c>
      <c r="B618" s="71">
        <v>43858</v>
      </c>
      <c r="C618" s="71">
        <v>43858</v>
      </c>
      <c r="D618" s="72" t="s">
        <v>4218</v>
      </c>
      <c r="E618" s="73">
        <v>0</v>
      </c>
      <c r="F618" s="74">
        <v>11300</v>
      </c>
      <c r="G618" s="74">
        <v>1</v>
      </c>
      <c r="H618" s="75">
        <v>2020</v>
      </c>
      <c r="I618" s="75">
        <v>2020</v>
      </c>
      <c r="J618" s="76" t="s">
        <v>37</v>
      </c>
    </row>
    <row r="619" spans="1:10" x14ac:dyDescent="0.35">
      <c r="A619" s="70" t="s">
        <v>1199</v>
      </c>
      <c r="B619" s="71">
        <v>43842</v>
      </c>
      <c r="C619" s="71">
        <v>43842</v>
      </c>
      <c r="D619" s="72" t="s">
        <v>4218</v>
      </c>
      <c r="E619" s="73">
        <v>0</v>
      </c>
      <c r="F619" s="74">
        <v>11300</v>
      </c>
      <c r="G619" s="74">
        <v>1</v>
      </c>
      <c r="H619" s="75">
        <v>2020</v>
      </c>
      <c r="I619" s="75">
        <v>2020</v>
      </c>
      <c r="J619" s="76" t="s">
        <v>37</v>
      </c>
    </row>
    <row r="620" spans="1:10" x14ac:dyDescent="0.35">
      <c r="A620" s="70" t="s">
        <v>938</v>
      </c>
      <c r="B620" s="71">
        <v>43973</v>
      </c>
      <c r="C620" s="71">
        <v>43973</v>
      </c>
      <c r="D620" s="72" t="s">
        <v>4216</v>
      </c>
      <c r="E620" s="73">
        <v>0</v>
      </c>
      <c r="F620" s="74">
        <v>11270</v>
      </c>
      <c r="G620" s="74">
        <v>1</v>
      </c>
      <c r="H620" s="75">
        <v>2020</v>
      </c>
      <c r="I620" s="75">
        <v>2020</v>
      </c>
      <c r="J620" s="76" t="s">
        <v>50</v>
      </c>
    </row>
    <row r="621" spans="1:10" x14ac:dyDescent="0.35">
      <c r="A621" s="70" t="s">
        <v>690</v>
      </c>
      <c r="B621" s="71">
        <v>44175</v>
      </c>
      <c r="C621" s="71">
        <v>44180</v>
      </c>
      <c r="D621" s="72" t="s">
        <v>4218</v>
      </c>
      <c r="E621" s="73">
        <v>188754</v>
      </c>
      <c r="F621" s="74">
        <v>200000</v>
      </c>
      <c r="G621" s="74">
        <v>1</v>
      </c>
      <c r="H621" s="75">
        <v>2020</v>
      </c>
      <c r="I621" s="75">
        <v>2020</v>
      </c>
      <c r="J621" s="76" t="s">
        <v>18</v>
      </c>
    </row>
    <row r="622" spans="1:10" x14ac:dyDescent="0.35">
      <c r="A622" s="70" t="s">
        <v>5565</v>
      </c>
      <c r="B622" s="71">
        <v>44182</v>
      </c>
      <c r="C622" s="71">
        <v>44206</v>
      </c>
      <c r="D622" s="72" t="s">
        <v>4216</v>
      </c>
      <c r="E622" s="73">
        <v>16588</v>
      </c>
      <c r="F622" s="74">
        <v>27588</v>
      </c>
      <c r="G622" s="74">
        <v>1</v>
      </c>
      <c r="H622" s="75">
        <v>2020</v>
      </c>
      <c r="I622" s="75">
        <v>2021</v>
      </c>
      <c r="J622" s="76" t="s">
        <v>18</v>
      </c>
    </row>
    <row r="623" spans="1:10" x14ac:dyDescent="0.35">
      <c r="A623" s="70" t="s">
        <v>6721</v>
      </c>
      <c r="B623" s="71">
        <v>44648</v>
      </c>
      <c r="C623" s="71">
        <v>44656</v>
      </c>
      <c r="D623" s="72" t="s">
        <v>4218</v>
      </c>
      <c r="E623" s="73">
        <v>0</v>
      </c>
      <c r="F623" s="74">
        <v>11000</v>
      </c>
      <c r="G623" s="74">
        <v>1</v>
      </c>
      <c r="H623" s="75">
        <v>2022</v>
      </c>
      <c r="I623" s="75">
        <v>2022</v>
      </c>
      <c r="J623" s="76" t="s">
        <v>6329</v>
      </c>
    </row>
    <row r="624" spans="1:10" x14ac:dyDescent="0.35">
      <c r="A624" s="70" t="s">
        <v>472</v>
      </c>
      <c r="B624" s="71">
        <v>44135</v>
      </c>
      <c r="C624" s="71">
        <v>44135</v>
      </c>
      <c r="D624" s="72" t="s">
        <v>4216</v>
      </c>
      <c r="E624" s="73">
        <v>0</v>
      </c>
      <c r="F624" s="74">
        <v>10872</v>
      </c>
      <c r="G624" s="74">
        <v>1</v>
      </c>
      <c r="H624" s="75">
        <v>2020</v>
      </c>
      <c r="I624" s="75">
        <v>2020</v>
      </c>
      <c r="J624" s="76" t="s">
        <v>18</v>
      </c>
    </row>
    <row r="625" spans="1:10" x14ac:dyDescent="0.35">
      <c r="A625" s="70" t="s">
        <v>509</v>
      </c>
      <c r="B625" s="71">
        <v>44135</v>
      </c>
      <c r="C625" s="71">
        <v>44135</v>
      </c>
      <c r="D625" s="72" t="s">
        <v>4218</v>
      </c>
      <c r="E625" s="73">
        <v>0</v>
      </c>
      <c r="F625" s="74">
        <v>10846</v>
      </c>
      <c r="G625" s="74">
        <v>1</v>
      </c>
      <c r="H625" s="75">
        <v>2020</v>
      </c>
      <c r="I625" s="75">
        <v>2020</v>
      </c>
      <c r="J625" s="76" t="s">
        <v>18</v>
      </c>
    </row>
    <row r="626" spans="1:10" x14ac:dyDescent="0.35">
      <c r="A626" s="70" t="s">
        <v>327</v>
      </c>
      <c r="B626" s="71">
        <v>44050</v>
      </c>
      <c r="C626" s="71">
        <v>44050</v>
      </c>
      <c r="D626" s="72" t="s">
        <v>4216</v>
      </c>
      <c r="E626" s="73">
        <v>0</v>
      </c>
      <c r="F626" s="74">
        <v>10794</v>
      </c>
      <c r="G626" s="74">
        <v>1</v>
      </c>
      <c r="H626" s="75">
        <v>2020</v>
      </c>
      <c r="I626" s="75">
        <v>2020</v>
      </c>
      <c r="J626" s="76" t="s">
        <v>52</v>
      </c>
    </row>
    <row r="627" spans="1:10" x14ac:dyDescent="0.35">
      <c r="A627" s="70" t="s">
        <v>698</v>
      </c>
      <c r="B627" s="71">
        <v>43873</v>
      </c>
      <c r="C627" s="71">
        <v>43887</v>
      </c>
      <c r="D627" s="72" t="s">
        <v>4218</v>
      </c>
      <c r="E627" s="73">
        <v>0</v>
      </c>
      <c r="F627" s="74">
        <v>10500</v>
      </c>
      <c r="G627" s="74">
        <v>1</v>
      </c>
      <c r="H627" s="75">
        <v>2020</v>
      </c>
      <c r="I627" s="75">
        <v>2020</v>
      </c>
      <c r="J627" s="76" t="s">
        <v>37</v>
      </c>
    </row>
    <row r="628" spans="1:10" x14ac:dyDescent="0.35">
      <c r="A628" s="70" t="s">
        <v>490</v>
      </c>
      <c r="B628" s="71">
        <v>44159</v>
      </c>
      <c r="C628" s="71">
        <v>44162</v>
      </c>
      <c r="D628" s="72" t="s">
        <v>4218</v>
      </c>
      <c r="E628" s="73">
        <v>0</v>
      </c>
      <c r="F628" s="74">
        <v>10500</v>
      </c>
      <c r="G628" s="74">
        <v>1</v>
      </c>
      <c r="H628" s="75">
        <v>2020</v>
      </c>
      <c r="I628" s="75">
        <v>2020</v>
      </c>
      <c r="J628" s="76" t="s">
        <v>18</v>
      </c>
    </row>
    <row r="629" spans="1:10" x14ac:dyDescent="0.35">
      <c r="A629" s="70" t="s">
        <v>7293</v>
      </c>
      <c r="B629" s="71">
        <v>44928</v>
      </c>
      <c r="C629" s="71">
        <v>44930</v>
      </c>
      <c r="D629" s="72" t="s">
        <v>4218</v>
      </c>
      <c r="E629" s="73">
        <v>0</v>
      </c>
      <c r="F629" s="74">
        <v>10500</v>
      </c>
      <c r="G629" s="74">
        <v>1</v>
      </c>
      <c r="H629" s="75">
        <v>2023</v>
      </c>
      <c r="I629" s="75">
        <v>2023</v>
      </c>
      <c r="J629" s="76" t="s">
        <v>7290</v>
      </c>
    </row>
    <row r="630" spans="1:10" x14ac:dyDescent="0.35">
      <c r="A630" s="70" t="s">
        <v>306</v>
      </c>
      <c r="B630" s="71">
        <v>44027</v>
      </c>
      <c r="C630" s="71">
        <v>44027</v>
      </c>
      <c r="D630" s="72" t="s">
        <v>4218</v>
      </c>
      <c r="E630" s="73">
        <v>0</v>
      </c>
      <c r="F630" s="74">
        <v>10450</v>
      </c>
      <c r="G630" s="74">
        <v>1</v>
      </c>
      <c r="H630" s="75">
        <v>2020</v>
      </c>
      <c r="I630" s="75">
        <v>2020</v>
      </c>
      <c r="J630" s="76" t="s">
        <v>52</v>
      </c>
    </row>
    <row r="631" spans="1:10" x14ac:dyDescent="0.35">
      <c r="A631" s="70" t="s">
        <v>520</v>
      </c>
      <c r="B631" s="71">
        <v>44157</v>
      </c>
      <c r="C631" s="71">
        <v>44157</v>
      </c>
      <c r="D631" s="72" t="s">
        <v>4218</v>
      </c>
      <c r="E631" s="73">
        <v>0</v>
      </c>
      <c r="F631" s="74">
        <v>10340</v>
      </c>
      <c r="G631" s="74">
        <v>1</v>
      </c>
      <c r="H631" s="75">
        <v>2020</v>
      </c>
      <c r="I631" s="75">
        <v>2020</v>
      </c>
      <c r="J631" s="76" t="s">
        <v>18</v>
      </c>
    </row>
    <row r="632" spans="1:10" x14ac:dyDescent="0.35">
      <c r="A632" s="70" t="s">
        <v>6644</v>
      </c>
      <c r="B632" s="71">
        <v>44627</v>
      </c>
      <c r="C632" s="71">
        <v>44635</v>
      </c>
      <c r="D632" s="72" t="s">
        <v>4218</v>
      </c>
      <c r="E632" s="73">
        <v>209692</v>
      </c>
      <c r="F632" s="74">
        <v>220000</v>
      </c>
      <c r="G632" s="74">
        <v>1</v>
      </c>
      <c r="H632" s="75">
        <v>2022</v>
      </c>
      <c r="I632" s="75">
        <v>2022</v>
      </c>
      <c r="J632" s="76" t="s">
        <v>6329</v>
      </c>
    </row>
    <row r="633" spans="1:10" x14ac:dyDescent="0.35">
      <c r="A633" s="70" t="s">
        <v>429</v>
      </c>
      <c r="B633" s="71">
        <v>44124</v>
      </c>
      <c r="C633" s="71">
        <v>44124</v>
      </c>
      <c r="D633" s="72" t="s">
        <v>4218</v>
      </c>
      <c r="E633" s="73">
        <v>148770</v>
      </c>
      <c r="F633" s="74">
        <v>159000</v>
      </c>
      <c r="G633" s="74">
        <v>1</v>
      </c>
      <c r="H633" s="75">
        <v>2020</v>
      </c>
      <c r="I633" s="75">
        <v>2020</v>
      </c>
      <c r="J633" s="76" t="s">
        <v>18</v>
      </c>
    </row>
    <row r="634" spans="1:10" x14ac:dyDescent="0.35">
      <c r="A634" s="70" t="s">
        <v>620</v>
      </c>
      <c r="B634" s="71">
        <v>44134</v>
      </c>
      <c r="C634" s="71">
        <v>44194</v>
      </c>
      <c r="D634" s="72" t="s">
        <v>4216</v>
      </c>
      <c r="E634" s="73">
        <v>0</v>
      </c>
      <c r="F634" s="74">
        <v>10000</v>
      </c>
      <c r="G634" s="74">
        <v>1</v>
      </c>
      <c r="H634" s="75">
        <v>2020</v>
      </c>
      <c r="I634" s="75">
        <v>2020</v>
      </c>
      <c r="J634" s="76" t="s">
        <v>18</v>
      </c>
    </row>
    <row r="635" spans="1:10" x14ac:dyDescent="0.35">
      <c r="A635" s="70" t="s">
        <v>643</v>
      </c>
      <c r="B635" s="71">
        <v>44127</v>
      </c>
      <c r="C635" s="71">
        <v>44179</v>
      </c>
      <c r="D635" s="72" t="s">
        <v>4216</v>
      </c>
      <c r="E635" s="73">
        <v>0</v>
      </c>
      <c r="F635" s="74">
        <v>10000</v>
      </c>
      <c r="G635" s="74">
        <v>1</v>
      </c>
      <c r="H635" s="75">
        <v>2020</v>
      </c>
      <c r="I635" s="75">
        <v>2020</v>
      </c>
      <c r="J635" s="76" t="s">
        <v>18</v>
      </c>
    </row>
    <row r="636" spans="1:10" x14ac:dyDescent="0.35">
      <c r="A636" s="70" t="s">
        <v>645</v>
      </c>
      <c r="B636" s="71">
        <v>44181</v>
      </c>
      <c r="C636" s="71">
        <v>44182</v>
      </c>
      <c r="D636" s="72" t="s">
        <v>4216</v>
      </c>
      <c r="E636" s="73">
        <v>0</v>
      </c>
      <c r="F636" s="74">
        <v>10000</v>
      </c>
      <c r="G636" s="74">
        <v>1</v>
      </c>
      <c r="H636" s="75">
        <v>2020</v>
      </c>
      <c r="I636" s="75">
        <v>2020</v>
      </c>
      <c r="J636" s="76" t="s">
        <v>18</v>
      </c>
    </row>
    <row r="637" spans="1:10" x14ac:dyDescent="0.35">
      <c r="A637" s="70" t="s">
        <v>837</v>
      </c>
      <c r="B637" s="71">
        <v>43860</v>
      </c>
      <c r="C637" s="71">
        <v>43860</v>
      </c>
      <c r="D637" s="72" t="s">
        <v>4216</v>
      </c>
      <c r="E637" s="73">
        <v>0</v>
      </c>
      <c r="F637" s="74">
        <v>10000</v>
      </c>
      <c r="G637" s="74">
        <v>1</v>
      </c>
      <c r="H637" s="75">
        <v>2020</v>
      </c>
      <c r="I637" s="75">
        <v>2020</v>
      </c>
      <c r="J637" s="76" t="s">
        <v>37</v>
      </c>
    </row>
    <row r="638" spans="1:10" x14ac:dyDescent="0.35">
      <c r="A638" s="70" t="s">
        <v>848</v>
      </c>
      <c r="B638" s="71">
        <v>43843</v>
      </c>
      <c r="C638" s="71">
        <v>43843</v>
      </c>
      <c r="D638" s="72" t="s">
        <v>4218</v>
      </c>
      <c r="E638" s="73">
        <v>0</v>
      </c>
      <c r="F638" s="74">
        <v>10000</v>
      </c>
      <c r="G638" s="74">
        <v>1</v>
      </c>
      <c r="H638" s="75">
        <v>2020</v>
      </c>
      <c r="I638" s="75">
        <v>2020</v>
      </c>
      <c r="J638" s="76" t="s">
        <v>37</v>
      </c>
    </row>
    <row r="639" spans="1:10" x14ac:dyDescent="0.35">
      <c r="A639" s="70" t="s">
        <v>947</v>
      </c>
      <c r="B639" s="71">
        <v>43989</v>
      </c>
      <c r="C639" s="71">
        <v>43989</v>
      </c>
      <c r="D639" s="72" t="s">
        <v>4218</v>
      </c>
      <c r="E639" s="73">
        <v>0</v>
      </c>
      <c r="F639" s="74">
        <v>10000</v>
      </c>
      <c r="G639" s="74">
        <v>1</v>
      </c>
      <c r="H639" s="75">
        <v>2020</v>
      </c>
      <c r="I639" s="75">
        <v>2020</v>
      </c>
      <c r="J639" s="76" t="s">
        <v>50</v>
      </c>
    </row>
    <row r="640" spans="1:10" x14ac:dyDescent="0.35">
      <c r="A640" s="70" t="s">
        <v>1077</v>
      </c>
      <c r="B640" s="71">
        <v>44010</v>
      </c>
      <c r="C640" s="71">
        <v>44010</v>
      </c>
      <c r="D640" s="72" t="s">
        <v>4218</v>
      </c>
      <c r="E640" s="73">
        <v>0</v>
      </c>
      <c r="F640" s="74">
        <v>10000</v>
      </c>
      <c r="G640" s="74">
        <v>1</v>
      </c>
      <c r="H640" s="75">
        <v>2020</v>
      </c>
      <c r="I640" s="75">
        <v>2020</v>
      </c>
      <c r="J640" s="76" t="s">
        <v>50</v>
      </c>
    </row>
    <row r="641" spans="1:10" x14ac:dyDescent="0.35">
      <c r="A641" s="70" t="s">
        <v>344</v>
      </c>
      <c r="B641" s="71">
        <v>44066</v>
      </c>
      <c r="C641" s="71">
        <v>44066</v>
      </c>
      <c r="D641" s="72" t="s">
        <v>4218</v>
      </c>
      <c r="E641" s="73">
        <v>0</v>
      </c>
      <c r="F641" s="74">
        <v>10000</v>
      </c>
      <c r="G641" s="74">
        <v>1</v>
      </c>
      <c r="H641" s="75">
        <v>2020</v>
      </c>
      <c r="I641" s="75">
        <v>2020</v>
      </c>
      <c r="J641" s="76" t="s">
        <v>52</v>
      </c>
    </row>
    <row r="642" spans="1:10" x14ac:dyDescent="0.35">
      <c r="A642" s="70" t="s">
        <v>352</v>
      </c>
      <c r="B642" s="71">
        <v>44068</v>
      </c>
      <c r="C642" s="71">
        <v>44068</v>
      </c>
      <c r="D642" s="72" t="s">
        <v>4218</v>
      </c>
      <c r="E642" s="73">
        <v>0</v>
      </c>
      <c r="F642" s="74">
        <v>10000</v>
      </c>
      <c r="G642" s="74">
        <v>1</v>
      </c>
      <c r="H642" s="75">
        <v>2020</v>
      </c>
      <c r="I642" s="75">
        <v>2020</v>
      </c>
      <c r="J642" s="76" t="s">
        <v>52</v>
      </c>
    </row>
    <row r="643" spans="1:10" x14ac:dyDescent="0.35">
      <c r="A643" s="70" t="s">
        <v>1155</v>
      </c>
      <c r="B643" s="71">
        <v>44116</v>
      </c>
      <c r="C643" s="71">
        <v>44116</v>
      </c>
      <c r="D643" s="72" t="s">
        <v>4218</v>
      </c>
      <c r="E643" s="73">
        <v>0</v>
      </c>
      <c r="F643" s="74">
        <v>10000</v>
      </c>
      <c r="G643" s="74">
        <v>1</v>
      </c>
      <c r="H643" s="75">
        <v>2020</v>
      </c>
      <c r="I643" s="75">
        <v>2020</v>
      </c>
      <c r="J643" s="76" t="s">
        <v>18</v>
      </c>
    </row>
    <row r="644" spans="1:10" x14ac:dyDescent="0.35">
      <c r="A644" s="70" t="s">
        <v>1172</v>
      </c>
      <c r="B644" s="71">
        <v>44132</v>
      </c>
      <c r="C644" s="71">
        <v>44132</v>
      </c>
      <c r="D644" s="72" t="s">
        <v>4216</v>
      </c>
      <c r="E644" s="73">
        <v>0</v>
      </c>
      <c r="F644" s="74">
        <v>10000</v>
      </c>
      <c r="G644" s="74">
        <v>1</v>
      </c>
      <c r="H644" s="75">
        <v>2020</v>
      </c>
      <c r="I644" s="75">
        <v>2020</v>
      </c>
      <c r="J644" s="76" t="s">
        <v>18</v>
      </c>
    </row>
    <row r="645" spans="1:10" x14ac:dyDescent="0.35">
      <c r="A645" s="70" t="s">
        <v>1219</v>
      </c>
      <c r="B645" s="71">
        <v>44168</v>
      </c>
      <c r="C645" s="71">
        <v>44168</v>
      </c>
      <c r="D645" s="72" t="s">
        <v>4216</v>
      </c>
      <c r="E645" s="73">
        <v>0</v>
      </c>
      <c r="F645" s="74">
        <v>10000</v>
      </c>
      <c r="G645" s="74">
        <v>1</v>
      </c>
      <c r="H645" s="75">
        <v>2020</v>
      </c>
      <c r="I645" s="75">
        <v>2020</v>
      </c>
      <c r="J645" s="76" t="s">
        <v>18</v>
      </c>
    </row>
    <row r="646" spans="1:10" x14ac:dyDescent="0.35">
      <c r="A646" s="70" t="s">
        <v>1227</v>
      </c>
      <c r="B646" s="71">
        <v>44162</v>
      </c>
      <c r="C646" s="71">
        <v>44162</v>
      </c>
      <c r="D646" s="72" t="s">
        <v>4218</v>
      </c>
      <c r="E646" s="73">
        <v>0</v>
      </c>
      <c r="F646" s="74">
        <v>10000</v>
      </c>
      <c r="G646" s="74">
        <v>1</v>
      </c>
      <c r="H646" s="75">
        <v>2020</v>
      </c>
      <c r="I646" s="75">
        <v>2020</v>
      </c>
      <c r="J646" s="76" t="s">
        <v>18</v>
      </c>
    </row>
    <row r="647" spans="1:10" x14ac:dyDescent="0.35">
      <c r="A647" s="70" t="s">
        <v>1228</v>
      </c>
      <c r="B647" s="71">
        <v>43895</v>
      </c>
      <c r="C647" s="71">
        <v>43895</v>
      </c>
      <c r="D647" s="72" t="s">
        <v>4218</v>
      </c>
      <c r="E647" s="73">
        <v>0</v>
      </c>
      <c r="F647" s="74">
        <v>10000</v>
      </c>
      <c r="G647" s="74">
        <v>1</v>
      </c>
      <c r="H647" s="75">
        <v>2020</v>
      </c>
      <c r="I647" s="75">
        <v>2020</v>
      </c>
      <c r="J647" s="76" t="s">
        <v>37</v>
      </c>
    </row>
    <row r="648" spans="1:10" x14ac:dyDescent="0.35">
      <c r="A648" s="70" t="s">
        <v>1601</v>
      </c>
      <c r="B648" s="71">
        <v>44075</v>
      </c>
      <c r="C648" s="71">
        <v>44075</v>
      </c>
      <c r="D648" s="72" t="s">
        <v>737</v>
      </c>
      <c r="E648" s="73">
        <v>0</v>
      </c>
      <c r="F648" s="74">
        <v>10000</v>
      </c>
      <c r="G648" s="74">
        <v>1</v>
      </c>
      <c r="H648" s="75">
        <v>2020</v>
      </c>
      <c r="I648" s="75">
        <v>2020</v>
      </c>
      <c r="J648" s="76" t="s">
        <v>52</v>
      </c>
    </row>
    <row r="649" spans="1:10" x14ac:dyDescent="0.35">
      <c r="A649" s="70" t="s">
        <v>1635</v>
      </c>
      <c r="B649" s="71">
        <v>43867</v>
      </c>
      <c r="C649" s="71">
        <v>43867</v>
      </c>
      <c r="D649" s="72" t="s">
        <v>737</v>
      </c>
      <c r="E649" s="73">
        <v>0</v>
      </c>
      <c r="F649" s="74">
        <v>10000</v>
      </c>
      <c r="G649" s="74">
        <v>1</v>
      </c>
      <c r="H649" s="75">
        <v>2020</v>
      </c>
      <c r="I649" s="75">
        <v>2020</v>
      </c>
      <c r="J649" s="76" t="s">
        <v>37</v>
      </c>
    </row>
    <row r="650" spans="1:10" x14ac:dyDescent="0.35">
      <c r="A650" s="70" t="s">
        <v>1643</v>
      </c>
      <c r="B650" s="71">
        <v>44025</v>
      </c>
      <c r="C650" s="71">
        <v>44025</v>
      </c>
      <c r="D650" s="72" t="s">
        <v>737</v>
      </c>
      <c r="E650" s="73">
        <v>0</v>
      </c>
      <c r="F650" s="74">
        <v>10000</v>
      </c>
      <c r="G650" s="74">
        <v>1</v>
      </c>
      <c r="H650" s="75">
        <v>2020</v>
      </c>
      <c r="I650" s="75">
        <v>2020</v>
      </c>
      <c r="J650" s="76" t="s">
        <v>52</v>
      </c>
    </row>
    <row r="651" spans="1:10" x14ac:dyDescent="0.35">
      <c r="A651" s="70" t="s">
        <v>1644</v>
      </c>
      <c r="B651" s="71">
        <v>43981</v>
      </c>
      <c r="C651" s="71">
        <v>43981</v>
      </c>
      <c r="D651" s="72" t="s">
        <v>737</v>
      </c>
      <c r="E651" s="73">
        <v>0</v>
      </c>
      <c r="F651" s="74">
        <v>10000</v>
      </c>
      <c r="G651" s="74">
        <v>1</v>
      </c>
      <c r="H651" s="75">
        <v>2020</v>
      </c>
      <c r="I651" s="75">
        <v>2020</v>
      </c>
      <c r="J651" s="76" t="s">
        <v>50</v>
      </c>
    </row>
    <row r="652" spans="1:10" x14ac:dyDescent="0.35">
      <c r="A652" s="70" t="s">
        <v>2264</v>
      </c>
      <c r="B652" s="71">
        <v>44115</v>
      </c>
      <c r="C652" s="71">
        <v>44202</v>
      </c>
      <c r="D652" s="72" t="s">
        <v>4218</v>
      </c>
      <c r="E652" s="73">
        <v>0</v>
      </c>
      <c r="F652" s="74">
        <v>10000</v>
      </c>
      <c r="G652" s="74">
        <v>1</v>
      </c>
      <c r="H652" s="75">
        <v>2020</v>
      </c>
      <c r="I652" s="75">
        <v>2021</v>
      </c>
      <c r="J652" s="76" t="s">
        <v>18</v>
      </c>
    </row>
    <row r="653" spans="1:10" x14ac:dyDescent="0.35">
      <c r="A653" s="70" t="s">
        <v>2279</v>
      </c>
      <c r="B653" s="71">
        <v>44115</v>
      </c>
      <c r="C653" s="71">
        <v>44224</v>
      </c>
      <c r="D653" s="72" t="s">
        <v>4225</v>
      </c>
      <c r="E653" s="73">
        <v>0</v>
      </c>
      <c r="F653" s="74">
        <v>10000</v>
      </c>
      <c r="G653" s="74">
        <v>1</v>
      </c>
      <c r="H653" s="75">
        <v>2020</v>
      </c>
      <c r="I653" s="75">
        <v>2021</v>
      </c>
      <c r="J653" s="76" t="s">
        <v>18</v>
      </c>
    </row>
    <row r="654" spans="1:10" x14ac:dyDescent="0.35">
      <c r="A654" s="70" t="s">
        <v>5654</v>
      </c>
      <c r="B654" s="71">
        <v>44266</v>
      </c>
      <c r="C654" s="71">
        <v>44267</v>
      </c>
      <c r="D654" s="72" t="s">
        <v>4216</v>
      </c>
      <c r="E654" s="73">
        <v>8700</v>
      </c>
      <c r="F654" s="74">
        <v>18700</v>
      </c>
      <c r="G654" s="74">
        <v>1</v>
      </c>
      <c r="H654" s="75">
        <v>2021</v>
      </c>
      <c r="I654" s="75">
        <v>2021</v>
      </c>
      <c r="J654" s="76" t="s">
        <v>27</v>
      </c>
    </row>
    <row r="655" spans="1:10" x14ac:dyDescent="0.35">
      <c r="A655" s="70" t="s">
        <v>6498</v>
      </c>
      <c r="B655" s="71">
        <v>44597</v>
      </c>
      <c r="C655" s="71">
        <v>44597</v>
      </c>
      <c r="D655" s="72" t="s">
        <v>4218</v>
      </c>
      <c r="E655" s="73">
        <v>0</v>
      </c>
      <c r="F655" s="74">
        <v>10000</v>
      </c>
      <c r="G655" s="74">
        <v>1</v>
      </c>
      <c r="H655" s="75">
        <v>2022</v>
      </c>
      <c r="I655" s="75">
        <v>2022</v>
      </c>
      <c r="J655" s="76" t="s">
        <v>6329</v>
      </c>
    </row>
    <row r="656" spans="1:10" x14ac:dyDescent="0.35">
      <c r="A656" s="70" t="s">
        <v>6506</v>
      </c>
      <c r="B656" s="71">
        <v>44594</v>
      </c>
      <c r="C656" s="71">
        <v>44600</v>
      </c>
      <c r="D656" s="72" t="s">
        <v>4216</v>
      </c>
      <c r="E656" s="73">
        <v>210000</v>
      </c>
      <c r="F656" s="74">
        <v>220000</v>
      </c>
      <c r="G656" s="74">
        <v>1</v>
      </c>
      <c r="H656" s="75">
        <v>2022</v>
      </c>
      <c r="I656" s="75">
        <v>2022</v>
      </c>
      <c r="J656" s="76" t="s">
        <v>6329</v>
      </c>
    </row>
    <row r="657" spans="1:10" x14ac:dyDescent="0.35">
      <c r="A657" s="70" t="s">
        <v>6652</v>
      </c>
      <c r="B657" s="71">
        <v>44636</v>
      </c>
      <c r="C657" s="71">
        <v>44642</v>
      </c>
      <c r="D657" s="72" t="s">
        <v>4218</v>
      </c>
      <c r="E657" s="73">
        <v>0</v>
      </c>
      <c r="F657" s="74">
        <v>10000</v>
      </c>
      <c r="G657" s="74">
        <v>1</v>
      </c>
      <c r="H657" s="75">
        <v>2022</v>
      </c>
      <c r="I657" s="75">
        <v>2022</v>
      </c>
      <c r="J657" s="76" t="s">
        <v>6329</v>
      </c>
    </row>
    <row r="658" spans="1:10" x14ac:dyDescent="0.35">
      <c r="A658" s="70" t="s">
        <v>6679</v>
      </c>
      <c r="B658" s="71">
        <v>44647</v>
      </c>
      <c r="C658" s="71">
        <v>44648</v>
      </c>
      <c r="D658" s="72" t="s">
        <v>4218</v>
      </c>
      <c r="E658" s="73">
        <v>0</v>
      </c>
      <c r="F658" s="74">
        <v>10000</v>
      </c>
      <c r="G658" s="74">
        <v>1</v>
      </c>
      <c r="H658" s="75">
        <v>2022</v>
      </c>
      <c r="I658" s="75">
        <v>2022</v>
      </c>
      <c r="J658" s="76" t="s">
        <v>6329</v>
      </c>
    </row>
    <row r="659" spans="1:10" x14ac:dyDescent="0.35">
      <c r="A659" s="70" t="s">
        <v>6686</v>
      </c>
      <c r="B659" s="71">
        <v>44642</v>
      </c>
      <c r="C659" s="71">
        <v>44644</v>
      </c>
      <c r="D659" s="72" t="s">
        <v>4218</v>
      </c>
      <c r="E659" s="73">
        <v>0</v>
      </c>
      <c r="F659" s="74">
        <v>10000</v>
      </c>
      <c r="G659" s="74">
        <v>1</v>
      </c>
      <c r="H659" s="75">
        <v>2022</v>
      </c>
      <c r="I659" s="75">
        <v>2022</v>
      </c>
      <c r="J659" s="76" t="s">
        <v>6329</v>
      </c>
    </row>
    <row r="660" spans="1:10" x14ac:dyDescent="0.35">
      <c r="A660" s="70" t="s">
        <v>6837</v>
      </c>
      <c r="B660" s="71">
        <v>44625</v>
      </c>
      <c r="C660" s="71">
        <v>44691</v>
      </c>
      <c r="D660" s="72" t="s">
        <v>4218</v>
      </c>
      <c r="E660" s="73">
        <v>0</v>
      </c>
      <c r="F660" s="74">
        <v>10000</v>
      </c>
      <c r="G660" s="74">
        <v>1</v>
      </c>
      <c r="H660" s="75">
        <v>2022</v>
      </c>
      <c r="I660" s="75">
        <v>2022</v>
      </c>
      <c r="J660" s="76" t="s">
        <v>6329</v>
      </c>
    </row>
    <row r="661" spans="1:10" x14ac:dyDescent="0.35">
      <c r="A661" s="70" t="s">
        <v>6842</v>
      </c>
      <c r="B661" s="71">
        <v>44659</v>
      </c>
      <c r="C661" s="71">
        <v>44659</v>
      </c>
      <c r="D661" s="72" t="s">
        <v>4216</v>
      </c>
      <c r="E661" s="73">
        <v>0</v>
      </c>
      <c r="F661" s="74">
        <v>10000</v>
      </c>
      <c r="G661" s="74">
        <v>1</v>
      </c>
      <c r="H661" s="75">
        <v>2022</v>
      </c>
      <c r="I661" s="75">
        <v>2022</v>
      </c>
      <c r="J661" s="76" t="s">
        <v>6714</v>
      </c>
    </row>
    <row r="662" spans="1:10" x14ac:dyDescent="0.35">
      <c r="A662" s="70" t="s">
        <v>6855</v>
      </c>
      <c r="B662" s="71">
        <v>44689</v>
      </c>
      <c r="C662" s="71">
        <v>44701</v>
      </c>
      <c r="D662" s="72" t="s">
        <v>4216</v>
      </c>
      <c r="E662" s="73">
        <v>0</v>
      </c>
      <c r="F662" s="74">
        <v>10000</v>
      </c>
      <c r="G662" s="74">
        <v>1</v>
      </c>
      <c r="H662" s="75">
        <v>2022</v>
      </c>
      <c r="I662" s="75">
        <v>2022</v>
      </c>
      <c r="J662" s="76" t="s">
        <v>6714</v>
      </c>
    </row>
    <row r="663" spans="1:10" x14ac:dyDescent="0.35">
      <c r="A663" s="70" t="s">
        <v>6871</v>
      </c>
      <c r="B663" s="71">
        <v>44663</v>
      </c>
      <c r="C663" s="71">
        <v>44715</v>
      </c>
      <c r="D663" s="72" t="s">
        <v>4218</v>
      </c>
      <c r="E663" s="73">
        <v>0</v>
      </c>
      <c r="F663" s="74">
        <v>10000</v>
      </c>
      <c r="G663" s="74">
        <v>1</v>
      </c>
      <c r="H663" s="75">
        <v>2022</v>
      </c>
      <c r="I663" s="75">
        <v>2022</v>
      </c>
      <c r="J663" s="76" t="s">
        <v>6714</v>
      </c>
    </row>
    <row r="664" spans="1:10" x14ac:dyDescent="0.35">
      <c r="A664" s="70" t="s">
        <v>7100</v>
      </c>
      <c r="B664" s="71">
        <v>44816</v>
      </c>
      <c r="C664" s="71">
        <v>44819</v>
      </c>
      <c r="D664" s="72" t="s">
        <v>4218</v>
      </c>
      <c r="E664" s="73">
        <v>0</v>
      </c>
      <c r="F664" s="74">
        <v>10000</v>
      </c>
      <c r="G664" s="74">
        <v>1</v>
      </c>
      <c r="H664" s="75">
        <v>2022</v>
      </c>
      <c r="I664" s="75">
        <v>2022</v>
      </c>
      <c r="J664" s="76" t="s">
        <v>6951</v>
      </c>
    </row>
    <row r="665" spans="1:10" x14ac:dyDescent="0.35">
      <c r="A665" s="70" t="s">
        <v>7128</v>
      </c>
      <c r="B665" s="71">
        <v>44832</v>
      </c>
      <c r="C665" s="71">
        <v>44837</v>
      </c>
      <c r="D665" s="72" t="s">
        <v>4216</v>
      </c>
      <c r="E665" s="73">
        <v>20000</v>
      </c>
      <c r="F665" s="74">
        <v>30000</v>
      </c>
      <c r="G665" s="74">
        <v>1</v>
      </c>
      <c r="H665" s="75">
        <v>2022</v>
      </c>
      <c r="I665" s="75">
        <v>2022</v>
      </c>
      <c r="J665" s="76" t="s">
        <v>6951</v>
      </c>
    </row>
    <row r="666" spans="1:10" x14ac:dyDescent="0.35">
      <c r="A666" s="70" t="s">
        <v>7146</v>
      </c>
      <c r="B666" s="71">
        <v>44816</v>
      </c>
      <c r="C666" s="71">
        <v>44845</v>
      </c>
      <c r="D666" s="72" t="s">
        <v>4228</v>
      </c>
      <c r="E666" s="73">
        <v>0</v>
      </c>
      <c r="F666" s="74">
        <v>10000</v>
      </c>
      <c r="G666" s="74">
        <v>1</v>
      </c>
      <c r="H666" s="75">
        <v>2022</v>
      </c>
      <c r="I666" s="75">
        <v>2022</v>
      </c>
      <c r="J666" s="76" t="s">
        <v>6951</v>
      </c>
    </row>
    <row r="667" spans="1:10" x14ac:dyDescent="0.35">
      <c r="A667" s="70" t="s">
        <v>7155</v>
      </c>
      <c r="B667" s="71">
        <v>44762</v>
      </c>
      <c r="C667" s="71">
        <v>44848</v>
      </c>
      <c r="D667" s="72" t="s">
        <v>4218</v>
      </c>
      <c r="E667" s="73">
        <v>0</v>
      </c>
      <c r="F667" s="74">
        <v>10000</v>
      </c>
      <c r="G667" s="74">
        <v>1</v>
      </c>
      <c r="H667" s="75">
        <v>2022</v>
      </c>
      <c r="I667" s="75">
        <v>2022</v>
      </c>
      <c r="J667" s="76" t="s">
        <v>6951</v>
      </c>
    </row>
    <row r="668" spans="1:10" x14ac:dyDescent="0.35">
      <c r="A668" s="70" t="s">
        <v>7294</v>
      </c>
      <c r="B668" s="71">
        <v>44918</v>
      </c>
      <c r="C668" s="71">
        <v>44935</v>
      </c>
      <c r="D668" s="72" t="s">
        <v>4218</v>
      </c>
      <c r="E668" s="73">
        <v>0</v>
      </c>
      <c r="F668" s="74">
        <v>10000</v>
      </c>
      <c r="G668" s="74">
        <v>1</v>
      </c>
      <c r="H668" s="75">
        <v>2022</v>
      </c>
      <c r="I668" s="75">
        <v>2023</v>
      </c>
      <c r="J668" s="76" t="s">
        <v>7133</v>
      </c>
    </row>
    <row r="669" spans="1:10" x14ac:dyDescent="0.35">
      <c r="A669" s="70" t="s">
        <v>7295</v>
      </c>
      <c r="B669" s="71">
        <v>44930</v>
      </c>
      <c r="C669" s="71">
        <v>44932</v>
      </c>
      <c r="D669" s="72" t="s">
        <v>4218</v>
      </c>
      <c r="E669" s="73">
        <v>0</v>
      </c>
      <c r="F669" s="74">
        <v>10000</v>
      </c>
      <c r="G669" s="74">
        <v>1</v>
      </c>
      <c r="H669" s="75">
        <v>2023</v>
      </c>
      <c r="I669" s="75">
        <v>2023</v>
      </c>
      <c r="J669" s="76" t="s">
        <v>7290</v>
      </c>
    </row>
    <row r="670" spans="1:10" x14ac:dyDescent="0.35">
      <c r="A670" s="70" t="s">
        <v>7296</v>
      </c>
      <c r="B670" s="71">
        <v>45293</v>
      </c>
      <c r="C670" s="71">
        <v>45300</v>
      </c>
      <c r="D670" s="72" t="s">
        <v>4218</v>
      </c>
      <c r="E670" s="73">
        <v>0</v>
      </c>
      <c r="F670" s="74">
        <v>10000</v>
      </c>
      <c r="G670" s="74">
        <v>1</v>
      </c>
      <c r="H670" s="75">
        <v>2024</v>
      </c>
      <c r="I670" s="75">
        <v>2024</v>
      </c>
      <c r="J670" s="76" t="s">
        <v>7297</v>
      </c>
    </row>
    <row r="671" spans="1:10" x14ac:dyDescent="0.35">
      <c r="A671" s="70" t="s">
        <v>4164</v>
      </c>
      <c r="B671" s="71">
        <v>40064</v>
      </c>
      <c r="C671" s="71">
        <v>40073</v>
      </c>
      <c r="D671" s="72" t="s">
        <v>4216</v>
      </c>
      <c r="E671" s="73">
        <v>0</v>
      </c>
      <c r="F671" s="74">
        <v>9924</v>
      </c>
      <c r="G671" s="74">
        <v>1</v>
      </c>
      <c r="H671" s="75">
        <v>2009</v>
      </c>
      <c r="I671" s="75">
        <v>2009</v>
      </c>
      <c r="J671" s="76" t="s">
        <v>60</v>
      </c>
    </row>
    <row r="672" spans="1:10" x14ac:dyDescent="0.35">
      <c r="A672" s="70" t="s">
        <v>222</v>
      </c>
      <c r="B672" s="71">
        <v>44115</v>
      </c>
      <c r="C672" s="71">
        <v>44115</v>
      </c>
      <c r="D672" s="72" t="s">
        <v>4218</v>
      </c>
      <c r="E672" s="73">
        <v>0</v>
      </c>
      <c r="F672" s="74">
        <v>9922</v>
      </c>
      <c r="G672" s="74">
        <v>1</v>
      </c>
      <c r="H672" s="75">
        <v>2020</v>
      </c>
      <c r="I672" s="75">
        <v>2020</v>
      </c>
      <c r="J672" s="76" t="s">
        <v>18</v>
      </c>
    </row>
    <row r="673" spans="1:10" x14ac:dyDescent="0.35">
      <c r="A673" s="70" t="s">
        <v>6831</v>
      </c>
      <c r="B673" s="71">
        <v>44697</v>
      </c>
      <c r="C673" s="71">
        <v>44699</v>
      </c>
      <c r="D673" s="72" t="s">
        <v>4218</v>
      </c>
      <c r="E673" s="73">
        <v>30000</v>
      </c>
      <c r="F673" s="74">
        <v>39832</v>
      </c>
      <c r="G673" s="74">
        <v>1</v>
      </c>
      <c r="H673" s="75">
        <v>2022</v>
      </c>
      <c r="I673" s="75">
        <v>2022</v>
      </c>
      <c r="J673" s="76" t="s">
        <v>6714</v>
      </c>
    </row>
    <row r="674" spans="1:10" x14ac:dyDescent="0.35">
      <c r="A674" s="70" t="s">
        <v>1686</v>
      </c>
      <c r="B674" s="71">
        <v>40317</v>
      </c>
      <c r="C674" s="71">
        <v>40322</v>
      </c>
      <c r="D674" s="72" t="s">
        <v>4216</v>
      </c>
      <c r="E674" s="73">
        <v>70000</v>
      </c>
      <c r="F674" s="74">
        <v>79760</v>
      </c>
      <c r="G674" s="74">
        <v>1</v>
      </c>
      <c r="H674" s="75">
        <v>2010</v>
      </c>
      <c r="I674" s="75">
        <v>2010</v>
      </c>
      <c r="J674" s="76" t="s">
        <v>1338</v>
      </c>
    </row>
    <row r="675" spans="1:10" x14ac:dyDescent="0.35">
      <c r="A675" s="70" t="s">
        <v>2254</v>
      </c>
      <c r="B675" s="71">
        <v>43933</v>
      </c>
      <c r="C675" s="71">
        <v>44102</v>
      </c>
      <c r="D675" s="72" t="s">
        <v>4225</v>
      </c>
      <c r="E675" s="73">
        <v>0</v>
      </c>
      <c r="F675" s="74">
        <v>9654</v>
      </c>
      <c r="G675" s="74">
        <v>1</v>
      </c>
      <c r="H675" s="75">
        <v>2020</v>
      </c>
      <c r="I675" s="75">
        <v>2020</v>
      </c>
      <c r="J675" s="76" t="s">
        <v>50</v>
      </c>
    </row>
    <row r="676" spans="1:10" x14ac:dyDescent="0.35">
      <c r="A676" s="70" t="s">
        <v>3327</v>
      </c>
      <c r="B676" s="71">
        <v>44164</v>
      </c>
      <c r="C676" s="71">
        <v>44378</v>
      </c>
      <c r="D676" s="72" t="s">
        <v>4218</v>
      </c>
      <c r="E676" s="73">
        <v>250000</v>
      </c>
      <c r="F676" s="74">
        <v>259649.12280000001</v>
      </c>
      <c r="G676" s="74">
        <v>1</v>
      </c>
      <c r="H676" s="75">
        <v>2020</v>
      </c>
      <c r="I676" s="75">
        <v>2021</v>
      </c>
      <c r="J676" s="76" t="s">
        <v>18</v>
      </c>
    </row>
    <row r="677" spans="1:10" x14ac:dyDescent="0.35">
      <c r="A677" s="70" t="s">
        <v>2280</v>
      </c>
      <c r="B677" s="71">
        <v>44119</v>
      </c>
      <c r="C677" s="71">
        <v>44201</v>
      </c>
      <c r="D677" s="72" t="s">
        <v>4233</v>
      </c>
      <c r="E677" s="73">
        <v>128740</v>
      </c>
      <c r="F677" s="74">
        <v>138234</v>
      </c>
      <c r="G677" s="74">
        <v>1</v>
      </c>
      <c r="H677" s="75">
        <v>2020</v>
      </c>
      <c r="I677" s="75">
        <v>2021</v>
      </c>
      <c r="J677" s="76" t="s">
        <v>18</v>
      </c>
    </row>
    <row r="678" spans="1:10" x14ac:dyDescent="0.35">
      <c r="A678" s="70" t="s">
        <v>6819</v>
      </c>
      <c r="B678" s="71">
        <v>44680</v>
      </c>
      <c r="C678" s="71">
        <v>44698</v>
      </c>
      <c r="D678" s="72" t="s">
        <v>4218</v>
      </c>
      <c r="E678" s="73">
        <v>9360</v>
      </c>
      <c r="F678" s="74">
        <v>18380</v>
      </c>
      <c r="G678" s="74">
        <v>1</v>
      </c>
      <c r="H678" s="75">
        <v>2022</v>
      </c>
      <c r="I678" s="75">
        <v>2022</v>
      </c>
      <c r="J678" s="76" t="s">
        <v>6714</v>
      </c>
    </row>
    <row r="679" spans="1:10" x14ac:dyDescent="0.35">
      <c r="A679" s="70" t="s">
        <v>622</v>
      </c>
      <c r="B679" s="71">
        <v>44175</v>
      </c>
      <c r="C679" s="71">
        <v>44201</v>
      </c>
      <c r="D679" s="72" t="s">
        <v>4218</v>
      </c>
      <c r="E679" s="73">
        <v>6000</v>
      </c>
      <c r="F679" s="74">
        <v>15000</v>
      </c>
      <c r="G679" s="74">
        <v>1</v>
      </c>
      <c r="H679" s="75">
        <v>2020</v>
      </c>
      <c r="I679" s="75">
        <v>2021</v>
      </c>
      <c r="J679" s="76" t="s">
        <v>18</v>
      </c>
    </row>
    <row r="680" spans="1:10" x14ac:dyDescent="0.35">
      <c r="A680" s="70" t="s">
        <v>634</v>
      </c>
      <c r="B680" s="71">
        <v>44042</v>
      </c>
      <c r="C680" s="71">
        <v>44043</v>
      </c>
      <c r="D680" s="72" t="s">
        <v>4216</v>
      </c>
      <c r="E680" s="73">
        <v>0</v>
      </c>
      <c r="F680" s="74">
        <v>9000</v>
      </c>
      <c r="G680" s="74">
        <v>1</v>
      </c>
      <c r="H680" s="75">
        <v>2020</v>
      </c>
      <c r="I680" s="75">
        <v>2020</v>
      </c>
      <c r="J680" s="76" t="s">
        <v>52</v>
      </c>
    </row>
    <row r="681" spans="1:10" x14ac:dyDescent="0.35">
      <c r="A681" s="70" t="s">
        <v>1209</v>
      </c>
      <c r="B681" s="71">
        <v>44156</v>
      </c>
      <c r="C681" s="71">
        <v>44156</v>
      </c>
      <c r="D681" s="72" t="s">
        <v>4216</v>
      </c>
      <c r="E681" s="73">
        <v>1000</v>
      </c>
      <c r="F681" s="74">
        <v>10000</v>
      </c>
      <c r="G681" s="74">
        <v>1</v>
      </c>
      <c r="H681" s="75">
        <v>2020</v>
      </c>
      <c r="I681" s="75">
        <v>2020</v>
      </c>
      <c r="J681" s="76" t="s">
        <v>18</v>
      </c>
    </row>
    <row r="682" spans="1:10" x14ac:dyDescent="0.35">
      <c r="A682" s="70" t="s">
        <v>1234</v>
      </c>
      <c r="B682" s="71">
        <v>44177</v>
      </c>
      <c r="C682" s="71">
        <v>44177</v>
      </c>
      <c r="D682" s="72" t="s">
        <v>4218</v>
      </c>
      <c r="E682" s="73">
        <v>0</v>
      </c>
      <c r="F682" s="74">
        <v>9000</v>
      </c>
      <c r="G682" s="74">
        <v>1</v>
      </c>
      <c r="H682" s="75">
        <v>2020</v>
      </c>
      <c r="I682" s="75">
        <v>2020</v>
      </c>
      <c r="J682" s="76" t="s">
        <v>18</v>
      </c>
    </row>
    <row r="683" spans="1:10" x14ac:dyDescent="0.35">
      <c r="A683" s="70" t="s">
        <v>6789</v>
      </c>
      <c r="B683" s="71">
        <v>44667</v>
      </c>
      <c r="C683" s="71">
        <v>44687</v>
      </c>
      <c r="D683" s="72" t="s">
        <v>4218</v>
      </c>
      <c r="E683" s="73">
        <v>0</v>
      </c>
      <c r="F683" s="74">
        <v>9000</v>
      </c>
      <c r="G683" s="74">
        <v>1</v>
      </c>
      <c r="H683" s="75">
        <v>2022</v>
      </c>
      <c r="I683" s="75">
        <v>2022</v>
      </c>
      <c r="J683" s="76" t="s">
        <v>6714</v>
      </c>
    </row>
    <row r="684" spans="1:10" x14ac:dyDescent="0.35">
      <c r="A684" s="70" t="s">
        <v>608</v>
      </c>
      <c r="B684" s="71">
        <v>44189</v>
      </c>
      <c r="C684" s="71">
        <v>44189</v>
      </c>
      <c r="D684" s="72" t="s">
        <v>4216</v>
      </c>
      <c r="E684" s="73">
        <v>8700</v>
      </c>
      <c r="F684" s="74">
        <v>17652</v>
      </c>
      <c r="G684" s="74">
        <v>1</v>
      </c>
      <c r="H684" s="75">
        <v>2020</v>
      </c>
      <c r="I684" s="75">
        <v>2020</v>
      </c>
      <c r="J684" s="76" t="s">
        <v>18</v>
      </c>
    </row>
    <row r="685" spans="1:10" x14ac:dyDescent="0.35">
      <c r="A685" s="70" t="s">
        <v>110</v>
      </c>
      <c r="B685" s="71">
        <v>44142</v>
      </c>
      <c r="C685" s="71">
        <v>44144</v>
      </c>
      <c r="D685" s="72" t="s">
        <v>4218</v>
      </c>
      <c r="E685" s="73">
        <v>8550</v>
      </c>
      <c r="F685" s="74">
        <v>17400</v>
      </c>
      <c r="G685" s="74">
        <v>1</v>
      </c>
      <c r="H685" s="75">
        <v>2020</v>
      </c>
      <c r="I685" s="75">
        <v>2020</v>
      </c>
      <c r="J685" s="76" t="s">
        <v>18</v>
      </c>
    </row>
    <row r="686" spans="1:10" x14ac:dyDescent="0.35">
      <c r="A686" s="70" t="s">
        <v>4489</v>
      </c>
      <c r="B686" s="71">
        <v>44206</v>
      </c>
      <c r="C686" s="71">
        <v>44210</v>
      </c>
      <c r="D686" s="72" t="s">
        <v>4218</v>
      </c>
      <c r="E686" s="73">
        <v>0</v>
      </c>
      <c r="F686" s="74">
        <v>8700</v>
      </c>
      <c r="G686" s="74">
        <v>1</v>
      </c>
      <c r="H686" s="75">
        <v>2021</v>
      </c>
      <c r="I686" s="75">
        <v>2021</v>
      </c>
      <c r="J686" s="76" t="s">
        <v>27</v>
      </c>
    </row>
    <row r="687" spans="1:10" x14ac:dyDescent="0.35">
      <c r="A687" s="70" t="s">
        <v>4195</v>
      </c>
      <c r="B687" s="71">
        <v>44211</v>
      </c>
      <c r="C687" s="71">
        <v>44215</v>
      </c>
      <c r="D687" s="72" t="s">
        <v>4218</v>
      </c>
      <c r="E687" s="73">
        <v>41300</v>
      </c>
      <c r="F687" s="74">
        <v>50000</v>
      </c>
      <c r="G687" s="74">
        <v>1</v>
      </c>
      <c r="H687" s="75">
        <v>2021</v>
      </c>
      <c r="I687" s="75">
        <v>2021</v>
      </c>
      <c r="J687" s="76" t="s">
        <v>27</v>
      </c>
    </row>
    <row r="688" spans="1:10" x14ac:dyDescent="0.35">
      <c r="A688" s="70" t="s">
        <v>5535</v>
      </c>
      <c r="B688" s="71">
        <v>44225</v>
      </c>
      <c r="C688" s="71">
        <v>44228</v>
      </c>
      <c r="D688" s="72" t="s">
        <v>4218</v>
      </c>
      <c r="E688" s="73">
        <v>0</v>
      </c>
      <c r="F688" s="74">
        <v>8700</v>
      </c>
      <c r="G688" s="74">
        <v>1</v>
      </c>
      <c r="H688" s="75">
        <v>2021</v>
      </c>
      <c r="I688" s="75">
        <v>2021</v>
      </c>
      <c r="J688" s="76" t="s">
        <v>27</v>
      </c>
    </row>
    <row r="689" spans="1:10" x14ac:dyDescent="0.35">
      <c r="A689" s="70" t="s">
        <v>1215</v>
      </c>
      <c r="B689" s="71">
        <v>44165</v>
      </c>
      <c r="C689" s="71">
        <v>44165</v>
      </c>
      <c r="D689" s="72" t="s">
        <v>4218</v>
      </c>
      <c r="E689" s="73">
        <v>6270</v>
      </c>
      <c r="F689" s="74">
        <v>14900</v>
      </c>
      <c r="G689" s="74">
        <v>1</v>
      </c>
      <c r="H689" s="75">
        <v>2020</v>
      </c>
      <c r="I689" s="75">
        <v>2020</v>
      </c>
      <c r="J689" s="76" t="s">
        <v>18</v>
      </c>
    </row>
    <row r="690" spans="1:10" x14ac:dyDescent="0.35">
      <c r="A690" s="70" t="s">
        <v>1255</v>
      </c>
      <c r="B690" s="71">
        <v>44169</v>
      </c>
      <c r="C690" s="71">
        <v>44169</v>
      </c>
      <c r="D690" s="72" t="s">
        <v>4218</v>
      </c>
      <c r="E690" s="73">
        <v>0</v>
      </c>
      <c r="F690" s="74">
        <v>8590</v>
      </c>
      <c r="G690" s="74">
        <v>1</v>
      </c>
      <c r="H690" s="75">
        <v>2020</v>
      </c>
      <c r="I690" s="75">
        <v>2020</v>
      </c>
      <c r="J690" s="76" t="s">
        <v>18</v>
      </c>
    </row>
    <row r="691" spans="1:10" x14ac:dyDescent="0.35">
      <c r="A691" s="70" t="s">
        <v>6546</v>
      </c>
      <c r="B691" s="71">
        <v>44076</v>
      </c>
      <c r="C691" s="71">
        <v>44568</v>
      </c>
      <c r="D691" s="72" t="s">
        <v>4225</v>
      </c>
      <c r="E691" s="73">
        <v>0</v>
      </c>
      <c r="F691" s="74">
        <v>8557.9500000000007</v>
      </c>
      <c r="G691" s="74">
        <v>1</v>
      </c>
      <c r="H691" s="75">
        <v>2020</v>
      </c>
      <c r="I691" s="75">
        <v>2022</v>
      </c>
      <c r="J691" s="76" t="s">
        <v>52</v>
      </c>
    </row>
    <row r="692" spans="1:10" x14ac:dyDescent="0.35">
      <c r="A692" s="70" t="s">
        <v>311</v>
      </c>
      <c r="B692" s="71">
        <v>44031</v>
      </c>
      <c r="C692" s="71">
        <v>44031</v>
      </c>
      <c r="D692" s="72" t="s">
        <v>4218</v>
      </c>
      <c r="E692" s="73">
        <v>0</v>
      </c>
      <c r="F692" s="74">
        <v>8550</v>
      </c>
      <c r="G692" s="74">
        <v>1</v>
      </c>
      <c r="H692" s="75">
        <v>2020</v>
      </c>
      <c r="I692" s="75">
        <v>2020</v>
      </c>
      <c r="J692" s="76" t="s">
        <v>52</v>
      </c>
    </row>
    <row r="693" spans="1:10" x14ac:dyDescent="0.35">
      <c r="A693" s="70" t="s">
        <v>481</v>
      </c>
      <c r="B693" s="71">
        <v>44144</v>
      </c>
      <c r="C693" s="71">
        <v>44144</v>
      </c>
      <c r="D693" s="72" t="s">
        <v>4218</v>
      </c>
      <c r="E693" s="73">
        <v>0</v>
      </c>
      <c r="F693" s="74">
        <v>8410</v>
      </c>
      <c r="G693" s="74">
        <v>1</v>
      </c>
      <c r="H693" s="75">
        <v>2020</v>
      </c>
      <c r="I693" s="75">
        <v>2020</v>
      </c>
      <c r="J693" s="76" t="s">
        <v>18</v>
      </c>
    </row>
    <row r="694" spans="1:10" x14ac:dyDescent="0.35">
      <c r="A694" s="70" t="s">
        <v>6777</v>
      </c>
      <c r="B694" s="71">
        <v>44678</v>
      </c>
      <c r="C694" s="71">
        <v>44679</v>
      </c>
      <c r="D694" s="72" t="s">
        <v>4218</v>
      </c>
      <c r="E694" s="73">
        <v>0</v>
      </c>
      <c r="F694" s="74">
        <v>8378</v>
      </c>
      <c r="G694" s="74">
        <v>1</v>
      </c>
      <c r="H694" s="75">
        <v>2022</v>
      </c>
      <c r="I694" s="75">
        <v>2022</v>
      </c>
      <c r="J694" s="76" t="s">
        <v>6714</v>
      </c>
    </row>
    <row r="695" spans="1:10" x14ac:dyDescent="0.35">
      <c r="A695" s="70" t="s">
        <v>6786</v>
      </c>
      <c r="B695" s="71">
        <v>44685</v>
      </c>
      <c r="C695" s="71">
        <v>44686</v>
      </c>
      <c r="D695" s="72" t="s">
        <v>4218</v>
      </c>
      <c r="E695" s="73">
        <v>0</v>
      </c>
      <c r="F695" s="74">
        <v>8200</v>
      </c>
      <c r="G695" s="74">
        <v>1</v>
      </c>
      <c r="H695" s="75">
        <v>2022</v>
      </c>
      <c r="I695" s="75">
        <v>2022</v>
      </c>
      <c r="J695" s="76" t="s">
        <v>6714</v>
      </c>
    </row>
    <row r="696" spans="1:10" x14ac:dyDescent="0.35">
      <c r="A696" s="70" t="s">
        <v>7298</v>
      </c>
      <c r="B696" s="71">
        <v>45196</v>
      </c>
      <c r="C696" s="71">
        <v>45196</v>
      </c>
      <c r="D696" s="72" t="s">
        <v>4221</v>
      </c>
      <c r="E696" s="73">
        <v>6815</v>
      </c>
      <c r="F696" s="74">
        <v>15000</v>
      </c>
      <c r="G696" s="74">
        <v>1</v>
      </c>
      <c r="H696" s="75">
        <v>2023</v>
      </c>
      <c r="I696" s="75">
        <v>2023</v>
      </c>
      <c r="J696" s="76" t="s">
        <v>7299</v>
      </c>
    </row>
    <row r="697" spans="1:10" x14ac:dyDescent="0.35">
      <c r="A697" s="70" t="s">
        <v>7272</v>
      </c>
      <c r="B697" s="71">
        <v>44915</v>
      </c>
      <c r="C697" s="71">
        <v>44917</v>
      </c>
      <c r="D697" s="72" t="s">
        <v>4218</v>
      </c>
      <c r="E697" s="73">
        <v>0</v>
      </c>
      <c r="F697" s="74">
        <v>8000</v>
      </c>
      <c r="G697" s="74">
        <v>1</v>
      </c>
      <c r="H697" s="75">
        <v>2022</v>
      </c>
      <c r="I697" s="75">
        <v>2022</v>
      </c>
      <c r="J697" s="76" t="s">
        <v>7133</v>
      </c>
    </row>
    <row r="698" spans="1:10" x14ac:dyDescent="0.35">
      <c r="A698" s="70" t="s">
        <v>87</v>
      </c>
      <c r="B698" s="71">
        <v>43985</v>
      </c>
      <c r="C698" s="71">
        <v>43988</v>
      </c>
      <c r="D698" s="72" t="s">
        <v>4218</v>
      </c>
      <c r="E698" s="73">
        <v>-3930</v>
      </c>
      <c r="F698" s="74">
        <v>3930</v>
      </c>
      <c r="G698" s="74">
        <v>1</v>
      </c>
      <c r="H698" s="75">
        <v>2020</v>
      </c>
      <c r="I698" s="75">
        <v>2020</v>
      </c>
      <c r="J698" s="76" t="s">
        <v>50</v>
      </c>
    </row>
    <row r="699" spans="1:10" x14ac:dyDescent="0.35">
      <c r="A699" s="70" t="s">
        <v>571</v>
      </c>
      <c r="B699" s="71">
        <v>44160</v>
      </c>
      <c r="C699" s="71">
        <v>44160</v>
      </c>
      <c r="D699" s="72" t="s">
        <v>4216</v>
      </c>
      <c r="E699" s="73">
        <v>8590</v>
      </c>
      <c r="F699" s="74">
        <v>16228</v>
      </c>
      <c r="G699" s="74">
        <v>1</v>
      </c>
      <c r="H699" s="75">
        <v>2020</v>
      </c>
      <c r="I699" s="75">
        <v>2020</v>
      </c>
      <c r="J699" s="76" t="s">
        <v>18</v>
      </c>
    </row>
    <row r="700" spans="1:10" x14ac:dyDescent="0.35">
      <c r="A700" s="70" t="s">
        <v>396</v>
      </c>
      <c r="B700" s="71">
        <v>44093</v>
      </c>
      <c r="C700" s="71">
        <v>44093</v>
      </c>
      <c r="D700" s="72" t="s">
        <v>4218</v>
      </c>
      <c r="E700" s="73">
        <v>0</v>
      </c>
      <c r="F700" s="74">
        <v>7596</v>
      </c>
      <c r="G700" s="74">
        <v>1</v>
      </c>
      <c r="H700" s="75">
        <v>2020</v>
      </c>
      <c r="I700" s="75">
        <v>2020</v>
      </c>
      <c r="J700" s="76" t="s">
        <v>52</v>
      </c>
    </row>
    <row r="701" spans="1:10" x14ac:dyDescent="0.35">
      <c r="A701" s="70" t="s">
        <v>1290</v>
      </c>
      <c r="B701" s="71">
        <v>44176</v>
      </c>
      <c r="C701" s="71">
        <v>44213</v>
      </c>
      <c r="D701" s="72" t="s">
        <v>4218</v>
      </c>
      <c r="E701" s="73">
        <v>0</v>
      </c>
      <c r="F701" s="74">
        <v>7520</v>
      </c>
      <c r="G701" s="74">
        <v>1</v>
      </c>
      <c r="H701" s="75">
        <v>2020</v>
      </c>
      <c r="I701" s="75">
        <v>2021</v>
      </c>
      <c r="J701" s="76" t="s">
        <v>18</v>
      </c>
    </row>
    <row r="702" spans="1:10" x14ac:dyDescent="0.35">
      <c r="A702" s="70" t="s">
        <v>6593</v>
      </c>
      <c r="B702" s="71">
        <v>44607</v>
      </c>
      <c r="C702" s="71">
        <v>44628</v>
      </c>
      <c r="D702" s="72" t="s">
        <v>4218</v>
      </c>
      <c r="E702" s="73">
        <v>0</v>
      </c>
      <c r="F702" s="74">
        <v>7500</v>
      </c>
      <c r="G702" s="74">
        <v>1</v>
      </c>
      <c r="H702" s="75">
        <v>2022</v>
      </c>
      <c r="I702" s="75">
        <v>2022</v>
      </c>
      <c r="J702" s="76" t="s">
        <v>6329</v>
      </c>
    </row>
    <row r="703" spans="1:10" x14ac:dyDescent="0.35">
      <c r="A703" s="70" t="s">
        <v>79</v>
      </c>
      <c r="B703" s="71">
        <v>44119</v>
      </c>
      <c r="C703" s="71">
        <v>44125</v>
      </c>
      <c r="D703" s="72" t="s">
        <v>4216</v>
      </c>
      <c r="E703" s="73">
        <v>0</v>
      </c>
      <c r="F703" s="74">
        <v>7430</v>
      </c>
      <c r="G703" s="74">
        <v>1</v>
      </c>
      <c r="H703" s="75">
        <v>2020</v>
      </c>
      <c r="I703" s="75">
        <v>2020</v>
      </c>
      <c r="J703" s="76" t="s">
        <v>18</v>
      </c>
    </row>
    <row r="704" spans="1:10" x14ac:dyDescent="0.35">
      <c r="A704" s="70" t="s">
        <v>1629</v>
      </c>
      <c r="B704" s="71">
        <v>43217</v>
      </c>
      <c r="C704" s="71">
        <v>43217</v>
      </c>
      <c r="D704" s="72" t="s">
        <v>4223</v>
      </c>
      <c r="E704" s="73">
        <v>57000</v>
      </c>
      <c r="F704" s="74">
        <v>64380</v>
      </c>
      <c r="G704" s="74">
        <v>1</v>
      </c>
      <c r="H704" s="75">
        <v>2018</v>
      </c>
      <c r="I704" s="75">
        <v>2018</v>
      </c>
      <c r="J704" s="76" t="s">
        <v>67</v>
      </c>
    </row>
    <row r="705" spans="1:10" x14ac:dyDescent="0.35">
      <c r="A705" s="70" t="s">
        <v>1630</v>
      </c>
      <c r="B705" s="71">
        <v>43029</v>
      </c>
      <c r="C705" s="71">
        <v>43029</v>
      </c>
      <c r="D705" s="72" t="s">
        <v>4223</v>
      </c>
      <c r="E705" s="73">
        <v>0</v>
      </c>
      <c r="F705" s="74">
        <v>7380</v>
      </c>
      <c r="G705" s="74">
        <v>1</v>
      </c>
      <c r="H705" s="75">
        <v>2017</v>
      </c>
      <c r="I705" s="75">
        <v>2017</v>
      </c>
      <c r="J705" s="76" t="s">
        <v>750</v>
      </c>
    </row>
    <row r="706" spans="1:10" x14ac:dyDescent="0.35">
      <c r="A706" s="70" t="s">
        <v>138</v>
      </c>
      <c r="B706" s="71">
        <v>44111</v>
      </c>
      <c r="C706" s="71">
        <v>44112</v>
      </c>
      <c r="D706" s="72" t="s">
        <v>4216</v>
      </c>
      <c r="E706" s="73">
        <v>8590</v>
      </c>
      <c r="F706" s="74">
        <v>15800</v>
      </c>
      <c r="G706" s="74">
        <v>1</v>
      </c>
      <c r="H706" s="75">
        <v>2020</v>
      </c>
      <c r="I706" s="75">
        <v>2020</v>
      </c>
      <c r="J706" s="76" t="s">
        <v>18</v>
      </c>
    </row>
    <row r="707" spans="1:10" x14ac:dyDescent="0.35">
      <c r="A707" s="70" t="s">
        <v>276</v>
      </c>
      <c r="B707" s="71">
        <v>43999</v>
      </c>
      <c r="C707" s="71">
        <v>43999</v>
      </c>
      <c r="D707" s="72" t="s">
        <v>4218</v>
      </c>
      <c r="E707" s="73">
        <v>8550</v>
      </c>
      <c r="F707" s="74">
        <v>15688</v>
      </c>
      <c r="G707" s="74">
        <v>1</v>
      </c>
      <c r="H707" s="75">
        <v>2020</v>
      </c>
      <c r="I707" s="75">
        <v>2020</v>
      </c>
      <c r="J707" s="76" t="s">
        <v>50</v>
      </c>
    </row>
    <row r="708" spans="1:10" x14ac:dyDescent="0.35">
      <c r="A708" s="70" t="s">
        <v>430</v>
      </c>
      <c r="B708" s="71">
        <v>43867</v>
      </c>
      <c r="C708" s="71">
        <v>43867</v>
      </c>
      <c r="D708" s="72" t="s">
        <v>4218</v>
      </c>
      <c r="E708" s="73">
        <v>7000</v>
      </c>
      <c r="F708" s="74">
        <v>14122</v>
      </c>
      <c r="G708" s="74">
        <v>1</v>
      </c>
      <c r="H708" s="75">
        <v>2020</v>
      </c>
      <c r="I708" s="75">
        <v>2020</v>
      </c>
      <c r="J708" s="76" t="s">
        <v>37</v>
      </c>
    </row>
    <row r="709" spans="1:10" x14ac:dyDescent="0.35">
      <c r="A709" s="70" t="s">
        <v>605</v>
      </c>
      <c r="B709" s="71">
        <v>44185</v>
      </c>
      <c r="C709" s="71">
        <v>44185</v>
      </c>
      <c r="D709" s="72" t="s">
        <v>4218</v>
      </c>
      <c r="E709" s="73">
        <v>0</v>
      </c>
      <c r="F709" s="74">
        <v>7052</v>
      </c>
      <c r="G709" s="74">
        <v>1</v>
      </c>
      <c r="H709" s="75">
        <v>2020</v>
      </c>
      <c r="I709" s="75">
        <v>2020</v>
      </c>
      <c r="J709" s="76" t="s">
        <v>18</v>
      </c>
    </row>
    <row r="710" spans="1:10" x14ac:dyDescent="0.35">
      <c r="A710" s="70" t="s">
        <v>145</v>
      </c>
      <c r="B710" s="71">
        <v>44188</v>
      </c>
      <c r="C710" s="71">
        <v>44210</v>
      </c>
      <c r="D710" s="72" t="s">
        <v>4218</v>
      </c>
      <c r="E710" s="73">
        <v>0</v>
      </c>
      <c r="F710" s="74">
        <v>7000</v>
      </c>
      <c r="G710" s="74">
        <v>1</v>
      </c>
      <c r="H710" s="75">
        <v>2020</v>
      </c>
      <c r="I710" s="75">
        <v>2021</v>
      </c>
      <c r="J710" s="76" t="s">
        <v>18</v>
      </c>
    </row>
    <row r="711" spans="1:10" x14ac:dyDescent="0.35">
      <c r="A711" s="70" t="s">
        <v>312</v>
      </c>
      <c r="B711" s="71">
        <v>44031</v>
      </c>
      <c r="C711" s="71">
        <v>44031</v>
      </c>
      <c r="D711" s="72" t="s">
        <v>4218</v>
      </c>
      <c r="E711" s="73">
        <v>0</v>
      </c>
      <c r="F711" s="74">
        <v>7000</v>
      </c>
      <c r="G711" s="74">
        <v>1</v>
      </c>
      <c r="H711" s="75">
        <v>2020</v>
      </c>
      <c r="I711" s="75">
        <v>2020</v>
      </c>
      <c r="J711" s="76" t="s">
        <v>52</v>
      </c>
    </row>
    <row r="712" spans="1:10" x14ac:dyDescent="0.35">
      <c r="A712" s="70" t="s">
        <v>1146</v>
      </c>
      <c r="B712" s="71">
        <v>44047</v>
      </c>
      <c r="C712" s="71">
        <v>44047</v>
      </c>
      <c r="D712" s="72" t="s">
        <v>4216</v>
      </c>
      <c r="E712" s="73">
        <v>0</v>
      </c>
      <c r="F712" s="74">
        <v>7000</v>
      </c>
      <c r="G712" s="74">
        <v>1</v>
      </c>
      <c r="H712" s="75">
        <v>2020</v>
      </c>
      <c r="I712" s="75">
        <v>2020</v>
      </c>
      <c r="J712" s="76" t="s">
        <v>52</v>
      </c>
    </row>
    <row r="713" spans="1:10" x14ac:dyDescent="0.35">
      <c r="A713" s="70" t="s">
        <v>3973</v>
      </c>
      <c r="B713" s="71">
        <v>44510</v>
      </c>
      <c r="C713" s="71">
        <v>44510</v>
      </c>
      <c r="D713" s="72" t="s">
        <v>4218</v>
      </c>
      <c r="E713" s="73">
        <v>0</v>
      </c>
      <c r="F713" s="74">
        <v>7000</v>
      </c>
      <c r="G713" s="74">
        <v>1</v>
      </c>
      <c r="H713" s="75">
        <v>2021</v>
      </c>
      <c r="I713" s="75">
        <v>2021</v>
      </c>
      <c r="J713" s="76" t="s">
        <v>3320</v>
      </c>
    </row>
    <row r="714" spans="1:10" x14ac:dyDescent="0.35">
      <c r="A714" s="70" t="s">
        <v>6440</v>
      </c>
      <c r="B714" s="71">
        <v>44582</v>
      </c>
      <c r="C714" s="71">
        <v>44586</v>
      </c>
      <c r="D714" s="72" t="s">
        <v>4218</v>
      </c>
      <c r="E714" s="73">
        <v>4864</v>
      </c>
      <c r="F714" s="74">
        <v>11864</v>
      </c>
      <c r="G714" s="74">
        <v>1</v>
      </c>
      <c r="H714" s="75">
        <v>2022</v>
      </c>
      <c r="I714" s="75">
        <v>2022</v>
      </c>
      <c r="J714" s="76" t="s">
        <v>6329</v>
      </c>
    </row>
    <row r="715" spans="1:10" x14ac:dyDescent="0.35">
      <c r="A715" s="70" t="s">
        <v>6512</v>
      </c>
      <c r="B715" s="71">
        <v>44593</v>
      </c>
      <c r="C715" s="71">
        <v>44602</v>
      </c>
      <c r="D715" s="72" t="s">
        <v>4218</v>
      </c>
      <c r="E715" s="73">
        <v>2500</v>
      </c>
      <c r="F715" s="74">
        <v>9500</v>
      </c>
      <c r="G715" s="74">
        <v>1</v>
      </c>
      <c r="H715" s="75">
        <v>2022</v>
      </c>
      <c r="I715" s="75">
        <v>2022</v>
      </c>
      <c r="J715" s="76" t="s">
        <v>6329</v>
      </c>
    </row>
    <row r="716" spans="1:10" x14ac:dyDescent="0.35">
      <c r="A716" s="70" t="s">
        <v>6801</v>
      </c>
      <c r="B716" s="71">
        <v>44688</v>
      </c>
      <c r="C716" s="71">
        <v>44691</v>
      </c>
      <c r="D716" s="72" t="s">
        <v>4218</v>
      </c>
      <c r="E716" s="73">
        <v>47000</v>
      </c>
      <c r="F716" s="74">
        <v>54000</v>
      </c>
      <c r="G716" s="74">
        <v>1</v>
      </c>
      <c r="H716" s="75">
        <v>2022</v>
      </c>
      <c r="I716" s="75">
        <v>2022</v>
      </c>
      <c r="J716" s="76" t="s">
        <v>6714</v>
      </c>
    </row>
    <row r="717" spans="1:10" x14ac:dyDescent="0.35">
      <c r="A717" s="70" t="s">
        <v>7070</v>
      </c>
      <c r="B717" s="71">
        <v>44800</v>
      </c>
      <c r="C717" s="71">
        <v>44803</v>
      </c>
      <c r="D717" s="72" t="s">
        <v>4218</v>
      </c>
      <c r="E717" s="73">
        <v>7624</v>
      </c>
      <c r="F717" s="74">
        <v>14624</v>
      </c>
      <c r="G717" s="74">
        <v>1</v>
      </c>
      <c r="H717" s="75">
        <v>2022</v>
      </c>
      <c r="I717" s="75">
        <v>2022</v>
      </c>
      <c r="J717" s="76" t="s">
        <v>6951</v>
      </c>
    </row>
    <row r="718" spans="1:10" x14ac:dyDescent="0.35">
      <c r="A718" s="70" t="s">
        <v>4176</v>
      </c>
      <c r="B718" s="71">
        <v>43753</v>
      </c>
      <c r="C718" s="71">
        <v>43753</v>
      </c>
      <c r="D718" s="72" t="s">
        <v>4218</v>
      </c>
      <c r="E718" s="73">
        <v>0</v>
      </c>
      <c r="F718" s="74">
        <v>6860</v>
      </c>
      <c r="G718" s="74">
        <v>1</v>
      </c>
      <c r="H718" s="75">
        <v>2019</v>
      </c>
      <c r="I718" s="75">
        <v>2019</v>
      </c>
      <c r="J718" s="76" t="s">
        <v>33</v>
      </c>
    </row>
    <row r="719" spans="1:10" x14ac:dyDescent="0.35">
      <c r="A719" s="70" t="s">
        <v>594</v>
      </c>
      <c r="B719" s="71">
        <v>44186</v>
      </c>
      <c r="C719" s="71">
        <v>44186</v>
      </c>
      <c r="D719" s="72" t="s">
        <v>4218</v>
      </c>
      <c r="E719" s="73">
        <v>6380</v>
      </c>
      <c r="F719" s="74">
        <v>13220</v>
      </c>
      <c r="G719" s="74">
        <v>1</v>
      </c>
      <c r="H719" s="75">
        <v>2020</v>
      </c>
      <c r="I719" s="75">
        <v>2020</v>
      </c>
      <c r="J719" s="76" t="s">
        <v>18</v>
      </c>
    </row>
    <row r="720" spans="1:10" x14ac:dyDescent="0.35">
      <c r="A720" s="70" t="s">
        <v>728</v>
      </c>
      <c r="B720" s="71">
        <v>44166</v>
      </c>
      <c r="C720" s="71">
        <v>44166</v>
      </c>
      <c r="D720" s="72" t="s">
        <v>4216</v>
      </c>
      <c r="E720" s="73">
        <v>0</v>
      </c>
      <c r="F720" s="74">
        <v>6825</v>
      </c>
      <c r="G720" s="74">
        <v>1</v>
      </c>
      <c r="H720" s="75">
        <v>2020</v>
      </c>
      <c r="I720" s="75">
        <v>2020</v>
      </c>
      <c r="J720" s="76" t="s">
        <v>18</v>
      </c>
    </row>
    <row r="721" spans="1:10" x14ac:dyDescent="0.35">
      <c r="A721" s="70" t="s">
        <v>803</v>
      </c>
      <c r="B721" s="71">
        <v>43839</v>
      </c>
      <c r="C721" s="71">
        <v>43839</v>
      </c>
      <c r="D721" s="72" t="s">
        <v>4216</v>
      </c>
      <c r="E721" s="73">
        <v>0</v>
      </c>
      <c r="F721" s="74">
        <v>6500</v>
      </c>
      <c r="G721" s="74">
        <v>1</v>
      </c>
      <c r="H721" s="75">
        <v>2020</v>
      </c>
      <c r="I721" s="75">
        <v>2020</v>
      </c>
      <c r="J721" s="76" t="s">
        <v>37</v>
      </c>
    </row>
    <row r="722" spans="1:10" x14ac:dyDescent="0.35">
      <c r="A722" s="70" t="s">
        <v>542</v>
      </c>
      <c r="B722" s="71">
        <v>44166</v>
      </c>
      <c r="C722" s="71">
        <v>44166</v>
      </c>
      <c r="D722" s="72" t="s">
        <v>4216</v>
      </c>
      <c r="E722" s="73">
        <v>0</v>
      </c>
      <c r="F722" s="74">
        <v>6410</v>
      </c>
      <c r="G722" s="74">
        <v>1</v>
      </c>
      <c r="H722" s="75">
        <v>2020</v>
      </c>
      <c r="I722" s="75">
        <v>2020</v>
      </c>
      <c r="J722" s="76" t="s">
        <v>18</v>
      </c>
    </row>
    <row r="723" spans="1:10" x14ac:dyDescent="0.35">
      <c r="A723" s="70" t="s">
        <v>411</v>
      </c>
      <c r="B723" s="71">
        <v>44074</v>
      </c>
      <c r="C723" s="71">
        <v>44074</v>
      </c>
      <c r="D723" s="72" t="s">
        <v>4216</v>
      </c>
      <c r="E723" s="73">
        <v>8550</v>
      </c>
      <c r="F723" s="74">
        <v>14860</v>
      </c>
      <c r="G723" s="74">
        <v>1</v>
      </c>
      <c r="H723" s="75">
        <v>2020</v>
      </c>
      <c r="I723" s="75">
        <v>2020</v>
      </c>
      <c r="J723" s="76" t="s">
        <v>52</v>
      </c>
    </row>
    <row r="724" spans="1:10" x14ac:dyDescent="0.35">
      <c r="A724" s="70" t="s">
        <v>897</v>
      </c>
      <c r="B724" s="71">
        <v>43944</v>
      </c>
      <c r="C724" s="71">
        <v>43944</v>
      </c>
      <c r="D724" s="72" t="s">
        <v>4218</v>
      </c>
      <c r="E724" s="73">
        <v>0</v>
      </c>
      <c r="F724" s="74">
        <v>6300</v>
      </c>
      <c r="G724" s="74">
        <v>1</v>
      </c>
      <c r="H724" s="75">
        <v>2020</v>
      </c>
      <c r="I724" s="75">
        <v>2020</v>
      </c>
      <c r="J724" s="76" t="s">
        <v>50</v>
      </c>
    </row>
    <row r="725" spans="1:10" x14ac:dyDescent="0.35">
      <c r="A725" s="70" t="s">
        <v>4171</v>
      </c>
      <c r="B725" s="71">
        <v>43937</v>
      </c>
      <c r="C725" s="71">
        <v>43937</v>
      </c>
      <c r="D725" s="72" t="s">
        <v>4218</v>
      </c>
      <c r="E725" s="73">
        <v>0</v>
      </c>
      <c r="F725" s="74">
        <v>6270</v>
      </c>
      <c r="G725" s="74">
        <v>1</v>
      </c>
      <c r="H725" s="75">
        <v>2020</v>
      </c>
      <c r="I725" s="75">
        <v>2020</v>
      </c>
      <c r="J725" s="76" t="s">
        <v>50</v>
      </c>
    </row>
    <row r="726" spans="1:10" x14ac:dyDescent="0.35">
      <c r="A726" s="70" t="s">
        <v>4174</v>
      </c>
      <c r="B726" s="71">
        <v>43993</v>
      </c>
      <c r="C726" s="71">
        <v>43993</v>
      </c>
      <c r="D726" s="72" t="s">
        <v>4218</v>
      </c>
      <c r="E726" s="73">
        <v>0</v>
      </c>
      <c r="F726" s="74">
        <v>6270</v>
      </c>
      <c r="G726" s="74">
        <v>1</v>
      </c>
      <c r="H726" s="75">
        <v>2020</v>
      </c>
      <c r="I726" s="75">
        <v>2020</v>
      </c>
      <c r="J726" s="76" t="s">
        <v>50</v>
      </c>
    </row>
    <row r="727" spans="1:10" x14ac:dyDescent="0.35">
      <c r="A727" s="70" t="s">
        <v>332</v>
      </c>
      <c r="B727" s="71">
        <v>44036</v>
      </c>
      <c r="C727" s="71">
        <v>44036</v>
      </c>
      <c r="D727" s="72" t="s">
        <v>4218</v>
      </c>
      <c r="E727" s="73">
        <v>6870</v>
      </c>
      <c r="F727" s="74">
        <v>13000</v>
      </c>
      <c r="G727" s="74">
        <v>1</v>
      </c>
      <c r="H727" s="75">
        <v>2020</v>
      </c>
      <c r="I727" s="75">
        <v>2020</v>
      </c>
      <c r="J727" s="76" t="s">
        <v>52</v>
      </c>
    </row>
    <row r="728" spans="1:10" x14ac:dyDescent="0.35">
      <c r="A728" s="70" t="s">
        <v>449</v>
      </c>
      <c r="B728" s="71">
        <v>44119</v>
      </c>
      <c r="C728" s="71">
        <v>44119</v>
      </c>
      <c r="D728" s="72" t="s">
        <v>4218</v>
      </c>
      <c r="E728" s="73">
        <v>2012</v>
      </c>
      <c r="F728" s="74">
        <v>8118</v>
      </c>
      <c r="G728" s="74">
        <v>1</v>
      </c>
      <c r="H728" s="75">
        <v>2020</v>
      </c>
      <c r="I728" s="75">
        <v>2020</v>
      </c>
      <c r="J728" s="76" t="s">
        <v>18</v>
      </c>
    </row>
    <row r="729" spans="1:10" x14ac:dyDescent="0.35">
      <c r="A729" s="70" t="s">
        <v>104</v>
      </c>
      <c r="B729" s="71">
        <v>44121</v>
      </c>
      <c r="C729" s="71">
        <v>44126</v>
      </c>
      <c r="D729" s="72" t="s">
        <v>4218</v>
      </c>
      <c r="E729" s="73">
        <v>8550</v>
      </c>
      <c r="F729" s="74">
        <v>14620</v>
      </c>
      <c r="G729" s="74">
        <v>1</v>
      </c>
      <c r="H729" s="75">
        <v>2020</v>
      </c>
      <c r="I729" s="75">
        <v>2020</v>
      </c>
      <c r="J729" s="76" t="s">
        <v>18</v>
      </c>
    </row>
    <row r="730" spans="1:10" x14ac:dyDescent="0.35">
      <c r="A730" s="70" t="s">
        <v>593</v>
      </c>
      <c r="B730" s="71">
        <v>44190</v>
      </c>
      <c r="C730" s="71">
        <v>44190</v>
      </c>
      <c r="D730" s="72" t="s">
        <v>4218</v>
      </c>
      <c r="E730" s="73">
        <v>6380</v>
      </c>
      <c r="F730" s="74">
        <v>12448</v>
      </c>
      <c r="G730" s="74">
        <v>1</v>
      </c>
      <c r="H730" s="75">
        <v>2020</v>
      </c>
      <c r="I730" s="75">
        <v>2020</v>
      </c>
      <c r="J730" s="76" t="s">
        <v>18</v>
      </c>
    </row>
    <row r="731" spans="1:10" x14ac:dyDescent="0.35">
      <c r="A731" s="70" t="s">
        <v>1607</v>
      </c>
      <c r="B731" s="71">
        <v>44184</v>
      </c>
      <c r="C731" s="71">
        <v>44184</v>
      </c>
      <c r="D731" s="72" t="s">
        <v>4216</v>
      </c>
      <c r="E731" s="73">
        <v>8590</v>
      </c>
      <c r="F731" s="74">
        <v>14616</v>
      </c>
      <c r="G731" s="74">
        <v>1</v>
      </c>
      <c r="H731" s="75">
        <v>2020</v>
      </c>
      <c r="I731" s="75">
        <v>2020</v>
      </c>
      <c r="J731" s="76" t="s">
        <v>18</v>
      </c>
    </row>
    <row r="732" spans="1:10" x14ac:dyDescent="0.35">
      <c r="A732" s="70" t="s">
        <v>1412</v>
      </c>
      <c r="B732" s="71">
        <v>44169</v>
      </c>
      <c r="C732" s="71">
        <v>44201</v>
      </c>
      <c r="D732" s="72" t="s">
        <v>4218</v>
      </c>
      <c r="E732" s="73">
        <v>0</v>
      </c>
      <c r="F732" s="74">
        <v>6000</v>
      </c>
      <c r="G732" s="74">
        <v>1</v>
      </c>
      <c r="H732" s="75">
        <v>2020</v>
      </c>
      <c r="I732" s="75">
        <v>2021</v>
      </c>
      <c r="J732" s="76" t="s">
        <v>18</v>
      </c>
    </row>
    <row r="733" spans="1:10" x14ac:dyDescent="0.35">
      <c r="A733" s="70" t="s">
        <v>4079</v>
      </c>
      <c r="B733" s="71">
        <v>44411</v>
      </c>
      <c r="C733" s="71">
        <v>44436</v>
      </c>
      <c r="D733" s="72" t="s">
        <v>4218</v>
      </c>
      <c r="E733" s="73">
        <v>16000</v>
      </c>
      <c r="F733" s="74">
        <v>22000</v>
      </c>
      <c r="G733" s="74">
        <v>1</v>
      </c>
      <c r="H733" s="75">
        <v>2021</v>
      </c>
      <c r="I733" s="75">
        <v>2021</v>
      </c>
      <c r="J733" s="76" t="s">
        <v>3255</v>
      </c>
    </row>
    <row r="734" spans="1:10" x14ac:dyDescent="0.35">
      <c r="A734" s="70" t="s">
        <v>7300</v>
      </c>
      <c r="B734" s="71">
        <v>44144</v>
      </c>
      <c r="C734" s="71">
        <v>44936</v>
      </c>
      <c r="D734" s="72" t="s">
        <v>737</v>
      </c>
      <c r="E734" s="73">
        <v>5932</v>
      </c>
      <c r="F734" s="74">
        <v>11864</v>
      </c>
      <c r="G734" s="74">
        <v>1</v>
      </c>
      <c r="H734" s="75">
        <v>2020</v>
      </c>
      <c r="I734" s="75">
        <v>2023</v>
      </c>
      <c r="J734" s="76" t="s">
        <v>18</v>
      </c>
    </row>
    <row r="735" spans="1:10" x14ac:dyDescent="0.35">
      <c r="A735" s="70" t="s">
        <v>206</v>
      </c>
      <c r="B735" s="71">
        <v>43930</v>
      </c>
      <c r="C735" s="71">
        <v>43930</v>
      </c>
      <c r="D735" s="72" t="s">
        <v>4218</v>
      </c>
      <c r="E735" s="73">
        <v>0</v>
      </c>
      <c r="F735" s="74">
        <v>5880</v>
      </c>
      <c r="G735" s="74">
        <v>1</v>
      </c>
      <c r="H735" s="75">
        <v>2020</v>
      </c>
      <c r="I735" s="75">
        <v>2020</v>
      </c>
      <c r="J735" s="76" t="s">
        <v>50</v>
      </c>
    </row>
    <row r="736" spans="1:10" x14ac:dyDescent="0.35">
      <c r="A736" s="70" t="s">
        <v>1</v>
      </c>
      <c r="B736" s="71">
        <v>44184</v>
      </c>
      <c r="C736" s="71">
        <v>44184</v>
      </c>
      <c r="D736" s="72" t="s">
        <v>4216</v>
      </c>
      <c r="E736" s="73">
        <v>8700</v>
      </c>
      <c r="F736" s="74">
        <v>14570</v>
      </c>
      <c r="G736" s="74">
        <v>1</v>
      </c>
      <c r="H736" s="75">
        <v>2020</v>
      </c>
      <c r="I736" s="75">
        <v>2020</v>
      </c>
      <c r="J736" s="76" t="s">
        <v>18</v>
      </c>
    </row>
    <row r="737" spans="1:10" x14ac:dyDescent="0.35">
      <c r="A737" s="70" t="s">
        <v>785</v>
      </c>
      <c r="B737" s="71">
        <v>43855</v>
      </c>
      <c r="C737" s="71">
        <v>43855</v>
      </c>
      <c r="D737" s="72" t="s">
        <v>4216</v>
      </c>
      <c r="E737" s="73">
        <v>0</v>
      </c>
      <c r="F737" s="74">
        <v>5850</v>
      </c>
      <c r="G737" s="74">
        <v>1</v>
      </c>
      <c r="H737" s="75">
        <v>2020</v>
      </c>
      <c r="I737" s="75">
        <v>2020</v>
      </c>
      <c r="J737" s="76" t="s">
        <v>37</v>
      </c>
    </row>
    <row r="738" spans="1:10" x14ac:dyDescent="0.35">
      <c r="A738" s="70" t="s">
        <v>313</v>
      </c>
      <c r="B738" s="71">
        <v>44037</v>
      </c>
      <c r="C738" s="71">
        <v>44037</v>
      </c>
      <c r="D738" s="72" t="s">
        <v>4216</v>
      </c>
      <c r="E738" s="73">
        <v>-2900</v>
      </c>
      <c r="F738" s="74">
        <v>2900</v>
      </c>
      <c r="G738" s="74">
        <v>1</v>
      </c>
      <c r="H738" s="75">
        <v>2020</v>
      </c>
      <c r="I738" s="75">
        <v>2020</v>
      </c>
      <c r="J738" s="76" t="s">
        <v>52</v>
      </c>
    </row>
    <row r="739" spans="1:10" x14ac:dyDescent="0.35">
      <c r="A739" s="70" t="s">
        <v>1230</v>
      </c>
      <c r="B739" s="71">
        <v>44170</v>
      </c>
      <c r="C739" s="71">
        <v>44170</v>
      </c>
      <c r="D739" s="72" t="s">
        <v>4218</v>
      </c>
      <c r="E739" s="73">
        <v>0</v>
      </c>
      <c r="F739" s="74">
        <v>5722</v>
      </c>
      <c r="G739" s="74">
        <v>1</v>
      </c>
      <c r="H739" s="75">
        <v>2020</v>
      </c>
      <c r="I739" s="75">
        <v>2020</v>
      </c>
      <c r="J739" s="76" t="s">
        <v>18</v>
      </c>
    </row>
    <row r="740" spans="1:10" x14ac:dyDescent="0.35">
      <c r="A740" s="70" t="s">
        <v>4209</v>
      </c>
      <c r="B740" s="71">
        <v>44203</v>
      </c>
      <c r="C740" s="71">
        <v>44362</v>
      </c>
      <c r="D740" s="72" t="s">
        <v>4218</v>
      </c>
      <c r="E740" s="73">
        <v>0</v>
      </c>
      <c r="F740" s="74">
        <v>5700</v>
      </c>
      <c r="G740" s="74">
        <v>1</v>
      </c>
      <c r="H740" s="75">
        <v>2021</v>
      </c>
      <c r="I740" s="75">
        <v>2021</v>
      </c>
      <c r="J740" s="76" t="s">
        <v>27</v>
      </c>
    </row>
    <row r="741" spans="1:10" x14ac:dyDescent="0.35">
      <c r="A741" s="70" t="s">
        <v>3167</v>
      </c>
      <c r="B741" s="71">
        <v>44334</v>
      </c>
      <c r="C741" s="71">
        <v>44341</v>
      </c>
      <c r="D741" s="72" t="s">
        <v>4216</v>
      </c>
      <c r="E741" s="73">
        <v>0</v>
      </c>
      <c r="F741" s="74">
        <v>5700</v>
      </c>
      <c r="G741" s="74">
        <v>1</v>
      </c>
      <c r="H741" s="75">
        <v>2021</v>
      </c>
      <c r="I741" s="75">
        <v>2021</v>
      </c>
      <c r="J741" s="76" t="s">
        <v>2407</v>
      </c>
    </row>
    <row r="742" spans="1:10" x14ac:dyDescent="0.35">
      <c r="A742" s="70" t="s">
        <v>241</v>
      </c>
      <c r="B742" s="71">
        <v>44147</v>
      </c>
      <c r="C742" s="71">
        <v>44147</v>
      </c>
      <c r="D742" s="72" t="s">
        <v>4216</v>
      </c>
      <c r="E742" s="73">
        <v>0</v>
      </c>
      <c r="F742" s="74">
        <v>5690</v>
      </c>
      <c r="G742" s="74">
        <v>1</v>
      </c>
      <c r="H742" s="75">
        <v>2020</v>
      </c>
      <c r="I742" s="75">
        <v>2020</v>
      </c>
      <c r="J742" s="76" t="s">
        <v>18</v>
      </c>
    </row>
    <row r="743" spans="1:10" x14ac:dyDescent="0.35">
      <c r="A743" s="70" t="s">
        <v>1099</v>
      </c>
      <c r="B743" s="71">
        <v>44054</v>
      </c>
      <c r="C743" s="71">
        <v>44054</v>
      </c>
      <c r="D743" s="72" t="s">
        <v>4218</v>
      </c>
      <c r="E743" s="73">
        <v>89634</v>
      </c>
      <c r="F743" s="74">
        <v>95000</v>
      </c>
      <c r="G743" s="74">
        <v>1</v>
      </c>
      <c r="H743" s="75">
        <v>2020</v>
      </c>
      <c r="I743" s="75">
        <v>2020</v>
      </c>
      <c r="J743" s="76" t="s">
        <v>52</v>
      </c>
    </row>
    <row r="744" spans="1:10" x14ac:dyDescent="0.35">
      <c r="A744" s="70" t="s">
        <v>923</v>
      </c>
      <c r="B744" s="71">
        <v>43951</v>
      </c>
      <c r="C744" s="71">
        <v>43951</v>
      </c>
      <c r="D744" s="72" t="s">
        <v>4216</v>
      </c>
      <c r="E744" s="73">
        <v>0</v>
      </c>
      <c r="F744" s="74">
        <v>5310</v>
      </c>
      <c r="G744" s="74">
        <v>1</v>
      </c>
      <c r="H744" s="75">
        <v>2020</v>
      </c>
      <c r="I744" s="75">
        <v>2020</v>
      </c>
      <c r="J744" s="76" t="s">
        <v>50</v>
      </c>
    </row>
    <row r="745" spans="1:10" x14ac:dyDescent="0.35">
      <c r="A745" s="70" t="s">
        <v>4191</v>
      </c>
      <c r="B745" s="71">
        <v>44121</v>
      </c>
      <c r="C745" s="71">
        <v>44121</v>
      </c>
      <c r="D745" s="72" t="s">
        <v>4216</v>
      </c>
      <c r="E745" s="73">
        <v>0</v>
      </c>
      <c r="F745" s="74">
        <v>5270</v>
      </c>
      <c r="G745" s="74">
        <v>1</v>
      </c>
      <c r="H745" s="75">
        <v>2020</v>
      </c>
      <c r="I745" s="75">
        <v>2020</v>
      </c>
      <c r="J745" s="76" t="s">
        <v>18</v>
      </c>
    </row>
    <row r="746" spans="1:10" x14ac:dyDescent="0.35">
      <c r="A746" s="70" t="s">
        <v>921</v>
      </c>
      <c r="B746" s="71">
        <v>43951</v>
      </c>
      <c r="C746" s="71">
        <v>43951</v>
      </c>
      <c r="D746" s="72" t="s">
        <v>4218</v>
      </c>
      <c r="E746" s="73">
        <v>0</v>
      </c>
      <c r="F746" s="74">
        <v>5194</v>
      </c>
      <c r="G746" s="74">
        <v>1</v>
      </c>
      <c r="H746" s="75">
        <v>2020</v>
      </c>
      <c r="I746" s="75">
        <v>2020</v>
      </c>
      <c r="J746" s="76" t="s">
        <v>50</v>
      </c>
    </row>
    <row r="747" spans="1:10" x14ac:dyDescent="0.35">
      <c r="A747" s="70" t="s">
        <v>2811</v>
      </c>
      <c r="B747" s="71">
        <v>44275</v>
      </c>
      <c r="C747" s="71">
        <v>44286</v>
      </c>
      <c r="D747" s="72" t="s">
        <v>4218</v>
      </c>
      <c r="E747" s="73">
        <v>528253</v>
      </c>
      <c r="F747" s="74">
        <v>533352</v>
      </c>
      <c r="G747" s="74">
        <v>1</v>
      </c>
      <c r="H747" s="75">
        <v>2021</v>
      </c>
      <c r="I747" s="75">
        <v>2021</v>
      </c>
      <c r="J747" s="76" t="s">
        <v>27</v>
      </c>
    </row>
    <row r="748" spans="1:10" x14ac:dyDescent="0.35">
      <c r="A748" s="70" t="s">
        <v>6726</v>
      </c>
      <c r="B748" s="71">
        <v>44606</v>
      </c>
      <c r="C748" s="71">
        <v>44610</v>
      </c>
      <c r="D748" s="72" t="s">
        <v>4218</v>
      </c>
      <c r="E748" s="73">
        <v>0</v>
      </c>
      <c r="F748" s="74">
        <v>5080</v>
      </c>
      <c r="G748" s="74">
        <v>1</v>
      </c>
      <c r="H748" s="75">
        <v>2022</v>
      </c>
      <c r="I748" s="75">
        <v>2022</v>
      </c>
      <c r="J748" s="76" t="s">
        <v>6329</v>
      </c>
    </row>
    <row r="749" spans="1:10" x14ac:dyDescent="0.35">
      <c r="A749" s="70" t="s">
        <v>4210</v>
      </c>
      <c r="B749" s="71">
        <v>44326</v>
      </c>
      <c r="C749" s="71">
        <v>44344</v>
      </c>
      <c r="D749" s="72" t="s">
        <v>4216</v>
      </c>
      <c r="E749" s="73">
        <v>0</v>
      </c>
      <c r="F749" s="74">
        <v>5076.924</v>
      </c>
      <c r="G749" s="74">
        <v>1</v>
      </c>
      <c r="H749" s="75">
        <v>2021</v>
      </c>
      <c r="I749" s="75">
        <v>2021</v>
      </c>
      <c r="J749" s="76" t="s">
        <v>2407</v>
      </c>
    </row>
    <row r="750" spans="1:10" x14ac:dyDescent="0.35">
      <c r="A750" s="70" t="s">
        <v>625</v>
      </c>
      <c r="B750" s="71">
        <v>43901</v>
      </c>
      <c r="C750" s="71">
        <v>43901</v>
      </c>
      <c r="D750" s="72" t="s">
        <v>4216</v>
      </c>
      <c r="E750" s="73">
        <v>-5000</v>
      </c>
      <c r="F750" s="74">
        <v>0</v>
      </c>
      <c r="G750" s="74">
        <v>1</v>
      </c>
      <c r="H750" s="75">
        <v>2020</v>
      </c>
      <c r="I750" s="75">
        <v>2020</v>
      </c>
      <c r="J750" s="76" t="s">
        <v>37</v>
      </c>
    </row>
    <row r="751" spans="1:10" x14ac:dyDescent="0.35">
      <c r="A751" s="70" t="s">
        <v>639</v>
      </c>
      <c r="B751" s="71">
        <v>44117</v>
      </c>
      <c r="C751" s="71">
        <v>44119</v>
      </c>
      <c r="D751" s="72" t="s">
        <v>4216</v>
      </c>
      <c r="E751" s="73">
        <v>0</v>
      </c>
      <c r="F751" s="74">
        <v>5000</v>
      </c>
      <c r="G751" s="74">
        <v>1</v>
      </c>
      <c r="H751" s="75">
        <v>2020</v>
      </c>
      <c r="I751" s="75">
        <v>2020</v>
      </c>
      <c r="J751" s="76" t="s">
        <v>18</v>
      </c>
    </row>
    <row r="752" spans="1:10" x14ac:dyDescent="0.35">
      <c r="A752" s="70" t="s">
        <v>663</v>
      </c>
      <c r="B752" s="71">
        <v>43886</v>
      </c>
      <c r="C752" s="71">
        <v>43886</v>
      </c>
      <c r="D752" s="72" t="s">
        <v>4218</v>
      </c>
      <c r="E752" s="73">
        <v>0</v>
      </c>
      <c r="F752" s="74">
        <v>5000</v>
      </c>
      <c r="G752" s="74">
        <v>1</v>
      </c>
      <c r="H752" s="75">
        <v>2020</v>
      </c>
      <c r="I752" s="75">
        <v>2020</v>
      </c>
      <c r="J752" s="76" t="s">
        <v>37</v>
      </c>
    </row>
    <row r="753" spans="1:10" x14ac:dyDescent="0.35">
      <c r="A753" s="70" t="s">
        <v>668</v>
      </c>
      <c r="B753" s="71">
        <v>43937</v>
      </c>
      <c r="C753" s="71">
        <v>43945</v>
      </c>
      <c r="D753" s="72" t="s">
        <v>4218</v>
      </c>
      <c r="E753" s="73">
        <v>5000</v>
      </c>
      <c r="F753" s="74">
        <v>10000</v>
      </c>
      <c r="G753" s="74">
        <v>1</v>
      </c>
      <c r="H753" s="75">
        <v>2020</v>
      </c>
      <c r="I753" s="75">
        <v>2020</v>
      </c>
      <c r="J753" s="76" t="s">
        <v>50</v>
      </c>
    </row>
    <row r="754" spans="1:10" x14ac:dyDescent="0.35">
      <c r="A754" s="70" t="s">
        <v>669</v>
      </c>
      <c r="B754" s="71">
        <v>43946</v>
      </c>
      <c r="C754" s="71">
        <v>43948</v>
      </c>
      <c r="D754" s="72" t="s">
        <v>4218</v>
      </c>
      <c r="E754" s="73">
        <v>0</v>
      </c>
      <c r="F754" s="74">
        <v>5000</v>
      </c>
      <c r="G754" s="74">
        <v>1</v>
      </c>
      <c r="H754" s="75">
        <v>2020</v>
      </c>
      <c r="I754" s="75">
        <v>2020</v>
      </c>
      <c r="J754" s="76" t="s">
        <v>50</v>
      </c>
    </row>
    <row r="755" spans="1:10" x14ac:dyDescent="0.35">
      <c r="A755" s="70" t="s">
        <v>675</v>
      </c>
      <c r="B755" s="71">
        <v>44037</v>
      </c>
      <c r="C755" s="71">
        <v>44039</v>
      </c>
      <c r="D755" s="72" t="s">
        <v>4218</v>
      </c>
      <c r="E755" s="73">
        <v>0</v>
      </c>
      <c r="F755" s="74">
        <v>5000</v>
      </c>
      <c r="G755" s="74">
        <v>1</v>
      </c>
      <c r="H755" s="75">
        <v>2020</v>
      </c>
      <c r="I755" s="75">
        <v>2020</v>
      </c>
      <c r="J755" s="76" t="s">
        <v>52</v>
      </c>
    </row>
    <row r="756" spans="1:10" x14ac:dyDescent="0.35">
      <c r="A756" s="70" t="s">
        <v>682</v>
      </c>
      <c r="B756" s="71">
        <v>44004</v>
      </c>
      <c r="C756" s="71">
        <v>44118</v>
      </c>
      <c r="D756" s="72" t="s">
        <v>4218</v>
      </c>
      <c r="E756" s="73">
        <v>0</v>
      </c>
      <c r="F756" s="74">
        <v>5000</v>
      </c>
      <c r="G756" s="74">
        <v>1</v>
      </c>
      <c r="H756" s="75">
        <v>2020</v>
      </c>
      <c r="I756" s="75">
        <v>2020</v>
      </c>
      <c r="J756" s="76" t="s">
        <v>50</v>
      </c>
    </row>
    <row r="757" spans="1:10" x14ac:dyDescent="0.35">
      <c r="A757" s="70" t="s">
        <v>710</v>
      </c>
      <c r="B757" s="71">
        <v>44130</v>
      </c>
      <c r="C757" s="71">
        <v>44132</v>
      </c>
      <c r="D757" s="72" t="s">
        <v>4216</v>
      </c>
      <c r="E757" s="73">
        <v>0</v>
      </c>
      <c r="F757" s="74">
        <v>5000</v>
      </c>
      <c r="G757" s="74">
        <v>1</v>
      </c>
      <c r="H757" s="75">
        <v>2020</v>
      </c>
      <c r="I757" s="75">
        <v>2020</v>
      </c>
      <c r="J757" s="76" t="s">
        <v>18</v>
      </c>
    </row>
    <row r="758" spans="1:10" x14ac:dyDescent="0.35">
      <c r="A758" s="70" t="s">
        <v>711</v>
      </c>
      <c r="B758" s="71">
        <v>44157</v>
      </c>
      <c r="C758" s="71">
        <v>44172</v>
      </c>
      <c r="D758" s="72" t="s">
        <v>4216</v>
      </c>
      <c r="E758" s="73">
        <v>10000</v>
      </c>
      <c r="F758" s="74">
        <v>15000</v>
      </c>
      <c r="G758" s="74">
        <v>1</v>
      </c>
      <c r="H758" s="75">
        <v>2020</v>
      </c>
      <c r="I758" s="75">
        <v>2020</v>
      </c>
      <c r="J758" s="76" t="s">
        <v>18</v>
      </c>
    </row>
    <row r="759" spans="1:10" x14ac:dyDescent="0.35">
      <c r="A759" s="70" t="s">
        <v>735</v>
      </c>
      <c r="B759" s="71">
        <v>43868</v>
      </c>
      <c r="C759" s="71">
        <v>43868</v>
      </c>
      <c r="D759" s="72" t="s">
        <v>4216</v>
      </c>
      <c r="E759" s="73">
        <v>0</v>
      </c>
      <c r="F759" s="74">
        <v>5000</v>
      </c>
      <c r="G759" s="74">
        <v>1</v>
      </c>
      <c r="H759" s="75">
        <v>2020</v>
      </c>
      <c r="I759" s="75">
        <v>2020</v>
      </c>
      <c r="J759" s="76" t="s">
        <v>37</v>
      </c>
    </row>
    <row r="760" spans="1:10" x14ac:dyDescent="0.35">
      <c r="A760" s="70" t="s">
        <v>751</v>
      </c>
      <c r="B760" s="71">
        <v>43907</v>
      </c>
      <c r="C760" s="71">
        <v>43907</v>
      </c>
      <c r="D760" s="72" t="s">
        <v>4218</v>
      </c>
      <c r="E760" s="73">
        <v>0</v>
      </c>
      <c r="F760" s="74">
        <v>5000</v>
      </c>
      <c r="G760" s="74">
        <v>1</v>
      </c>
      <c r="H760" s="75">
        <v>2020</v>
      </c>
      <c r="I760" s="75">
        <v>2020</v>
      </c>
      <c r="J760" s="76" t="s">
        <v>37</v>
      </c>
    </row>
    <row r="761" spans="1:10" x14ac:dyDescent="0.35">
      <c r="A761" s="70" t="s">
        <v>819</v>
      </c>
      <c r="B761" s="71">
        <v>43911</v>
      </c>
      <c r="C761" s="71">
        <v>43911</v>
      </c>
      <c r="D761" s="72" t="s">
        <v>4216</v>
      </c>
      <c r="E761" s="73">
        <v>-5000</v>
      </c>
      <c r="F761" s="74">
        <v>0</v>
      </c>
      <c r="G761" s="74">
        <v>1</v>
      </c>
      <c r="H761" s="75">
        <v>2020</v>
      </c>
      <c r="I761" s="75">
        <v>2020</v>
      </c>
      <c r="J761" s="76" t="s">
        <v>37</v>
      </c>
    </row>
    <row r="762" spans="1:10" x14ac:dyDescent="0.35">
      <c r="A762" s="70" t="s">
        <v>823</v>
      </c>
      <c r="B762" s="71">
        <v>43929</v>
      </c>
      <c r="C762" s="71">
        <v>43929</v>
      </c>
      <c r="D762" s="72" t="s">
        <v>4216</v>
      </c>
      <c r="E762" s="73">
        <v>-5000</v>
      </c>
      <c r="F762" s="74">
        <v>0</v>
      </c>
      <c r="G762" s="74">
        <v>1</v>
      </c>
      <c r="H762" s="75">
        <v>2020</v>
      </c>
      <c r="I762" s="75">
        <v>2020</v>
      </c>
      <c r="J762" s="76" t="s">
        <v>50</v>
      </c>
    </row>
    <row r="763" spans="1:10" x14ac:dyDescent="0.35">
      <c r="A763" s="70" t="s">
        <v>824</v>
      </c>
      <c r="B763" s="71">
        <v>43929</v>
      </c>
      <c r="C763" s="71">
        <v>43929</v>
      </c>
      <c r="D763" s="72" t="s">
        <v>4216</v>
      </c>
      <c r="E763" s="73">
        <v>0</v>
      </c>
      <c r="F763" s="74">
        <v>5000</v>
      </c>
      <c r="G763" s="74">
        <v>1</v>
      </c>
      <c r="H763" s="75">
        <v>2020</v>
      </c>
      <c r="I763" s="75">
        <v>2020</v>
      </c>
      <c r="J763" s="76" t="s">
        <v>50</v>
      </c>
    </row>
    <row r="764" spans="1:10" x14ac:dyDescent="0.35">
      <c r="A764" s="70" t="s">
        <v>833</v>
      </c>
      <c r="B764" s="71">
        <v>43954</v>
      </c>
      <c r="C764" s="71">
        <v>43954</v>
      </c>
      <c r="D764" s="72" t="s">
        <v>4216</v>
      </c>
      <c r="E764" s="73">
        <v>0</v>
      </c>
      <c r="F764" s="74">
        <v>5000</v>
      </c>
      <c r="G764" s="74">
        <v>1</v>
      </c>
      <c r="H764" s="75">
        <v>2020</v>
      </c>
      <c r="I764" s="75">
        <v>2020</v>
      </c>
      <c r="J764" s="76" t="s">
        <v>50</v>
      </c>
    </row>
    <row r="765" spans="1:10" x14ac:dyDescent="0.35">
      <c r="A765" s="70" t="s">
        <v>846</v>
      </c>
      <c r="B765" s="71">
        <v>43984</v>
      </c>
      <c r="C765" s="71">
        <v>43984</v>
      </c>
      <c r="D765" s="72" t="s">
        <v>4216</v>
      </c>
      <c r="E765" s="73">
        <v>0</v>
      </c>
      <c r="F765" s="74">
        <v>5000</v>
      </c>
      <c r="G765" s="74">
        <v>1</v>
      </c>
      <c r="H765" s="75">
        <v>2020</v>
      </c>
      <c r="I765" s="75">
        <v>2020</v>
      </c>
      <c r="J765" s="76" t="s">
        <v>50</v>
      </c>
    </row>
    <row r="766" spans="1:10" x14ac:dyDescent="0.35">
      <c r="A766" s="70" t="s">
        <v>867</v>
      </c>
      <c r="B766" s="71">
        <v>44048</v>
      </c>
      <c r="C766" s="71">
        <v>44048</v>
      </c>
      <c r="D766" s="72" t="s">
        <v>4216</v>
      </c>
      <c r="E766" s="73">
        <v>0</v>
      </c>
      <c r="F766" s="74">
        <v>5000</v>
      </c>
      <c r="G766" s="74">
        <v>1</v>
      </c>
      <c r="H766" s="75">
        <v>2020</v>
      </c>
      <c r="I766" s="75">
        <v>2020</v>
      </c>
      <c r="J766" s="76" t="s">
        <v>52</v>
      </c>
    </row>
    <row r="767" spans="1:10" x14ac:dyDescent="0.35">
      <c r="A767" s="70" t="s">
        <v>880</v>
      </c>
      <c r="B767" s="71">
        <v>44093</v>
      </c>
      <c r="C767" s="71">
        <v>44093</v>
      </c>
      <c r="D767" s="72" t="s">
        <v>4216</v>
      </c>
      <c r="E767" s="73">
        <v>0</v>
      </c>
      <c r="F767" s="74">
        <v>5000</v>
      </c>
      <c r="G767" s="74">
        <v>1</v>
      </c>
      <c r="H767" s="75">
        <v>2020</v>
      </c>
      <c r="I767" s="75">
        <v>2020</v>
      </c>
      <c r="J767" s="76" t="s">
        <v>52</v>
      </c>
    </row>
    <row r="768" spans="1:10" x14ac:dyDescent="0.35">
      <c r="A768" s="70" t="s">
        <v>912</v>
      </c>
      <c r="B768" s="71">
        <v>43922</v>
      </c>
      <c r="C768" s="71">
        <v>43922</v>
      </c>
      <c r="D768" s="72" t="s">
        <v>4218</v>
      </c>
      <c r="E768" s="73">
        <v>0</v>
      </c>
      <c r="F768" s="74">
        <v>5000</v>
      </c>
      <c r="G768" s="74">
        <v>1</v>
      </c>
      <c r="H768" s="75">
        <v>2020</v>
      </c>
      <c r="I768" s="75">
        <v>2020</v>
      </c>
      <c r="J768" s="76" t="s">
        <v>50</v>
      </c>
    </row>
    <row r="769" spans="1:10" x14ac:dyDescent="0.35">
      <c r="A769" s="70" t="s">
        <v>936</v>
      </c>
      <c r="B769" s="71">
        <v>43913</v>
      </c>
      <c r="C769" s="71">
        <v>43913</v>
      </c>
      <c r="D769" s="72" t="s">
        <v>4216</v>
      </c>
      <c r="E769" s="73">
        <v>0</v>
      </c>
      <c r="F769" s="74">
        <v>5000</v>
      </c>
      <c r="G769" s="74">
        <v>1</v>
      </c>
      <c r="H769" s="75">
        <v>2020</v>
      </c>
      <c r="I769" s="75">
        <v>2020</v>
      </c>
      <c r="J769" s="76" t="s">
        <v>37</v>
      </c>
    </row>
    <row r="770" spans="1:10" x14ac:dyDescent="0.35">
      <c r="A770" s="70" t="s">
        <v>942</v>
      </c>
      <c r="B770" s="71">
        <v>43967</v>
      </c>
      <c r="C770" s="71">
        <v>43967</v>
      </c>
      <c r="D770" s="72" t="s">
        <v>4216</v>
      </c>
      <c r="E770" s="73">
        <v>0</v>
      </c>
      <c r="F770" s="74">
        <v>5000</v>
      </c>
      <c r="G770" s="74">
        <v>1</v>
      </c>
      <c r="H770" s="75">
        <v>2020</v>
      </c>
      <c r="I770" s="75">
        <v>2020</v>
      </c>
      <c r="J770" s="76" t="s">
        <v>50</v>
      </c>
    </row>
    <row r="771" spans="1:10" x14ac:dyDescent="0.35">
      <c r="A771" s="70" t="s">
        <v>964</v>
      </c>
      <c r="B771" s="71">
        <v>44007</v>
      </c>
      <c r="C771" s="71">
        <v>44007</v>
      </c>
      <c r="D771" s="72" t="s">
        <v>4216</v>
      </c>
      <c r="E771" s="73">
        <v>0</v>
      </c>
      <c r="F771" s="74">
        <v>5000</v>
      </c>
      <c r="G771" s="74">
        <v>1</v>
      </c>
      <c r="H771" s="75">
        <v>2020</v>
      </c>
      <c r="I771" s="75">
        <v>2020</v>
      </c>
      <c r="J771" s="76" t="s">
        <v>50</v>
      </c>
    </row>
    <row r="772" spans="1:10" x14ac:dyDescent="0.35">
      <c r="A772" s="70" t="s">
        <v>969</v>
      </c>
      <c r="B772" s="71">
        <v>44015</v>
      </c>
      <c r="C772" s="71">
        <v>44015</v>
      </c>
      <c r="D772" s="72" t="s">
        <v>4218</v>
      </c>
      <c r="E772" s="73">
        <v>0</v>
      </c>
      <c r="F772" s="74">
        <v>5000</v>
      </c>
      <c r="G772" s="74">
        <v>1</v>
      </c>
      <c r="H772" s="75">
        <v>2020</v>
      </c>
      <c r="I772" s="75">
        <v>2020</v>
      </c>
      <c r="J772" s="76" t="s">
        <v>52</v>
      </c>
    </row>
    <row r="773" spans="1:10" x14ac:dyDescent="0.35">
      <c r="A773" s="70" t="s">
        <v>1058</v>
      </c>
      <c r="B773" s="71">
        <v>44007</v>
      </c>
      <c r="C773" s="71">
        <v>44007</v>
      </c>
      <c r="D773" s="72" t="s">
        <v>4216</v>
      </c>
      <c r="E773" s="73">
        <v>0</v>
      </c>
      <c r="F773" s="74">
        <v>5000</v>
      </c>
      <c r="G773" s="74">
        <v>1</v>
      </c>
      <c r="H773" s="75">
        <v>2020</v>
      </c>
      <c r="I773" s="75">
        <v>2020</v>
      </c>
      <c r="J773" s="76" t="s">
        <v>50</v>
      </c>
    </row>
    <row r="774" spans="1:10" x14ac:dyDescent="0.35">
      <c r="A774" s="70" t="s">
        <v>1071</v>
      </c>
      <c r="B774" s="71">
        <v>43966</v>
      </c>
      <c r="C774" s="71">
        <v>43966</v>
      </c>
      <c r="D774" s="72" t="s">
        <v>4216</v>
      </c>
      <c r="E774" s="73">
        <v>0</v>
      </c>
      <c r="F774" s="74">
        <v>5000</v>
      </c>
      <c r="G774" s="74">
        <v>1</v>
      </c>
      <c r="H774" s="75">
        <v>2020</v>
      </c>
      <c r="I774" s="75">
        <v>2020</v>
      </c>
      <c r="J774" s="76" t="s">
        <v>50</v>
      </c>
    </row>
    <row r="775" spans="1:10" x14ac:dyDescent="0.35">
      <c r="A775" s="70" t="s">
        <v>1100</v>
      </c>
      <c r="B775" s="71">
        <v>44025</v>
      </c>
      <c r="C775" s="71">
        <v>44025</v>
      </c>
      <c r="D775" s="72" t="s">
        <v>4216</v>
      </c>
      <c r="E775" s="73">
        <v>0</v>
      </c>
      <c r="F775" s="74">
        <v>5000</v>
      </c>
      <c r="G775" s="74">
        <v>1</v>
      </c>
      <c r="H775" s="75">
        <v>2020</v>
      </c>
      <c r="I775" s="75">
        <v>2020</v>
      </c>
      <c r="J775" s="76" t="s">
        <v>52</v>
      </c>
    </row>
    <row r="776" spans="1:10" x14ac:dyDescent="0.35">
      <c r="A776" s="70" t="s">
        <v>1139</v>
      </c>
      <c r="B776" s="71">
        <v>44107</v>
      </c>
      <c r="C776" s="71">
        <v>44107</v>
      </c>
      <c r="D776" s="72" t="s">
        <v>4216</v>
      </c>
      <c r="E776" s="73">
        <v>0</v>
      </c>
      <c r="F776" s="74">
        <v>5000</v>
      </c>
      <c r="G776" s="74">
        <v>1</v>
      </c>
      <c r="H776" s="75">
        <v>2020</v>
      </c>
      <c r="I776" s="75">
        <v>2020</v>
      </c>
      <c r="J776" s="76" t="s">
        <v>18</v>
      </c>
    </row>
    <row r="777" spans="1:10" x14ac:dyDescent="0.35">
      <c r="A777" s="70" t="s">
        <v>428</v>
      </c>
      <c r="B777" s="71">
        <v>44083</v>
      </c>
      <c r="C777" s="71">
        <v>44083</v>
      </c>
      <c r="D777" s="72" t="s">
        <v>4218</v>
      </c>
      <c r="E777" s="73">
        <v>500000</v>
      </c>
      <c r="F777" s="74">
        <v>505000</v>
      </c>
      <c r="G777" s="74">
        <v>1</v>
      </c>
      <c r="H777" s="75">
        <v>2020</v>
      </c>
      <c r="I777" s="75">
        <v>2020</v>
      </c>
      <c r="J777" s="76" t="s">
        <v>52</v>
      </c>
    </row>
    <row r="778" spans="1:10" x14ac:dyDescent="0.35">
      <c r="A778" s="70" t="s">
        <v>1192</v>
      </c>
      <c r="B778" s="71">
        <v>44081</v>
      </c>
      <c r="C778" s="71">
        <v>44081</v>
      </c>
      <c r="D778" s="72" t="s">
        <v>4216</v>
      </c>
      <c r="E778" s="73">
        <v>995000</v>
      </c>
      <c r="F778" s="74">
        <v>1000000</v>
      </c>
      <c r="G778" s="74">
        <v>1</v>
      </c>
      <c r="H778" s="75">
        <v>2020</v>
      </c>
      <c r="I778" s="75">
        <v>2020</v>
      </c>
      <c r="J778" s="76" t="s">
        <v>52</v>
      </c>
    </row>
    <row r="779" spans="1:10" x14ac:dyDescent="0.35">
      <c r="A779" s="70" t="s">
        <v>1203</v>
      </c>
      <c r="B779" s="71">
        <v>43837</v>
      </c>
      <c r="C779" s="71">
        <v>43837</v>
      </c>
      <c r="D779" s="72" t="s">
        <v>4218</v>
      </c>
      <c r="E779" s="73">
        <v>0</v>
      </c>
      <c r="F779" s="74">
        <v>5000</v>
      </c>
      <c r="G779" s="74">
        <v>1</v>
      </c>
      <c r="H779" s="75">
        <v>2020</v>
      </c>
      <c r="I779" s="75">
        <v>2020</v>
      </c>
      <c r="J779" s="76" t="s">
        <v>37</v>
      </c>
    </row>
    <row r="780" spans="1:10" x14ac:dyDescent="0.35">
      <c r="A780" s="70" t="s">
        <v>1218</v>
      </c>
      <c r="B780" s="71">
        <v>44161</v>
      </c>
      <c r="C780" s="71">
        <v>44161</v>
      </c>
      <c r="D780" s="72" t="s">
        <v>4218</v>
      </c>
      <c r="E780" s="73">
        <v>0</v>
      </c>
      <c r="F780" s="74">
        <v>5000</v>
      </c>
      <c r="G780" s="74">
        <v>1</v>
      </c>
      <c r="H780" s="75">
        <v>2020</v>
      </c>
      <c r="I780" s="75">
        <v>2020</v>
      </c>
      <c r="J780" s="76" t="s">
        <v>18</v>
      </c>
    </row>
    <row r="781" spans="1:10" x14ac:dyDescent="0.35">
      <c r="A781" s="70" t="s">
        <v>534</v>
      </c>
      <c r="B781" s="71">
        <v>44171</v>
      </c>
      <c r="C781" s="71">
        <v>44171</v>
      </c>
      <c r="D781" s="72" t="s">
        <v>4218</v>
      </c>
      <c r="E781" s="73">
        <v>0</v>
      </c>
      <c r="F781" s="74">
        <v>5000</v>
      </c>
      <c r="G781" s="74">
        <v>1</v>
      </c>
      <c r="H781" s="75">
        <v>2020</v>
      </c>
      <c r="I781" s="75">
        <v>2020</v>
      </c>
      <c r="J781" s="76" t="s">
        <v>18</v>
      </c>
    </row>
    <row r="782" spans="1:10" x14ac:dyDescent="0.35">
      <c r="A782" s="70" t="s">
        <v>549</v>
      </c>
      <c r="B782" s="71">
        <v>44163</v>
      </c>
      <c r="C782" s="71">
        <v>44163</v>
      </c>
      <c r="D782" s="72" t="s">
        <v>4218</v>
      </c>
      <c r="E782" s="73">
        <v>90308</v>
      </c>
      <c r="F782" s="74">
        <v>95308</v>
      </c>
      <c r="G782" s="74">
        <v>1</v>
      </c>
      <c r="H782" s="75">
        <v>2020</v>
      </c>
      <c r="I782" s="75">
        <v>2020</v>
      </c>
      <c r="J782" s="76" t="s">
        <v>18</v>
      </c>
    </row>
    <row r="783" spans="1:10" x14ac:dyDescent="0.35">
      <c r="A783" s="70" t="s">
        <v>1633</v>
      </c>
      <c r="B783" s="71">
        <v>43907</v>
      </c>
      <c r="C783" s="71">
        <v>43907</v>
      </c>
      <c r="D783" s="72" t="s">
        <v>737</v>
      </c>
      <c r="E783" s="73">
        <v>0</v>
      </c>
      <c r="F783" s="74">
        <v>5000</v>
      </c>
      <c r="G783" s="74">
        <v>1</v>
      </c>
      <c r="H783" s="75">
        <v>2020</v>
      </c>
      <c r="I783" s="75">
        <v>2020</v>
      </c>
      <c r="J783" s="76" t="s">
        <v>37</v>
      </c>
    </row>
    <row r="784" spans="1:10" x14ac:dyDescent="0.35">
      <c r="A784" s="70" t="s">
        <v>1637</v>
      </c>
      <c r="B784" s="71">
        <v>43950</v>
      </c>
      <c r="C784" s="71">
        <v>43950</v>
      </c>
      <c r="D784" s="72" t="s">
        <v>737</v>
      </c>
      <c r="E784" s="73">
        <v>0</v>
      </c>
      <c r="F784" s="74">
        <v>5000</v>
      </c>
      <c r="G784" s="74">
        <v>1</v>
      </c>
      <c r="H784" s="75">
        <v>2020</v>
      </c>
      <c r="I784" s="75">
        <v>2020</v>
      </c>
      <c r="J784" s="76" t="s">
        <v>50</v>
      </c>
    </row>
    <row r="785" spans="1:10" x14ac:dyDescent="0.35">
      <c r="A785" s="70" t="s">
        <v>2786</v>
      </c>
      <c r="B785" s="71">
        <v>44263</v>
      </c>
      <c r="C785" s="71">
        <v>44280</v>
      </c>
      <c r="D785" s="72" t="s">
        <v>4218</v>
      </c>
      <c r="E785" s="73">
        <v>20000</v>
      </c>
      <c r="F785" s="74">
        <v>25000</v>
      </c>
      <c r="G785" s="74">
        <v>1</v>
      </c>
      <c r="H785" s="75">
        <v>2021</v>
      </c>
      <c r="I785" s="75">
        <v>2021</v>
      </c>
      <c r="J785" s="76" t="s">
        <v>27</v>
      </c>
    </row>
    <row r="786" spans="1:10" x14ac:dyDescent="0.35">
      <c r="A786" s="70" t="s">
        <v>6069</v>
      </c>
      <c r="B786" s="71">
        <v>44185</v>
      </c>
      <c r="C786" s="71">
        <v>44292</v>
      </c>
      <c r="D786" s="72" t="s">
        <v>4218</v>
      </c>
      <c r="E786" s="73">
        <v>223600</v>
      </c>
      <c r="F786" s="74">
        <v>228600</v>
      </c>
      <c r="G786" s="74">
        <v>1</v>
      </c>
      <c r="H786" s="75">
        <v>2020</v>
      </c>
      <c r="I786" s="75">
        <v>2021</v>
      </c>
      <c r="J786" s="76" t="s">
        <v>18</v>
      </c>
    </row>
    <row r="787" spans="1:10" x14ac:dyDescent="0.35">
      <c r="A787" s="70" t="s">
        <v>4025</v>
      </c>
      <c r="B787" s="71">
        <v>44518</v>
      </c>
      <c r="C787" s="71">
        <v>44522</v>
      </c>
      <c r="D787" s="72" t="s">
        <v>4218</v>
      </c>
      <c r="E787" s="73">
        <v>15000</v>
      </c>
      <c r="F787" s="74">
        <v>20000</v>
      </c>
      <c r="G787" s="74">
        <v>1</v>
      </c>
      <c r="H787" s="75">
        <v>2021</v>
      </c>
      <c r="I787" s="75">
        <v>2021</v>
      </c>
      <c r="J787" s="76" t="s">
        <v>3320</v>
      </c>
    </row>
    <row r="788" spans="1:10" x14ac:dyDescent="0.35">
      <c r="A788" s="70" t="s">
        <v>6453</v>
      </c>
      <c r="B788" s="71">
        <v>44572</v>
      </c>
      <c r="C788" s="71">
        <v>44587</v>
      </c>
      <c r="D788" s="72" t="s">
        <v>4218</v>
      </c>
      <c r="E788" s="73">
        <v>500000</v>
      </c>
      <c r="F788" s="74">
        <v>505000</v>
      </c>
      <c r="G788" s="74">
        <v>1</v>
      </c>
      <c r="H788" s="75">
        <v>2022</v>
      </c>
      <c r="I788" s="75">
        <v>2022</v>
      </c>
      <c r="J788" s="76" t="s">
        <v>6329</v>
      </c>
    </row>
    <row r="789" spans="1:10" x14ac:dyDescent="0.35">
      <c r="A789" s="70" t="s">
        <v>6515</v>
      </c>
      <c r="B789" s="71">
        <v>44575</v>
      </c>
      <c r="C789" s="71">
        <v>44582</v>
      </c>
      <c r="D789" s="72" t="s">
        <v>4218</v>
      </c>
      <c r="E789" s="73">
        <v>63000</v>
      </c>
      <c r="F789" s="74">
        <v>68000</v>
      </c>
      <c r="G789" s="74">
        <v>1</v>
      </c>
      <c r="H789" s="75">
        <v>2022</v>
      </c>
      <c r="I789" s="75">
        <v>2022</v>
      </c>
      <c r="J789" s="76" t="s">
        <v>6329</v>
      </c>
    </row>
    <row r="790" spans="1:10" x14ac:dyDescent="0.35">
      <c r="A790" s="70" t="s">
        <v>6520</v>
      </c>
      <c r="B790" s="71">
        <v>44606</v>
      </c>
      <c r="C790" s="71">
        <v>44606</v>
      </c>
      <c r="D790" s="72" t="s">
        <v>4218</v>
      </c>
      <c r="E790" s="73">
        <v>81000</v>
      </c>
      <c r="F790" s="74">
        <v>86000</v>
      </c>
      <c r="G790" s="74">
        <v>1</v>
      </c>
      <c r="H790" s="75">
        <v>2022</v>
      </c>
      <c r="I790" s="75">
        <v>2022</v>
      </c>
      <c r="J790" s="76" t="s">
        <v>6329</v>
      </c>
    </row>
    <row r="791" spans="1:10" x14ac:dyDescent="0.35">
      <c r="A791" s="70" t="s">
        <v>6587</v>
      </c>
      <c r="B791" s="71">
        <v>44624</v>
      </c>
      <c r="C791" s="71">
        <v>44627</v>
      </c>
      <c r="D791" s="72" t="s">
        <v>4218</v>
      </c>
      <c r="E791" s="73">
        <v>925000</v>
      </c>
      <c r="F791" s="74">
        <v>930000</v>
      </c>
      <c r="G791" s="74">
        <v>1</v>
      </c>
      <c r="H791" s="75">
        <v>2022</v>
      </c>
      <c r="I791" s="75">
        <v>2022</v>
      </c>
      <c r="J791" s="76" t="s">
        <v>6329</v>
      </c>
    </row>
    <row r="792" spans="1:10" x14ac:dyDescent="0.35">
      <c r="A792" s="70" t="s">
        <v>6590</v>
      </c>
      <c r="B792" s="71">
        <v>44619</v>
      </c>
      <c r="C792" s="71">
        <v>44627</v>
      </c>
      <c r="D792" s="72" t="s">
        <v>4218</v>
      </c>
      <c r="E792" s="73">
        <v>95000</v>
      </c>
      <c r="F792" s="74">
        <v>100000</v>
      </c>
      <c r="G792" s="74">
        <v>1</v>
      </c>
      <c r="H792" s="75">
        <v>2022</v>
      </c>
      <c r="I792" s="75">
        <v>2022</v>
      </c>
      <c r="J792" s="76" t="s">
        <v>6329</v>
      </c>
    </row>
    <row r="793" spans="1:10" x14ac:dyDescent="0.35">
      <c r="A793" s="70" t="s">
        <v>6671</v>
      </c>
      <c r="B793" s="71">
        <v>44644</v>
      </c>
      <c r="C793" s="71">
        <v>44645</v>
      </c>
      <c r="D793" s="72" t="s">
        <v>4218</v>
      </c>
      <c r="E793" s="73">
        <v>45000</v>
      </c>
      <c r="F793" s="74">
        <v>50000</v>
      </c>
      <c r="G793" s="74">
        <v>1</v>
      </c>
      <c r="H793" s="75">
        <v>2022</v>
      </c>
      <c r="I793" s="75">
        <v>2022</v>
      </c>
      <c r="J793" s="76" t="s">
        <v>6329</v>
      </c>
    </row>
    <row r="794" spans="1:10" x14ac:dyDescent="0.35">
      <c r="A794" s="70" t="s">
        <v>6719</v>
      </c>
      <c r="B794" s="71">
        <v>44657</v>
      </c>
      <c r="C794" s="71">
        <v>44658</v>
      </c>
      <c r="D794" s="72" t="s">
        <v>4218</v>
      </c>
      <c r="E794" s="73">
        <v>0</v>
      </c>
      <c r="F794" s="74">
        <v>5000</v>
      </c>
      <c r="G794" s="74">
        <v>1</v>
      </c>
      <c r="H794" s="75">
        <v>2022</v>
      </c>
      <c r="I794" s="75">
        <v>2022</v>
      </c>
      <c r="J794" s="76" t="s">
        <v>6714</v>
      </c>
    </row>
    <row r="795" spans="1:10" x14ac:dyDescent="0.35">
      <c r="A795" s="70" t="s">
        <v>6823</v>
      </c>
      <c r="B795" s="71">
        <v>43836</v>
      </c>
      <c r="C795" s="71">
        <v>44698</v>
      </c>
      <c r="D795" s="72" t="s">
        <v>4218</v>
      </c>
      <c r="E795" s="73">
        <v>0</v>
      </c>
      <c r="F795" s="74">
        <v>5000</v>
      </c>
      <c r="G795" s="74">
        <v>1</v>
      </c>
      <c r="H795" s="75">
        <v>2020</v>
      </c>
      <c r="I795" s="75">
        <v>2022</v>
      </c>
      <c r="J795" s="76" t="s">
        <v>37</v>
      </c>
    </row>
    <row r="796" spans="1:10" x14ac:dyDescent="0.35">
      <c r="A796" s="70" t="s">
        <v>6942</v>
      </c>
      <c r="B796" s="71">
        <v>44736</v>
      </c>
      <c r="C796" s="71">
        <v>44740</v>
      </c>
      <c r="D796" s="72" t="s">
        <v>4218</v>
      </c>
      <c r="E796" s="73">
        <v>4000</v>
      </c>
      <c r="F796" s="74">
        <v>9000</v>
      </c>
      <c r="G796" s="74">
        <v>1</v>
      </c>
      <c r="H796" s="75">
        <v>2022</v>
      </c>
      <c r="I796" s="75">
        <v>2022</v>
      </c>
      <c r="J796" s="76" t="s">
        <v>6714</v>
      </c>
    </row>
    <row r="797" spans="1:10" x14ac:dyDescent="0.35">
      <c r="A797" s="70" t="s">
        <v>7077</v>
      </c>
      <c r="B797" s="71">
        <v>44781</v>
      </c>
      <c r="C797" s="71">
        <v>44802</v>
      </c>
      <c r="D797" s="72" t="s">
        <v>4216</v>
      </c>
      <c r="E797" s="73">
        <v>0</v>
      </c>
      <c r="F797" s="74">
        <v>5000</v>
      </c>
      <c r="G797" s="74">
        <v>1</v>
      </c>
      <c r="H797" s="75">
        <v>2022</v>
      </c>
      <c r="I797" s="75">
        <v>2022</v>
      </c>
      <c r="J797" s="76" t="s">
        <v>6951</v>
      </c>
    </row>
    <row r="798" spans="1:10" x14ac:dyDescent="0.35">
      <c r="A798" s="70" t="s">
        <v>204</v>
      </c>
      <c r="B798" s="71">
        <v>44072</v>
      </c>
      <c r="C798" s="71">
        <v>44072</v>
      </c>
      <c r="D798" s="72" t="s">
        <v>4218</v>
      </c>
      <c r="E798" s="73">
        <v>10260</v>
      </c>
      <c r="F798" s="74">
        <v>15000</v>
      </c>
      <c r="G798" s="74">
        <v>1</v>
      </c>
      <c r="H798" s="75">
        <v>2020</v>
      </c>
      <c r="I798" s="75">
        <v>2020</v>
      </c>
      <c r="J798" s="76" t="s">
        <v>52</v>
      </c>
    </row>
    <row r="799" spans="1:10" x14ac:dyDescent="0.35">
      <c r="A799" s="70" t="s">
        <v>6676</v>
      </c>
      <c r="B799" s="71">
        <v>44643</v>
      </c>
      <c r="C799" s="71">
        <v>44643</v>
      </c>
      <c r="D799" s="72" t="s">
        <v>4218</v>
      </c>
      <c r="E799" s="73">
        <v>0</v>
      </c>
      <c r="F799" s="74">
        <v>4700</v>
      </c>
      <c r="G799" s="74">
        <v>1</v>
      </c>
      <c r="H799" s="75">
        <v>2022</v>
      </c>
      <c r="I799" s="75">
        <v>2022</v>
      </c>
      <c r="J799" s="76" t="s">
        <v>6329</v>
      </c>
    </row>
    <row r="800" spans="1:10" x14ac:dyDescent="0.35">
      <c r="A800" s="70" t="s">
        <v>253</v>
      </c>
      <c r="B800" s="71">
        <v>43950</v>
      </c>
      <c r="C800" s="71">
        <v>43950</v>
      </c>
      <c r="D800" s="72" t="s">
        <v>4216</v>
      </c>
      <c r="E800" s="73">
        <v>1102050</v>
      </c>
      <c r="F800" s="74">
        <v>1106667.6470999999</v>
      </c>
      <c r="G800" s="74">
        <v>1</v>
      </c>
      <c r="H800" s="75">
        <v>2020</v>
      </c>
      <c r="I800" s="75">
        <v>2020</v>
      </c>
      <c r="J800" s="76" t="s">
        <v>50</v>
      </c>
    </row>
    <row r="801" spans="1:10" x14ac:dyDescent="0.35">
      <c r="A801" s="70" t="s">
        <v>331</v>
      </c>
      <c r="B801" s="71">
        <v>44054</v>
      </c>
      <c r="C801" s="71">
        <v>44054</v>
      </c>
      <c r="D801" s="72" t="s">
        <v>4216</v>
      </c>
      <c r="E801" s="73">
        <v>0</v>
      </c>
      <c r="F801" s="74">
        <v>4530</v>
      </c>
      <c r="G801" s="74">
        <v>1</v>
      </c>
      <c r="H801" s="75">
        <v>2020</v>
      </c>
      <c r="I801" s="75">
        <v>2020</v>
      </c>
      <c r="J801" s="76" t="s">
        <v>52</v>
      </c>
    </row>
    <row r="802" spans="1:10" x14ac:dyDescent="0.35">
      <c r="A802" s="70" t="s">
        <v>6785</v>
      </c>
      <c r="B802" s="71">
        <v>44542</v>
      </c>
      <c r="C802" s="71">
        <v>44547</v>
      </c>
      <c r="D802" s="72" t="s">
        <v>4216</v>
      </c>
      <c r="E802" s="73">
        <v>0</v>
      </c>
      <c r="F802" s="74">
        <v>4500</v>
      </c>
      <c r="G802" s="74">
        <v>1</v>
      </c>
      <c r="H802" s="75">
        <v>2021</v>
      </c>
      <c r="I802" s="75">
        <v>2021</v>
      </c>
      <c r="J802" s="76" t="s">
        <v>3320</v>
      </c>
    </row>
    <row r="803" spans="1:10" x14ac:dyDescent="0.35">
      <c r="A803" s="70" t="s">
        <v>218</v>
      </c>
      <c r="B803" s="71">
        <v>44114</v>
      </c>
      <c r="C803" s="71">
        <v>44114</v>
      </c>
      <c r="D803" s="72" t="s">
        <v>4216</v>
      </c>
      <c r="E803" s="73">
        <v>8550</v>
      </c>
      <c r="F803" s="74">
        <v>13008</v>
      </c>
      <c r="G803" s="74">
        <v>1</v>
      </c>
      <c r="H803" s="75">
        <v>2020</v>
      </c>
      <c r="I803" s="75">
        <v>2020</v>
      </c>
      <c r="J803" s="76" t="s">
        <v>18</v>
      </c>
    </row>
    <row r="804" spans="1:10" x14ac:dyDescent="0.35">
      <c r="A804" s="70" t="s">
        <v>113</v>
      </c>
      <c r="B804" s="71">
        <v>44153</v>
      </c>
      <c r="C804" s="71">
        <v>44158</v>
      </c>
      <c r="D804" s="72" t="s">
        <v>4218</v>
      </c>
      <c r="E804" s="73">
        <v>0</v>
      </c>
      <c r="F804" s="74">
        <v>4424</v>
      </c>
      <c r="G804" s="74">
        <v>1</v>
      </c>
      <c r="H804" s="75">
        <v>2020</v>
      </c>
      <c r="I804" s="75">
        <v>2020</v>
      </c>
      <c r="J804" s="76" t="s">
        <v>18</v>
      </c>
    </row>
    <row r="805" spans="1:10" x14ac:dyDescent="0.35">
      <c r="A805" s="70" t="s">
        <v>1262</v>
      </c>
      <c r="B805" s="71">
        <v>44179</v>
      </c>
      <c r="C805" s="71">
        <v>44179</v>
      </c>
      <c r="D805" s="72" t="s">
        <v>4216</v>
      </c>
      <c r="E805" s="73">
        <v>0</v>
      </c>
      <c r="F805" s="74">
        <v>4390</v>
      </c>
      <c r="G805" s="74">
        <v>1</v>
      </c>
      <c r="H805" s="75">
        <v>2020</v>
      </c>
      <c r="I805" s="75">
        <v>2020</v>
      </c>
      <c r="J805" s="76" t="s">
        <v>18</v>
      </c>
    </row>
    <row r="806" spans="1:10" x14ac:dyDescent="0.35">
      <c r="A806" s="70" t="s">
        <v>335</v>
      </c>
      <c r="B806" s="71">
        <v>44062</v>
      </c>
      <c r="C806" s="71">
        <v>44062</v>
      </c>
      <c r="D806" s="72" t="s">
        <v>4218</v>
      </c>
      <c r="E806" s="73">
        <v>6270</v>
      </c>
      <c r="F806" s="74">
        <v>10578</v>
      </c>
      <c r="G806" s="74">
        <v>1</v>
      </c>
      <c r="H806" s="75">
        <v>2020</v>
      </c>
      <c r="I806" s="75">
        <v>2020</v>
      </c>
      <c r="J806" s="76" t="s">
        <v>52</v>
      </c>
    </row>
    <row r="807" spans="1:10" x14ac:dyDescent="0.35">
      <c r="A807" s="70" t="s">
        <v>567</v>
      </c>
      <c r="B807" s="71">
        <v>44176</v>
      </c>
      <c r="C807" s="71">
        <v>44176</v>
      </c>
      <c r="D807" s="72" t="s">
        <v>4218</v>
      </c>
      <c r="E807" s="73">
        <v>7910</v>
      </c>
      <c r="F807" s="74">
        <v>12210</v>
      </c>
      <c r="G807" s="74">
        <v>1</v>
      </c>
      <c r="H807" s="75">
        <v>2020</v>
      </c>
      <c r="I807" s="75">
        <v>2020</v>
      </c>
      <c r="J807" s="76" t="s">
        <v>18</v>
      </c>
    </row>
    <row r="808" spans="1:10" x14ac:dyDescent="0.35">
      <c r="A808" s="70" t="s">
        <v>1288</v>
      </c>
      <c r="B808" s="71">
        <v>44186</v>
      </c>
      <c r="C808" s="71">
        <v>44216</v>
      </c>
      <c r="D808" s="72" t="s">
        <v>4218</v>
      </c>
      <c r="E808" s="73">
        <v>0</v>
      </c>
      <c r="F808" s="74">
        <v>4200</v>
      </c>
      <c r="G808" s="74">
        <v>1</v>
      </c>
      <c r="H808" s="75">
        <v>2020</v>
      </c>
      <c r="I808" s="75">
        <v>2021</v>
      </c>
      <c r="J808" s="76" t="s">
        <v>18</v>
      </c>
    </row>
    <row r="809" spans="1:10" x14ac:dyDescent="0.35">
      <c r="A809" s="70" t="s">
        <v>365</v>
      </c>
      <c r="B809" s="71">
        <v>44068</v>
      </c>
      <c r="C809" s="71">
        <v>44068</v>
      </c>
      <c r="D809" s="72" t="s">
        <v>4216</v>
      </c>
      <c r="E809" s="73">
        <v>0</v>
      </c>
      <c r="F809" s="74">
        <v>4000</v>
      </c>
      <c r="G809" s="74">
        <v>1</v>
      </c>
      <c r="H809" s="75">
        <v>2020</v>
      </c>
      <c r="I809" s="75">
        <v>2020</v>
      </c>
      <c r="J809" s="76" t="s">
        <v>52</v>
      </c>
    </row>
    <row r="810" spans="1:10" x14ac:dyDescent="0.35">
      <c r="A810" s="70" t="s">
        <v>507</v>
      </c>
      <c r="B810" s="71">
        <v>44134</v>
      </c>
      <c r="C810" s="71">
        <v>44134</v>
      </c>
      <c r="D810" s="72" t="s">
        <v>4218</v>
      </c>
      <c r="E810" s="73">
        <v>0</v>
      </c>
      <c r="F810" s="74">
        <v>4000</v>
      </c>
      <c r="G810" s="74">
        <v>1</v>
      </c>
      <c r="H810" s="75">
        <v>2020</v>
      </c>
      <c r="I810" s="75">
        <v>2020</v>
      </c>
      <c r="J810" s="76" t="s">
        <v>18</v>
      </c>
    </row>
    <row r="811" spans="1:10" x14ac:dyDescent="0.35">
      <c r="A811" s="70" t="s">
        <v>557</v>
      </c>
      <c r="B811" s="71">
        <v>44177</v>
      </c>
      <c r="C811" s="71">
        <v>44177</v>
      </c>
      <c r="D811" s="72" t="s">
        <v>4218</v>
      </c>
      <c r="E811" s="73">
        <v>5000</v>
      </c>
      <c r="F811" s="74">
        <v>9000</v>
      </c>
      <c r="G811" s="74">
        <v>1</v>
      </c>
      <c r="H811" s="75">
        <v>2020</v>
      </c>
      <c r="I811" s="75">
        <v>2020</v>
      </c>
      <c r="J811" s="76" t="s">
        <v>18</v>
      </c>
    </row>
    <row r="812" spans="1:10" x14ac:dyDescent="0.35">
      <c r="A812" s="70" t="s">
        <v>1602</v>
      </c>
      <c r="B812" s="71">
        <v>44105</v>
      </c>
      <c r="C812" s="71">
        <v>44105</v>
      </c>
      <c r="D812" s="72" t="s">
        <v>4216</v>
      </c>
      <c r="E812" s="73">
        <v>36000</v>
      </c>
      <c r="F812" s="74">
        <v>40000</v>
      </c>
      <c r="G812" s="74">
        <v>1</v>
      </c>
      <c r="H812" s="75">
        <v>2020</v>
      </c>
      <c r="I812" s="75">
        <v>2020</v>
      </c>
      <c r="J812" s="76" t="s">
        <v>18</v>
      </c>
    </row>
    <row r="813" spans="1:10" x14ac:dyDescent="0.35">
      <c r="A813" s="70" t="s">
        <v>6477</v>
      </c>
      <c r="B813" s="71">
        <v>44589</v>
      </c>
      <c r="C813" s="71">
        <v>44594</v>
      </c>
      <c r="D813" s="72" t="s">
        <v>4218</v>
      </c>
      <c r="E813" s="73">
        <v>20000</v>
      </c>
      <c r="F813" s="74">
        <v>24000</v>
      </c>
      <c r="G813" s="74">
        <v>1</v>
      </c>
      <c r="H813" s="75">
        <v>2022</v>
      </c>
      <c r="I813" s="75">
        <v>2022</v>
      </c>
      <c r="J813" s="76" t="s">
        <v>6329</v>
      </c>
    </row>
    <row r="814" spans="1:10" x14ac:dyDescent="0.35">
      <c r="A814" s="70" t="s">
        <v>882</v>
      </c>
      <c r="B814" s="71">
        <v>44093</v>
      </c>
      <c r="C814" s="71">
        <v>44093</v>
      </c>
      <c r="D814" s="72" t="s">
        <v>4216</v>
      </c>
      <c r="E814" s="73">
        <v>0</v>
      </c>
      <c r="F814" s="74">
        <v>3996</v>
      </c>
      <c r="G814" s="74">
        <v>1</v>
      </c>
      <c r="H814" s="75">
        <v>2020</v>
      </c>
      <c r="I814" s="75">
        <v>2020</v>
      </c>
      <c r="J814" s="76" t="s">
        <v>52</v>
      </c>
    </row>
    <row r="815" spans="1:10" x14ac:dyDescent="0.35">
      <c r="A815" s="70" t="s">
        <v>24</v>
      </c>
      <c r="B815" s="71">
        <v>44185</v>
      </c>
      <c r="C815" s="71">
        <v>44185</v>
      </c>
      <c r="D815" s="72" t="s">
        <v>4218</v>
      </c>
      <c r="E815" s="73">
        <v>0</v>
      </c>
      <c r="F815" s="74">
        <v>3980</v>
      </c>
      <c r="G815" s="74">
        <v>1</v>
      </c>
      <c r="H815" s="75">
        <v>2020</v>
      </c>
      <c r="I815" s="75">
        <v>2020</v>
      </c>
      <c r="J815" s="76" t="s">
        <v>18</v>
      </c>
    </row>
    <row r="816" spans="1:10" x14ac:dyDescent="0.35">
      <c r="A816" s="70" t="s">
        <v>422</v>
      </c>
      <c r="B816" s="71">
        <v>44115</v>
      </c>
      <c r="C816" s="71">
        <v>44115</v>
      </c>
      <c r="D816" s="72" t="s">
        <v>4216</v>
      </c>
      <c r="E816" s="73">
        <v>0</v>
      </c>
      <c r="F816" s="74">
        <v>3950</v>
      </c>
      <c r="G816" s="74">
        <v>1</v>
      </c>
      <c r="H816" s="75">
        <v>2020</v>
      </c>
      <c r="I816" s="75">
        <v>2020</v>
      </c>
      <c r="J816" s="76" t="s">
        <v>18</v>
      </c>
    </row>
    <row r="817" spans="1:10" x14ac:dyDescent="0.35">
      <c r="A817" s="70" t="s">
        <v>497</v>
      </c>
      <c r="B817" s="71">
        <v>44149</v>
      </c>
      <c r="C817" s="71">
        <v>44149</v>
      </c>
      <c r="D817" s="72" t="s">
        <v>4216</v>
      </c>
      <c r="E817" s="73">
        <v>0</v>
      </c>
      <c r="F817" s="74">
        <v>3930</v>
      </c>
      <c r="G817" s="74">
        <v>1</v>
      </c>
      <c r="H817" s="75">
        <v>2020</v>
      </c>
      <c r="I817" s="75">
        <v>2020</v>
      </c>
      <c r="J817" s="76" t="s">
        <v>18</v>
      </c>
    </row>
    <row r="818" spans="1:10" x14ac:dyDescent="0.35">
      <c r="A818" s="70" t="s">
        <v>25</v>
      </c>
      <c r="B818" s="71">
        <v>44185</v>
      </c>
      <c r="C818" s="71">
        <v>44185</v>
      </c>
      <c r="D818" s="72" t="s">
        <v>4216</v>
      </c>
      <c r="E818" s="73">
        <v>0</v>
      </c>
      <c r="F818" s="74">
        <v>3868</v>
      </c>
      <c r="G818" s="74">
        <v>1</v>
      </c>
      <c r="H818" s="75">
        <v>2020</v>
      </c>
      <c r="I818" s="75">
        <v>2020</v>
      </c>
      <c r="J818" s="76" t="s">
        <v>18</v>
      </c>
    </row>
    <row r="819" spans="1:10" x14ac:dyDescent="0.35">
      <c r="A819" s="70" t="s">
        <v>560</v>
      </c>
      <c r="B819" s="71">
        <v>44178</v>
      </c>
      <c r="C819" s="71">
        <v>44178</v>
      </c>
      <c r="D819" s="72" t="s">
        <v>4218</v>
      </c>
      <c r="E819" s="73">
        <v>8700</v>
      </c>
      <c r="F819" s="74">
        <v>12556</v>
      </c>
      <c r="G819" s="74">
        <v>1</v>
      </c>
      <c r="H819" s="75">
        <v>2020</v>
      </c>
      <c r="I819" s="75">
        <v>2020</v>
      </c>
      <c r="J819" s="76" t="s">
        <v>18</v>
      </c>
    </row>
    <row r="820" spans="1:10" x14ac:dyDescent="0.35">
      <c r="A820" s="70" t="s">
        <v>199</v>
      </c>
      <c r="B820" s="71">
        <v>44032</v>
      </c>
      <c r="C820" s="71">
        <v>44032</v>
      </c>
      <c r="D820" s="72" t="s">
        <v>4218</v>
      </c>
      <c r="E820" s="73">
        <v>0</v>
      </c>
      <c r="F820" s="74">
        <v>3840</v>
      </c>
      <c r="G820" s="74">
        <v>1</v>
      </c>
      <c r="H820" s="75">
        <v>2020</v>
      </c>
      <c r="I820" s="75">
        <v>2020</v>
      </c>
      <c r="J820" s="76" t="s">
        <v>52</v>
      </c>
    </row>
    <row r="821" spans="1:10" x14ac:dyDescent="0.35">
      <c r="A821" s="70" t="s">
        <v>119</v>
      </c>
      <c r="B821" s="71">
        <v>44185</v>
      </c>
      <c r="C821" s="71">
        <v>44186</v>
      </c>
      <c r="D821" s="72" t="s">
        <v>4218</v>
      </c>
      <c r="E821" s="73">
        <v>0</v>
      </c>
      <c r="F821" s="74">
        <v>3740</v>
      </c>
      <c r="G821" s="74">
        <v>1</v>
      </c>
      <c r="H821" s="75">
        <v>2020</v>
      </c>
      <c r="I821" s="75">
        <v>2020</v>
      </c>
      <c r="J821" s="76" t="s">
        <v>18</v>
      </c>
    </row>
    <row r="822" spans="1:10" x14ac:dyDescent="0.35">
      <c r="A822" s="70" t="s">
        <v>207</v>
      </c>
      <c r="B822" s="71">
        <v>44087</v>
      </c>
      <c r="C822" s="71">
        <v>44087</v>
      </c>
      <c r="D822" s="72" t="s">
        <v>4218</v>
      </c>
      <c r="E822" s="73">
        <v>6270</v>
      </c>
      <c r="F822" s="74">
        <v>10000</v>
      </c>
      <c r="G822" s="74">
        <v>1</v>
      </c>
      <c r="H822" s="75">
        <v>2020</v>
      </c>
      <c r="I822" s="75">
        <v>2020</v>
      </c>
      <c r="J822" s="76" t="s">
        <v>52</v>
      </c>
    </row>
    <row r="823" spans="1:10" x14ac:dyDescent="0.35">
      <c r="A823" s="70" t="s">
        <v>322</v>
      </c>
      <c r="B823" s="71">
        <v>44032</v>
      </c>
      <c r="C823" s="71">
        <v>44032</v>
      </c>
      <c r="D823" s="72" t="s">
        <v>4218</v>
      </c>
      <c r="E823" s="73">
        <v>6270</v>
      </c>
      <c r="F823" s="74">
        <v>10000</v>
      </c>
      <c r="G823" s="74">
        <v>1</v>
      </c>
      <c r="H823" s="75">
        <v>2020</v>
      </c>
      <c r="I823" s="75">
        <v>2020</v>
      </c>
      <c r="J823" s="76" t="s">
        <v>52</v>
      </c>
    </row>
    <row r="824" spans="1:10" x14ac:dyDescent="0.35">
      <c r="A824" s="70" t="s">
        <v>324</v>
      </c>
      <c r="B824" s="71">
        <v>44052</v>
      </c>
      <c r="C824" s="71">
        <v>44052</v>
      </c>
      <c r="D824" s="72" t="s">
        <v>4216</v>
      </c>
      <c r="E824" s="73">
        <v>0</v>
      </c>
      <c r="F824" s="74">
        <v>3730</v>
      </c>
      <c r="G824" s="74">
        <v>1</v>
      </c>
      <c r="H824" s="75">
        <v>2020</v>
      </c>
      <c r="I824" s="75">
        <v>2020</v>
      </c>
      <c r="J824" s="76" t="s">
        <v>52</v>
      </c>
    </row>
    <row r="825" spans="1:10" x14ac:dyDescent="0.35">
      <c r="A825" s="70" t="s">
        <v>394</v>
      </c>
      <c r="B825" s="71">
        <v>44096</v>
      </c>
      <c r="C825" s="71">
        <v>44096</v>
      </c>
      <c r="D825" s="72" t="s">
        <v>4218</v>
      </c>
      <c r="E825" s="73">
        <v>6270</v>
      </c>
      <c r="F825" s="74">
        <v>10000</v>
      </c>
      <c r="G825" s="74">
        <v>1</v>
      </c>
      <c r="H825" s="75">
        <v>2020</v>
      </c>
      <c r="I825" s="75">
        <v>2020</v>
      </c>
      <c r="J825" s="76" t="s">
        <v>52</v>
      </c>
    </row>
    <row r="826" spans="1:10" x14ac:dyDescent="0.35">
      <c r="A826" s="70" t="s">
        <v>553</v>
      </c>
      <c r="B826" s="71">
        <v>44171</v>
      </c>
      <c r="C826" s="71">
        <v>44171</v>
      </c>
      <c r="D826" s="72" t="s">
        <v>4216</v>
      </c>
      <c r="E826" s="73">
        <v>0</v>
      </c>
      <c r="F826" s="74">
        <v>3730</v>
      </c>
      <c r="G826" s="74">
        <v>1</v>
      </c>
      <c r="H826" s="75">
        <v>2020</v>
      </c>
      <c r="I826" s="75">
        <v>2020</v>
      </c>
      <c r="J826" s="76" t="s">
        <v>18</v>
      </c>
    </row>
    <row r="827" spans="1:10" x14ac:dyDescent="0.35">
      <c r="A827" s="70" t="s">
        <v>577</v>
      </c>
      <c r="B827" s="71">
        <v>44181</v>
      </c>
      <c r="C827" s="71">
        <v>44181</v>
      </c>
      <c r="D827" s="72" t="s">
        <v>4218</v>
      </c>
      <c r="E827" s="73">
        <v>6270</v>
      </c>
      <c r="F827" s="74">
        <v>10000</v>
      </c>
      <c r="G827" s="74">
        <v>1</v>
      </c>
      <c r="H827" s="75">
        <v>2020</v>
      </c>
      <c r="I827" s="75">
        <v>2020</v>
      </c>
      <c r="J827" s="76" t="s">
        <v>18</v>
      </c>
    </row>
    <row r="828" spans="1:10" x14ac:dyDescent="0.35">
      <c r="A828" s="70" t="s">
        <v>320</v>
      </c>
      <c r="B828" s="71">
        <v>44050</v>
      </c>
      <c r="C828" s="71">
        <v>44050</v>
      </c>
      <c r="D828" s="72" t="s">
        <v>4218</v>
      </c>
      <c r="E828" s="73">
        <v>6270</v>
      </c>
      <c r="F828" s="74">
        <v>9918</v>
      </c>
      <c r="G828" s="74">
        <v>1</v>
      </c>
      <c r="H828" s="75">
        <v>2020</v>
      </c>
      <c r="I828" s="75">
        <v>2020</v>
      </c>
      <c r="J828" s="76" t="s">
        <v>52</v>
      </c>
    </row>
    <row r="829" spans="1:10" x14ac:dyDescent="0.35">
      <c r="A829" s="70" t="s">
        <v>144</v>
      </c>
      <c r="B829" s="71">
        <v>44185</v>
      </c>
      <c r="C829" s="71">
        <v>44210</v>
      </c>
      <c r="D829" s="72" t="s">
        <v>4218</v>
      </c>
      <c r="E829" s="73">
        <v>6380</v>
      </c>
      <c r="F829" s="74">
        <v>10000</v>
      </c>
      <c r="G829" s="74">
        <v>1</v>
      </c>
      <c r="H829" s="75">
        <v>2020</v>
      </c>
      <c r="I829" s="75">
        <v>2021</v>
      </c>
      <c r="J829" s="76" t="s">
        <v>18</v>
      </c>
    </row>
    <row r="830" spans="1:10" x14ac:dyDescent="0.35">
      <c r="A830" s="70" t="s">
        <v>392</v>
      </c>
      <c r="B830" s="71">
        <v>44098</v>
      </c>
      <c r="C830" s="71">
        <v>44098</v>
      </c>
      <c r="D830" s="72" t="s">
        <v>4218</v>
      </c>
      <c r="E830" s="73">
        <v>6380</v>
      </c>
      <c r="F830" s="74">
        <v>10000</v>
      </c>
      <c r="G830" s="74">
        <v>1</v>
      </c>
      <c r="H830" s="75">
        <v>2020</v>
      </c>
      <c r="I830" s="75">
        <v>2020</v>
      </c>
      <c r="J830" s="76" t="s">
        <v>52</v>
      </c>
    </row>
    <row r="831" spans="1:10" x14ac:dyDescent="0.35">
      <c r="A831" s="70" t="s">
        <v>1236</v>
      </c>
      <c r="B831" s="71">
        <v>44177</v>
      </c>
      <c r="C831" s="71">
        <v>44177</v>
      </c>
      <c r="D831" s="72" t="s">
        <v>4218</v>
      </c>
      <c r="E831" s="73">
        <v>6380</v>
      </c>
      <c r="F831" s="74">
        <v>10000</v>
      </c>
      <c r="G831" s="74">
        <v>1</v>
      </c>
      <c r="H831" s="75">
        <v>2020</v>
      </c>
      <c r="I831" s="75">
        <v>2020</v>
      </c>
      <c r="J831" s="76" t="s">
        <v>18</v>
      </c>
    </row>
    <row r="832" spans="1:10" x14ac:dyDescent="0.35">
      <c r="A832" s="70" t="s">
        <v>350</v>
      </c>
      <c r="B832" s="71">
        <v>44058</v>
      </c>
      <c r="C832" s="71">
        <v>44058</v>
      </c>
      <c r="D832" s="72" t="s">
        <v>4218</v>
      </c>
      <c r="E832" s="73">
        <v>0</v>
      </c>
      <c r="F832" s="74">
        <v>3560</v>
      </c>
      <c r="G832" s="74">
        <v>1</v>
      </c>
      <c r="H832" s="75">
        <v>2020</v>
      </c>
      <c r="I832" s="75">
        <v>2020</v>
      </c>
      <c r="J832" s="76" t="s">
        <v>52</v>
      </c>
    </row>
    <row r="833" spans="1:10" x14ac:dyDescent="0.35">
      <c r="A833" s="70" t="s">
        <v>4172</v>
      </c>
      <c r="B833" s="71">
        <v>43960</v>
      </c>
      <c r="C833" s="71">
        <v>43960</v>
      </c>
      <c r="D833" s="72" t="s">
        <v>4218</v>
      </c>
      <c r="E833" s="73">
        <v>0</v>
      </c>
      <c r="F833" s="74">
        <v>3550</v>
      </c>
      <c r="G833" s="74">
        <v>1</v>
      </c>
      <c r="H833" s="75">
        <v>2020</v>
      </c>
      <c r="I833" s="75">
        <v>2020</v>
      </c>
      <c r="J833" s="76" t="s">
        <v>50</v>
      </c>
    </row>
    <row r="834" spans="1:10" x14ac:dyDescent="0.35">
      <c r="A834" s="70" t="s">
        <v>108</v>
      </c>
      <c r="B834" s="71">
        <v>44115</v>
      </c>
      <c r="C834" s="71">
        <v>44121</v>
      </c>
      <c r="D834" s="72" t="s">
        <v>4218</v>
      </c>
      <c r="E834" s="73">
        <v>0</v>
      </c>
      <c r="F834" s="74">
        <v>3534</v>
      </c>
      <c r="G834" s="74">
        <v>1</v>
      </c>
      <c r="H834" s="75">
        <v>2020</v>
      </c>
      <c r="I834" s="75">
        <v>2020</v>
      </c>
      <c r="J834" s="76" t="s">
        <v>18</v>
      </c>
    </row>
    <row r="835" spans="1:10" x14ac:dyDescent="0.35">
      <c r="A835" s="70" t="s">
        <v>1685</v>
      </c>
      <c r="B835" s="71">
        <v>40313</v>
      </c>
      <c r="C835" s="71">
        <v>40315</v>
      </c>
      <c r="D835" s="72" t="s">
        <v>4218</v>
      </c>
      <c r="E835" s="73">
        <v>56472</v>
      </c>
      <c r="F835" s="74">
        <v>60000</v>
      </c>
      <c r="G835" s="74">
        <v>1</v>
      </c>
      <c r="H835" s="75">
        <v>2010</v>
      </c>
      <c r="I835" s="75">
        <v>2010</v>
      </c>
      <c r="J835" s="76" t="s">
        <v>1338</v>
      </c>
    </row>
    <row r="836" spans="1:10" x14ac:dyDescent="0.35">
      <c r="A836" s="70" t="s">
        <v>2508</v>
      </c>
      <c r="B836" s="71">
        <v>44101</v>
      </c>
      <c r="C836" s="71">
        <v>44294</v>
      </c>
      <c r="D836" s="72" t="s">
        <v>4225</v>
      </c>
      <c r="E836" s="73">
        <v>0</v>
      </c>
      <c r="F836" s="74">
        <v>3528</v>
      </c>
      <c r="G836" s="74">
        <v>1</v>
      </c>
      <c r="H836" s="75">
        <v>2020</v>
      </c>
      <c r="I836" s="75">
        <v>2021</v>
      </c>
      <c r="J836" s="76" t="s">
        <v>52</v>
      </c>
    </row>
    <row r="837" spans="1:10" x14ac:dyDescent="0.35">
      <c r="A837" s="70" t="s">
        <v>2219</v>
      </c>
      <c r="B837" s="71">
        <v>43863</v>
      </c>
      <c r="C837" s="71">
        <v>43868</v>
      </c>
      <c r="D837" s="72" t="s">
        <v>4216</v>
      </c>
      <c r="E837" s="73">
        <v>0</v>
      </c>
      <c r="F837" s="74">
        <v>3500</v>
      </c>
      <c r="G837" s="74">
        <v>1</v>
      </c>
      <c r="H837" s="75">
        <v>2020</v>
      </c>
      <c r="I837" s="75">
        <v>2020</v>
      </c>
      <c r="J837" s="76" t="s">
        <v>37</v>
      </c>
    </row>
    <row r="838" spans="1:10" x14ac:dyDescent="0.35">
      <c r="A838" s="70" t="s">
        <v>215</v>
      </c>
      <c r="B838" s="71">
        <v>44111</v>
      </c>
      <c r="C838" s="71">
        <v>44111</v>
      </c>
      <c r="D838" s="72" t="s">
        <v>4218</v>
      </c>
      <c r="E838" s="73">
        <v>0</v>
      </c>
      <c r="F838" s="74">
        <v>3438</v>
      </c>
      <c r="G838" s="74">
        <v>1</v>
      </c>
      <c r="H838" s="75">
        <v>2020</v>
      </c>
      <c r="I838" s="75">
        <v>2020</v>
      </c>
      <c r="J838" s="76" t="s">
        <v>18</v>
      </c>
    </row>
    <row r="839" spans="1:10" x14ac:dyDescent="0.35">
      <c r="A839" s="70" t="s">
        <v>397</v>
      </c>
      <c r="B839" s="71">
        <v>44091</v>
      </c>
      <c r="C839" s="71">
        <v>44091</v>
      </c>
      <c r="D839" s="72" t="s">
        <v>4218</v>
      </c>
      <c r="E839" s="73">
        <v>6270</v>
      </c>
      <c r="F839" s="74">
        <v>9640</v>
      </c>
      <c r="G839" s="74">
        <v>1</v>
      </c>
      <c r="H839" s="75">
        <v>2020</v>
      </c>
      <c r="I839" s="75">
        <v>2020</v>
      </c>
      <c r="J839" s="76" t="s">
        <v>52</v>
      </c>
    </row>
    <row r="840" spans="1:10" x14ac:dyDescent="0.35">
      <c r="A840" s="70" t="s">
        <v>172</v>
      </c>
      <c r="B840" s="71">
        <v>43915</v>
      </c>
      <c r="C840" s="71">
        <v>43916</v>
      </c>
      <c r="D840" s="72" t="s">
        <v>4218</v>
      </c>
      <c r="E840" s="73">
        <v>0</v>
      </c>
      <c r="F840" s="74">
        <v>3300</v>
      </c>
      <c r="G840" s="74">
        <v>1</v>
      </c>
      <c r="H840" s="75">
        <v>2020</v>
      </c>
      <c r="I840" s="75">
        <v>2020</v>
      </c>
      <c r="J840" s="76" t="s">
        <v>37</v>
      </c>
    </row>
    <row r="841" spans="1:10" x14ac:dyDescent="0.35">
      <c r="A841" s="70" t="s">
        <v>338</v>
      </c>
      <c r="B841" s="71">
        <v>44049</v>
      </c>
      <c r="C841" s="71">
        <v>44049</v>
      </c>
      <c r="D841" s="72" t="s">
        <v>4218</v>
      </c>
      <c r="E841" s="73">
        <v>8000</v>
      </c>
      <c r="F841" s="74">
        <v>11300</v>
      </c>
      <c r="G841" s="74">
        <v>1</v>
      </c>
      <c r="H841" s="75">
        <v>2020</v>
      </c>
      <c r="I841" s="75">
        <v>2020</v>
      </c>
      <c r="J841" s="76" t="s">
        <v>52</v>
      </c>
    </row>
    <row r="842" spans="1:10" x14ac:dyDescent="0.35">
      <c r="A842" s="70" t="s">
        <v>407</v>
      </c>
      <c r="B842" s="71">
        <v>44104</v>
      </c>
      <c r="C842" s="71">
        <v>44104</v>
      </c>
      <c r="D842" s="72" t="s">
        <v>4218</v>
      </c>
      <c r="E842" s="73">
        <v>0</v>
      </c>
      <c r="F842" s="74">
        <v>3254</v>
      </c>
      <c r="G842" s="74">
        <v>1</v>
      </c>
      <c r="H842" s="75">
        <v>2020</v>
      </c>
      <c r="I842" s="75">
        <v>2020</v>
      </c>
      <c r="J842" s="76" t="s">
        <v>52</v>
      </c>
    </row>
    <row r="843" spans="1:10" x14ac:dyDescent="0.35">
      <c r="A843" s="70" t="s">
        <v>409</v>
      </c>
      <c r="B843" s="71">
        <v>44086</v>
      </c>
      <c r="C843" s="71">
        <v>44086</v>
      </c>
      <c r="D843" s="72" t="s">
        <v>4218</v>
      </c>
      <c r="E843" s="73">
        <v>0</v>
      </c>
      <c r="F843" s="74">
        <v>3250</v>
      </c>
      <c r="G843" s="74">
        <v>1</v>
      </c>
      <c r="H843" s="75">
        <v>2020</v>
      </c>
      <c r="I843" s="75">
        <v>2020</v>
      </c>
      <c r="J843" s="76" t="s">
        <v>52</v>
      </c>
    </row>
    <row r="844" spans="1:10" x14ac:dyDescent="0.35">
      <c r="A844" s="70" t="s">
        <v>440</v>
      </c>
      <c r="B844" s="71">
        <v>44122</v>
      </c>
      <c r="C844" s="71">
        <v>44122</v>
      </c>
      <c r="D844" s="72" t="s">
        <v>4218</v>
      </c>
      <c r="E844" s="73">
        <v>0</v>
      </c>
      <c r="F844" s="74">
        <v>3150</v>
      </c>
      <c r="G844" s="74">
        <v>1</v>
      </c>
      <c r="H844" s="75">
        <v>2020</v>
      </c>
      <c r="I844" s="75">
        <v>2020</v>
      </c>
      <c r="J844" s="76" t="s">
        <v>18</v>
      </c>
    </row>
    <row r="845" spans="1:10" x14ac:dyDescent="0.35">
      <c r="A845" s="70" t="s">
        <v>152</v>
      </c>
      <c r="B845" s="71">
        <v>44192</v>
      </c>
      <c r="C845" s="71">
        <v>44207</v>
      </c>
      <c r="D845" s="72" t="s">
        <v>4218</v>
      </c>
      <c r="E845" s="73">
        <v>0</v>
      </c>
      <c r="F845" s="74">
        <v>3140</v>
      </c>
      <c r="G845" s="74">
        <v>1</v>
      </c>
      <c r="H845" s="75">
        <v>2020</v>
      </c>
      <c r="I845" s="75">
        <v>2021</v>
      </c>
      <c r="J845" s="76" t="s">
        <v>18</v>
      </c>
    </row>
    <row r="846" spans="1:10" x14ac:dyDescent="0.35">
      <c r="A846" s="70" t="s">
        <v>595</v>
      </c>
      <c r="B846" s="71">
        <v>44189</v>
      </c>
      <c r="C846" s="71">
        <v>44189</v>
      </c>
      <c r="D846" s="72" t="s">
        <v>4218</v>
      </c>
      <c r="E846" s="73">
        <v>0</v>
      </c>
      <c r="F846" s="74">
        <v>3140</v>
      </c>
      <c r="G846" s="74">
        <v>1</v>
      </c>
      <c r="H846" s="75">
        <v>2020</v>
      </c>
      <c r="I846" s="75">
        <v>2020</v>
      </c>
      <c r="J846" s="76" t="s">
        <v>18</v>
      </c>
    </row>
    <row r="847" spans="1:10" x14ac:dyDescent="0.35">
      <c r="A847" s="70" t="s">
        <v>1267</v>
      </c>
      <c r="B847" s="71">
        <v>44179</v>
      </c>
      <c r="C847" s="71">
        <v>44179</v>
      </c>
      <c r="D847" s="72" t="s">
        <v>4216</v>
      </c>
      <c r="E847" s="73">
        <v>0</v>
      </c>
      <c r="F847" s="74">
        <v>3012</v>
      </c>
      <c r="G847" s="74">
        <v>1</v>
      </c>
      <c r="H847" s="75">
        <v>2020</v>
      </c>
      <c r="I847" s="75">
        <v>2020</v>
      </c>
      <c r="J847" s="76" t="s">
        <v>18</v>
      </c>
    </row>
    <row r="848" spans="1:10" x14ac:dyDescent="0.35">
      <c r="A848" s="70" t="s">
        <v>198</v>
      </c>
      <c r="B848" s="71">
        <v>44030</v>
      </c>
      <c r="C848" s="71">
        <v>44030</v>
      </c>
      <c r="D848" s="72" t="s">
        <v>4216</v>
      </c>
      <c r="E848" s="73">
        <v>0</v>
      </c>
      <c r="F848" s="74">
        <v>3010</v>
      </c>
      <c r="G848" s="74">
        <v>1</v>
      </c>
      <c r="H848" s="75">
        <v>2020</v>
      </c>
      <c r="I848" s="75">
        <v>2020</v>
      </c>
      <c r="J848" s="76" t="s">
        <v>52</v>
      </c>
    </row>
    <row r="849" spans="1:10" x14ac:dyDescent="0.35">
      <c r="A849" s="70" t="s">
        <v>98</v>
      </c>
      <c r="B849" s="71">
        <v>44097</v>
      </c>
      <c r="C849" s="71">
        <v>44099</v>
      </c>
      <c r="D849" s="72" t="s">
        <v>4218</v>
      </c>
      <c r="E849" s="73">
        <v>0</v>
      </c>
      <c r="F849" s="74">
        <v>3000</v>
      </c>
      <c r="G849" s="74">
        <v>1</v>
      </c>
      <c r="H849" s="75">
        <v>2020</v>
      </c>
      <c r="I849" s="75">
        <v>2020</v>
      </c>
      <c r="J849" s="76" t="s">
        <v>52</v>
      </c>
    </row>
    <row r="850" spans="1:10" x14ac:dyDescent="0.35">
      <c r="A850" s="70" t="s">
        <v>266</v>
      </c>
      <c r="B850" s="71">
        <v>43989</v>
      </c>
      <c r="C850" s="71">
        <v>43989</v>
      </c>
      <c r="D850" s="72" t="s">
        <v>4218</v>
      </c>
      <c r="E850" s="73">
        <v>-2000</v>
      </c>
      <c r="F850" s="74">
        <v>1000</v>
      </c>
      <c r="G850" s="74">
        <v>1</v>
      </c>
      <c r="H850" s="75">
        <v>2020</v>
      </c>
      <c r="I850" s="75">
        <v>2020</v>
      </c>
      <c r="J850" s="76" t="s">
        <v>50</v>
      </c>
    </row>
    <row r="851" spans="1:10" x14ac:dyDescent="0.35">
      <c r="A851" s="70" t="s">
        <v>504</v>
      </c>
      <c r="B851" s="71">
        <v>44159</v>
      </c>
      <c r="C851" s="71">
        <v>44159</v>
      </c>
      <c r="D851" s="72" t="s">
        <v>4218</v>
      </c>
      <c r="E851" s="73">
        <v>0</v>
      </c>
      <c r="F851" s="74">
        <v>3000</v>
      </c>
      <c r="G851" s="74">
        <v>1</v>
      </c>
      <c r="H851" s="75">
        <v>2020</v>
      </c>
      <c r="I851" s="75">
        <v>2020</v>
      </c>
      <c r="J851" s="76" t="s">
        <v>18</v>
      </c>
    </row>
    <row r="852" spans="1:10" x14ac:dyDescent="0.35">
      <c r="A852" s="70" t="s">
        <v>1250</v>
      </c>
      <c r="B852" s="71">
        <v>44182</v>
      </c>
      <c r="C852" s="71">
        <v>44182</v>
      </c>
      <c r="D852" s="72" t="s">
        <v>4218</v>
      </c>
      <c r="E852" s="73">
        <v>0</v>
      </c>
      <c r="F852" s="74">
        <v>3000</v>
      </c>
      <c r="G852" s="74">
        <v>1</v>
      </c>
      <c r="H852" s="75">
        <v>2020</v>
      </c>
      <c r="I852" s="75">
        <v>2020</v>
      </c>
      <c r="J852" s="76" t="s">
        <v>18</v>
      </c>
    </row>
    <row r="853" spans="1:10" x14ac:dyDescent="0.35">
      <c r="A853" s="70" t="s">
        <v>4004</v>
      </c>
      <c r="B853" s="71">
        <v>44513</v>
      </c>
      <c r="C853" s="71">
        <v>44517</v>
      </c>
      <c r="D853" s="72" t="s">
        <v>4218</v>
      </c>
      <c r="E853" s="73">
        <v>0</v>
      </c>
      <c r="F853" s="74">
        <v>3000</v>
      </c>
      <c r="G853" s="74">
        <v>1</v>
      </c>
      <c r="H853" s="75">
        <v>2021</v>
      </c>
      <c r="I853" s="75">
        <v>2021</v>
      </c>
      <c r="J853" s="76" t="s">
        <v>3320</v>
      </c>
    </row>
    <row r="854" spans="1:10" x14ac:dyDescent="0.35">
      <c r="A854" s="70" t="s">
        <v>1048</v>
      </c>
      <c r="B854" s="71">
        <v>43845</v>
      </c>
      <c r="C854" s="71">
        <v>43845</v>
      </c>
      <c r="D854" s="72" t="s">
        <v>4218</v>
      </c>
      <c r="E854" s="73">
        <v>0</v>
      </c>
      <c r="F854" s="74">
        <v>2980</v>
      </c>
      <c r="G854" s="74">
        <v>1</v>
      </c>
      <c r="H854" s="75">
        <v>2020</v>
      </c>
      <c r="I854" s="75">
        <v>2020</v>
      </c>
      <c r="J854" s="76" t="s">
        <v>37</v>
      </c>
    </row>
    <row r="855" spans="1:10" x14ac:dyDescent="0.35">
      <c r="A855" s="70" t="s">
        <v>1307</v>
      </c>
      <c r="B855" s="71">
        <v>44187</v>
      </c>
      <c r="C855" s="71">
        <v>44201</v>
      </c>
      <c r="D855" s="72" t="s">
        <v>4218</v>
      </c>
      <c r="E855" s="73">
        <v>0</v>
      </c>
      <c r="F855" s="74">
        <v>2980</v>
      </c>
      <c r="G855" s="74">
        <v>1</v>
      </c>
      <c r="H855" s="75">
        <v>2020</v>
      </c>
      <c r="I855" s="75">
        <v>2021</v>
      </c>
      <c r="J855" s="76" t="s">
        <v>18</v>
      </c>
    </row>
    <row r="856" spans="1:10" x14ac:dyDescent="0.35">
      <c r="A856" s="70" t="s">
        <v>423</v>
      </c>
      <c r="B856" s="71">
        <v>44114</v>
      </c>
      <c r="C856" s="71">
        <v>44114</v>
      </c>
      <c r="D856" s="72" t="s">
        <v>4218</v>
      </c>
      <c r="E856" s="73">
        <v>146500</v>
      </c>
      <c r="F856" s="74">
        <v>149450</v>
      </c>
      <c r="G856" s="74">
        <v>1</v>
      </c>
      <c r="H856" s="75">
        <v>2020</v>
      </c>
      <c r="I856" s="75">
        <v>2020</v>
      </c>
      <c r="J856" s="76" t="s">
        <v>18</v>
      </c>
    </row>
    <row r="857" spans="1:10" x14ac:dyDescent="0.35">
      <c r="A857" s="70" t="s">
        <v>1555</v>
      </c>
      <c r="B857" s="71">
        <v>44059</v>
      </c>
      <c r="C857" s="71">
        <v>44258</v>
      </c>
      <c r="D857" s="72" t="s">
        <v>4218</v>
      </c>
      <c r="E857" s="73">
        <v>29190</v>
      </c>
      <c r="F857" s="74">
        <v>32100</v>
      </c>
      <c r="G857" s="74">
        <v>1</v>
      </c>
      <c r="H857" s="75">
        <v>2020</v>
      </c>
      <c r="I857" s="75">
        <v>2021</v>
      </c>
      <c r="J857" s="76" t="s">
        <v>52</v>
      </c>
    </row>
    <row r="858" spans="1:10" x14ac:dyDescent="0.35">
      <c r="A858" s="70" t="s">
        <v>1696</v>
      </c>
      <c r="B858" s="71">
        <v>40525</v>
      </c>
      <c r="C858" s="71">
        <v>40526</v>
      </c>
      <c r="D858" s="72" t="s">
        <v>4216</v>
      </c>
      <c r="E858" s="73">
        <v>0</v>
      </c>
      <c r="F858" s="74">
        <v>2900</v>
      </c>
      <c r="G858" s="74">
        <v>1</v>
      </c>
      <c r="H858" s="75">
        <v>2010</v>
      </c>
      <c r="I858" s="75">
        <v>2010</v>
      </c>
      <c r="J858" s="76" t="s">
        <v>1693</v>
      </c>
    </row>
    <row r="859" spans="1:10" x14ac:dyDescent="0.35">
      <c r="A859" s="70" t="s">
        <v>251</v>
      </c>
      <c r="B859" s="71">
        <v>43941</v>
      </c>
      <c r="C859" s="71">
        <v>43941</v>
      </c>
      <c r="D859" s="72" t="s">
        <v>4216</v>
      </c>
      <c r="E859" s="73">
        <v>8550</v>
      </c>
      <c r="F859" s="74">
        <v>11410</v>
      </c>
      <c r="G859" s="74">
        <v>1</v>
      </c>
      <c r="H859" s="75">
        <v>2020</v>
      </c>
      <c r="I859" s="75">
        <v>2020</v>
      </c>
      <c r="J859" s="76" t="s">
        <v>50</v>
      </c>
    </row>
    <row r="860" spans="1:10" x14ac:dyDescent="0.35">
      <c r="A860" s="70" t="s">
        <v>364</v>
      </c>
      <c r="B860" s="71">
        <v>44074</v>
      </c>
      <c r="C860" s="71">
        <v>44074</v>
      </c>
      <c r="D860" s="72" t="s">
        <v>4218</v>
      </c>
      <c r="E860" s="73">
        <v>8550</v>
      </c>
      <c r="F860" s="74">
        <v>11390</v>
      </c>
      <c r="G860" s="74">
        <v>1</v>
      </c>
      <c r="H860" s="75">
        <v>2020</v>
      </c>
      <c r="I860" s="75">
        <v>2020</v>
      </c>
      <c r="J860" s="76" t="s">
        <v>52</v>
      </c>
    </row>
    <row r="861" spans="1:10" x14ac:dyDescent="0.35">
      <c r="A861" s="70" t="s">
        <v>563</v>
      </c>
      <c r="B861" s="71">
        <v>44169</v>
      </c>
      <c r="C861" s="71">
        <v>44169</v>
      </c>
      <c r="D861" s="72" t="s">
        <v>4216</v>
      </c>
      <c r="E861" s="73">
        <v>7000</v>
      </c>
      <c r="F861" s="74">
        <v>9832</v>
      </c>
      <c r="G861" s="74">
        <v>1</v>
      </c>
      <c r="H861" s="75">
        <v>2020</v>
      </c>
      <c r="I861" s="75">
        <v>2020</v>
      </c>
      <c r="J861" s="76" t="s">
        <v>18</v>
      </c>
    </row>
    <row r="862" spans="1:10" x14ac:dyDescent="0.35">
      <c r="A862" s="70" t="s">
        <v>158</v>
      </c>
      <c r="B862" s="71">
        <v>43917</v>
      </c>
      <c r="C862" s="71">
        <v>43917</v>
      </c>
      <c r="D862" s="72" t="s">
        <v>4216</v>
      </c>
      <c r="E862" s="73">
        <v>8550</v>
      </c>
      <c r="F862" s="74">
        <v>11374</v>
      </c>
      <c r="G862" s="74">
        <v>1</v>
      </c>
      <c r="H862" s="75">
        <v>2020</v>
      </c>
      <c r="I862" s="75">
        <v>2020</v>
      </c>
      <c r="J862" s="76" t="s">
        <v>37</v>
      </c>
    </row>
    <row r="863" spans="1:10" x14ac:dyDescent="0.35">
      <c r="A863" s="70" t="s">
        <v>197</v>
      </c>
      <c r="B863" s="71">
        <v>44029</v>
      </c>
      <c r="C863" s="71">
        <v>44029</v>
      </c>
      <c r="D863" s="72" t="s">
        <v>4218</v>
      </c>
      <c r="E863" s="73">
        <v>0</v>
      </c>
      <c r="F863" s="74">
        <v>2730</v>
      </c>
      <c r="G863" s="74">
        <v>1</v>
      </c>
      <c r="H863" s="75">
        <v>2020</v>
      </c>
      <c r="I863" s="75">
        <v>2020</v>
      </c>
      <c r="J863" s="76" t="s">
        <v>52</v>
      </c>
    </row>
    <row r="864" spans="1:10" x14ac:dyDescent="0.35">
      <c r="A864" s="70" t="s">
        <v>552</v>
      </c>
      <c r="B864" s="71">
        <v>44172</v>
      </c>
      <c r="C864" s="71">
        <v>44172</v>
      </c>
      <c r="D864" s="72" t="s">
        <v>4216</v>
      </c>
      <c r="E864" s="73">
        <v>0</v>
      </c>
      <c r="F864" s="74">
        <v>2720</v>
      </c>
      <c r="G864" s="74">
        <v>1</v>
      </c>
      <c r="H864" s="75">
        <v>2020</v>
      </c>
      <c r="I864" s="75">
        <v>2020</v>
      </c>
      <c r="J864" s="76" t="s">
        <v>18</v>
      </c>
    </row>
    <row r="865" spans="1:10" x14ac:dyDescent="0.35">
      <c r="A865" s="70" t="s">
        <v>220</v>
      </c>
      <c r="B865" s="71">
        <v>44119</v>
      </c>
      <c r="C865" s="71">
        <v>44119</v>
      </c>
      <c r="D865" s="72" t="s">
        <v>4216</v>
      </c>
      <c r="E865" s="73">
        <v>0</v>
      </c>
      <c r="F865" s="74">
        <v>2688</v>
      </c>
      <c r="G865" s="74">
        <v>1</v>
      </c>
      <c r="H865" s="75">
        <v>2020</v>
      </c>
      <c r="I865" s="75">
        <v>2020</v>
      </c>
      <c r="J865" s="76" t="s">
        <v>18</v>
      </c>
    </row>
    <row r="866" spans="1:10" x14ac:dyDescent="0.35">
      <c r="A866" s="70" t="s">
        <v>432</v>
      </c>
      <c r="B866" s="71">
        <v>44121</v>
      </c>
      <c r="C866" s="71">
        <v>44121</v>
      </c>
      <c r="D866" s="72" t="s">
        <v>4218</v>
      </c>
      <c r="E866" s="73">
        <v>0</v>
      </c>
      <c r="F866" s="74">
        <v>2630</v>
      </c>
      <c r="G866" s="74">
        <v>1</v>
      </c>
      <c r="H866" s="75">
        <v>2020</v>
      </c>
      <c r="I866" s="75">
        <v>2020</v>
      </c>
      <c r="J866" s="76" t="s">
        <v>18</v>
      </c>
    </row>
    <row r="867" spans="1:10" x14ac:dyDescent="0.35">
      <c r="A867" s="70" t="s">
        <v>1277</v>
      </c>
      <c r="B867" s="71">
        <v>44030</v>
      </c>
      <c r="C867" s="71">
        <v>44030</v>
      </c>
      <c r="D867" s="72" t="s">
        <v>737</v>
      </c>
      <c r="E867" s="73">
        <v>0</v>
      </c>
      <c r="F867" s="74">
        <v>2621</v>
      </c>
      <c r="G867" s="74">
        <v>1</v>
      </c>
      <c r="H867" s="75">
        <v>2020</v>
      </c>
      <c r="I867" s="75">
        <v>2020</v>
      </c>
      <c r="J867" s="76" t="s">
        <v>52</v>
      </c>
    </row>
    <row r="868" spans="1:10" x14ac:dyDescent="0.35">
      <c r="A868" s="70" t="s">
        <v>326</v>
      </c>
      <c r="B868" s="71">
        <v>44036</v>
      </c>
      <c r="C868" s="71">
        <v>44036</v>
      </c>
      <c r="D868" s="72" t="s">
        <v>4218</v>
      </c>
      <c r="E868" s="73">
        <v>0</v>
      </c>
      <c r="F868" s="74">
        <v>2590</v>
      </c>
      <c r="G868" s="74">
        <v>1</v>
      </c>
      <c r="H868" s="75">
        <v>2020</v>
      </c>
      <c r="I868" s="75">
        <v>2020</v>
      </c>
      <c r="J868" s="76" t="s">
        <v>52</v>
      </c>
    </row>
    <row r="869" spans="1:10" x14ac:dyDescent="0.35">
      <c r="A869" s="70" t="s">
        <v>274</v>
      </c>
      <c r="B869" s="71">
        <v>43995</v>
      </c>
      <c r="C869" s="71">
        <v>43995</v>
      </c>
      <c r="D869" s="72" t="s">
        <v>4216</v>
      </c>
      <c r="E869" s="73">
        <v>0</v>
      </c>
      <c r="F869" s="74">
        <v>2581</v>
      </c>
      <c r="G869" s="74">
        <v>1</v>
      </c>
      <c r="H869" s="75">
        <v>2020</v>
      </c>
      <c r="I869" s="75">
        <v>2020</v>
      </c>
      <c r="J869" s="76" t="s">
        <v>50</v>
      </c>
    </row>
    <row r="870" spans="1:10" x14ac:dyDescent="0.35">
      <c r="A870" s="70" t="s">
        <v>1625</v>
      </c>
      <c r="B870" s="71">
        <v>43224</v>
      </c>
      <c r="C870" s="71">
        <v>43224</v>
      </c>
      <c r="D870" s="72" t="s">
        <v>4223</v>
      </c>
      <c r="E870" s="73">
        <v>0</v>
      </c>
      <c r="F870" s="74">
        <v>2509.1999999999998</v>
      </c>
      <c r="G870" s="74">
        <v>1</v>
      </c>
      <c r="H870" s="75">
        <v>2018</v>
      </c>
      <c r="I870" s="75">
        <v>2018</v>
      </c>
      <c r="J870" s="76" t="s">
        <v>67</v>
      </c>
    </row>
    <row r="871" spans="1:10" x14ac:dyDescent="0.35">
      <c r="A871" s="70" t="s">
        <v>7079</v>
      </c>
      <c r="B871" s="71">
        <v>44804</v>
      </c>
      <c r="C871" s="71">
        <v>44805</v>
      </c>
      <c r="D871" s="72" t="s">
        <v>4218</v>
      </c>
      <c r="E871" s="73">
        <v>7000</v>
      </c>
      <c r="F871" s="74">
        <v>9500</v>
      </c>
      <c r="G871" s="74">
        <v>1</v>
      </c>
      <c r="H871" s="75">
        <v>2022</v>
      </c>
      <c r="I871" s="75">
        <v>2022</v>
      </c>
      <c r="J871" s="76" t="s">
        <v>6951</v>
      </c>
    </row>
    <row r="872" spans="1:10" x14ac:dyDescent="0.35">
      <c r="A872" s="70" t="s">
        <v>1145</v>
      </c>
      <c r="B872" s="71">
        <v>43874</v>
      </c>
      <c r="C872" s="71">
        <v>43874</v>
      </c>
      <c r="D872" s="72" t="s">
        <v>4218</v>
      </c>
      <c r="E872" s="73">
        <v>0</v>
      </c>
      <c r="F872" s="74">
        <v>2465</v>
      </c>
      <c r="G872" s="74">
        <v>1</v>
      </c>
      <c r="H872" s="75">
        <v>2020</v>
      </c>
      <c r="I872" s="75">
        <v>2020</v>
      </c>
      <c r="J872" s="76" t="s">
        <v>37</v>
      </c>
    </row>
    <row r="873" spans="1:10" x14ac:dyDescent="0.35">
      <c r="A873" s="70" t="s">
        <v>730</v>
      </c>
      <c r="B873" s="71">
        <v>43924</v>
      </c>
      <c r="C873" s="71">
        <v>43924</v>
      </c>
      <c r="D873" s="72" t="s">
        <v>4216</v>
      </c>
      <c r="E873" s="73">
        <v>0</v>
      </c>
      <c r="F873" s="74">
        <v>2440</v>
      </c>
      <c r="G873" s="74">
        <v>1</v>
      </c>
      <c r="H873" s="75">
        <v>2020</v>
      </c>
      <c r="I873" s="75">
        <v>2020</v>
      </c>
      <c r="J873" s="76" t="s">
        <v>50</v>
      </c>
    </row>
    <row r="874" spans="1:10" x14ac:dyDescent="0.35">
      <c r="A874" s="70" t="s">
        <v>589</v>
      </c>
      <c r="B874" s="71">
        <v>44170</v>
      </c>
      <c r="C874" s="71">
        <v>44170</v>
      </c>
      <c r="D874" s="72" t="s">
        <v>4218</v>
      </c>
      <c r="E874" s="73">
        <v>0</v>
      </c>
      <c r="F874" s="74">
        <v>2410</v>
      </c>
      <c r="G874" s="74">
        <v>1</v>
      </c>
      <c r="H874" s="75">
        <v>2020</v>
      </c>
      <c r="I874" s="75">
        <v>2020</v>
      </c>
      <c r="J874" s="76" t="s">
        <v>18</v>
      </c>
    </row>
    <row r="875" spans="1:10" x14ac:dyDescent="0.35">
      <c r="A875" s="70" t="s">
        <v>745</v>
      </c>
      <c r="B875" s="71">
        <v>42606</v>
      </c>
      <c r="C875" s="71">
        <v>42606</v>
      </c>
      <c r="D875" s="72" t="s">
        <v>4219</v>
      </c>
      <c r="E875" s="73">
        <v>87140</v>
      </c>
      <c r="F875" s="74">
        <v>89518.92</v>
      </c>
      <c r="G875" s="74">
        <v>1</v>
      </c>
      <c r="H875" s="75">
        <v>2016</v>
      </c>
      <c r="I875" s="75">
        <v>2016</v>
      </c>
      <c r="J875" s="76" t="s">
        <v>746</v>
      </c>
    </row>
    <row r="876" spans="1:10" x14ac:dyDescent="0.35">
      <c r="A876" s="70" t="s">
        <v>4208</v>
      </c>
      <c r="B876" s="71">
        <v>44353</v>
      </c>
      <c r="C876" s="71">
        <v>44357</v>
      </c>
      <c r="D876" s="72" t="s">
        <v>4216</v>
      </c>
      <c r="E876" s="73">
        <v>0</v>
      </c>
      <c r="F876" s="74">
        <v>2375</v>
      </c>
      <c r="G876" s="74">
        <v>1</v>
      </c>
      <c r="H876" s="75">
        <v>2021</v>
      </c>
      <c r="I876" s="75">
        <v>2021</v>
      </c>
      <c r="J876" s="76" t="s">
        <v>2407</v>
      </c>
    </row>
    <row r="877" spans="1:10" x14ac:dyDescent="0.35">
      <c r="A877" s="70" t="s">
        <v>933</v>
      </c>
      <c r="B877" s="71">
        <v>43967</v>
      </c>
      <c r="C877" s="71">
        <v>43967</v>
      </c>
      <c r="D877" s="72" t="s">
        <v>4218</v>
      </c>
      <c r="E877" s="73">
        <v>6270</v>
      </c>
      <c r="F877" s="74">
        <v>8610</v>
      </c>
      <c r="G877" s="74">
        <v>1</v>
      </c>
      <c r="H877" s="75">
        <v>2020</v>
      </c>
      <c r="I877" s="75">
        <v>2020</v>
      </c>
      <c r="J877" s="76" t="s">
        <v>50</v>
      </c>
    </row>
    <row r="878" spans="1:10" x14ac:dyDescent="0.35">
      <c r="A878" s="70" t="s">
        <v>6984</v>
      </c>
      <c r="B878" s="71">
        <v>44740</v>
      </c>
      <c r="C878" s="71">
        <v>44761</v>
      </c>
      <c r="D878" s="72" t="s">
        <v>4218</v>
      </c>
      <c r="E878" s="73">
        <v>20044</v>
      </c>
      <c r="F878" s="74">
        <v>22364</v>
      </c>
      <c r="G878" s="74">
        <v>1</v>
      </c>
      <c r="H878" s="75">
        <v>2022</v>
      </c>
      <c r="I878" s="75">
        <v>2022</v>
      </c>
      <c r="J878" s="76" t="s">
        <v>6714</v>
      </c>
    </row>
    <row r="879" spans="1:10" x14ac:dyDescent="0.35">
      <c r="A879" s="70" t="s">
        <v>239</v>
      </c>
      <c r="B879" s="71">
        <v>44079</v>
      </c>
      <c r="C879" s="71">
        <v>44079</v>
      </c>
      <c r="D879" s="72" t="s">
        <v>4216</v>
      </c>
      <c r="E879" s="73">
        <v>236916</v>
      </c>
      <c r="F879" s="74">
        <v>239220</v>
      </c>
      <c r="G879" s="74">
        <v>1</v>
      </c>
      <c r="H879" s="75">
        <v>2020</v>
      </c>
      <c r="I879" s="75">
        <v>2020</v>
      </c>
      <c r="J879" s="76" t="s">
        <v>52</v>
      </c>
    </row>
    <row r="880" spans="1:10" x14ac:dyDescent="0.35">
      <c r="A880" s="70" t="s">
        <v>188</v>
      </c>
      <c r="B880" s="71">
        <v>43896</v>
      </c>
      <c r="C880" s="71">
        <v>43896</v>
      </c>
      <c r="D880" s="72" t="s">
        <v>4218</v>
      </c>
      <c r="E880" s="73">
        <v>0</v>
      </c>
      <c r="F880" s="74">
        <v>2251</v>
      </c>
      <c r="G880" s="74">
        <v>1</v>
      </c>
      <c r="H880" s="75">
        <v>2020</v>
      </c>
      <c r="I880" s="75">
        <v>2020</v>
      </c>
      <c r="J880" s="76" t="s">
        <v>37</v>
      </c>
    </row>
    <row r="881" spans="1:10" x14ac:dyDescent="0.35">
      <c r="A881" s="70" t="s">
        <v>692</v>
      </c>
      <c r="B881" s="71">
        <v>44189</v>
      </c>
      <c r="C881" s="71">
        <v>44195</v>
      </c>
      <c r="D881" s="72" t="s">
        <v>4218</v>
      </c>
      <c r="E881" s="73">
        <v>0</v>
      </c>
      <c r="F881" s="74">
        <v>2220</v>
      </c>
      <c r="G881" s="74">
        <v>1</v>
      </c>
      <c r="H881" s="75">
        <v>2020</v>
      </c>
      <c r="I881" s="75">
        <v>2020</v>
      </c>
      <c r="J881" s="76" t="s">
        <v>18</v>
      </c>
    </row>
    <row r="882" spans="1:10" x14ac:dyDescent="0.35">
      <c r="A882" s="70" t="s">
        <v>1268</v>
      </c>
      <c r="B882" s="71">
        <v>44173</v>
      </c>
      <c r="C882" s="71">
        <v>44173</v>
      </c>
      <c r="D882" s="72" t="s">
        <v>4218</v>
      </c>
      <c r="E882" s="73">
        <v>0</v>
      </c>
      <c r="F882" s="74">
        <v>2189</v>
      </c>
      <c r="G882" s="74">
        <v>1</v>
      </c>
      <c r="H882" s="75">
        <v>2020</v>
      </c>
      <c r="I882" s="75">
        <v>2020</v>
      </c>
      <c r="J882" s="76" t="s">
        <v>18</v>
      </c>
    </row>
    <row r="883" spans="1:10" x14ac:dyDescent="0.35">
      <c r="A883" s="70" t="s">
        <v>2390</v>
      </c>
      <c r="B883" s="71">
        <v>43951</v>
      </c>
      <c r="C883" s="71">
        <v>44247</v>
      </c>
      <c r="D883" s="72" t="s">
        <v>4225</v>
      </c>
      <c r="E883" s="73">
        <v>1894</v>
      </c>
      <c r="F883" s="74">
        <v>4000</v>
      </c>
      <c r="G883" s="74">
        <v>1</v>
      </c>
      <c r="H883" s="75">
        <v>2020</v>
      </c>
      <c r="I883" s="75">
        <v>2021</v>
      </c>
      <c r="J883" s="76" t="s">
        <v>50</v>
      </c>
    </row>
    <row r="884" spans="1:10" x14ac:dyDescent="0.35">
      <c r="A884" s="70" t="s">
        <v>4168</v>
      </c>
      <c r="B884" s="71">
        <v>44080</v>
      </c>
      <c r="C884" s="71">
        <v>44080</v>
      </c>
      <c r="D884" s="72" t="s">
        <v>4216</v>
      </c>
      <c r="E884" s="73">
        <v>0</v>
      </c>
      <c r="F884" s="74">
        <v>2050</v>
      </c>
      <c r="G884" s="74">
        <v>1</v>
      </c>
      <c r="H884" s="75">
        <v>2020</v>
      </c>
      <c r="I884" s="75">
        <v>2020</v>
      </c>
      <c r="J884" s="76" t="s">
        <v>52</v>
      </c>
    </row>
    <row r="885" spans="1:10" x14ac:dyDescent="0.35">
      <c r="A885" s="70" t="s">
        <v>80</v>
      </c>
      <c r="B885" s="71">
        <v>44128</v>
      </c>
      <c r="C885" s="71">
        <v>44130</v>
      </c>
      <c r="D885" s="72" t="s">
        <v>4216</v>
      </c>
      <c r="E885" s="73">
        <v>8000</v>
      </c>
      <c r="F885" s="74">
        <v>10000</v>
      </c>
      <c r="G885" s="74">
        <v>1</v>
      </c>
      <c r="H885" s="75">
        <v>2020</v>
      </c>
      <c r="I885" s="75">
        <v>2020</v>
      </c>
      <c r="J885" s="76" t="s">
        <v>18</v>
      </c>
    </row>
    <row r="886" spans="1:10" x14ac:dyDescent="0.35">
      <c r="A886" s="70" t="s">
        <v>871</v>
      </c>
      <c r="B886" s="71">
        <v>44078</v>
      </c>
      <c r="C886" s="71">
        <v>44078</v>
      </c>
      <c r="D886" s="72" t="s">
        <v>4216</v>
      </c>
      <c r="E886" s="73">
        <v>0</v>
      </c>
      <c r="F886" s="74">
        <v>2000</v>
      </c>
      <c r="G886" s="74">
        <v>1</v>
      </c>
      <c r="H886" s="75">
        <v>2020</v>
      </c>
      <c r="I886" s="75">
        <v>2020</v>
      </c>
      <c r="J886" s="76" t="s">
        <v>52</v>
      </c>
    </row>
    <row r="887" spans="1:10" x14ac:dyDescent="0.35">
      <c r="A887" s="70" t="s">
        <v>1088</v>
      </c>
      <c r="B887" s="71">
        <v>44032</v>
      </c>
      <c r="C887" s="71">
        <v>44032</v>
      </c>
      <c r="D887" s="72" t="s">
        <v>4216</v>
      </c>
      <c r="E887" s="73">
        <v>0</v>
      </c>
      <c r="F887" s="74">
        <v>2000</v>
      </c>
      <c r="G887" s="74">
        <v>1</v>
      </c>
      <c r="H887" s="75">
        <v>2020</v>
      </c>
      <c r="I887" s="75">
        <v>2020</v>
      </c>
      <c r="J887" s="76" t="s">
        <v>52</v>
      </c>
    </row>
    <row r="888" spans="1:10" x14ac:dyDescent="0.35">
      <c r="A888" s="70" t="s">
        <v>1164</v>
      </c>
      <c r="B888" s="71">
        <v>44123</v>
      </c>
      <c r="C888" s="71">
        <v>44123</v>
      </c>
      <c r="D888" s="72" t="s">
        <v>4216</v>
      </c>
      <c r="E888" s="73">
        <v>0</v>
      </c>
      <c r="F888" s="74">
        <v>2000</v>
      </c>
      <c r="G888" s="74">
        <v>1</v>
      </c>
      <c r="H888" s="75">
        <v>2020</v>
      </c>
      <c r="I888" s="75">
        <v>2020</v>
      </c>
      <c r="J888" s="76" t="s">
        <v>18</v>
      </c>
    </row>
    <row r="889" spans="1:10" x14ac:dyDescent="0.35">
      <c r="A889" s="70" t="s">
        <v>1202</v>
      </c>
      <c r="B889" s="71">
        <v>44154</v>
      </c>
      <c r="C889" s="71">
        <v>44154</v>
      </c>
      <c r="D889" s="72" t="s">
        <v>4218</v>
      </c>
      <c r="E889" s="73">
        <v>0</v>
      </c>
      <c r="F889" s="74">
        <v>2000</v>
      </c>
      <c r="G889" s="74">
        <v>1</v>
      </c>
      <c r="H889" s="75">
        <v>2020</v>
      </c>
      <c r="I889" s="75">
        <v>2020</v>
      </c>
      <c r="J889" s="76" t="s">
        <v>18</v>
      </c>
    </row>
    <row r="890" spans="1:10" x14ac:dyDescent="0.35">
      <c r="A890" s="70" t="s">
        <v>1240</v>
      </c>
      <c r="B890" s="71">
        <v>44186</v>
      </c>
      <c r="C890" s="71">
        <v>44186</v>
      </c>
      <c r="D890" s="72" t="s">
        <v>4216</v>
      </c>
      <c r="E890" s="73">
        <v>0</v>
      </c>
      <c r="F890" s="74">
        <v>2000</v>
      </c>
      <c r="G890" s="74">
        <v>1</v>
      </c>
      <c r="H890" s="75">
        <v>2020</v>
      </c>
      <c r="I890" s="75">
        <v>2020</v>
      </c>
      <c r="J890" s="76" t="s">
        <v>18</v>
      </c>
    </row>
    <row r="891" spans="1:10" x14ac:dyDescent="0.35">
      <c r="A891" s="70" t="s">
        <v>2227</v>
      </c>
      <c r="B891" s="71">
        <v>43911</v>
      </c>
      <c r="C891" s="71">
        <v>43912</v>
      </c>
      <c r="D891" s="72" t="s">
        <v>737</v>
      </c>
      <c r="E891" s="73">
        <v>0</v>
      </c>
      <c r="F891" s="74">
        <v>2000</v>
      </c>
      <c r="G891" s="74">
        <v>1</v>
      </c>
      <c r="H891" s="75">
        <v>2020</v>
      </c>
      <c r="I891" s="75">
        <v>2020</v>
      </c>
      <c r="J891" s="76" t="s">
        <v>37</v>
      </c>
    </row>
    <row r="892" spans="1:10" x14ac:dyDescent="0.35">
      <c r="A892" s="70" t="s">
        <v>2231</v>
      </c>
      <c r="B892" s="71">
        <v>43929</v>
      </c>
      <c r="C892" s="71">
        <v>43929</v>
      </c>
      <c r="D892" s="72" t="s">
        <v>737</v>
      </c>
      <c r="E892" s="73">
        <v>0</v>
      </c>
      <c r="F892" s="74">
        <v>2000</v>
      </c>
      <c r="G892" s="74">
        <v>1</v>
      </c>
      <c r="H892" s="75">
        <v>2020</v>
      </c>
      <c r="I892" s="75">
        <v>2020</v>
      </c>
      <c r="J892" s="76" t="s">
        <v>50</v>
      </c>
    </row>
    <row r="893" spans="1:10" x14ac:dyDescent="0.35">
      <c r="A893" s="70" t="s">
        <v>2539</v>
      </c>
      <c r="B893" s="71">
        <v>44144</v>
      </c>
      <c r="C893" s="71">
        <v>44145</v>
      </c>
      <c r="D893" s="72" t="s">
        <v>4218</v>
      </c>
      <c r="E893" s="73">
        <v>8550</v>
      </c>
      <c r="F893" s="74">
        <v>10550</v>
      </c>
      <c r="G893" s="74">
        <v>1</v>
      </c>
      <c r="H893" s="75">
        <v>2020</v>
      </c>
      <c r="I893" s="75">
        <v>2020</v>
      </c>
      <c r="J893" s="76" t="s">
        <v>18</v>
      </c>
    </row>
    <row r="894" spans="1:10" x14ac:dyDescent="0.35">
      <c r="A894" s="70" t="s">
        <v>6494</v>
      </c>
      <c r="B894" s="71">
        <v>44565</v>
      </c>
      <c r="C894" s="71">
        <v>44567</v>
      </c>
      <c r="D894" s="72" t="s">
        <v>4218</v>
      </c>
      <c r="E894" s="73">
        <v>16036</v>
      </c>
      <c r="F894" s="74">
        <v>18036</v>
      </c>
      <c r="G894" s="74">
        <v>1</v>
      </c>
      <c r="H894" s="75">
        <v>2022</v>
      </c>
      <c r="I894" s="75">
        <v>2022</v>
      </c>
      <c r="J894" s="76" t="s">
        <v>6329</v>
      </c>
    </row>
    <row r="895" spans="1:10" x14ac:dyDescent="0.35">
      <c r="A895" s="70" t="s">
        <v>6883</v>
      </c>
      <c r="B895" s="71">
        <v>44715</v>
      </c>
      <c r="C895" s="71">
        <v>44719</v>
      </c>
      <c r="D895" s="72" t="s">
        <v>4216</v>
      </c>
      <c r="E895" s="73">
        <v>0</v>
      </c>
      <c r="F895" s="74">
        <v>2000</v>
      </c>
      <c r="G895" s="74">
        <v>1</v>
      </c>
      <c r="H895" s="75">
        <v>2022</v>
      </c>
      <c r="I895" s="75">
        <v>2022</v>
      </c>
      <c r="J895" s="76" t="s">
        <v>6714</v>
      </c>
    </row>
    <row r="896" spans="1:10" x14ac:dyDescent="0.35">
      <c r="A896" s="70" t="s">
        <v>6955</v>
      </c>
      <c r="B896" s="71">
        <v>44741</v>
      </c>
      <c r="C896" s="71">
        <v>44743</v>
      </c>
      <c r="D896" s="72" t="s">
        <v>4218</v>
      </c>
      <c r="E896" s="73">
        <v>7000</v>
      </c>
      <c r="F896" s="74">
        <v>9000</v>
      </c>
      <c r="G896" s="74">
        <v>1</v>
      </c>
      <c r="H896" s="75">
        <v>2022</v>
      </c>
      <c r="I896" s="75">
        <v>2022</v>
      </c>
      <c r="J896" s="76" t="s">
        <v>6714</v>
      </c>
    </row>
    <row r="897" spans="1:10" x14ac:dyDescent="0.35">
      <c r="A897" s="70" t="s">
        <v>739</v>
      </c>
      <c r="B897" s="71">
        <v>41796</v>
      </c>
      <c r="C897" s="71">
        <v>41796</v>
      </c>
      <c r="D897" s="72" t="s">
        <v>4219</v>
      </c>
      <c r="E897" s="73">
        <v>0</v>
      </c>
      <c r="F897" s="74">
        <v>1960</v>
      </c>
      <c r="G897" s="74">
        <v>1</v>
      </c>
      <c r="H897" s="75">
        <v>2014</v>
      </c>
      <c r="I897" s="75">
        <v>2014</v>
      </c>
      <c r="J897" s="76" t="s">
        <v>740</v>
      </c>
    </row>
    <row r="898" spans="1:10" x14ac:dyDescent="0.35">
      <c r="A898" s="70" t="s">
        <v>323</v>
      </c>
      <c r="B898" s="71">
        <v>44042</v>
      </c>
      <c r="C898" s="71">
        <v>44042</v>
      </c>
      <c r="D898" s="72" t="s">
        <v>4218</v>
      </c>
      <c r="E898" s="73">
        <v>69510</v>
      </c>
      <c r="F898" s="74">
        <v>71450</v>
      </c>
      <c r="G898" s="74">
        <v>1</v>
      </c>
      <c r="H898" s="75">
        <v>2020</v>
      </c>
      <c r="I898" s="75">
        <v>2020</v>
      </c>
      <c r="J898" s="76" t="s">
        <v>52</v>
      </c>
    </row>
    <row r="899" spans="1:10" x14ac:dyDescent="0.35">
      <c r="A899" s="70" t="s">
        <v>1462</v>
      </c>
      <c r="B899" s="71">
        <v>44192</v>
      </c>
      <c r="C899" s="71">
        <v>44193</v>
      </c>
      <c r="D899" s="72" t="s">
        <v>4218</v>
      </c>
      <c r="E899" s="73">
        <v>0</v>
      </c>
      <c r="F899" s="74">
        <v>1872</v>
      </c>
      <c r="G899" s="74">
        <v>1</v>
      </c>
      <c r="H899" s="75">
        <v>2020</v>
      </c>
      <c r="I899" s="75">
        <v>2020</v>
      </c>
      <c r="J899" s="76" t="s">
        <v>18</v>
      </c>
    </row>
    <row r="900" spans="1:10" x14ac:dyDescent="0.35">
      <c r="A900" s="70" t="s">
        <v>861</v>
      </c>
      <c r="B900" s="71">
        <v>44030</v>
      </c>
      <c r="C900" s="71">
        <v>44030</v>
      </c>
      <c r="D900" s="72" t="s">
        <v>4216</v>
      </c>
      <c r="E900" s="73">
        <v>0</v>
      </c>
      <c r="F900" s="74">
        <v>1830</v>
      </c>
      <c r="G900" s="74">
        <v>1</v>
      </c>
      <c r="H900" s="75">
        <v>2020</v>
      </c>
      <c r="I900" s="75">
        <v>2020</v>
      </c>
      <c r="J900" s="76" t="s">
        <v>52</v>
      </c>
    </row>
    <row r="901" spans="1:10" x14ac:dyDescent="0.35">
      <c r="A901" s="70" t="s">
        <v>459</v>
      </c>
      <c r="B901" s="71">
        <v>44133</v>
      </c>
      <c r="C901" s="71">
        <v>44133</v>
      </c>
      <c r="D901" s="72" t="s">
        <v>4218</v>
      </c>
      <c r="E901" s="73">
        <v>0</v>
      </c>
      <c r="F901" s="74">
        <v>1810</v>
      </c>
      <c r="G901" s="74">
        <v>1</v>
      </c>
      <c r="H901" s="75">
        <v>2020</v>
      </c>
      <c r="I901" s="75">
        <v>2020</v>
      </c>
      <c r="J901" s="76" t="s">
        <v>18</v>
      </c>
    </row>
    <row r="902" spans="1:10" x14ac:dyDescent="0.35">
      <c r="A902" s="70" t="s">
        <v>284</v>
      </c>
      <c r="B902" s="71">
        <v>44015</v>
      </c>
      <c r="C902" s="71">
        <v>44015</v>
      </c>
      <c r="D902" s="72" t="s">
        <v>4218</v>
      </c>
      <c r="E902" s="73">
        <v>0</v>
      </c>
      <c r="F902" s="74">
        <v>1808</v>
      </c>
      <c r="G902" s="74">
        <v>1</v>
      </c>
      <c r="H902" s="75">
        <v>2020</v>
      </c>
      <c r="I902" s="75">
        <v>2020</v>
      </c>
      <c r="J902" s="76" t="s">
        <v>52</v>
      </c>
    </row>
    <row r="903" spans="1:10" x14ac:dyDescent="0.35">
      <c r="A903" s="70" t="s">
        <v>219</v>
      </c>
      <c r="B903" s="71">
        <v>44120</v>
      </c>
      <c r="C903" s="71">
        <v>44120</v>
      </c>
      <c r="D903" s="72" t="s">
        <v>4218</v>
      </c>
      <c r="E903" s="73">
        <v>0</v>
      </c>
      <c r="F903" s="74">
        <v>1788</v>
      </c>
      <c r="G903" s="74">
        <v>1</v>
      </c>
      <c r="H903" s="75">
        <v>2020</v>
      </c>
      <c r="I903" s="75">
        <v>2020</v>
      </c>
      <c r="J903" s="76" t="s">
        <v>18</v>
      </c>
    </row>
    <row r="904" spans="1:10" x14ac:dyDescent="0.35">
      <c r="A904" s="70" t="s">
        <v>4198</v>
      </c>
      <c r="B904" s="71">
        <v>43218</v>
      </c>
      <c r="C904" s="71">
        <v>43222</v>
      </c>
      <c r="D904" s="72" t="s">
        <v>4223</v>
      </c>
      <c r="E904" s="73">
        <v>0</v>
      </c>
      <c r="F904" s="74">
        <v>1785</v>
      </c>
      <c r="G904" s="74">
        <v>1</v>
      </c>
      <c r="H904" s="75">
        <v>2018</v>
      </c>
      <c r="I904" s="75">
        <v>2018</v>
      </c>
      <c r="J904" s="76" t="s">
        <v>67</v>
      </c>
    </row>
    <row r="905" spans="1:10" x14ac:dyDescent="0.35">
      <c r="A905" s="70" t="s">
        <v>488</v>
      </c>
      <c r="B905" s="71">
        <v>44143</v>
      </c>
      <c r="C905" s="71">
        <v>44143</v>
      </c>
      <c r="D905" s="72" t="s">
        <v>4216</v>
      </c>
      <c r="E905" s="73">
        <v>205682</v>
      </c>
      <c r="F905" s="74">
        <v>207446</v>
      </c>
      <c r="G905" s="74">
        <v>1</v>
      </c>
      <c r="H905" s="75">
        <v>2020</v>
      </c>
      <c r="I905" s="75">
        <v>2020</v>
      </c>
      <c r="J905" s="76" t="s">
        <v>18</v>
      </c>
    </row>
    <row r="906" spans="1:10" x14ac:dyDescent="0.35">
      <c r="A906" s="70" t="s">
        <v>716</v>
      </c>
      <c r="B906" s="71">
        <v>43920</v>
      </c>
      <c r="C906" s="71">
        <v>43920</v>
      </c>
      <c r="D906" s="72" t="s">
        <v>4216</v>
      </c>
      <c r="E906" s="73">
        <v>0</v>
      </c>
      <c r="F906" s="74">
        <v>1760</v>
      </c>
      <c r="G906" s="74">
        <v>1</v>
      </c>
      <c r="H906" s="75">
        <v>2020</v>
      </c>
      <c r="I906" s="75">
        <v>2020</v>
      </c>
      <c r="J906" s="76" t="s">
        <v>37</v>
      </c>
    </row>
    <row r="907" spans="1:10" x14ac:dyDescent="0.35">
      <c r="A907" s="70" t="s">
        <v>465</v>
      </c>
      <c r="B907" s="71">
        <v>44123</v>
      </c>
      <c r="C907" s="71">
        <v>44123</v>
      </c>
      <c r="D907" s="72" t="s">
        <v>4218</v>
      </c>
      <c r="E907" s="73">
        <v>0</v>
      </c>
      <c r="F907" s="74">
        <v>1750</v>
      </c>
      <c r="G907" s="74">
        <v>1</v>
      </c>
      <c r="H907" s="75">
        <v>2020</v>
      </c>
      <c r="I907" s="75">
        <v>2020</v>
      </c>
      <c r="J907" s="76" t="s">
        <v>18</v>
      </c>
    </row>
    <row r="908" spans="1:10" x14ac:dyDescent="0.35">
      <c r="A908" s="70" t="s">
        <v>5645</v>
      </c>
      <c r="B908" s="71">
        <v>40859</v>
      </c>
      <c r="C908" s="71">
        <v>40869</v>
      </c>
      <c r="D908" s="72" t="s">
        <v>4218</v>
      </c>
      <c r="E908" s="73">
        <v>1740</v>
      </c>
      <c r="F908" s="74">
        <v>3480</v>
      </c>
      <c r="G908" s="74">
        <v>1</v>
      </c>
      <c r="H908" s="75">
        <v>2011</v>
      </c>
      <c r="I908" s="75">
        <v>2011</v>
      </c>
      <c r="J908" s="76" t="s">
        <v>1719</v>
      </c>
    </row>
    <row r="909" spans="1:10" x14ac:dyDescent="0.35">
      <c r="A909" s="70" t="s">
        <v>815</v>
      </c>
      <c r="B909" s="71">
        <v>43875</v>
      </c>
      <c r="C909" s="71">
        <v>43875</v>
      </c>
      <c r="D909" s="72" t="s">
        <v>4218</v>
      </c>
      <c r="E909" s="73">
        <v>7000</v>
      </c>
      <c r="F909" s="74">
        <v>8700</v>
      </c>
      <c r="G909" s="74">
        <v>1</v>
      </c>
      <c r="H909" s="75">
        <v>2020</v>
      </c>
      <c r="I909" s="75">
        <v>2020</v>
      </c>
      <c r="J909" s="76" t="s">
        <v>37</v>
      </c>
    </row>
    <row r="910" spans="1:10" x14ac:dyDescent="0.35">
      <c r="A910" s="70" t="s">
        <v>309</v>
      </c>
      <c r="B910" s="71">
        <v>44024</v>
      </c>
      <c r="C910" s="71">
        <v>44024</v>
      </c>
      <c r="D910" s="72" t="s">
        <v>4216</v>
      </c>
      <c r="E910" s="73">
        <v>8920</v>
      </c>
      <c r="F910" s="74">
        <v>10590</v>
      </c>
      <c r="G910" s="74">
        <v>1</v>
      </c>
      <c r="H910" s="75">
        <v>2020</v>
      </c>
      <c r="I910" s="75">
        <v>2020</v>
      </c>
      <c r="J910" s="76" t="s">
        <v>52</v>
      </c>
    </row>
    <row r="911" spans="1:10" x14ac:dyDescent="0.35">
      <c r="A911" s="70" t="s">
        <v>381</v>
      </c>
      <c r="B911" s="71">
        <v>44081</v>
      </c>
      <c r="C911" s="71">
        <v>44081</v>
      </c>
      <c r="D911" s="72" t="s">
        <v>4216</v>
      </c>
      <c r="E911" s="73">
        <v>0</v>
      </c>
      <c r="F911" s="74">
        <v>1620</v>
      </c>
      <c r="G911" s="74">
        <v>1</v>
      </c>
      <c r="H911" s="75">
        <v>2020</v>
      </c>
      <c r="I911" s="75">
        <v>2020</v>
      </c>
      <c r="J911" s="76" t="s">
        <v>52</v>
      </c>
    </row>
    <row r="912" spans="1:10" x14ac:dyDescent="0.35">
      <c r="A912" s="70" t="s">
        <v>2374</v>
      </c>
      <c r="B912" s="71">
        <v>44155</v>
      </c>
      <c r="C912" s="71">
        <v>44231</v>
      </c>
      <c r="D912" s="72" t="s">
        <v>4218</v>
      </c>
      <c r="E912" s="73">
        <v>0</v>
      </c>
      <c r="F912" s="74">
        <v>1535.625</v>
      </c>
      <c r="G912" s="74">
        <v>1</v>
      </c>
      <c r="H912" s="75">
        <v>2020</v>
      </c>
      <c r="I912" s="75">
        <v>2021</v>
      </c>
      <c r="J912" s="76" t="s">
        <v>18</v>
      </c>
    </row>
    <row r="913" spans="1:10" x14ac:dyDescent="0.35">
      <c r="A913" s="70" t="s">
        <v>261</v>
      </c>
      <c r="B913" s="71">
        <v>43958</v>
      </c>
      <c r="C913" s="71">
        <v>43958</v>
      </c>
      <c r="D913" s="72" t="s">
        <v>4218</v>
      </c>
      <c r="E913" s="73">
        <v>0</v>
      </c>
      <c r="F913" s="74">
        <v>1515</v>
      </c>
      <c r="G913" s="74">
        <v>1</v>
      </c>
      <c r="H913" s="75">
        <v>2020</v>
      </c>
      <c r="I913" s="75">
        <v>2020</v>
      </c>
      <c r="J913" s="76" t="s">
        <v>50</v>
      </c>
    </row>
    <row r="914" spans="1:10" x14ac:dyDescent="0.35">
      <c r="A914" s="70" t="s">
        <v>142</v>
      </c>
      <c r="B914" s="71">
        <v>44154</v>
      </c>
      <c r="C914" s="71">
        <v>44155</v>
      </c>
      <c r="D914" s="72" t="s">
        <v>4216</v>
      </c>
      <c r="E914" s="73">
        <v>0</v>
      </c>
      <c r="F914" s="74">
        <v>1510</v>
      </c>
      <c r="G914" s="74">
        <v>1</v>
      </c>
      <c r="H914" s="75">
        <v>2020</v>
      </c>
      <c r="I914" s="75">
        <v>2020</v>
      </c>
      <c r="J914" s="76" t="s">
        <v>18</v>
      </c>
    </row>
    <row r="915" spans="1:10" x14ac:dyDescent="0.35">
      <c r="A915" s="70" t="s">
        <v>212</v>
      </c>
      <c r="B915" s="71">
        <v>44099</v>
      </c>
      <c r="C915" s="71">
        <v>44099</v>
      </c>
      <c r="D915" s="72" t="s">
        <v>4216</v>
      </c>
      <c r="E915" s="73">
        <v>8550</v>
      </c>
      <c r="F915" s="74">
        <v>10006</v>
      </c>
      <c r="G915" s="74">
        <v>1</v>
      </c>
      <c r="H915" s="75">
        <v>2020</v>
      </c>
      <c r="I915" s="75">
        <v>2020</v>
      </c>
      <c r="J915" s="76" t="s">
        <v>52</v>
      </c>
    </row>
    <row r="916" spans="1:10" x14ac:dyDescent="0.35">
      <c r="A916" s="70" t="s">
        <v>852</v>
      </c>
      <c r="B916" s="71">
        <v>44012</v>
      </c>
      <c r="C916" s="71">
        <v>44012</v>
      </c>
      <c r="D916" s="72" t="s">
        <v>4216</v>
      </c>
      <c r="E916" s="73">
        <v>8550</v>
      </c>
      <c r="F916" s="74">
        <v>10000</v>
      </c>
      <c r="G916" s="74">
        <v>1</v>
      </c>
      <c r="H916" s="75">
        <v>2020</v>
      </c>
      <c r="I916" s="75">
        <v>2020</v>
      </c>
      <c r="J916" s="76" t="s">
        <v>50</v>
      </c>
    </row>
    <row r="917" spans="1:10" x14ac:dyDescent="0.35">
      <c r="A917" s="70" t="s">
        <v>1072</v>
      </c>
      <c r="B917" s="71">
        <v>44021</v>
      </c>
      <c r="C917" s="71">
        <v>44021</v>
      </c>
      <c r="D917" s="72" t="s">
        <v>4216</v>
      </c>
      <c r="E917" s="73">
        <v>0</v>
      </c>
      <c r="F917" s="74">
        <v>1450</v>
      </c>
      <c r="G917" s="74">
        <v>1</v>
      </c>
      <c r="H917" s="75">
        <v>2020</v>
      </c>
      <c r="I917" s="75">
        <v>2020</v>
      </c>
      <c r="J917" s="76" t="s">
        <v>52</v>
      </c>
    </row>
    <row r="918" spans="1:10" x14ac:dyDescent="0.35">
      <c r="A918" s="70" t="s">
        <v>363</v>
      </c>
      <c r="B918" s="71">
        <v>44073</v>
      </c>
      <c r="C918" s="71">
        <v>44073</v>
      </c>
      <c r="D918" s="72" t="s">
        <v>4218</v>
      </c>
      <c r="E918" s="73">
        <v>8550</v>
      </c>
      <c r="F918" s="74">
        <v>10000</v>
      </c>
      <c r="G918" s="74">
        <v>1</v>
      </c>
      <c r="H918" s="75">
        <v>2020</v>
      </c>
      <c r="I918" s="75">
        <v>2020</v>
      </c>
      <c r="J918" s="76" t="s">
        <v>52</v>
      </c>
    </row>
    <row r="919" spans="1:10" x14ac:dyDescent="0.35">
      <c r="A919" s="70" t="s">
        <v>1221</v>
      </c>
      <c r="B919" s="71">
        <v>44145</v>
      </c>
      <c r="C919" s="71">
        <v>44145</v>
      </c>
      <c r="D919" s="72" t="s">
        <v>4218</v>
      </c>
      <c r="E919" s="73">
        <v>101350</v>
      </c>
      <c r="F919" s="74">
        <v>102800</v>
      </c>
      <c r="G919" s="74">
        <v>1</v>
      </c>
      <c r="H919" s="75">
        <v>2020</v>
      </c>
      <c r="I919" s="75">
        <v>2020</v>
      </c>
      <c r="J919" s="76" t="s">
        <v>18</v>
      </c>
    </row>
    <row r="920" spans="1:10" x14ac:dyDescent="0.35">
      <c r="A920" s="70" t="s">
        <v>81</v>
      </c>
      <c r="B920" s="71">
        <v>44165</v>
      </c>
      <c r="C920" s="71">
        <v>44176</v>
      </c>
      <c r="D920" s="72" t="s">
        <v>4216</v>
      </c>
      <c r="E920" s="73">
        <v>10208</v>
      </c>
      <c r="F920" s="74">
        <v>11650</v>
      </c>
      <c r="G920" s="74">
        <v>1</v>
      </c>
      <c r="H920" s="75">
        <v>2020</v>
      </c>
      <c r="I920" s="75">
        <v>2020</v>
      </c>
      <c r="J920" s="76" t="s">
        <v>18</v>
      </c>
    </row>
    <row r="921" spans="1:10" x14ac:dyDescent="0.35">
      <c r="A921" s="70" t="s">
        <v>720</v>
      </c>
      <c r="B921" s="71">
        <v>43916</v>
      </c>
      <c r="C921" s="71">
        <v>43916</v>
      </c>
      <c r="D921" s="72" t="s">
        <v>4216</v>
      </c>
      <c r="E921" s="73">
        <v>0</v>
      </c>
      <c r="F921" s="74">
        <v>1414</v>
      </c>
      <c r="G921" s="74">
        <v>1</v>
      </c>
      <c r="H921" s="75">
        <v>2020</v>
      </c>
      <c r="I921" s="75">
        <v>2020</v>
      </c>
      <c r="J921" s="76" t="s">
        <v>37</v>
      </c>
    </row>
    <row r="922" spans="1:10" x14ac:dyDescent="0.35">
      <c r="A922" s="70" t="s">
        <v>94</v>
      </c>
      <c r="B922" s="71">
        <v>44054</v>
      </c>
      <c r="C922" s="71">
        <v>44055</v>
      </c>
      <c r="D922" s="72" t="s">
        <v>4218</v>
      </c>
      <c r="E922" s="73">
        <v>8590</v>
      </c>
      <c r="F922" s="74">
        <v>10000</v>
      </c>
      <c r="G922" s="74">
        <v>1</v>
      </c>
      <c r="H922" s="75">
        <v>2020</v>
      </c>
      <c r="I922" s="75">
        <v>2020</v>
      </c>
      <c r="J922" s="76" t="s">
        <v>52</v>
      </c>
    </row>
    <row r="923" spans="1:10" x14ac:dyDescent="0.35">
      <c r="A923" s="70" t="s">
        <v>913</v>
      </c>
      <c r="B923" s="71">
        <v>43943</v>
      </c>
      <c r="C923" s="71">
        <v>43943</v>
      </c>
      <c r="D923" s="72" t="s">
        <v>4216</v>
      </c>
      <c r="E923" s="73">
        <v>2320</v>
      </c>
      <c r="F923" s="74">
        <v>3730</v>
      </c>
      <c r="G923" s="74">
        <v>1</v>
      </c>
      <c r="H923" s="75">
        <v>2020</v>
      </c>
      <c r="I923" s="75">
        <v>2020</v>
      </c>
      <c r="J923" s="76" t="s">
        <v>50</v>
      </c>
    </row>
    <row r="924" spans="1:10" x14ac:dyDescent="0.35">
      <c r="A924" s="70" t="s">
        <v>368</v>
      </c>
      <c r="B924" s="71">
        <v>44076</v>
      </c>
      <c r="C924" s="71">
        <v>44076</v>
      </c>
      <c r="D924" s="72" t="s">
        <v>4218</v>
      </c>
      <c r="E924" s="73">
        <v>0</v>
      </c>
      <c r="F924" s="74">
        <v>1406</v>
      </c>
      <c r="G924" s="74">
        <v>1</v>
      </c>
      <c r="H924" s="75">
        <v>2020</v>
      </c>
      <c r="I924" s="75">
        <v>2020</v>
      </c>
      <c r="J924" s="76" t="s">
        <v>52</v>
      </c>
    </row>
    <row r="925" spans="1:10" x14ac:dyDescent="0.35">
      <c r="A925" s="70" t="s">
        <v>22</v>
      </c>
      <c r="B925" s="71">
        <v>44191</v>
      </c>
      <c r="C925" s="71">
        <v>44191</v>
      </c>
      <c r="D925" s="72" t="s">
        <v>4218</v>
      </c>
      <c r="E925" s="73">
        <v>8700</v>
      </c>
      <c r="F925" s="74">
        <v>10076</v>
      </c>
      <c r="G925" s="74">
        <v>1</v>
      </c>
      <c r="H925" s="75">
        <v>2020</v>
      </c>
      <c r="I925" s="75">
        <v>2020</v>
      </c>
      <c r="J925" s="76" t="s">
        <v>18</v>
      </c>
    </row>
    <row r="926" spans="1:10" x14ac:dyDescent="0.35">
      <c r="A926" s="70" t="s">
        <v>140</v>
      </c>
      <c r="B926" s="71">
        <v>44142</v>
      </c>
      <c r="C926" s="71">
        <v>44144</v>
      </c>
      <c r="D926" s="72" t="s">
        <v>4216</v>
      </c>
      <c r="E926" s="73">
        <v>8550</v>
      </c>
      <c r="F926" s="74">
        <v>9910</v>
      </c>
      <c r="G926" s="74">
        <v>1</v>
      </c>
      <c r="H926" s="75">
        <v>2020</v>
      </c>
      <c r="I926" s="75">
        <v>2020</v>
      </c>
      <c r="J926" s="76" t="s">
        <v>18</v>
      </c>
    </row>
    <row r="927" spans="1:10" x14ac:dyDescent="0.35">
      <c r="A927" s="70" t="s">
        <v>34</v>
      </c>
      <c r="B927" s="71">
        <v>44106</v>
      </c>
      <c r="C927" s="71">
        <v>44114</v>
      </c>
      <c r="D927" s="72" t="s">
        <v>4218</v>
      </c>
      <c r="E927" s="73">
        <v>8550</v>
      </c>
      <c r="F927" s="74">
        <v>9900</v>
      </c>
      <c r="G927" s="74">
        <v>1</v>
      </c>
      <c r="H927" s="75">
        <v>2020</v>
      </c>
      <c r="I927" s="75">
        <v>2020</v>
      </c>
      <c r="J927" s="76" t="s">
        <v>18</v>
      </c>
    </row>
    <row r="928" spans="1:10" x14ac:dyDescent="0.35">
      <c r="A928" s="70" t="s">
        <v>453</v>
      </c>
      <c r="B928" s="71">
        <v>44127</v>
      </c>
      <c r="C928" s="71">
        <v>44127</v>
      </c>
      <c r="D928" s="72" t="s">
        <v>4216</v>
      </c>
      <c r="E928" s="73">
        <v>0</v>
      </c>
      <c r="F928" s="74">
        <v>1308</v>
      </c>
      <c r="G928" s="74">
        <v>1</v>
      </c>
      <c r="H928" s="75">
        <v>2020</v>
      </c>
      <c r="I928" s="75">
        <v>2020</v>
      </c>
      <c r="J928" s="76" t="s">
        <v>18</v>
      </c>
    </row>
    <row r="929" spans="1:10" x14ac:dyDescent="0.35">
      <c r="A929" s="70" t="s">
        <v>1116</v>
      </c>
      <c r="B929" s="71">
        <v>44078</v>
      </c>
      <c r="C929" s="71">
        <v>44078</v>
      </c>
      <c r="D929" s="72" t="s">
        <v>4216</v>
      </c>
      <c r="E929" s="73">
        <v>0</v>
      </c>
      <c r="F929" s="74">
        <v>1300</v>
      </c>
      <c r="G929" s="74">
        <v>1</v>
      </c>
      <c r="H929" s="75">
        <v>2020</v>
      </c>
      <c r="I929" s="75">
        <v>2020</v>
      </c>
      <c r="J929" s="76" t="s">
        <v>52</v>
      </c>
    </row>
    <row r="930" spans="1:10" x14ac:dyDescent="0.35">
      <c r="A930" s="70" t="s">
        <v>548</v>
      </c>
      <c r="B930" s="71">
        <v>44164</v>
      </c>
      <c r="C930" s="71">
        <v>44164</v>
      </c>
      <c r="D930" s="72" t="s">
        <v>4218</v>
      </c>
      <c r="E930" s="73">
        <v>0</v>
      </c>
      <c r="F930" s="74">
        <v>1270</v>
      </c>
      <c r="G930" s="74">
        <v>1</v>
      </c>
      <c r="H930" s="75">
        <v>2020</v>
      </c>
      <c r="I930" s="75">
        <v>2020</v>
      </c>
      <c r="J930" s="76" t="s">
        <v>18</v>
      </c>
    </row>
    <row r="931" spans="1:10" x14ac:dyDescent="0.35">
      <c r="A931" s="70" t="s">
        <v>20</v>
      </c>
      <c r="B931" s="71">
        <v>44191</v>
      </c>
      <c r="C931" s="71">
        <v>44191</v>
      </c>
      <c r="D931" s="72" t="s">
        <v>4218</v>
      </c>
      <c r="E931" s="73">
        <v>0</v>
      </c>
      <c r="F931" s="74">
        <v>1252</v>
      </c>
      <c r="G931" s="74">
        <v>1</v>
      </c>
      <c r="H931" s="75">
        <v>2020</v>
      </c>
      <c r="I931" s="75">
        <v>2020</v>
      </c>
      <c r="J931" s="76" t="s">
        <v>18</v>
      </c>
    </row>
    <row r="932" spans="1:10" x14ac:dyDescent="0.35">
      <c r="A932" s="70" t="s">
        <v>733</v>
      </c>
      <c r="B932" s="71">
        <v>43925</v>
      </c>
      <c r="C932" s="71">
        <v>43929</v>
      </c>
      <c r="D932" s="72" t="s">
        <v>4216</v>
      </c>
      <c r="E932" s="73">
        <v>0</v>
      </c>
      <c r="F932" s="74">
        <v>1236</v>
      </c>
      <c r="G932" s="74">
        <v>1</v>
      </c>
      <c r="H932" s="75">
        <v>2020</v>
      </c>
      <c r="I932" s="75">
        <v>2020</v>
      </c>
      <c r="J932" s="76" t="s">
        <v>50</v>
      </c>
    </row>
    <row r="933" spans="1:10" x14ac:dyDescent="0.35">
      <c r="A933" s="70" t="s">
        <v>357</v>
      </c>
      <c r="B933" s="71">
        <v>44055</v>
      </c>
      <c r="C933" s="71">
        <v>44055</v>
      </c>
      <c r="D933" s="72" t="s">
        <v>4218</v>
      </c>
      <c r="E933" s="73">
        <v>8550</v>
      </c>
      <c r="F933" s="74">
        <v>9770</v>
      </c>
      <c r="G933" s="74">
        <v>1</v>
      </c>
      <c r="H933" s="75">
        <v>2020</v>
      </c>
      <c r="I933" s="75">
        <v>2020</v>
      </c>
      <c r="J933" s="76" t="s">
        <v>52</v>
      </c>
    </row>
    <row r="934" spans="1:10" x14ac:dyDescent="0.35">
      <c r="A934" s="70" t="s">
        <v>1089</v>
      </c>
      <c r="B934" s="71">
        <v>44045</v>
      </c>
      <c r="C934" s="71">
        <v>44045</v>
      </c>
      <c r="D934" s="72" t="s">
        <v>4216</v>
      </c>
      <c r="E934" s="73">
        <v>13794</v>
      </c>
      <c r="F934" s="74">
        <v>15000</v>
      </c>
      <c r="G934" s="74">
        <v>1</v>
      </c>
      <c r="H934" s="75">
        <v>2020</v>
      </c>
      <c r="I934" s="75">
        <v>2020</v>
      </c>
      <c r="J934" s="76" t="s">
        <v>52</v>
      </c>
    </row>
    <row r="935" spans="1:10" x14ac:dyDescent="0.35">
      <c r="A935" s="70" t="s">
        <v>360</v>
      </c>
      <c r="B935" s="71">
        <v>44072</v>
      </c>
      <c r="C935" s="71">
        <v>44072</v>
      </c>
      <c r="D935" s="72" t="s">
        <v>4216</v>
      </c>
      <c r="E935" s="73">
        <v>29000</v>
      </c>
      <c r="F935" s="74">
        <v>30187</v>
      </c>
      <c r="G935" s="74">
        <v>1</v>
      </c>
      <c r="H935" s="75">
        <v>2020</v>
      </c>
      <c r="I935" s="75">
        <v>2020</v>
      </c>
      <c r="J935" s="76" t="s">
        <v>52</v>
      </c>
    </row>
    <row r="936" spans="1:10" x14ac:dyDescent="0.35">
      <c r="A936" s="70" t="s">
        <v>570</v>
      </c>
      <c r="B936" s="71">
        <v>44178</v>
      </c>
      <c r="C936" s="71">
        <v>44178</v>
      </c>
      <c r="D936" s="72" t="s">
        <v>4216</v>
      </c>
      <c r="E936" s="73">
        <v>0</v>
      </c>
      <c r="F936" s="74">
        <v>1073</v>
      </c>
      <c r="G936" s="74">
        <v>1</v>
      </c>
      <c r="H936" s="75">
        <v>2020</v>
      </c>
      <c r="I936" s="75">
        <v>2020</v>
      </c>
      <c r="J936" s="76" t="s">
        <v>18</v>
      </c>
    </row>
    <row r="937" spans="1:10" x14ac:dyDescent="0.35">
      <c r="A937" s="70" t="s">
        <v>619</v>
      </c>
      <c r="B937" s="71">
        <v>43891</v>
      </c>
      <c r="C937" s="71">
        <v>44165</v>
      </c>
      <c r="D937" s="72" t="s">
        <v>4216</v>
      </c>
      <c r="E937" s="73">
        <v>6000</v>
      </c>
      <c r="F937" s="74">
        <v>7000</v>
      </c>
      <c r="G937" s="74">
        <v>1</v>
      </c>
      <c r="H937" s="75">
        <v>2020</v>
      </c>
      <c r="I937" s="75">
        <v>2020</v>
      </c>
      <c r="J937" s="76" t="s">
        <v>37</v>
      </c>
    </row>
    <row r="938" spans="1:10" x14ac:dyDescent="0.35">
      <c r="A938" s="70" t="s">
        <v>638</v>
      </c>
      <c r="B938" s="71">
        <v>44118</v>
      </c>
      <c r="C938" s="71">
        <v>44119</v>
      </c>
      <c r="D938" s="72" t="s">
        <v>4216</v>
      </c>
      <c r="E938" s="73">
        <v>0</v>
      </c>
      <c r="F938" s="74">
        <v>1000</v>
      </c>
      <c r="G938" s="74">
        <v>1</v>
      </c>
      <c r="H938" s="75">
        <v>2020</v>
      </c>
      <c r="I938" s="75">
        <v>2020</v>
      </c>
      <c r="J938" s="76" t="s">
        <v>18</v>
      </c>
    </row>
    <row r="939" spans="1:10" x14ac:dyDescent="0.35">
      <c r="A939" s="70" t="s">
        <v>647</v>
      </c>
      <c r="B939" s="71">
        <v>44038</v>
      </c>
      <c r="C939" s="71">
        <v>44061</v>
      </c>
      <c r="D939" s="72" t="s">
        <v>4218</v>
      </c>
      <c r="E939" s="73">
        <v>0</v>
      </c>
      <c r="F939" s="74">
        <v>1000</v>
      </c>
      <c r="G939" s="74">
        <v>1</v>
      </c>
      <c r="H939" s="75">
        <v>2020</v>
      </c>
      <c r="I939" s="75">
        <v>2020</v>
      </c>
      <c r="J939" s="76" t="s">
        <v>52</v>
      </c>
    </row>
    <row r="940" spans="1:10" x14ac:dyDescent="0.35">
      <c r="A940" s="70" t="s">
        <v>667</v>
      </c>
      <c r="B940" s="71">
        <v>43899</v>
      </c>
      <c r="C940" s="71">
        <v>43899</v>
      </c>
      <c r="D940" s="72" t="s">
        <v>4216</v>
      </c>
      <c r="E940" s="73">
        <v>0</v>
      </c>
      <c r="F940" s="74">
        <v>1000</v>
      </c>
      <c r="G940" s="74">
        <v>1</v>
      </c>
      <c r="H940" s="75">
        <v>2020</v>
      </c>
      <c r="I940" s="75">
        <v>2020</v>
      </c>
      <c r="J940" s="76" t="s">
        <v>37</v>
      </c>
    </row>
    <row r="941" spans="1:10" x14ac:dyDescent="0.35">
      <c r="A941" s="70" t="s">
        <v>678</v>
      </c>
      <c r="B941" s="71">
        <v>43908</v>
      </c>
      <c r="C941" s="71">
        <v>43908</v>
      </c>
      <c r="D941" s="72" t="s">
        <v>4218</v>
      </c>
      <c r="E941" s="73">
        <v>0</v>
      </c>
      <c r="F941" s="74">
        <v>1000</v>
      </c>
      <c r="G941" s="74">
        <v>1</v>
      </c>
      <c r="H941" s="75">
        <v>2020</v>
      </c>
      <c r="I941" s="75">
        <v>2020</v>
      </c>
      <c r="J941" s="76" t="s">
        <v>37</v>
      </c>
    </row>
    <row r="942" spans="1:10" x14ac:dyDescent="0.35">
      <c r="A942" s="70" t="s">
        <v>100</v>
      </c>
      <c r="B942" s="71">
        <v>44097</v>
      </c>
      <c r="C942" s="71">
        <v>44102</v>
      </c>
      <c r="D942" s="72" t="s">
        <v>4218</v>
      </c>
      <c r="E942" s="73">
        <v>0</v>
      </c>
      <c r="F942" s="74">
        <v>1000</v>
      </c>
      <c r="G942" s="74">
        <v>1</v>
      </c>
      <c r="H942" s="75">
        <v>2020</v>
      </c>
      <c r="I942" s="75">
        <v>2020</v>
      </c>
      <c r="J942" s="76" t="s">
        <v>52</v>
      </c>
    </row>
    <row r="943" spans="1:10" x14ac:dyDescent="0.35">
      <c r="A943" s="70" t="s">
        <v>679</v>
      </c>
      <c r="B943" s="71">
        <v>44109</v>
      </c>
      <c r="C943" s="71">
        <v>44110</v>
      </c>
      <c r="D943" s="72" t="s">
        <v>4218</v>
      </c>
      <c r="E943" s="73">
        <v>0</v>
      </c>
      <c r="F943" s="74">
        <v>1000</v>
      </c>
      <c r="G943" s="74">
        <v>1</v>
      </c>
      <c r="H943" s="75">
        <v>2020</v>
      </c>
      <c r="I943" s="75">
        <v>2020</v>
      </c>
      <c r="J943" s="76" t="s">
        <v>18</v>
      </c>
    </row>
    <row r="944" spans="1:10" x14ac:dyDescent="0.35">
      <c r="A944" s="70" t="s">
        <v>103</v>
      </c>
      <c r="B944" s="71">
        <v>44118</v>
      </c>
      <c r="C944" s="71">
        <v>44123</v>
      </c>
      <c r="D944" s="72" t="s">
        <v>4218</v>
      </c>
      <c r="E944" s="73">
        <v>0</v>
      </c>
      <c r="F944" s="74">
        <v>1000</v>
      </c>
      <c r="G944" s="74">
        <v>1</v>
      </c>
      <c r="H944" s="75">
        <v>2020</v>
      </c>
      <c r="I944" s="75">
        <v>2020</v>
      </c>
      <c r="J944" s="76" t="s">
        <v>18</v>
      </c>
    </row>
    <row r="945" spans="1:10" x14ac:dyDescent="0.35">
      <c r="A945" s="70" t="s">
        <v>683</v>
      </c>
      <c r="B945" s="71">
        <v>44104</v>
      </c>
      <c r="C945" s="71">
        <v>44139</v>
      </c>
      <c r="D945" s="72" t="s">
        <v>4218</v>
      </c>
      <c r="E945" s="73">
        <v>0</v>
      </c>
      <c r="F945" s="74">
        <v>1000</v>
      </c>
      <c r="G945" s="74">
        <v>1</v>
      </c>
      <c r="H945" s="75">
        <v>2020</v>
      </c>
      <c r="I945" s="75">
        <v>2020</v>
      </c>
      <c r="J945" s="76" t="s">
        <v>52</v>
      </c>
    </row>
    <row r="946" spans="1:10" x14ac:dyDescent="0.35">
      <c r="A946" s="70" t="s">
        <v>686</v>
      </c>
      <c r="B946" s="71">
        <v>44102</v>
      </c>
      <c r="C946" s="71">
        <v>44158</v>
      </c>
      <c r="D946" s="72" t="s">
        <v>4218</v>
      </c>
      <c r="E946" s="73">
        <v>0</v>
      </c>
      <c r="F946" s="74">
        <v>1000</v>
      </c>
      <c r="G946" s="74">
        <v>1</v>
      </c>
      <c r="H946" s="75">
        <v>2020</v>
      </c>
      <c r="I946" s="75">
        <v>2020</v>
      </c>
      <c r="J946" s="76" t="s">
        <v>52</v>
      </c>
    </row>
    <row r="947" spans="1:10" x14ac:dyDescent="0.35">
      <c r="A947" s="70" t="s">
        <v>694</v>
      </c>
      <c r="B947" s="71">
        <v>43938</v>
      </c>
      <c r="C947" s="71">
        <v>43941</v>
      </c>
      <c r="D947" s="72" t="s">
        <v>4218</v>
      </c>
      <c r="E947" s="73">
        <v>0</v>
      </c>
      <c r="F947" s="74">
        <v>1000</v>
      </c>
      <c r="G947" s="74">
        <v>1</v>
      </c>
      <c r="H947" s="75">
        <v>2020</v>
      </c>
      <c r="I947" s="75">
        <v>2020</v>
      </c>
      <c r="J947" s="76" t="s">
        <v>50</v>
      </c>
    </row>
    <row r="948" spans="1:10" x14ac:dyDescent="0.35">
      <c r="A948" s="70" t="s">
        <v>126</v>
      </c>
      <c r="B948" s="71">
        <v>44082</v>
      </c>
      <c r="C948" s="71">
        <v>44102</v>
      </c>
      <c r="D948" s="72" t="s">
        <v>4218</v>
      </c>
      <c r="E948" s="73">
        <v>0</v>
      </c>
      <c r="F948" s="74">
        <v>1000</v>
      </c>
      <c r="G948" s="74">
        <v>1</v>
      </c>
      <c r="H948" s="75">
        <v>2020</v>
      </c>
      <c r="I948" s="75">
        <v>2020</v>
      </c>
      <c r="J948" s="76" t="s">
        <v>52</v>
      </c>
    </row>
    <row r="949" spans="1:10" x14ac:dyDescent="0.35">
      <c r="A949" s="70" t="s">
        <v>703</v>
      </c>
      <c r="B949" s="71">
        <v>44087</v>
      </c>
      <c r="C949" s="71">
        <v>44089</v>
      </c>
      <c r="D949" s="72" t="s">
        <v>4218</v>
      </c>
      <c r="E949" s="73">
        <v>0</v>
      </c>
      <c r="F949" s="74">
        <v>1000</v>
      </c>
      <c r="G949" s="74">
        <v>1</v>
      </c>
      <c r="H949" s="75">
        <v>2020</v>
      </c>
      <c r="I949" s="75">
        <v>2020</v>
      </c>
      <c r="J949" s="76" t="s">
        <v>52</v>
      </c>
    </row>
    <row r="950" spans="1:10" x14ac:dyDescent="0.35">
      <c r="A950" s="70" t="s">
        <v>726</v>
      </c>
      <c r="B950" s="71">
        <v>44192</v>
      </c>
      <c r="C950" s="71">
        <v>44200</v>
      </c>
      <c r="D950" s="72" t="s">
        <v>4218</v>
      </c>
      <c r="E950" s="73">
        <v>12000</v>
      </c>
      <c r="F950" s="74">
        <v>13000</v>
      </c>
      <c r="G950" s="74">
        <v>1</v>
      </c>
      <c r="H950" s="75">
        <v>2020</v>
      </c>
      <c r="I950" s="75">
        <v>2021</v>
      </c>
      <c r="J950" s="76" t="s">
        <v>18</v>
      </c>
    </row>
    <row r="951" spans="1:10" x14ac:dyDescent="0.35">
      <c r="A951" s="70" t="s">
        <v>805</v>
      </c>
      <c r="B951" s="71">
        <v>43864</v>
      </c>
      <c r="C951" s="71">
        <v>43864</v>
      </c>
      <c r="D951" s="72" t="s">
        <v>4216</v>
      </c>
      <c r="E951" s="73">
        <v>0</v>
      </c>
      <c r="F951" s="74">
        <v>1000</v>
      </c>
      <c r="G951" s="74">
        <v>1</v>
      </c>
      <c r="H951" s="75">
        <v>2020</v>
      </c>
      <c r="I951" s="75">
        <v>2020</v>
      </c>
      <c r="J951" s="76" t="s">
        <v>37</v>
      </c>
    </row>
    <row r="952" spans="1:10" x14ac:dyDescent="0.35">
      <c r="A952" s="70" t="s">
        <v>808</v>
      </c>
      <c r="B952" s="71">
        <v>43873</v>
      </c>
      <c r="C952" s="71">
        <v>43873</v>
      </c>
      <c r="D952" s="72" t="s">
        <v>4216</v>
      </c>
      <c r="E952" s="73">
        <v>0</v>
      </c>
      <c r="F952" s="74">
        <v>1000</v>
      </c>
      <c r="G952" s="74">
        <v>1</v>
      </c>
      <c r="H952" s="75">
        <v>2020</v>
      </c>
      <c r="I952" s="75">
        <v>2020</v>
      </c>
      <c r="J952" s="76" t="s">
        <v>37</v>
      </c>
    </row>
    <row r="953" spans="1:10" x14ac:dyDescent="0.35">
      <c r="A953" s="70" t="s">
        <v>817</v>
      </c>
      <c r="B953" s="71">
        <v>43908</v>
      </c>
      <c r="C953" s="71">
        <v>43908</v>
      </c>
      <c r="D953" s="72" t="s">
        <v>4216</v>
      </c>
      <c r="E953" s="73">
        <v>0</v>
      </c>
      <c r="F953" s="74">
        <v>1000</v>
      </c>
      <c r="G953" s="74">
        <v>1</v>
      </c>
      <c r="H953" s="75">
        <v>2020</v>
      </c>
      <c r="I953" s="75">
        <v>2020</v>
      </c>
      <c r="J953" s="76" t="s">
        <v>37</v>
      </c>
    </row>
    <row r="954" spans="1:10" x14ac:dyDescent="0.35">
      <c r="A954" s="70" t="s">
        <v>829</v>
      </c>
      <c r="B954" s="71">
        <v>43946</v>
      </c>
      <c r="C954" s="71">
        <v>43946</v>
      </c>
      <c r="D954" s="72" t="s">
        <v>4216</v>
      </c>
      <c r="E954" s="73">
        <v>0</v>
      </c>
      <c r="F954" s="74">
        <v>1000</v>
      </c>
      <c r="G954" s="74">
        <v>1</v>
      </c>
      <c r="H954" s="75">
        <v>2020</v>
      </c>
      <c r="I954" s="75">
        <v>2020</v>
      </c>
      <c r="J954" s="76" t="s">
        <v>50</v>
      </c>
    </row>
    <row r="955" spans="1:10" x14ac:dyDescent="0.35">
      <c r="A955" s="70" t="s">
        <v>830</v>
      </c>
      <c r="B955" s="71">
        <v>43946</v>
      </c>
      <c r="C955" s="71">
        <v>43946</v>
      </c>
      <c r="D955" s="72" t="s">
        <v>4218</v>
      </c>
      <c r="E955" s="73">
        <v>0</v>
      </c>
      <c r="F955" s="74">
        <v>1000</v>
      </c>
      <c r="G955" s="74">
        <v>1</v>
      </c>
      <c r="H955" s="75">
        <v>2020</v>
      </c>
      <c r="I955" s="75">
        <v>2020</v>
      </c>
      <c r="J955" s="76" t="s">
        <v>50</v>
      </c>
    </row>
    <row r="956" spans="1:10" x14ac:dyDescent="0.35">
      <c r="A956" s="70" t="s">
        <v>831</v>
      </c>
      <c r="B956" s="71">
        <v>43925</v>
      </c>
      <c r="C956" s="71">
        <v>43925</v>
      </c>
      <c r="D956" s="72" t="s">
        <v>4218</v>
      </c>
      <c r="E956" s="73">
        <v>0</v>
      </c>
      <c r="F956" s="74">
        <v>1000</v>
      </c>
      <c r="G956" s="74">
        <v>1</v>
      </c>
      <c r="H956" s="75">
        <v>2020</v>
      </c>
      <c r="I956" s="75">
        <v>2020</v>
      </c>
      <c r="J956" s="76" t="s">
        <v>50</v>
      </c>
    </row>
    <row r="957" spans="1:10" x14ac:dyDescent="0.35">
      <c r="A957" s="70" t="s">
        <v>836</v>
      </c>
      <c r="B957" s="71">
        <v>43964</v>
      </c>
      <c r="C957" s="71">
        <v>43964</v>
      </c>
      <c r="D957" s="72" t="s">
        <v>4216</v>
      </c>
      <c r="E957" s="73">
        <v>0</v>
      </c>
      <c r="F957" s="74">
        <v>1000</v>
      </c>
      <c r="G957" s="74">
        <v>1</v>
      </c>
      <c r="H957" s="75">
        <v>2020</v>
      </c>
      <c r="I957" s="75">
        <v>2020</v>
      </c>
      <c r="J957" s="76" t="s">
        <v>50</v>
      </c>
    </row>
    <row r="958" spans="1:10" x14ac:dyDescent="0.35">
      <c r="A958" s="70" t="s">
        <v>839</v>
      </c>
      <c r="B958" s="71">
        <v>43974</v>
      </c>
      <c r="C958" s="71">
        <v>43974</v>
      </c>
      <c r="D958" s="72" t="s">
        <v>4218</v>
      </c>
      <c r="E958" s="73">
        <v>0</v>
      </c>
      <c r="F958" s="74">
        <v>1000</v>
      </c>
      <c r="G958" s="74">
        <v>1</v>
      </c>
      <c r="H958" s="75">
        <v>2020</v>
      </c>
      <c r="I958" s="75">
        <v>2020</v>
      </c>
      <c r="J958" s="76" t="s">
        <v>50</v>
      </c>
    </row>
    <row r="959" spans="1:10" x14ac:dyDescent="0.35">
      <c r="A959" s="70" t="s">
        <v>845</v>
      </c>
      <c r="B959" s="71">
        <v>43921</v>
      </c>
      <c r="C959" s="71">
        <v>43921</v>
      </c>
      <c r="D959" s="72" t="s">
        <v>4216</v>
      </c>
      <c r="E959" s="73">
        <v>0</v>
      </c>
      <c r="F959" s="74">
        <v>1000</v>
      </c>
      <c r="G959" s="74">
        <v>1</v>
      </c>
      <c r="H959" s="75">
        <v>2020</v>
      </c>
      <c r="I959" s="75">
        <v>2020</v>
      </c>
      <c r="J959" s="76" t="s">
        <v>37</v>
      </c>
    </row>
    <row r="960" spans="1:10" x14ac:dyDescent="0.35">
      <c r="A960" s="70" t="s">
        <v>857</v>
      </c>
      <c r="B960" s="71">
        <v>44020</v>
      </c>
      <c r="C960" s="71">
        <v>44020</v>
      </c>
      <c r="D960" s="72" t="s">
        <v>4216</v>
      </c>
      <c r="E960" s="73">
        <v>0</v>
      </c>
      <c r="F960" s="74">
        <v>1000</v>
      </c>
      <c r="G960" s="74">
        <v>1</v>
      </c>
      <c r="H960" s="75">
        <v>2020</v>
      </c>
      <c r="I960" s="75">
        <v>2020</v>
      </c>
      <c r="J960" s="76" t="s">
        <v>52</v>
      </c>
    </row>
    <row r="961" spans="1:10" x14ac:dyDescent="0.35">
      <c r="A961" s="70" t="s">
        <v>859</v>
      </c>
      <c r="B961" s="71">
        <v>44021</v>
      </c>
      <c r="C961" s="71">
        <v>44021</v>
      </c>
      <c r="D961" s="72" t="s">
        <v>4216</v>
      </c>
      <c r="E961" s="73">
        <v>0</v>
      </c>
      <c r="F961" s="74">
        <v>1000</v>
      </c>
      <c r="G961" s="74">
        <v>1</v>
      </c>
      <c r="H961" s="75">
        <v>2020</v>
      </c>
      <c r="I961" s="75">
        <v>2020</v>
      </c>
      <c r="J961" s="76" t="s">
        <v>52</v>
      </c>
    </row>
    <row r="962" spans="1:10" x14ac:dyDescent="0.35">
      <c r="A962" s="70" t="s">
        <v>876</v>
      </c>
      <c r="B962" s="71">
        <v>44087</v>
      </c>
      <c r="C962" s="71">
        <v>44087</v>
      </c>
      <c r="D962" s="72" t="s">
        <v>4218</v>
      </c>
      <c r="E962" s="73">
        <v>0</v>
      </c>
      <c r="F962" s="74">
        <v>1000</v>
      </c>
      <c r="G962" s="74">
        <v>1</v>
      </c>
      <c r="H962" s="75">
        <v>2020</v>
      </c>
      <c r="I962" s="75">
        <v>2020</v>
      </c>
      <c r="J962" s="76" t="s">
        <v>52</v>
      </c>
    </row>
    <row r="963" spans="1:10" x14ac:dyDescent="0.35">
      <c r="A963" s="70" t="s">
        <v>883</v>
      </c>
      <c r="B963" s="71">
        <v>44091</v>
      </c>
      <c r="C963" s="71">
        <v>44091</v>
      </c>
      <c r="D963" s="72" t="s">
        <v>4216</v>
      </c>
      <c r="E963" s="73">
        <v>0</v>
      </c>
      <c r="F963" s="74">
        <v>1000</v>
      </c>
      <c r="G963" s="74">
        <v>1</v>
      </c>
      <c r="H963" s="75">
        <v>2020</v>
      </c>
      <c r="I963" s="75">
        <v>2020</v>
      </c>
      <c r="J963" s="76" t="s">
        <v>52</v>
      </c>
    </row>
    <row r="964" spans="1:10" x14ac:dyDescent="0.35">
      <c r="A964" s="70" t="s">
        <v>884</v>
      </c>
      <c r="B964" s="71">
        <v>44090</v>
      </c>
      <c r="C964" s="71">
        <v>44090</v>
      </c>
      <c r="D964" s="72" t="s">
        <v>4218</v>
      </c>
      <c r="E964" s="73">
        <v>0</v>
      </c>
      <c r="F964" s="74">
        <v>1000</v>
      </c>
      <c r="G964" s="74">
        <v>1</v>
      </c>
      <c r="H964" s="75">
        <v>2020</v>
      </c>
      <c r="I964" s="75">
        <v>2020</v>
      </c>
      <c r="J964" s="76" t="s">
        <v>52</v>
      </c>
    </row>
    <row r="965" spans="1:10" x14ac:dyDescent="0.35">
      <c r="A965" s="70" t="s">
        <v>887</v>
      </c>
      <c r="B965" s="71">
        <v>44092</v>
      </c>
      <c r="C965" s="71">
        <v>44092</v>
      </c>
      <c r="D965" s="72" t="s">
        <v>4216</v>
      </c>
      <c r="E965" s="73">
        <v>0</v>
      </c>
      <c r="F965" s="74">
        <v>1000</v>
      </c>
      <c r="G965" s="74">
        <v>1</v>
      </c>
      <c r="H965" s="75">
        <v>2020</v>
      </c>
      <c r="I965" s="75">
        <v>2020</v>
      </c>
      <c r="J965" s="76" t="s">
        <v>52</v>
      </c>
    </row>
    <row r="966" spans="1:10" x14ac:dyDescent="0.35">
      <c r="A966" s="70" t="s">
        <v>214</v>
      </c>
      <c r="B966" s="71">
        <v>44109</v>
      </c>
      <c r="C966" s="71">
        <v>44109</v>
      </c>
      <c r="D966" s="72" t="s">
        <v>4218</v>
      </c>
      <c r="E966" s="73">
        <v>0</v>
      </c>
      <c r="F966" s="74">
        <v>1000</v>
      </c>
      <c r="G966" s="74">
        <v>1</v>
      </c>
      <c r="H966" s="75">
        <v>2020</v>
      </c>
      <c r="I966" s="75">
        <v>2020</v>
      </c>
      <c r="J966" s="76" t="s">
        <v>18</v>
      </c>
    </row>
    <row r="967" spans="1:10" x14ac:dyDescent="0.35">
      <c r="A967" s="70" t="s">
        <v>929</v>
      </c>
      <c r="B967" s="71">
        <v>43855</v>
      </c>
      <c r="C967" s="71">
        <v>43855</v>
      </c>
      <c r="D967" s="72" t="s">
        <v>4216</v>
      </c>
      <c r="E967" s="73">
        <v>0</v>
      </c>
      <c r="F967" s="74">
        <v>1000</v>
      </c>
      <c r="G967" s="74">
        <v>1</v>
      </c>
      <c r="H967" s="75">
        <v>2020</v>
      </c>
      <c r="I967" s="75">
        <v>2020</v>
      </c>
      <c r="J967" s="76" t="s">
        <v>37</v>
      </c>
    </row>
    <row r="968" spans="1:10" x14ac:dyDescent="0.35">
      <c r="A968" s="70" t="s">
        <v>930</v>
      </c>
      <c r="B968" s="71">
        <v>43946</v>
      </c>
      <c r="C968" s="71">
        <v>43946</v>
      </c>
      <c r="D968" s="72" t="s">
        <v>4216</v>
      </c>
      <c r="E968" s="73">
        <v>0</v>
      </c>
      <c r="F968" s="74">
        <v>1000</v>
      </c>
      <c r="G968" s="74">
        <v>1</v>
      </c>
      <c r="H968" s="75">
        <v>2020</v>
      </c>
      <c r="I968" s="75">
        <v>2020</v>
      </c>
      <c r="J968" s="76" t="s">
        <v>50</v>
      </c>
    </row>
    <row r="969" spans="1:10" x14ac:dyDescent="0.35">
      <c r="A969" s="70" t="s">
        <v>259</v>
      </c>
      <c r="B969" s="71">
        <v>43964</v>
      </c>
      <c r="C969" s="71">
        <v>43964</v>
      </c>
      <c r="D969" s="72" t="s">
        <v>4218</v>
      </c>
      <c r="E969" s="73">
        <v>0</v>
      </c>
      <c r="F969" s="74">
        <v>1000</v>
      </c>
      <c r="G969" s="74">
        <v>1</v>
      </c>
      <c r="H969" s="75">
        <v>2020</v>
      </c>
      <c r="I969" s="75">
        <v>2020</v>
      </c>
      <c r="J969" s="76" t="s">
        <v>50</v>
      </c>
    </row>
    <row r="970" spans="1:10" x14ac:dyDescent="0.35">
      <c r="A970" s="70" t="s">
        <v>937</v>
      </c>
      <c r="B970" s="71">
        <v>43977</v>
      </c>
      <c r="C970" s="71">
        <v>43977</v>
      </c>
      <c r="D970" s="72" t="s">
        <v>4218</v>
      </c>
      <c r="E970" s="73">
        <v>0</v>
      </c>
      <c r="F970" s="74">
        <v>1000</v>
      </c>
      <c r="G970" s="74">
        <v>1</v>
      </c>
      <c r="H970" s="75">
        <v>2020</v>
      </c>
      <c r="I970" s="75">
        <v>2020</v>
      </c>
      <c r="J970" s="76" t="s">
        <v>50</v>
      </c>
    </row>
    <row r="971" spans="1:10" x14ac:dyDescent="0.35">
      <c r="A971" s="70" t="s">
        <v>269</v>
      </c>
      <c r="B971" s="71">
        <v>43997</v>
      </c>
      <c r="C971" s="71">
        <v>43997</v>
      </c>
      <c r="D971" s="72" t="s">
        <v>4218</v>
      </c>
      <c r="E971" s="73">
        <v>0</v>
      </c>
      <c r="F971" s="74">
        <v>1000</v>
      </c>
      <c r="G971" s="74">
        <v>1</v>
      </c>
      <c r="H971" s="75">
        <v>2020</v>
      </c>
      <c r="I971" s="75">
        <v>2020</v>
      </c>
      <c r="J971" s="76" t="s">
        <v>50</v>
      </c>
    </row>
    <row r="972" spans="1:10" x14ac:dyDescent="0.35">
      <c r="A972" s="70" t="s">
        <v>272</v>
      </c>
      <c r="B972" s="71">
        <v>43998</v>
      </c>
      <c r="C972" s="71">
        <v>43998</v>
      </c>
      <c r="D972" s="72" t="s">
        <v>4218</v>
      </c>
      <c r="E972" s="73">
        <v>0</v>
      </c>
      <c r="F972" s="74">
        <v>1000</v>
      </c>
      <c r="G972" s="74">
        <v>1</v>
      </c>
      <c r="H972" s="75">
        <v>2020</v>
      </c>
      <c r="I972" s="75">
        <v>2020</v>
      </c>
      <c r="J972" s="76" t="s">
        <v>50</v>
      </c>
    </row>
    <row r="973" spans="1:10" x14ac:dyDescent="0.35">
      <c r="A973" s="70" t="s">
        <v>953</v>
      </c>
      <c r="B973" s="71">
        <v>43999</v>
      </c>
      <c r="C973" s="71">
        <v>43999</v>
      </c>
      <c r="D973" s="72" t="s">
        <v>4218</v>
      </c>
      <c r="E973" s="73">
        <v>0</v>
      </c>
      <c r="F973" s="74">
        <v>1000</v>
      </c>
      <c r="G973" s="74">
        <v>1</v>
      </c>
      <c r="H973" s="75">
        <v>2020</v>
      </c>
      <c r="I973" s="75">
        <v>2020</v>
      </c>
      <c r="J973" s="76" t="s">
        <v>50</v>
      </c>
    </row>
    <row r="974" spans="1:10" x14ac:dyDescent="0.35">
      <c r="A974" s="70" t="s">
        <v>959</v>
      </c>
      <c r="B974" s="71">
        <v>44008</v>
      </c>
      <c r="C974" s="71">
        <v>44008</v>
      </c>
      <c r="D974" s="72" t="s">
        <v>4216</v>
      </c>
      <c r="E974" s="73">
        <v>0</v>
      </c>
      <c r="F974" s="74">
        <v>1000</v>
      </c>
      <c r="G974" s="74">
        <v>1</v>
      </c>
      <c r="H974" s="75">
        <v>2020</v>
      </c>
      <c r="I974" s="75">
        <v>2020</v>
      </c>
      <c r="J974" s="76" t="s">
        <v>50</v>
      </c>
    </row>
    <row r="975" spans="1:10" x14ac:dyDescent="0.35">
      <c r="A975" s="70" t="s">
        <v>960</v>
      </c>
      <c r="B975" s="71">
        <v>44002</v>
      </c>
      <c r="C975" s="71">
        <v>44002</v>
      </c>
      <c r="D975" s="72" t="s">
        <v>4216</v>
      </c>
      <c r="E975" s="73">
        <v>0</v>
      </c>
      <c r="F975" s="74">
        <v>1000</v>
      </c>
      <c r="G975" s="74">
        <v>1</v>
      </c>
      <c r="H975" s="75">
        <v>2020</v>
      </c>
      <c r="I975" s="75">
        <v>2020</v>
      </c>
      <c r="J975" s="76" t="s">
        <v>50</v>
      </c>
    </row>
    <row r="976" spans="1:10" x14ac:dyDescent="0.35">
      <c r="A976" s="70" t="s">
        <v>277</v>
      </c>
      <c r="B976" s="71">
        <v>44009</v>
      </c>
      <c r="C976" s="71">
        <v>44009</v>
      </c>
      <c r="D976" s="72" t="s">
        <v>4218</v>
      </c>
      <c r="E976" s="73">
        <v>0</v>
      </c>
      <c r="F976" s="74">
        <v>1000</v>
      </c>
      <c r="G976" s="74">
        <v>1</v>
      </c>
      <c r="H976" s="75">
        <v>2020</v>
      </c>
      <c r="I976" s="75">
        <v>2020</v>
      </c>
      <c r="J976" s="76" t="s">
        <v>50</v>
      </c>
    </row>
    <row r="977" spans="1:10" x14ac:dyDescent="0.35">
      <c r="A977" s="70" t="s">
        <v>282</v>
      </c>
      <c r="B977" s="71">
        <v>44016</v>
      </c>
      <c r="C977" s="71">
        <v>44016</v>
      </c>
      <c r="D977" s="72" t="s">
        <v>4218</v>
      </c>
      <c r="E977" s="73">
        <v>0</v>
      </c>
      <c r="F977" s="74">
        <v>1000</v>
      </c>
      <c r="G977" s="74">
        <v>1</v>
      </c>
      <c r="H977" s="75">
        <v>2020</v>
      </c>
      <c r="I977" s="75">
        <v>2020</v>
      </c>
      <c r="J977" s="76" t="s">
        <v>52</v>
      </c>
    </row>
    <row r="978" spans="1:10" x14ac:dyDescent="0.35">
      <c r="A978" s="70" t="s">
        <v>970</v>
      </c>
      <c r="B978" s="71">
        <v>43953</v>
      </c>
      <c r="C978" s="71">
        <v>43953</v>
      </c>
      <c r="D978" s="72" t="s">
        <v>4218</v>
      </c>
      <c r="E978" s="73">
        <v>0</v>
      </c>
      <c r="F978" s="74">
        <v>1000</v>
      </c>
      <c r="G978" s="74">
        <v>1</v>
      </c>
      <c r="H978" s="75">
        <v>2020</v>
      </c>
      <c r="I978" s="75">
        <v>2020</v>
      </c>
      <c r="J978" s="76" t="s">
        <v>50</v>
      </c>
    </row>
    <row r="979" spans="1:10" x14ac:dyDescent="0.35">
      <c r="A979" s="70" t="s">
        <v>972</v>
      </c>
      <c r="B979" s="71">
        <v>43949</v>
      </c>
      <c r="C979" s="71">
        <v>43949</v>
      </c>
      <c r="D979" s="72" t="s">
        <v>4216</v>
      </c>
      <c r="E979" s="73">
        <v>0</v>
      </c>
      <c r="F979" s="74">
        <v>1000</v>
      </c>
      <c r="G979" s="74">
        <v>1</v>
      </c>
      <c r="H979" s="75">
        <v>2020</v>
      </c>
      <c r="I979" s="75">
        <v>2020</v>
      </c>
      <c r="J979" s="76" t="s">
        <v>50</v>
      </c>
    </row>
    <row r="980" spans="1:10" x14ac:dyDescent="0.35">
      <c r="A980" s="70" t="s">
        <v>1059</v>
      </c>
      <c r="B980" s="71">
        <v>44023</v>
      </c>
      <c r="C980" s="71">
        <v>44023</v>
      </c>
      <c r="D980" s="72" t="s">
        <v>4218</v>
      </c>
      <c r="E980" s="73">
        <v>0</v>
      </c>
      <c r="F980" s="74">
        <v>1000</v>
      </c>
      <c r="G980" s="74">
        <v>1</v>
      </c>
      <c r="H980" s="75">
        <v>2020</v>
      </c>
      <c r="I980" s="75">
        <v>2020</v>
      </c>
      <c r="J980" s="76" t="s">
        <v>52</v>
      </c>
    </row>
    <row r="981" spans="1:10" x14ac:dyDescent="0.35">
      <c r="A981" s="70" t="s">
        <v>301</v>
      </c>
      <c r="B981" s="71">
        <v>44024</v>
      </c>
      <c r="C981" s="71">
        <v>44024</v>
      </c>
      <c r="D981" s="72" t="s">
        <v>4218</v>
      </c>
      <c r="E981" s="73">
        <v>0</v>
      </c>
      <c r="F981" s="74">
        <v>1000</v>
      </c>
      <c r="G981" s="74">
        <v>1</v>
      </c>
      <c r="H981" s="75">
        <v>2020</v>
      </c>
      <c r="I981" s="75">
        <v>2020</v>
      </c>
      <c r="J981" s="76" t="s">
        <v>52</v>
      </c>
    </row>
    <row r="982" spans="1:10" x14ac:dyDescent="0.35">
      <c r="A982" s="70" t="s">
        <v>1063</v>
      </c>
      <c r="B982" s="71">
        <v>44025</v>
      </c>
      <c r="C982" s="71">
        <v>44025</v>
      </c>
      <c r="D982" s="72" t="s">
        <v>4218</v>
      </c>
      <c r="E982" s="73">
        <v>0</v>
      </c>
      <c r="F982" s="74">
        <v>1000</v>
      </c>
      <c r="G982" s="74">
        <v>1</v>
      </c>
      <c r="H982" s="75">
        <v>2020</v>
      </c>
      <c r="I982" s="75">
        <v>2020</v>
      </c>
      <c r="J982" s="76" t="s">
        <v>52</v>
      </c>
    </row>
    <row r="983" spans="1:10" x14ac:dyDescent="0.35">
      <c r="A983" s="70" t="s">
        <v>1065</v>
      </c>
      <c r="B983" s="71">
        <v>44025</v>
      </c>
      <c r="C983" s="71">
        <v>44025</v>
      </c>
      <c r="D983" s="72" t="s">
        <v>4216</v>
      </c>
      <c r="E983" s="73">
        <v>-1000</v>
      </c>
      <c r="F983" s="74">
        <v>0</v>
      </c>
      <c r="G983" s="74">
        <v>1</v>
      </c>
      <c r="H983" s="75">
        <v>2020</v>
      </c>
      <c r="I983" s="75">
        <v>2020</v>
      </c>
      <c r="J983" s="76" t="s">
        <v>52</v>
      </c>
    </row>
    <row r="984" spans="1:10" x14ac:dyDescent="0.35">
      <c r="A984" s="70" t="s">
        <v>303</v>
      </c>
      <c r="B984" s="71">
        <v>44023</v>
      </c>
      <c r="C984" s="71">
        <v>44023</v>
      </c>
      <c r="D984" s="72" t="s">
        <v>4218</v>
      </c>
      <c r="E984" s="73">
        <v>0</v>
      </c>
      <c r="F984" s="74">
        <v>1000</v>
      </c>
      <c r="G984" s="74">
        <v>1</v>
      </c>
      <c r="H984" s="75">
        <v>2020</v>
      </c>
      <c r="I984" s="75">
        <v>2020</v>
      </c>
      <c r="J984" s="76" t="s">
        <v>52</v>
      </c>
    </row>
    <row r="985" spans="1:10" x14ac:dyDescent="0.35">
      <c r="A985" s="70" t="s">
        <v>1074</v>
      </c>
      <c r="B985" s="71">
        <v>44019</v>
      </c>
      <c r="C985" s="71">
        <v>44019</v>
      </c>
      <c r="D985" s="72" t="s">
        <v>4218</v>
      </c>
      <c r="E985" s="73">
        <v>0</v>
      </c>
      <c r="F985" s="74">
        <v>1000</v>
      </c>
      <c r="G985" s="74">
        <v>1</v>
      </c>
      <c r="H985" s="75">
        <v>2020</v>
      </c>
      <c r="I985" s="75">
        <v>2020</v>
      </c>
      <c r="J985" s="76" t="s">
        <v>52</v>
      </c>
    </row>
    <row r="986" spans="1:10" x14ac:dyDescent="0.35">
      <c r="A986" s="70" t="s">
        <v>1086</v>
      </c>
      <c r="B986" s="71">
        <v>44042</v>
      </c>
      <c r="C986" s="71">
        <v>44042</v>
      </c>
      <c r="D986" s="72" t="s">
        <v>4216</v>
      </c>
      <c r="E986" s="73">
        <v>0</v>
      </c>
      <c r="F986" s="74">
        <v>1000</v>
      </c>
      <c r="G986" s="74">
        <v>1</v>
      </c>
      <c r="H986" s="75">
        <v>2020</v>
      </c>
      <c r="I986" s="75">
        <v>2020</v>
      </c>
      <c r="J986" s="76" t="s">
        <v>52</v>
      </c>
    </row>
    <row r="987" spans="1:10" x14ac:dyDescent="0.35">
      <c r="A987" s="70" t="s">
        <v>351</v>
      </c>
      <c r="B987" s="71">
        <v>44064</v>
      </c>
      <c r="C987" s="71">
        <v>44064</v>
      </c>
      <c r="D987" s="72" t="s">
        <v>4218</v>
      </c>
      <c r="E987" s="73">
        <v>0</v>
      </c>
      <c r="F987" s="74">
        <v>1000</v>
      </c>
      <c r="G987" s="74">
        <v>1</v>
      </c>
      <c r="H987" s="75">
        <v>2020</v>
      </c>
      <c r="I987" s="75">
        <v>2020</v>
      </c>
      <c r="J987" s="76" t="s">
        <v>52</v>
      </c>
    </row>
    <row r="988" spans="1:10" x14ac:dyDescent="0.35">
      <c r="A988" s="70" t="s">
        <v>1104</v>
      </c>
      <c r="B988" s="71">
        <v>44064</v>
      </c>
      <c r="C988" s="71">
        <v>44064</v>
      </c>
      <c r="D988" s="72" t="s">
        <v>4218</v>
      </c>
      <c r="E988" s="73">
        <v>0</v>
      </c>
      <c r="F988" s="74">
        <v>1000</v>
      </c>
      <c r="G988" s="74">
        <v>1</v>
      </c>
      <c r="H988" s="75">
        <v>2020</v>
      </c>
      <c r="I988" s="75">
        <v>2020</v>
      </c>
      <c r="J988" s="76" t="s">
        <v>52</v>
      </c>
    </row>
    <row r="989" spans="1:10" x14ac:dyDescent="0.35">
      <c r="A989" s="70" t="s">
        <v>1106</v>
      </c>
      <c r="B989" s="71">
        <v>44063</v>
      </c>
      <c r="C989" s="71">
        <v>44063</v>
      </c>
      <c r="D989" s="72" t="s">
        <v>4216</v>
      </c>
      <c r="E989" s="73">
        <v>0</v>
      </c>
      <c r="F989" s="74">
        <v>1000</v>
      </c>
      <c r="G989" s="74">
        <v>1</v>
      </c>
      <c r="H989" s="75">
        <v>2020</v>
      </c>
      <c r="I989" s="75">
        <v>2020</v>
      </c>
      <c r="J989" s="76" t="s">
        <v>52</v>
      </c>
    </row>
    <row r="990" spans="1:10" x14ac:dyDescent="0.35">
      <c r="A990" s="70" t="s">
        <v>355</v>
      </c>
      <c r="B990" s="71">
        <v>44057</v>
      </c>
      <c r="C990" s="71">
        <v>44057</v>
      </c>
      <c r="D990" s="72" t="s">
        <v>4216</v>
      </c>
      <c r="E990" s="73">
        <v>0</v>
      </c>
      <c r="F990" s="74">
        <v>1000</v>
      </c>
      <c r="G990" s="74">
        <v>1</v>
      </c>
      <c r="H990" s="75">
        <v>2020</v>
      </c>
      <c r="I990" s="75">
        <v>2020</v>
      </c>
      <c r="J990" s="76" t="s">
        <v>52</v>
      </c>
    </row>
    <row r="991" spans="1:10" x14ac:dyDescent="0.35">
      <c r="A991" s="70" t="s">
        <v>359</v>
      </c>
      <c r="B991" s="71">
        <v>44057</v>
      </c>
      <c r="C991" s="71">
        <v>44057</v>
      </c>
      <c r="D991" s="72" t="s">
        <v>4218</v>
      </c>
      <c r="E991" s="73">
        <v>0</v>
      </c>
      <c r="F991" s="74">
        <v>1000</v>
      </c>
      <c r="G991" s="74">
        <v>1</v>
      </c>
      <c r="H991" s="75">
        <v>2020</v>
      </c>
      <c r="I991" s="75">
        <v>2020</v>
      </c>
      <c r="J991" s="76" t="s">
        <v>52</v>
      </c>
    </row>
    <row r="992" spans="1:10" x14ac:dyDescent="0.35">
      <c r="A992" s="70" t="s">
        <v>1107</v>
      </c>
      <c r="B992" s="71">
        <v>44067</v>
      </c>
      <c r="C992" s="71">
        <v>44067</v>
      </c>
      <c r="D992" s="72" t="s">
        <v>4216</v>
      </c>
      <c r="E992" s="73">
        <v>0</v>
      </c>
      <c r="F992" s="74">
        <v>1000</v>
      </c>
      <c r="G992" s="74">
        <v>1</v>
      </c>
      <c r="H992" s="75">
        <v>2020</v>
      </c>
      <c r="I992" s="75">
        <v>2020</v>
      </c>
      <c r="J992" s="76" t="s">
        <v>52</v>
      </c>
    </row>
    <row r="993" spans="1:10" x14ac:dyDescent="0.35">
      <c r="A993" s="70" t="s">
        <v>1112</v>
      </c>
      <c r="B993" s="71">
        <v>44077</v>
      </c>
      <c r="C993" s="71">
        <v>44077</v>
      </c>
      <c r="D993" s="72" t="s">
        <v>4218</v>
      </c>
      <c r="E993" s="73">
        <v>0</v>
      </c>
      <c r="F993" s="74">
        <v>1000</v>
      </c>
      <c r="G993" s="74">
        <v>1</v>
      </c>
      <c r="H993" s="75">
        <v>2020</v>
      </c>
      <c r="I993" s="75">
        <v>2020</v>
      </c>
      <c r="J993" s="76" t="s">
        <v>52</v>
      </c>
    </row>
    <row r="994" spans="1:10" x14ac:dyDescent="0.35">
      <c r="A994" s="70" t="s">
        <v>1114</v>
      </c>
      <c r="B994" s="71">
        <v>44079</v>
      </c>
      <c r="C994" s="71">
        <v>44079</v>
      </c>
      <c r="D994" s="72" t="s">
        <v>4218</v>
      </c>
      <c r="E994" s="73">
        <v>0</v>
      </c>
      <c r="F994" s="74">
        <v>1000</v>
      </c>
      <c r="G994" s="74">
        <v>1</v>
      </c>
      <c r="H994" s="75">
        <v>2020</v>
      </c>
      <c r="I994" s="75">
        <v>2020</v>
      </c>
      <c r="J994" s="76" t="s">
        <v>52</v>
      </c>
    </row>
    <row r="995" spans="1:10" x14ac:dyDescent="0.35">
      <c r="A995" s="70" t="s">
        <v>1115</v>
      </c>
      <c r="B995" s="71">
        <v>44080</v>
      </c>
      <c r="C995" s="71">
        <v>44080</v>
      </c>
      <c r="D995" s="72" t="s">
        <v>4218</v>
      </c>
      <c r="E995" s="73">
        <v>0</v>
      </c>
      <c r="F995" s="74">
        <v>1000</v>
      </c>
      <c r="G995" s="74">
        <v>1</v>
      </c>
      <c r="H995" s="75">
        <v>2020</v>
      </c>
      <c r="I995" s="75">
        <v>2020</v>
      </c>
      <c r="J995" s="76" t="s">
        <v>52</v>
      </c>
    </row>
    <row r="996" spans="1:10" x14ac:dyDescent="0.35">
      <c r="A996" s="70" t="s">
        <v>1118</v>
      </c>
      <c r="B996" s="71">
        <v>44080</v>
      </c>
      <c r="C996" s="71">
        <v>44080</v>
      </c>
      <c r="D996" s="72" t="s">
        <v>4218</v>
      </c>
      <c r="E996" s="73">
        <v>0</v>
      </c>
      <c r="F996" s="74">
        <v>1000</v>
      </c>
      <c r="G996" s="74">
        <v>1</v>
      </c>
      <c r="H996" s="75">
        <v>2020</v>
      </c>
      <c r="I996" s="75">
        <v>2020</v>
      </c>
      <c r="J996" s="76" t="s">
        <v>52</v>
      </c>
    </row>
    <row r="997" spans="1:10" x14ac:dyDescent="0.35">
      <c r="A997" s="70" t="s">
        <v>378</v>
      </c>
      <c r="B997" s="71">
        <v>44087</v>
      </c>
      <c r="C997" s="71">
        <v>44087</v>
      </c>
      <c r="D997" s="72" t="s">
        <v>4218</v>
      </c>
      <c r="E997" s="73">
        <v>8550</v>
      </c>
      <c r="F997" s="74">
        <v>9550</v>
      </c>
      <c r="G997" s="74">
        <v>1</v>
      </c>
      <c r="H997" s="75">
        <v>2020</v>
      </c>
      <c r="I997" s="75">
        <v>2020</v>
      </c>
      <c r="J997" s="76" t="s">
        <v>52</v>
      </c>
    </row>
    <row r="998" spans="1:10" x14ac:dyDescent="0.35">
      <c r="A998" s="70" t="s">
        <v>1126</v>
      </c>
      <c r="B998" s="71">
        <v>44096</v>
      </c>
      <c r="C998" s="71">
        <v>44096</v>
      </c>
      <c r="D998" s="72" t="s">
        <v>4218</v>
      </c>
      <c r="E998" s="73">
        <v>0</v>
      </c>
      <c r="F998" s="74">
        <v>1000</v>
      </c>
      <c r="G998" s="74">
        <v>1</v>
      </c>
      <c r="H998" s="75">
        <v>2020</v>
      </c>
      <c r="I998" s="75">
        <v>2020</v>
      </c>
      <c r="J998" s="76" t="s">
        <v>52</v>
      </c>
    </row>
    <row r="999" spans="1:10" x14ac:dyDescent="0.35">
      <c r="A999" s="70" t="s">
        <v>1127</v>
      </c>
      <c r="B999" s="71">
        <v>44098</v>
      </c>
      <c r="C999" s="71">
        <v>44098</v>
      </c>
      <c r="D999" s="72" t="s">
        <v>4218</v>
      </c>
      <c r="E999" s="73">
        <v>0</v>
      </c>
      <c r="F999" s="74">
        <v>1000</v>
      </c>
      <c r="G999" s="74">
        <v>1</v>
      </c>
      <c r="H999" s="75">
        <v>2020</v>
      </c>
      <c r="I999" s="75">
        <v>2020</v>
      </c>
      <c r="J999" s="76" t="s">
        <v>52</v>
      </c>
    </row>
    <row r="1000" spans="1:10" x14ac:dyDescent="0.35">
      <c r="A1000" s="70" t="s">
        <v>1128</v>
      </c>
      <c r="B1000" s="71">
        <v>43852</v>
      </c>
      <c r="C1000" s="71">
        <v>43852</v>
      </c>
      <c r="D1000" s="72" t="s">
        <v>4218</v>
      </c>
      <c r="E1000" s="73">
        <v>0</v>
      </c>
      <c r="F1000" s="74">
        <v>1000</v>
      </c>
      <c r="G1000" s="74">
        <v>1</v>
      </c>
      <c r="H1000" s="75">
        <v>2020</v>
      </c>
      <c r="I1000" s="75">
        <v>2020</v>
      </c>
      <c r="J1000" s="76" t="s">
        <v>37</v>
      </c>
    </row>
    <row r="1001" spans="1:10" x14ac:dyDescent="0.35">
      <c r="A1001" s="70" t="s">
        <v>1134</v>
      </c>
      <c r="B1001" s="71">
        <v>44103</v>
      </c>
      <c r="C1001" s="71">
        <v>44103</v>
      </c>
      <c r="D1001" s="72" t="s">
        <v>4218</v>
      </c>
      <c r="E1001" s="73">
        <v>0</v>
      </c>
      <c r="F1001" s="74">
        <v>1000</v>
      </c>
      <c r="G1001" s="74">
        <v>1</v>
      </c>
      <c r="H1001" s="75">
        <v>2020</v>
      </c>
      <c r="I1001" s="75">
        <v>2020</v>
      </c>
      <c r="J1001" s="76" t="s">
        <v>52</v>
      </c>
    </row>
    <row r="1002" spans="1:10" x14ac:dyDescent="0.35">
      <c r="A1002" s="70" t="s">
        <v>1143</v>
      </c>
      <c r="B1002" s="71">
        <v>44115</v>
      </c>
      <c r="C1002" s="71">
        <v>44115</v>
      </c>
      <c r="D1002" s="72" t="s">
        <v>4218</v>
      </c>
      <c r="E1002" s="73">
        <v>6270</v>
      </c>
      <c r="F1002" s="74">
        <v>7270</v>
      </c>
      <c r="G1002" s="74">
        <v>1</v>
      </c>
      <c r="H1002" s="75">
        <v>2020</v>
      </c>
      <c r="I1002" s="75">
        <v>2020</v>
      </c>
      <c r="J1002" s="76" t="s">
        <v>18</v>
      </c>
    </row>
    <row r="1003" spans="1:10" x14ac:dyDescent="0.35">
      <c r="A1003" s="70" t="s">
        <v>1147</v>
      </c>
      <c r="B1003" s="71">
        <v>44079</v>
      </c>
      <c r="C1003" s="71">
        <v>44079</v>
      </c>
      <c r="D1003" s="72" t="s">
        <v>4218</v>
      </c>
      <c r="E1003" s="73">
        <v>0</v>
      </c>
      <c r="F1003" s="74">
        <v>1000</v>
      </c>
      <c r="G1003" s="74">
        <v>1</v>
      </c>
      <c r="H1003" s="75">
        <v>2020</v>
      </c>
      <c r="I1003" s="75">
        <v>2020</v>
      </c>
      <c r="J1003" s="76" t="s">
        <v>52</v>
      </c>
    </row>
    <row r="1004" spans="1:10" x14ac:dyDescent="0.35">
      <c r="A1004" s="70" t="s">
        <v>1150</v>
      </c>
      <c r="B1004" s="71">
        <v>44116</v>
      </c>
      <c r="C1004" s="71">
        <v>44116</v>
      </c>
      <c r="D1004" s="72" t="s">
        <v>4218</v>
      </c>
      <c r="E1004" s="73">
        <v>0</v>
      </c>
      <c r="F1004" s="74">
        <v>1000</v>
      </c>
      <c r="G1004" s="74">
        <v>1</v>
      </c>
      <c r="H1004" s="75">
        <v>2020</v>
      </c>
      <c r="I1004" s="75">
        <v>2020</v>
      </c>
      <c r="J1004" s="76" t="s">
        <v>18</v>
      </c>
    </row>
    <row r="1005" spans="1:10" x14ac:dyDescent="0.35">
      <c r="A1005" s="70" t="s">
        <v>437</v>
      </c>
      <c r="B1005" s="71">
        <v>44116</v>
      </c>
      <c r="C1005" s="71">
        <v>44116</v>
      </c>
      <c r="D1005" s="72" t="s">
        <v>4218</v>
      </c>
      <c r="E1005" s="73">
        <v>12190</v>
      </c>
      <c r="F1005" s="74">
        <v>13190</v>
      </c>
      <c r="G1005" s="74">
        <v>1</v>
      </c>
      <c r="H1005" s="75">
        <v>2020</v>
      </c>
      <c r="I1005" s="75">
        <v>2020</v>
      </c>
      <c r="J1005" s="76" t="s">
        <v>18</v>
      </c>
    </row>
    <row r="1006" spans="1:10" x14ac:dyDescent="0.35">
      <c r="A1006" s="70" t="s">
        <v>1159</v>
      </c>
      <c r="B1006" s="71">
        <v>43866</v>
      </c>
      <c r="C1006" s="71">
        <v>43866</v>
      </c>
      <c r="D1006" s="72" t="s">
        <v>4218</v>
      </c>
      <c r="E1006" s="73">
        <v>0</v>
      </c>
      <c r="F1006" s="74">
        <v>1000</v>
      </c>
      <c r="G1006" s="74">
        <v>1</v>
      </c>
      <c r="H1006" s="75">
        <v>2020</v>
      </c>
      <c r="I1006" s="75">
        <v>2020</v>
      </c>
      <c r="J1006" s="76" t="s">
        <v>37</v>
      </c>
    </row>
    <row r="1007" spans="1:10" x14ac:dyDescent="0.35">
      <c r="A1007" s="70" t="s">
        <v>1169</v>
      </c>
      <c r="B1007" s="71">
        <v>44126</v>
      </c>
      <c r="C1007" s="71">
        <v>44126</v>
      </c>
      <c r="D1007" s="72" t="s">
        <v>4218</v>
      </c>
      <c r="E1007" s="73">
        <v>0</v>
      </c>
      <c r="F1007" s="74">
        <v>1000</v>
      </c>
      <c r="G1007" s="74">
        <v>1</v>
      </c>
      <c r="H1007" s="75">
        <v>2020</v>
      </c>
      <c r="I1007" s="75">
        <v>2020</v>
      </c>
      <c r="J1007" s="76" t="s">
        <v>18</v>
      </c>
    </row>
    <row r="1008" spans="1:10" x14ac:dyDescent="0.35">
      <c r="A1008" s="70" t="s">
        <v>454</v>
      </c>
      <c r="B1008" s="71">
        <v>44123</v>
      </c>
      <c r="C1008" s="71">
        <v>44123</v>
      </c>
      <c r="D1008" s="72" t="s">
        <v>4218</v>
      </c>
      <c r="E1008" s="73">
        <v>0</v>
      </c>
      <c r="F1008" s="74">
        <v>1000</v>
      </c>
      <c r="G1008" s="74">
        <v>1</v>
      </c>
      <c r="H1008" s="75">
        <v>2020</v>
      </c>
      <c r="I1008" s="75">
        <v>2020</v>
      </c>
      <c r="J1008" s="76" t="s">
        <v>18</v>
      </c>
    </row>
    <row r="1009" spans="1:10" x14ac:dyDescent="0.35">
      <c r="A1009" s="70" t="s">
        <v>1175</v>
      </c>
      <c r="B1009" s="71">
        <v>44137</v>
      </c>
      <c r="C1009" s="71">
        <v>44137</v>
      </c>
      <c r="D1009" s="72" t="s">
        <v>4218</v>
      </c>
      <c r="E1009" s="73">
        <v>0</v>
      </c>
      <c r="F1009" s="74">
        <v>1000</v>
      </c>
      <c r="G1009" s="74">
        <v>1</v>
      </c>
      <c r="H1009" s="75">
        <v>2020</v>
      </c>
      <c r="I1009" s="75">
        <v>2020</v>
      </c>
      <c r="J1009" s="76" t="s">
        <v>18</v>
      </c>
    </row>
    <row r="1010" spans="1:10" x14ac:dyDescent="0.35">
      <c r="A1010" s="70" t="s">
        <v>1180</v>
      </c>
      <c r="B1010" s="71">
        <v>44135</v>
      </c>
      <c r="C1010" s="71">
        <v>44135</v>
      </c>
      <c r="D1010" s="72" t="s">
        <v>4218</v>
      </c>
      <c r="E1010" s="73">
        <v>0</v>
      </c>
      <c r="F1010" s="74">
        <v>1000</v>
      </c>
      <c r="G1010" s="74">
        <v>1</v>
      </c>
      <c r="H1010" s="75">
        <v>2020</v>
      </c>
      <c r="I1010" s="75">
        <v>2020</v>
      </c>
      <c r="J1010" s="76" t="s">
        <v>18</v>
      </c>
    </row>
    <row r="1011" spans="1:10" x14ac:dyDescent="0.35">
      <c r="A1011" s="70" t="s">
        <v>480</v>
      </c>
      <c r="B1011" s="71">
        <v>44140</v>
      </c>
      <c r="C1011" s="71">
        <v>44140</v>
      </c>
      <c r="D1011" s="72" t="s">
        <v>4218</v>
      </c>
      <c r="E1011" s="73">
        <v>0</v>
      </c>
      <c r="F1011" s="74">
        <v>1000</v>
      </c>
      <c r="G1011" s="74">
        <v>1</v>
      </c>
      <c r="H1011" s="75">
        <v>2020</v>
      </c>
      <c r="I1011" s="75">
        <v>2020</v>
      </c>
      <c r="J1011" s="76" t="s">
        <v>18</v>
      </c>
    </row>
    <row r="1012" spans="1:10" x14ac:dyDescent="0.35">
      <c r="A1012" s="70" t="s">
        <v>1187</v>
      </c>
      <c r="B1012" s="71">
        <v>44121</v>
      </c>
      <c r="C1012" s="71">
        <v>44121</v>
      </c>
      <c r="D1012" s="72" t="s">
        <v>4218</v>
      </c>
      <c r="E1012" s="73">
        <v>0</v>
      </c>
      <c r="F1012" s="74">
        <v>1000</v>
      </c>
      <c r="G1012" s="74">
        <v>1</v>
      </c>
      <c r="H1012" s="75">
        <v>2020</v>
      </c>
      <c r="I1012" s="75">
        <v>2020</v>
      </c>
      <c r="J1012" s="76" t="s">
        <v>18</v>
      </c>
    </row>
    <row r="1013" spans="1:10" x14ac:dyDescent="0.35">
      <c r="A1013" s="70" t="s">
        <v>489</v>
      </c>
      <c r="B1013" s="71">
        <v>44145</v>
      </c>
      <c r="C1013" s="71">
        <v>44145</v>
      </c>
      <c r="D1013" s="72" t="s">
        <v>4218</v>
      </c>
      <c r="E1013" s="73">
        <v>0</v>
      </c>
      <c r="F1013" s="74">
        <v>1000</v>
      </c>
      <c r="G1013" s="74">
        <v>1</v>
      </c>
      <c r="H1013" s="75">
        <v>2020</v>
      </c>
      <c r="I1013" s="75">
        <v>2020</v>
      </c>
      <c r="J1013" s="76" t="s">
        <v>18</v>
      </c>
    </row>
    <row r="1014" spans="1:10" x14ac:dyDescent="0.35">
      <c r="A1014" s="70" t="s">
        <v>1194</v>
      </c>
      <c r="B1014" s="71">
        <v>43886</v>
      </c>
      <c r="C1014" s="71">
        <v>43886</v>
      </c>
      <c r="D1014" s="72" t="s">
        <v>4216</v>
      </c>
      <c r="E1014" s="73">
        <v>0</v>
      </c>
      <c r="F1014" s="74">
        <v>1000</v>
      </c>
      <c r="G1014" s="74">
        <v>1</v>
      </c>
      <c r="H1014" s="75">
        <v>2020</v>
      </c>
      <c r="I1014" s="75">
        <v>2020</v>
      </c>
      <c r="J1014" s="76" t="s">
        <v>37</v>
      </c>
    </row>
    <row r="1015" spans="1:10" x14ac:dyDescent="0.35">
      <c r="A1015" s="70" t="s">
        <v>1197</v>
      </c>
      <c r="B1015" s="71">
        <v>44135</v>
      </c>
      <c r="C1015" s="71">
        <v>44135</v>
      </c>
      <c r="D1015" s="72" t="s">
        <v>4218</v>
      </c>
      <c r="E1015" s="73">
        <v>0</v>
      </c>
      <c r="F1015" s="74">
        <v>1000</v>
      </c>
      <c r="G1015" s="74">
        <v>1</v>
      </c>
      <c r="H1015" s="75">
        <v>2020</v>
      </c>
      <c r="I1015" s="75">
        <v>2020</v>
      </c>
      <c r="J1015" s="76" t="s">
        <v>18</v>
      </c>
    </row>
    <row r="1016" spans="1:10" x14ac:dyDescent="0.35">
      <c r="A1016" s="70" t="s">
        <v>1204</v>
      </c>
      <c r="B1016" s="71">
        <v>44158</v>
      </c>
      <c r="C1016" s="71">
        <v>44158</v>
      </c>
      <c r="D1016" s="72" t="s">
        <v>4218</v>
      </c>
      <c r="E1016" s="73">
        <v>0</v>
      </c>
      <c r="F1016" s="74">
        <v>1000</v>
      </c>
      <c r="G1016" s="74">
        <v>1</v>
      </c>
      <c r="H1016" s="75">
        <v>2020</v>
      </c>
      <c r="I1016" s="75">
        <v>2020</v>
      </c>
      <c r="J1016" s="76" t="s">
        <v>18</v>
      </c>
    </row>
    <row r="1017" spans="1:10" x14ac:dyDescent="0.35">
      <c r="A1017" s="70" t="s">
        <v>1205</v>
      </c>
      <c r="B1017" s="71">
        <v>44121</v>
      </c>
      <c r="C1017" s="71">
        <v>44121</v>
      </c>
      <c r="D1017" s="72" t="s">
        <v>4218</v>
      </c>
      <c r="E1017" s="73">
        <v>0</v>
      </c>
      <c r="F1017" s="74">
        <v>1000</v>
      </c>
      <c r="G1017" s="74">
        <v>1</v>
      </c>
      <c r="H1017" s="75">
        <v>2020</v>
      </c>
      <c r="I1017" s="75">
        <v>2020</v>
      </c>
      <c r="J1017" s="76" t="s">
        <v>18</v>
      </c>
    </row>
    <row r="1018" spans="1:10" x14ac:dyDescent="0.35">
      <c r="A1018" s="70" t="s">
        <v>1211</v>
      </c>
      <c r="B1018" s="71">
        <v>44036</v>
      </c>
      <c r="C1018" s="71">
        <v>44036</v>
      </c>
      <c r="D1018" s="72" t="s">
        <v>4218</v>
      </c>
      <c r="E1018" s="73">
        <v>0</v>
      </c>
      <c r="F1018" s="74">
        <v>1000</v>
      </c>
      <c r="G1018" s="74">
        <v>1</v>
      </c>
      <c r="H1018" s="75">
        <v>2020</v>
      </c>
      <c r="I1018" s="75">
        <v>2020</v>
      </c>
      <c r="J1018" s="76" t="s">
        <v>52</v>
      </c>
    </row>
    <row r="1019" spans="1:10" x14ac:dyDescent="0.35">
      <c r="A1019" s="70" t="s">
        <v>1226</v>
      </c>
      <c r="B1019" s="71">
        <v>44170</v>
      </c>
      <c r="C1019" s="71">
        <v>44170</v>
      </c>
      <c r="D1019" s="72" t="s">
        <v>4218</v>
      </c>
      <c r="E1019" s="73">
        <v>0</v>
      </c>
      <c r="F1019" s="74">
        <v>1000</v>
      </c>
      <c r="G1019" s="74">
        <v>1</v>
      </c>
      <c r="H1019" s="75">
        <v>2020</v>
      </c>
      <c r="I1019" s="75">
        <v>2020</v>
      </c>
      <c r="J1019" s="76" t="s">
        <v>18</v>
      </c>
    </row>
    <row r="1020" spans="1:10" x14ac:dyDescent="0.35">
      <c r="A1020" s="70" t="s">
        <v>1231</v>
      </c>
      <c r="B1020" s="71">
        <v>44037</v>
      </c>
      <c r="C1020" s="71">
        <v>44037</v>
      </c>
      <c r="D1020" s="72" t="s">
        <v>4218</v>
      </c>
      <c r="E1020" s="73">
        <v>0</v>
      </c>
      <c r="F1020" s="74">
        <v>1000</v>
      </c>
      <c r="G1020" s="74">
        <v>1</v>
      </c>
      <c r="H1020" s="75">
        <v>2020</v>
      </c>
      <c r="I1020" s="75">
        <v>2020</v>
      </c>
      <c r="J1020" s="76" t="s">
        <v>52</v>
      </c>
    </row>
    <row r="1021" spans="1:10" x14ac:dyDescent="0.35">
      <c r="A1021" s="70" t="s">
        <v>1232</v>
      </c>
      <c r="B1021" s="71">
        <v>43899</v>
      </c>
      <c r="C1021" s="71">
        <v>43899</v>
      </c>
      <c r="D1021" s="72" t="s">
        <v>4218</v>
      </c>
      <c r="E1021" s="73">
        <v>0</v>
      </c>
      <c r="F1021" s="74">
        <v>1000</v>
      </c>
      <c r="G1021" s="74">
        <v>1</v>
      </c>
      <c r="H1021" s="75">
        <v>2020</v>
      </c>
      <c r="I1021" s="75">
        <v>2020</v>
      </c>
      <c r="J1021" s="76" t="s">
        <v>37</v>
      </c>
    </row>
    <row r="1022" spans="1:10" x14ac:dyDescent="0.35">
      <c r="A1022" s="70" t="s">
        <v>583</v>
      </c>
      <c r="B1022" s="71">
        <v>44182</v>
      </c>
      <c r="C1022" s="71">
        <v>44182</v>
      </c>
      <c r="D1022" s="72" t="s">
        <v>4218</v>
      </c>
      <c r="E1022" s="73">
        <v>0</v>
      </c>
      <c r="F1022" s="74">
        <v>1000</v>
      </c>
      <c r="G1022" s="74">
        <v>1</v>
      </c>
      <c r="H1022" s="75">
        <v>2020</v>
      </c>
      <c r="I1022" s="75">
        <v>2020</v>
      </c>
      <c r="J1022" s="76" t="s">
        <v>18</v>
      </c>
    </row>
    <row r="1023" spans="1:10" x14ac:dyDescent="0.35">
      <c r="A1023" s="70" t="s">
        <v>224</v>
      </c>
      <c r="B1023" s="71">
        <v>44122</v>
      </c>
      <c r="C1023" s="71">
        <v>44122</v>
      </c>
      <c r="D1023" s="72" t="s">
        <v>4218</v>
      </c>
      <c r="E1023" s="73">
        <v>0</v>
      </c>
      <c r="F1023" s="74">
        <v>1000</v>
      </c>
      <c r="G1023" s="74">
        <v>1</v>
      </c>
      <c r="H1023" s="75">
        <v>2020</v>
      </c>
      <c r="I1023" s="75">
        <v>2020</v>
      </c>
      <c r="J1023" s="76" t="s">
        <v>18</v>
      </c>
    </row>
    <row r="1024" spans="1:10" x14ac:dyDescent="0.35">
      <c r="A1024" s="70" t="s">
        <v>240</v>
      </c>
      <c r="B1024" s="71">
        <v>44152</v>
      </c>
      <c r="C1024" s="71">
        <v>44152</v>
      </c>
      <c r="D1024" s="72" t="s">
        <v>4218</v>
      </c>
      <c r="E1024" s="73">
        <v>0</v>
      </c>
      <c r="F1024" s="74">
        <v>1000</v>
      </c>
      <c r="G1024" s="74">
        <v>1</v>
      </c>
      <c r="H1024" s="75">
        <v>2020</v>
      </c>
      <c r="I1024" s="75">
        <v>2020</v>
      </c>
      <c r="J1024" s="76" t="s">
        <v>18</v>
      </c>
    </row>
    <row r="1025" spans="1:10" x14ac:dyDescent="0.35">
      <c r="A1025" s="70" t="s">
        <v>909</v>
      </c>
      <c r="B1025" s="71">
        <v>44158</v>
      </c>
      <c r="C1025" s="71">
        <v>44158</v>
      </c>
      <c r="D1025" s="72" t="s">
        <v>4218</v>
      </c>
      <c r="E1025" s="73">
        <v>0</v>
      </c>
      <c r="F1025" s="74">
        <v>1000</v>
      </c>
      <c r="G1025" s="74">
        <v>1</v>
      </c>
      <c r="H1025" s="75">
        <v>2020</v>
      </c>
      <c r="I1025" s="75">
        <v>2020</v>
      </c>
      <c r="J1025" s="76" t="s">
        <v>18</v>
      </c>
    </row>
    <row r="1026" spans="1:10" x14ac:dyDescent="0.35">
      <c r="A1026" s="70" t="s">
        <v>246</v>
      </c>
      <c r="B1026" s="71">
        <v>44127</v>
      </c>
      <c r="C1026" s="71">
        <v>44127</v>
      </c>
      <c r="D1026" s="72" t="s">
        <v>4218</v>
      </c>
      <c r="E1026" s="73">
        <v>0</v>
      </c>
      <c r="F1026" s="74">
        <v>1000</v>
      </c>
      <c r="G1026" s="74">
        <v>1</v>
      </c>
      <c r="H1026" s="75">
        <v>2020</v>
      </c>
      <c r="I1026" s="75">
        <v>2020</v>
      </c>
      <c r="J1026" s="76" t="s">
        <v>18</v>
      </c>
    </row>
    <row r="1027" spans="1:10" x14ac:dyDescent="0.35">
      <c r="A1027" s="70" t="s">
        <v>1321</v>
      </c>
      <c r="B1027" s="71">
        <v>44195</v>
      </c>
      <c r="C1027" s="71">
        <v>44222</v>
      </c>
      <c r="D1027" s="72" t="s">
        <v>4218</v>
      </c>
      <c r="E1027" s="73">
        <v>0</v>
      </c>
      <c r="F1027" s="74">
        <v>1000</v>
      </c>
      <c r="G1027" s="74">
        <v>1</v>
      </c>
      <c r="H1027" s="75">
        <v>2020</v>
      </c>
      <c r="I1027" s="75">
        <v>2021</v>
      </c>
      <c r="J1027" s="76" t="s">
        <v>18</v>
      </c>
    </row>
    <row r="1028" spans="1:10" x14ac:dyDescent="0.35">
      <c r="A1028" s="70" t="s">
        <v>2048</v>
      </c>
      <c r="B1028" s="71">
        <v>43282</v>
      </c>
      <c r="C1028" s="71">
        <v>43332</v>
      </c>
      <c r="D1028" s="72" t="s">
        <v>4223</v>
      </c>
      <c r="E1028" s="73">
        <v>0</v>
      </c>
      <c r="F1028" s="74">
        <v>1000</v>
      </c>
      <c r="G1028" s="74">
        <v>1</v>
      </c>
      <c r="H1028" s="75">
        <v>2018</v>
      </c>
      <c r="I1028" s="75">
        <v>2018</v>
      </c>
      <c r="J1028" s="76" t="s">
        <v>1370</v>
      </c>
    </row>
    <row r="1029" spans="1:10" x14ac:dyDescent="0.35">
      <c r="A1029" s="70" t="s">
        <v>2217</v>
      </c>
      <c r="B1029" s="71">
        <v>43861</v>
      </c>
      <c r="C1029" s="71">
        <v>43866</v>
      </c>
      <c r="D1029" s="72" t="s">
        <v>4216</v>
      </c>
      <c r="E1029" s="73">
        <v>0</v>
      </c>
      <c r="F1029" s="74">
        <v>1000</v>
      </c>
      <c r="G1029" s="74">
        <v>1</v>
      </c>
      <c r="H1029" s="75">
        <v>2020</v>
      </c>
      <c r="I1029" s="75">
        <v>2020</v>
      </c>
      <c r="J1029" s="76" t="s">
        <v>37</v>
      </c>
    </row>
    <row r="1030" spans="1:10" x14ac:dyDescent="0.35">
      <c r="A1030" s="70" t="s">
        <v>2233</v>
      </c>
      <c r="B1030" s="71">
        <v>43938</v>
      </c>
      <c r="C1030" s="71">
        <v>43939</v>
      </c>
      <c r="D1030" s="72" t="s">
        <v>737</v>
      </c>
      <c r="E1030" s="73">
        <v>0</v>
      </c>
      <c r="F1030" s="74">
        <v>1000</v>
      </c>
      <c r="G1030" s="74">
        <v>1</v>
      </c>
      <c r="H1030" s="75">
        <v>2020</v>
      </c>
      <c r="I1030" s="75">
        <v>2020</v>
      </c>
      <c r="J1030" s="76" t="s">
        <v>50</v>
      </c>
    </row>
    <row r="1031" spans="1:10" x14ac:dyDescent="0.35">
      <c r="A1031" s="70" t="s">
        <v>2237</v>
      </c>
      <c r="B1031" s="71">
        <v>43946</v>
      </c>
      <c r="C1031" s="71">
        <v>43948</v>
      </c>
      <c r="D1031" s="72" t="s">
        <v>737</v>
      </c>
      <c r="E1031" s="73">
        <v>0</v>
      </c>
      <c r="F1031" s="74">
        <v>1000</v>
      </c>
      <c r="G1031" s="74">
        <v>1</v>
      </c>
      <c r="H1031" s="75">
        <v>2020</v>
      </c>
      <c r="I1031" s="75">
        <v>2020</v>
      </c>
      <c r="J1031" s="76" t="s">
        <v>50</v>
      </c>
    </row>
    <row r="1032" spans="1:10" x14ac:dyDescent="0.35">
      <c r="A1032" s="70" t="s">
        <v>2245</v>
      </c>
      <c r="B1032" s="71">
        <v>43995</v>
      </c>
      <c r="C1032" s="71">
        <v>44004</v>
      </c>
      <c r="D1032" s="72" t="s">
        <v>4216</v>
      </c>
      <c r="E1032" s="73">
        <v>0</v>
      </c>
      <c r="F1032" s="74">
        <v>1000</v>
      </c>
      <c r="G1032" s="74">
        <v>1</v>
      </c>
      <c r="H1032" s="75">
        <v>2020</v>
      </c>
      <c r="I1032" s="75">
        <v>2020</v>
      </c>
      <c r="J1032" s="76" t="s">
        <v>50</v>
      </c>
    </row>
    <row r="1033" spans="1:10" x14ac:dyDescent="0.35">
      <c r="A1033" s="70" t="s">
        <v>2260</v>
      </c>
      <c r="B1033" s="71">
        <v>44162</v>
      </c>
      <c r="C1033" s="71">
        <v>44168</v>
      </c>
      <c r="D1033" s="72" t="s">
        <v>4218</v>
      </c>
      <c r="E1033" s="73">
        <v>0</v>
      </c>
      <c r="F1033" s="74">
        <v>1000</v>
      </c>
      <c r="G1033" s="74">
        <v>1</v>
      </c>
      <c r="H1033" s="75">
        <v>2020</v>
      </c>
      <c r="I1033" s="75">
        <v>2020</v>
      </c>
      <c r="J1033" s="76" t="s">
        <v>18</v>
      </c>
    </row>
    <row r="1034" spans="1:10" x14ac:dyDescent="0.35">
      <c r="A1034" s="70" t="s">
        <v>6327</v>
      </c>
      <c r="B1034" s="71">
        <v>44563</v>
      </c>
      <c r="C1034" s="71">
        <v>44564</v>
      </c>
      <c r="D1034" s="72" t="s">
        <v>4218</v>
      </c>
      <c r="E1034" s="73">
        <v>0</v>
      </c>
      <c r="F1034" s="74">
        <v>1000</v>
      </c>
      <c r="G1034" s="74">
        <v>1</v>
      </c>
      <c r="H1034" s="75">
        <v>2022</v>
      </c>
      <c r="I1034" s="75">
        <v>2022</v>
      </c>
      <c r="J1034" s="76" t="s">
        <v>6329</v>
      </c>
    </row>
    <row r="1035" spans="1:10" x14ac:dyDescent="0.35">
      <c r="A1035" s="70" t="s">
        <v>7081</v>
      </c>
      <c r="B1035" s="71">
        <v>44801</v>
      </c>
      <c r="C1035" s="71">
        <v>44806</v>
      </c>
      <c r="D1035" s="72" t="s">
        <v>4218</v>
      </c>
      <c r="E1035" s="73">
        <v>7000</v>
      </c>
      <c r="F1035" s="74">
        <v>8000</v>
      </c>
      <c r="G1035" s="74">
        <v>1</v>
      </c>
      <c r="H1035" s="75">
        <v>2022</v>
      </c>
      <c r="I1035" s="75">
        <v>2022</v>
      </c>
      <c r="J1035" s="76" t="s">
        <v>6951</v>
      </c>
    </row>
    <row r="1036" spans="1:10" x14ac:dyDescent="0.35">
      <c r="A1036" s="70" t="s">
        <v>1604</v>
      </c>
      <c r="B1036" s="71">
        <v>44150</v>
      </c>
      <c r="C1036" s="71">
        <v>44150</v>
      </c>
      <c r="D1036" s="72" t="s">
        <v>4216</v>
      </c>
      <c r="E1036" s="73">
        <v>8550</v>
      </c>
      <c r="F1036" s="74">
        <v>9536</v>
      </c>
      <c r="G1036" s="74">
        <v>1</v>
      </c>
      <c r="H1036" s="75">
        <v>2020</v>
      </c>
      <c r="I1036" s="75">
        <v>2020</v>
      </c>
      <c r="J1036" s="76" t="s">
        <v>18</v>
      </c>
    </row>
    <row r="1037" spans="1:10" x14ac:dyDescent="0.35">
      <c r="A1037" s="70" t="s">
        <v>844</v>
      </c>
      <c r="B1037" s="71">
        <v>43990</v>
      </c>
      <c r="C1037" s="71">
        <v>43990</v>
      </c>
      <c r="D1037" s="72" t="s">
        <v>4216</v>
      </c>
      <c r="E1037" s="73">
        <v>57500</v>
      </c>
      <c r="F1037" s="74">
        <v>58450</v>
      </c>
      <c r="G1037" s="74">
        <v>1</v>
      </c>
      <c r="H1037" s="75">
        <v>2020</v>
      </c>
      <c r="I1037" s="75">
        <v>2020</v>
      </c>
      <c r="J1037" s="76" t="s">
        <v>50</v>
      </c>
    </row>
    <row r="1038" spans="1:10" x14ac:dyDescent="0.35">
      <c r="A1038" s="70" t="s">
        <v>233</v>
      </c>
      <c r="B1038" s="71">
        <v>44139</v>
      </c>
      <c r="C1038" s="71">
        <v>44139</v>
      </c>
      <c r="D1038" s="72" t="s">
        <v>4216</v>
      </c>
      <c r="E1038" s="73">
        <v>118050</v>
      </c>
      <c r="F1038" s="74">
        <v>119000</v>
      </c>
      <c r="G1038" s="74">
        <v>1</v>
      </c>
      <c r="H1038" s="75">
        <v>2020</v>
      </c>
      <c r="I1038" s="75">
        <v>2020</v>
      </c>
      <c r="J1038" s="76" t="s">
        <v>18</v>
      </c>
    </row>
    <row r="1039" spans="1:10" x14ac:dyDescent="0.35">
      <c r="A1039" s="70" t="s">
        <v>795</v>
      </c>
      <c r="B1039" s="71">
        <v>43924</v>
      </c>
      <c r="C1039" s="71">
        <v>43924</v>
      </c>
      <c r="D1039" s="72" t="s">
        <v>4218</v>
      </c>
      <c r="E1039" s="73">
        <v>0</v>
      </c>
      <c r="F1039" s="74">
        <v>940</v>
      </c>
      <c r="G1039" s="74">
        <v>1</v>
      </c>
      <c r="H1039" s="75">
        <v>2020</v>
      </c>
      <c r="I1039" s="75">
        <v>2020</v>
      </c>
      <c r="J1039" s="76" t="s">
        <v>50</v>
      </c>
    </row>
    <row r="1040" spans="1:10" x14ac:dyDescent="0.35">
      <c r="A1040" s="70" t="s">
        <v>408</v>
      </c>
      <c r="B1040" s="71">
        <v>44104</v>
      </c>
      <c r="C1040" s="71">
        <v>44104</v>
      </c>
      <c r="D1040" s="72" t="s">
        <v>4218</v>
      </c>
      <c r="E1040" s="73">
        <v>12190</v>
      </c>
      <c r="F1040" s="74">
        <v>13130</v>
      </c>
      <c r="G1040" s="74">
        <v>1</v>
      </c>
      <c r="H1040" s="75">
        <v>2020</v>
      </c>
      <c r="I1040" s="75">
        <v>2020</v>
      </c>
      <c r="J1040" s="76" t="s">
        <v>52</v>
      </c>
    </row>
    <row r="1041" spans="1:10" x14ac:dyDescent="0.35">
      <c r="A1041" s="70" t="s">
        <v>541</v>
      </c>
      <c r="B1041" s="71">
        <v>44164</v>
      </c>
      <c r="C1041" s="71">
        <v>44164</v>
      </c>
      <c r="D1041" s="72" t="s">
        <v>4216</v>
      </c>
      <c r="E1041" s="73">
        <v>0</v>
      </c>
      <c r="F1041" s="74">
        <v>924</v>
      </c>
      <c r="G1041" s="74">
        <v>1</v>
      </c>
      <c r="H1041" s="75">
        <v>2020</v>
      </c>
      <c r="I1041" s="75">
        <v>2020</v>
      </c>
      <c r="J1041" s="76" t="s">
        <v>18</v>
      </c>
    </row>
    <row r="1042" spans="1:10" x14ac:dyDescent="0.35">
      <c r="A1042" s="70" t="s">
        <v>1117</v>
      </c>
      <c r="B1042" s="71">
        <v>43864</v>
      </c>
      <c r="C1042" s="71">
        <v>43864</v>
      </c>
      <c r="D1042" s="72" t="s">
        <v>4218</v>
      </c>
      <c r="E1042" s="73">
        <v>0</v>
      </c>
      <c r="F1042" s="74">
        <v>920</v>
      </c>
      <c r="G1042" s="74">
        <v>1</v>
      </c>
      <c r="H1042" s="75">
        <v>2020</v>
      </c>
      <c r="I1042" s="75">
        <v>2020</v>
      </c>
      <c r="J1042" s="76" t="s">
        <v>37</v>
      </c>
    </row>
    <row r="1043" spans="1:10" x14ac:dyDescent="0.35">
      <c r="A1043" s="70" t="s">
        <v>513</v>
      </c>
      <c r="B1043" s="71">
        <v>44159</v>
      </c>
      <c r="C1043" s="71">
        <v>44159</v>
      </c>
      <c r="D1043" s="72" t="s">
        <v>4216</v>
      </c>
      <c r="E1043" s="73">
        <v>0</v>
      </c>
      <c r="F1043" s="74">
        <v>910</v>
      </c>
      <c r="G1043" s="74">
        <v>1</v>
      </c>
      <c r="H1043" s="75">
        <v>2020</v>
      </c>
      <c r="I1043" s="75">
        <v>2020</v>
      </c>
      <c r="J1043" s="76" t="s">
        <v>18</v>
      </c>
    </row>
    <row r="1044" spans="1:10" x14ac:dyDescent="0.35">
      <c r="A1044" s="70" t="s">
        <v>132</v>
      </c>
      <c r="B1044" s="71">
        <v>44190</v>
      </c>
      <c r="C1044" s="71">
        <v>44202</v>
      </c>
      <c r="D1044" s="72" t="s">
        <v>4218</v>
      </c>
      <c r="E1044" s="73">
        <v>14120</v>
      </c>
      <c r="F1044" s="74">
        <v>15000</v>
      </c>
      <c r="G1044" s="74">
        <v>1</v>
      </c>
      <c r="H1044" s="75">
        <v>2020</v>
      </c>
      <c r="I1044" s="75">
        <v>2021</v>
      </c>
      <c r="J1044" s="76" t="s">
        <v>18</v>
      </c>
    </row>
    <row r="1045" spans="1:10" x14ac:dyDescent="0.35">
      <c r="A1045" s="70" t="s">
        <v>3915</v>
      </c>
      <c r="B1045" s="71">
        <v>43942</v>
      </c>
      <c r="C1045" s="71">
        <v>44497</v>
      </c>
      <c r="D1045" s="72" t="s">
        <v>737</v>
      </c>
      <c r="E1045" s="73">
        <v>5000</v>
      </c>
      <c r="F1045" s="74">
        <v>5865</v>
      </c>
      <c r="G1045" s="74">
        <v>1</v>
      </c>
      <c r="H1045" s="75">
        <v>2020</v>
      </c>
      <c r="I1045" s="75">
        <v>2021</v>
      </c>
      <c r="J1045" s="76" t="s">
        <v>50</v>
      </c>
    </row>
    <row r="1046" spans="1:10" x14ac:dyDescent="0.35">
      <c r="A1046" s="70" t="s">
        <v>1318</v>
      </c>
      <c r="B1046" s="71">
        <v>44192</v>
      </c>
      <c r="C1046" s="71">
        <v>44195</v>
      </c>
      <c r="D1046" s="72" t="s">
        <v>4218</v>
      </c>
      <c r="E1046" s="73">
        <v>0</v>
      </c>
      <c r="F1046" s="74">
        <v>852</v>
      </c>
      <c r="G1046" s="74">
        <v>1</v>
      </c>
      <c r="H1046" s="75">
        <v>2020</v>
      </c>
      <c r="I1046" s="75">
        <v>2020</v>
      </c>
      <c r="J1046" s="76" t="s">
        <v>18</v>
      </c>
    </row>
    <row r="1047" spans="1:10" x14ac:dyDescent="0.35">
      <c r="A1047" s="70" t="s">
        <v>1062</v>
      </c>
      <c r="B1047" s="71">
        <v>44007</v>
      </c>
      <c r="C1047" s="71">
        <v>44007</v>
      </c>
      <c r="D1047" s="72" t="s">
        <v>4216</v>
      </c>
      <c r="E1047" s="73">
        <v>11151</v>
      </c>
      <c r="F1047" s="74">
        <v>12000</v>
      </c>
      <c r="G1047" s="74">
        <v>1</v>
      </c>
      <c r="H1047" s="75">
        <v>2020</v>
      </c>
      <c r="I1047" s="75">
        <v>2020</v>
      </c>
      <c r="J1047" s="76" t="s">
        <v>50</v>
      </c>
    </row>
    <row r="1048" spans="1:10" x14ac:dyDescent="0.35">
      <c r="A1048" s="70" t="s">
        <v>271</v>
      </c>
      <c r="B1048" s="71">
        <v>43998</v>
      </c>
      <c r="C1048" s="71">
        <v>43998</v>
      </c>
      <c r="D1048" s="72" t="s">
        <v>4218</v>
      </c>
      <c r="E1048" s="73">
        <v>8000</v>
      </c>
      <c r="F1048" s="74">
        <v>8842</v>
      </c>
      <c r="G1048" s="74">
        <v>1</v>
      </c>
      <c r="H1048" s="75">
        <v>2020</v>
      </c>
      <c r="I1048" s="75">
        <v>2020</v>
      </c>
      <c r="J1048" s="76" t="s">
        <v>50</v>
      </c>
    </row>
    <row r="1049" spans="1:10" x14ac:dyDescent="0.35">
      <c r="A1049" s="70" t="s">
        <v>2058</v>
      </c>
      <c r="B1049" s="71">
        <v>43366</v>
      </c>
      <c r="C1049" s="71">
        <v>43367</v>
      </c>
      <c r="D1049" s="72" t="s">
        <v>4223</v>
      </c>
      <c r="E1049" s="73">
        <v>0</v>
      </c>
      <c r="F1049" s="74">
        <v>841.38</v>
      </c>
      <c r="G1049" s="74">
        <v>1</v>
      </c>
      <c r="H1049" s="75">
        <v>2018</v>
      </c>
      <c r="I1049" s="75">
        <v>2018</v>
      </c>
      <c r="J1049" s="76" t="s">
        <v>1370</v>
      </c>
    </row>
    <row r="1050" spans="1:10" x14ac:dyDescent="0.35">
      <c r="A1050" s="70" t="s">
        <v>6873</v>
      </c>
      <c r="B1050" s="71">
        <v>44672</v>
      </c>
      <c r="C1050" s="71">
        <v>44714</v>
      </c>
      <c r="D1050" s="72" t="s">
        <v>4218</v>
      </c>
      <c r="E1050" s="73">
        <v>9240</v>
      </c>
      <c r="F1050" s="74">
        <v>10070</v>
      </c>
      <c r="G1050" s="74">
        <v>1</v>
      </c>
      <c r="H1050" s="75">
        <v>2022</v>
      </c>
      <c r="I1050" s="75">
        <v>2022</v>
      </c>
      <c r="J1050" s="76" t="s">
        <v>6714</v>
      </c>
    </row>
    <row r="1051" spans="1:10" x14ac:dyDescent="0.35">
      <c r="A1051" s="70" t="s">
        <v>202</v>
      </c>
      <c r="B1051" s="71">
        <v>44065</v>
      </c>
      <c r="C1051" s="71">
        <v>44065</v>
      </c>
      <c r="D1051" s="72" t="s">
        <v>4218</v>
      </c>
      <c r="E1051" s="73">
        <v>0</v>
      </c>
      <c r="F1051" s="74">
        <v>820</v>
      </c>
      <c r="G1051" s="74">
        <v>1</v>
      </c>
      <c r="H1051" s="75">
        <v>2020</v>
      </c>
      <c r="I1051" s="75">
        <v>2020</v>
      </c>
      <c r="J1051" s="76" t="s">
        <v>52</v>
      </c>
    </row>
    <row r="1052" spans="1:10" x14ac:dyDescent="0.35">
      <c r="A1052" s="70" t="s">
        <v>177</v>
      </c>
      <c r="B1052" s="71">
        <v>44093</v>
      </c>
      <c r="C1052" s="71">
        <v>44096</v>
      </c>
      <c r="D1052" s="72" t="s">
        <v>4218</v>
      </c>
      <c r="E1052" s="73">
        <v>0</v>
      </c>
      <c r="F1052" s="74">
        <v>810</v>
      </c>
      <c r="G1052" s="74">
        <v>1</v>
      </c>
      <c r="H1052" s="75">
        <v>2020</v>
      </c>
      <c r="I1052" s="75">
        <v>2020</v>
      </c>
      <c r="J1052" s="76" t="s">
        <v>52</v>
      </c>
    </row>
    <row r="1053" spans="1:10" x14ac:dyDescent="0.35">
      <c r="A1053" s="70" t="s">
        <v>1261</v>
      </c>
      <c r="B1053" s="71">
        <v>44172</v>
      </c>
      <c r="C1053" s="71">
        <v>44172</v>
      </c>
      <c r="D1053" s="72" t="s">
        <v>4216</v>
      </c>
      <c r="E1053" s="73">
        <v>0</v>
      </c>
      <c r="F1053" s="74">
        <v>790</v>
      </c>
      <c r="G1053" s="74">
        <v>1</v>
      </c>
      <c r="H1053" s="75">
        <v>2020</v>
      </c>
      <c r="I1053" s="75">
        <v>2020</v>
      </c>
      <c r="J1053" s="76" t="s">
        <v>18</v>
      </c>
    </row>
    <row r="1054" spans="1:10" x14ac:dyDescent="0.35">
      <c r="A1054" s="70" t="s">
        <v>371</v>
      </c>
      <c r="B1054" s="71">
        <v>44078</v>
      </c>
      <c r="C1054" s="71">
        <v>44078</v>
      </c>
      <c r="D1054" s="72" t="s">
        <v>4218</v>
      </c>
      <c r="E1054" s="73">
        <v>0</v>
      </c>
      <c r="F1054" s="74">
        <v>760</v>
      </c>
      <c r="G1054" s="74">
        <v>1</v>
      </c>
      <c r="H1054" s="75">
        <v>2020</v>
      </c>
      <c r="I1054" s="75">
        <v>2020</v>
      </c>
      <c r="J1054" s="76" t="s">
        <v>52</v>
      </c>
    </row>
    <row r="1055" spans="1:10" x14ac:dyDescent="0.35">
      <c r="A1055" s="70" t="s">
        <v>278</v>
      </c>
      <c r="B1055" s="71">
        <v>44008</v>
      </c>
      <c r="C1055" s="71">
        <v>44008</v>
      </c>
      <c r="D1055" s="72" t="s">
        <v>4218</v>
      </c>
      <c r="E1055" s="73">
        <v>8550</v>
      </c>
      <c r="F1055" s="74">
        <v>9290</v>
      </c>
      <c r="G1055" s="74">
        <v>1</v>
      </c>
      <c r="H1055" s="75">
        <v>2020</v>
      </c>
      <c r="I1055" s="75">
        <v>2020</v>
      </c>
      <c r="J1055" s="76" t="s">
        <v>50</v>
      </c>
    </row>
    <row r="1056" spans="1:10" x14ac:dyDescent="0.35">
      <c r="A1056" s="70" t="s">
        <v>1084</v>
      </c>
      <c r="B1056" s="71">
        <v>44032</v>
      </c>
      <c r="C1056" s="71">
        <v>44032</v>
      </c>
      <c r="D1056" s="72" t="s">
        <v>4218</v>
      </c>
      <c r="E1056" s="73">
        <v>13260</v>
      </c>
      <c r="F1056" s="74">
        <v>14000</v>
      </c>
      <c r="G1056" s="74">
        <v>1</v>
      </c>
      <c r="H1056" s="75">
        <v>2020</v>
      </c>
      <c r="I1056" s="75">
        <v>2020</v>
      </c>
      <c r="J1056" s="76" t="s">
        <v>52</v>
      </c>
    </row>
    <row r="1057" spans="1:10" x14ac:dyDescent="0.35">
      <c r="A1057" s="70" t="s">
        <v>1612</v>
      </c>
      <c r="B1057" s="71">
        <v>41879</v>
      </c>
      <c r="C1057" s="71">
        <v>41879</v>
      </c>
      <c r="D1057" s="72" t="s">
        <v>4223</v>
      </c>
      <c r="E1057" s="73">
        <v>0</v>
      </c>
      <c r="F1057" s="74">
        <v>739</v>
      </c>
      <c r="G1057" s="74">
        <v>1</v>
      </c>
      <c r="H1057" s="75">
        <v>2014</v>
      </c>
      <c r="I1057" s="75">
        <v>2014</v>
      </c>
      <c r="J1057" s="76" t="s">
        <v>1350</v>
      </c>
    </row>
    <row r="1058" spans="1:10" x14ac:dyDescent="0.35">
      <c r="A1058" s="70" t="s">
        <v>476</v>
      </c>
      <c r="B1058" s="71">
        <v>44132</v>
      </c>
      <c r="C1058" s="71">
        <v>44132</v>
      </c>
      <c r="D1058" s="72" t="s">
        <v>4218</v>
      </c>
      <c r="E1058" s="73">
        <v>8550</v>
      </c>
      <c r="F1058" s="74">
        <v>9284</v>
      </c>
      <c r="G1058" s="74">
        <v>1</v>
      </c>
      <c r="H1058" s="75">
        <v>2020</v>
      </c>
      <c r="I1058" s="75">
        <v>2020</v>
      </c>
      <c r="J1058" s="76" t="s">
        <v>18</v>
      </c>
    </row>
    <row r="1059" spans="1:10" x14ac:dyDescent="0.35">
      <c r="A1059" s="70" t="s">
        <v>674</v>
      </c>
      <c r="B1059" s="71">
        <v>44016</v>
      </c>
      <c r="C1059" s="71">
        <v>44021</v>
      </c>
      <c r="D1059" s="72" t="s">
        <v>4218</v>
      </c>
      <c r="E1059" s="73">
        <v>6270</v>
      </c>
      <c r="F1059" s="74">
        <v>7000</v>
      </c>
      <c r="G1059" s="74">
        <v>1</v>
      </c>
      <c r="H1059" s="75">
        <v>2020</v>
      </c>
      <c r="I1059" s="75">
        <v>2020</v>
      </c>
      <c r="J1059" s="76" t="s">
        <v>52</v>
      </c>
    </row>
    <row r="1060" spans="1:10" x14ac:dyDescent="0.35">
      <c r="A1060" s="70" t="s">
        <v>102</v>
      </c>
      <c r="B1060" s="71">
        <v>44119</v>
      </c>
      <c r="C1060" s="71">
        <v>44125</v>
      </c>
      <c r="D1060" s="72" t="s">
        <v>4218</v>
      </c>
      <c r="E1060" s="73">
        <v>6270</v>
      </c>
      <c r="F1060" s="74">
        <v>7000</v>
      </c>
      <c r="G1060" s="74">
        <v>1</v>
      </c>
      <c r="H1060" s="75">
        <v>2020</v>
      </c>
      <c r="I1060" s="75">
        <v>2020</v>
      </c>
      <c r="J1060" s="76" t="s">
        <v>18</v>
      </c>
    </row>
    <row r="1061" spans="1:10" x14ac:dyDescent="0.35">
      <c r="A1061" s="70" t="s">
        <v>136</v>
      </c>
      <c r="B1061" s="71">
        <v>44054</v>
      </c>
      <c r="C1061" s="71">
        <v>44055</v>
      </c>
      <c r="D1061" s="72" t="s">
        <v>4216</v>
      </c>
      <c r="E1061" s="73">
        <v>0</v>
      </c>
      <c r="F1061" s="74">
        <v>730</v>
      </c>
      <c r="G1061" s="74">
        <v>1</v>
      </c>
      <c r="H1061" s="75">
        <v>2020</v>
      </c>
      <c r="I1061" s="75">
        <v>2020</v>
      </c>
      <c r="J1061" s="76" t="s">
        <v>52</v>
      </c>
    </row>
    <row r="1062" spans="1:10" x14ac:dyDescent="0.35">
      <c r="A1062" s="70" t="s">
        <v>1079</v>
      </c>
      <c r="B1062" s="71">
        <v>44020</v>
      </c>
      <c r="C1062" s="71">
        <v>44020</v>
      </c>
      <c r="D1062" s="72" t="s">
        <v>4218</v>
      </c>
      <c r="E1062" s="73">
        <v>6270</v>
      </c>
      <c r="F1062" s="74">
        <v>7000</v>
      </c>
      <c r="G1062" s="74">
        <v>1</v>
      </c>
      <c r="H1062" s="75">
        <v>2020</v>
      </c>
      <c r="I1062" s="75">
        <v>2020</v>
      </c>
      <c r="J1062" s="76" t="s">
        <v>52</v>
      </c>
    </row>
    <row r="1063" spans="1:10" x14ac:dyDescent="0.35">
      <c r="A1063" s="70" t="s">
        <v>1141</v>
      </c>
      <c r="B1063" s="71">
        <v>44107</v>
      </c>
      <c r="C1063" s="71">
        <v>44107</v>
      </c>
      <c r="D1063" s="72" t="s">
        <v>4218</v>
      </c>
      <c r="E1063" s="73">
        <v>6270</v>
      </c>
      <c r="F1063" s="74">
        <v>7000</v>
      </c>
      <c r="G1063" s="74">
        <v>1</v>
      </c>
      <c r="H1063" s="75">
        <v>2020</v>
      </c>
      <c r="I1063" s="75">
        <v>2020</v>
      </c>
      <c r="J1063" s="76" t="s">
        <v>18</v>
      </c>
    </row>
    <row r="1064" spans="1:10" x14ac:dyDescent="0.35">
      <c r="A1064" s="70" t="s">
        <v>420</v>
      </c>
      <c r="B1064" s="71">
        <v>44111</v>
      </c>
      <c r="C1064" s="71">
        <v>44111</v>
      </c>
      <c r="D1064" s="72" t="s">
        <v>4218</v>
      </c>
      <c r="E1064" s="73">
        <v>6270</v>
      </c>
      <c r="F1064" s="74">
        <v>7000</v>
      </c>
      <c r="G1064" s="74">
        <v>1</v>
      </c>
      <c r="H1064" s="75">
        <v>2020</v>
      </c>
      <c r="I1064" s="75">
        <v>2020</v>
      </c>
      <c r="J1064" s="76" t="s">
        <v>18</v>
      </c>
    </row>
    <row r="1065" spans="1:10" x14ac:dyDescent="0.35">
      <c r="A1065" s="70" t="s">
        <v>1165</v>
      </c>
      <c r="B1065" s="71">
        <v>44127</v>
      </c>
      <c r="C1065" s="71">
        <v>44127</v>
      </c>
      <c r="D1065" s="72" t="s">
        <v>4218</v>
      </c>
      <c r="E1065" s="73">
        <v>0</v>
      </c>
      <c r="F1065" s="74">
        <v>730</v>
      </c>
      <c r="G1065" s="74">
        <v>1</v>
      </c>
      <c r="H1065" s="75">
        <v>2020</v>
      </c>
      <c r="I1065" s="75">
        <v>2020</v>
      </c>
      <c r="J1065" s="76" t="s">
        <v>18</v>
      </c>
    </row>
    <row r="1066" spans="1:10" x14ac:dyDescent="0.35">
      <c r="A1066" s="70" t="s">
        <v>451</v>
      </c>
      <c r="B1066" s="71">
        <v>44129</v>
      </c>
      <c r="C1066" s="71">
        <v>44129</v>
      </c>
      <c r="D1066" s="72" t="s">
        <v>4218</v>
      </c>
      <c r="E1066" s="73">
        <v>6270</v>
      </c>
      <c r="F1066" s="74">
        <v>7000</v>
      </c>
      <c r="G1066" s="74">
        <v>1</v>
      </c>
      <c r="H1066" s="75">
        <v>2020</v>
      </c>
      <c r="I1066" s="75">
        <v>2020</v>
      </c>
      <c r="J1066" s="76" t="s">
        <v>18</v>
      </c>
    </row>
    <row r="1067" spans="1:10" x14ac:dyDescent="0.35">
      <c r="A1067" s="70" t="s">
        <v>468</v>
      </c>
      <c r="B1067" s="71">
        <v>44135</v>
      </c>
      <c r="C1067" s="71">
        <v>44135</v>
      </c>
      <c r="D1067" s="72" t="s">
        <v>4216</v>
      </c>
      <c r="E1067" s="73">
        <v>0</v>
      </c>
      <c r="F1067" s="74">
        <v>730</v>
      </c>
      <c r="G1067" s="74">
        <v>1</v>
      </c>
      <c r="H1067" s="75">
        <v>2020</v>
      </c>
      <c r="I1067" s="75">
        <v>2020</v>
      </c>
      <c r="J1067" s="76" t="s">
        <v>18</v>
      </c>
    </row>
    <row r="1068" spans="1:10" x14ac:dyDescent="0.35">
      <c r="A1068" s="70" t="s">
        <v>537</v>
      </c>
      <c r="B1068" s="71">
        <v>44143</v>
      </c>
      <c r="C1068" s="71">
        <v>44143</v>
      </c>
      <c r="D1068" s="72" t="s">
        <v>4216</v>
      </c>
      <c r="E1068" s="73">
        <v>6270</v>
      </c>
      <c r="F1068" s="74">
        <v>7000</v>
      </c>
      <c r="G1068" s="74">
        <v>1</v>
      </c>
      <c r="H1068" s="75">
        <v>2020</v>
      </c>
      <c r="I1068" s="75">
        <v>2020</v>
      </c>
      <c r="J1068" s="76" t="s">
        <v>18</v>
      </c>
    </row>
    <row r="1069" spans="1:10" x14ac:dyDescent="0.35">
      <c r="A1069" s="70" t="s">
        <v>543</v>
      </c>
      <c r="B1069" s="71">
        <v>44169</v>
      </c>
      <c r="C1069" s="71">
        <v>44169</v>
      </c>
      <c r="D1069" s="72" t="s">
        <v>4218</v>
      </c>
      <c r="E1069" s="73">
        <v>0</v>
      </c>
      <c r="F1069" s="74">
        <v>730</v>
      </c>
      <c r="G1069" s="74">
        <v>1</v>
      </c>
      <c r="H1069" s="75">
        <v>2020</v>
      </c>
      <c r="I1069" s="75">
        <v>2020</v>
      </c>
      <c r="J1069" s="76" t="s">
        <v>18</v>
      </c>
    </row>
    <row r="1070" spans="1:10" x14ac:dyDescent="0.35">
      <c r="A1070" s="70" t="s">
        <v>585</v>
      </c>
      <c r="B1070" s="71">
        <v>44174</v>
      </c>
      <c r="C1070" s="71">
        <v>44174</v>
      </c>
      <c r="D1070" s="72" t="s">
        <v>4218</v>
      </c>
      <c r="E1070" s="73">
        <v>6270</v>
      </c>
      <c r="F1070" s="74">
        <v>7000</v>
      </c>
      <c r="G1070" s="74">
        <v>1</v>
      </c>
      <c r="H1070" s="75">
        <v>2020</v>
      </c>
      <c r="I1070" s="75">
        <v>2020</v>
      </c>
      <c r="J1070" s="76" t="s">
        <v>18</v>
      </c>
    </row>
    <row r="1071" spans="1:10" x14ac:dyDescent="0.35">
      <c r="A1071" s="70" t="s">
        <v>1136</v>
      </c>
      <c r="B1071" s="71">
        <v>44100</v>
      </c>
      <c r="C1071" s="71">
        <v>44100</v>
      </c>
      <c r="D1071" s="72" t="s">
        <v>4218</v>
      </c>
      <c r="E1071" s="73">
        <v>6280</v>
      </c>
      <c r="F1071" s="74">
        <v>7000</v>
      </c>
      <c r="G1071" s="74">
        <v>1</v>
      </c>
      <c r="H1071" s="75">
        <v>2020</v>
      </c>
      <c r="I1071" s="75">
        <v>2020</v>
      </c>
      <c r="J1071" s="76" t="s">
        <v>52</v>
      </c>
    </row>
    <row r="1072" spans="1:10" x14ac:dyDescent="0.35">
      <c r="A1072" s="70" t="s">
        <v>496</v>
      </c>
      <c r="B1072" s="71">
        <v>44152</v>
      </c>
      <c r="C1072" s="71">
        <v>44152</v>
      </c>
      <c r="D1072" s="72" t="s">
        <v>4216</v>
      </c>
      <c r="E1072" s="73">
        <v>0</v>
      </c>
      <c r="F1072" s="74">
        <v>720</v>
      </c>
      <c r="G1072" s="74">
        <v>1</v>
      </c>
      <c r="H1072" s="75">
        <v>2020</v>
      </c>
      <c r="I1072" s="75">
        <v>2020</v>
      </c>
      <c r="J1072" s="76" t="s">
        <v>18</v>
      </c>
    </row>
    <row r="1073" spans="1:10" x14ac:dyDescent="0.35">
      <c r="A1073" s="70" t="s">
        <v>130</v>
      </c>
      <c r="B1073" s="71">
        <v>44152</v>
      </c>
      <c r="C1073" s="71">
        <v>44155</v>
      </c>
      <c r="D1073" s="72" t="s">
        <v>4218</v>
      </c>
      <c r="E1073" s="73">
        <v>0</v>
      </c>
      <c r="F1073" s="74">
        <v>700</v>
      </c>
      <c r="G1073" s="74">
        <v>1</v>
      </c>
      <c r="H1073" s="75">
        <v>2020</v>
      </c>
      <c r="I1073" s="75">
        <v>2020</v>
      </c>
      <c r="J1073" s="76" t="s">
        <v>18</v>
      </c>
    </row>
    <row r="1074" spans="1:10" x14ac:dyDescent="0.35">
      <c r="A1074" s="70" t="s">
        <v>401</v>
      </c>
      <c r="B1074" s="71">
        <v>44104</v>
      </c>
      <c r="C1074" s="71">
        <v>44104</v>
      </c>
      <c r="D1074" s="72" t="s">
        <v>4218</v>
      </c>
      <c r="E1074" s="73">
        <v>8590</v>
      </c>
      <c r="F1074" s="74">
        <v>9281</v>
      </c>
      <c r="G1074" s="74">
        <v>1</v>
      </c>
      <c r="H1074" s="75">
        <v>2020</v>
      </c>
      <c r="I1074" s="75">
        <v>2020</v>
      </c>
      <c r="J1074" s="76" t="s">
        <v>52</v>
      </c>
    </row>
    <row r="1075" spans="1:10" x14ac:dyDescent="0.35">
      <c r="A1075" s="70" t="s">
        <v>478</v>
      </c>
      <c r="B1075" s="71">
        <v>44142</v>
      </c>
      <c r="C1075" s="71">
        <v>44142</v>
      </c>
      <c r="D1075" s="72" t="s">
        <v>4218</v>
      </c>
      <c r="E1075" s="73">
        <v>8550</v>
      </c>
      <c r="F1075" s="74">
        <v>9240</v>
      </c>
      <c r="G1075" s="74">
        <v>1</v>
      </c>
      <c r="H1075" s="75">
        <v>2020</v>
      </c>
      <c r="I1075" s="75">
        <v>2020</v>
      </c>
      <c r="J1075" s="76" t="s">
        <v>18</v>
      </c>
    </row>
    <row r="1076" spans="1:10" x14ac:dyDescent="0.35">
      <c r="A1076" s="70" t="s">
        <v>380</v>
      </c>
      <c r="B1076" s="71">
        <v>44088</v>
      </c>
      <c r="C1076" s="71">
        <v>44088</v>
      </c>
      <c r="D1076" s="72" t="s">
        <v>4218</v>
      </c>
      <c r="E1076" s="73">
        <v>6270</v>
      </c>
      <c r="F1076" s="74">
        <v>6950</v>
      </c>
      <c r="G1076" s="74">
        <v>1</v>
      </c>
      <c r="H1076" s="75">
        <v>2020</v>
      </c>
      <c r="I1076" s="75">
        <v>2020</v>
      </c>
      <c r="J1076" s="76" t="s">
        <v>52</v>
      </c>
    </row>
    <row r="1077" spans="1:10" x14ac:dyDescent="0.35">
      <c r="A1077" s="70" t="s">
        <v>918</v>
      </c>
      <c r="B1077" s="71">
        <v>43951</v>
      </c>
      <c r="C1077" s="71">
        <v>43951</v>
      </c>
      <c r="D1077" s="72" t="s">
        <v>4216</v>
      </c>
      <c r="E1077" s="73">
        <v>0</v>
      </c>
      <c r="F1077" s="74">
        <v>650</v>
      </c>
      <c r="G1077" s="74">
        <v>1</v>
      </c>
      <c r="H1077" s="75">
        <v>2020</v>
      </c>
      <c r="I1077" s="75">
        <v>2020</v>
      </c>
      <c r="J1077" s="76" t="s">
        <v>50</v>
      </c>
    </row>
    <row r="1078" spans="1:10" x14ac:dyDescent="0.35">
      <c r="A1078" s="70" t="s">
        <v>382</v>
      </c>
      <c r="B1078" s="71">
        <v>44081</v>
      </c>
      <c r="C1078" s="71">
        <v>44081</v>
      </c>
      <c r="D1078" s="72" t="s">
        <v>4218</v>
      </c>
      <c r="E1078" s="73">
        <v>9210</v>
      </c>
      <c r="F1078" s="74">
        <v>9860</v>
      </c>
      <c r="G1078" s="74">
        <v>1</v>
      </c>
      <c r="H1078" s="75">
        <v>2020</v>
      </c>
      <c r="I1078" s="75">
        <v>2020</v>
      </c>
      <c r="J1078" s="76" t="s">
        <v>52</v>
      </c>
    </row>
    <row r="1079" spans="1:10" x14ac:dyDescent="0.35">
      <c r="A1079" s="70" t="s">
        <v>120</v>
      </c>
      <c r="B1079" s="71">
        <v>44179</v>
      </c>
      <c r="C1079" s="71">
        <v>44180</v>
      </c>
      <c r="D1079" s="72" t="s">
        <v>4218</v>
      </c>
      <c r="E1079" s="73">
        <v>0</v>
      </c>
      <c r="F1079" s="74">
        <v>644</v>
      </c>
      <c r="G1079" s="74">
        <v>1</v>
      </c>
      <c r="H1079" s="75">
        <v>2020</v>
      </c>
      <c r="I1079" s="75">
        <v>2020</v>
      </c>
      <c r="J1079" s="76" t="s">
        <v>18</v>
      </c>
    </row>
    <row r="1080" spans="1:10" x14ac:dyDescent="0.35">
      <c r="A1080" s="70" t="s">
        <v>334</v>
      </c>
      <c r="B1080" s="71">
        <v>44061</v>
      </c>
      <c r="C1080" s="71">
        <v>44061</v>
      </c>
      <c r="D1080" s="72" t="s">
        <v>4218</v>
      </c>
      <c r="E1080" s="73">
        <v>8231</v>
      </c>
      <c r="F1080" s="74">
        <v>8869</v>
      </c>
      <c r="G1080" s="74">
        <v>1</v>
      </c>
      <c r="H1080" s="75">
        <v>2020</v>
      </c>
      <c r="I1080" s="75">
        <v>2020</v>
      </c>
      <c r="J1080" s="76" t="s">
        <v>52</v>
      </c>
    </row>
    <row r="1081" spans="1:10" x14ac:dyDescent="0.35">
      <c r="A1081" s="70" t="s">
        <v>1158</v>
      </c>
      <c r="B1081" s="71">
        <v>44120</v>
      </c>
      <c r="C1081" s="71">
        <v>44120</v>
      </c>
      <c r="D1081" s="72" t="s">
        <v>4218</v>
      </c>
      <c r="E1081" s="73">
        <v>6370</v>
      </c>
      <c r="F1081" s="74">
        <v>7000</v>
      </c>
      <c r="G1081" s="74">
        <v>1</v>
      </c>
      <c r="H1081" s="75">
        <v>2020</v>
      </c>
      <c r="I1081" s="75">
        <v>2020</v>
      </c>
      <c r="J1081" s="76" t="s">
        <v>18</v>
      </c>
    </row>
    <row r="1082" spans="1:10" x14ac:dyDescent="0.35">
      <c r="A1082" s="70" t="s">
        <v>455</v>
      </c>
      <c r="B1082" s="71">
        <v>44133</v>
      </c>
      <c r="C1082" s="71">
        <v>44133</v>
      </c>
      <c r="D1082" s="72" t="s">
        <v>4218</v>
      </c>
      <c r="E1082" s="73">
        <v>2370</v>
      </c>
      <c r="F1082" s="74">
        <v>3000</v>
      </c>
      <c r="G1082" s="74">
        <v>1</v>
      </c>
      <c r="H1082" s="75">
        <v>2020</v>
      </c>
      <c r="I1082" s="75">
        <v>2020</v>
      </c>
      <c r="J1082" s="76" t="s">
        <v>18</v>
      </c>
    </row>
    <row r="1083" spans="1:10" x14ac:dyDescent="0.35">
      <c r="A1083" s="70" t="s">
        <v>1404</v>
      </c>
      <c r="B1083" s="71">
        <v>44097</v>
      </c>
      <c r="C1083" s="71">
        <v>44098</v>
      </c>
      <c r="D1083" s="72" t="s">
        <v>4219</v>
      </c>
      <c r="E1083" s="73">
        <v>0</v>
      </c>
      <c r="F1083" s="74">
        <v>627.19700000004002</v>
      </c>
      <c r="G1083" s="74">
        <v>1</v>
      </c>
      <c r="H1083" s="75">
        <v>2020</v>
      </c>
      <c r="I1083" s="75">
        <v>2020</v>
      </c>
      <c r="J1083" s="76" t="s">
        <v>52</v>
      </c>
    </row>
    <row r="1084" spans="1:10" x14ac:dyDescent="0.35">
      <c r="A1084" s="70" t="s">
        <v>616</v>
      </c>
      <c r="B1084" s="71">
        <v>43895</v>
      </c>
      <c r="C1084" s="71">
        <v>43895</v>
      </c>
      <c r="D1084" s="72" t="s">
        <v>4218</v>
      </c>
      <c r="E1084" s="73">
        <v>0</v>
      </c>
      <c r="F1084" s="74">
        <v>620</v>
      </c>
      <c r="G1084" s="74">
        <v>1</v>
      </c>
      <c r="H1084" s="75">
        <v>2020</v>
      </c>
      <c r="I1084" s="75">
        <v>2020</v>
      </c>
      <c r="J1084" s="76" t="s">
        <v>37</v>
      </c>
    </row>
    <row r="1085" spans="1:10" x14ac:dyDescent="0.35">
      <c r="A1085" s="70" t="s">
        <v>1182</v>
      </c>
      <c r="B1085" s="71">
        <v>43884</v>
      </c>
      <c r="C1085" s="71">
        <v>43884</v>
      </c>
      <c r="D1085" s="72" t="s">
        <v>4216</v>
      </c>
      <c r="E1085" s="73">
        <v>0</v>
      </c>
      <c r="F1085" s="74">
        <v>620</v>
      </c>
      <c r="G1085" s="74">
        <v>1</v>
      </c>
      <c r="H1085" s="75">
        <v>2020</v>
      </c>
      <c r="I1085" s="75">
        <v>2020</v>
      </c>
      <c r="J1085" s="76" t="s">
        <v>37</v>
      </c>
    </row>
    <row r="1086" spans="1:10" x14ac:dyDescent="0.35">
      <c r="A1086" s="70" t="s">
        <v>523</v>
      </c>
      <c r="B1086" s="71">
        <v>44163</v>
      </c>
      <c r="C1086" s="71">
        <v>44163</v>
      </c>
      <c r="D1086" s="72" t="s">
        <v>4218</v>
      </c>
      <c r="E1086" s="73">
        <v>6380</v>
      </c>
      <c r="F1086" s="74">
        <v>7000</v>
      </c>
      <c r="G1086" s="74">
        <v>1</v>
      </c>
      <c r="H1086" s="75">
        <v>2020</v>
      </c>
      <c r="I1086" s="75">
        <v>2020</v>
      </c>
      <c r="J1086" s="76" t="s">
        <v>18</v>
      </c>
    </row>
    <row r="1087" spans="1:10" x14ac:dyDescent="0.35">
      <c r="A1087" s="70" t="s">
        <v>576</v>
      </c>
      <c r="B1087" s="71">
        <v>44184</v>
      </c>
      <c r="C1087" s="71">
        <v>44184</v>
      </c>
      <c r="D1087" s="72" t="s">
        <v>4218</v>
      </c>
      <c r="E1087" s="73">
        <v>6380</v>
      </c>
      <c r="F1087" s="74">
        <v>7000</v>
      </c>
      <c r="G1087" s="74">
        <v>1</v>
      </c>
      <c r="H1087" s="75">
        <v>2020</v>
      </c>
      <c r="I1087" s="75">
        <v>2020</v>
      </c>
      <c r="J1087" s="76" t="s">
        <v>18</v>
      </c>
    </row>
    <row r="1088" spans="1:10" x14ac:dyDescent="0.35">
      <c r="A1088" s="70" t="s">
        <v>1248</v>
      </c>
      <c r="B1088" s="71">
        <v>43898</v>
      </c>
      <c r="C1088" s="71">
        <v>43898</v>
      </c>
      <c r="D1088" s="72" t="s">
        <v>4216</v>
      </c>
      <c r="E1088" s="73">
        <v>0</v>
      </c>
      <c r="F1088" s="74">
        <v>620</v>
      </c>
      <c r="G1088" s="74">
        <v>1</v>
      </c>
      <c r="H1088" s="75">
        <v>2020</v>
      </c>
      <c r="I1088" s="75">
        <v>2020</v>
      </c>
      <c r="J1088" s="76" t="s">
        <v>37</v>
      </c>
    </row>
    <row r="1089" spans="1:10" x14ac:dyDescent="0.35">
      <c r="A1089" s="70" t="s">
        <v>586</v>
      </c>
      <c r="B1089" s="71">
        <v>44171</v>
      </c>
      <c r="C1089" s="71">
        <v>44171</v>
      </c>
      <c r="D1089" s="72" t="s">
        <v>4218</v>
      </c>
      <c r="E1089" s="73">
        <v>6380</v>
      </c>
      <c r="F1089" s="74">
        <v>7000</v>
      </c>
      <c r="G1089" s="74">
        <v>1</v>
      </c>
      <c r="H1089" s="75">
        <v>2020</v>
      </c>
      <c r="I1089" s="75">
        <v>2020</v>
      </c>
      <c r="J1089" s="76" t="s">
        <v>18</v>
      </c>
    </row>
    <row r="1090" spans="1:10" x14ac:dyDescent="0.35">
      <c r="A1090" s="70" t="s">
        <v>1316</v>
      </c>
      <c r="B1090" s="71">
        <v>44189</v>
      </c>
      <c r="C1090" s="71">
        <v>44190</v>
      </c>
      <c r="D1090" s="72" t="s">
        <v>4218</v>
      </c>
      <c r="E1090" s="73">
        <v>0</v>
      </c>
      <c r="F1090" s="74">
        <v>620</v>
      </c>
      <c r="G1090" s="74">
        <v>1</v>
      </c>
      <c r="H1090" s="75">
        <v>2020</v>
      </c>
      <c r="I1090" s="75">
        <v>2020</v>
      </c>
      <c r="J1090" s="76" t="s">
        <v>18</v>
      </c>
    </row>
    <row r="1091" spans="1:10" x14ac:dyDescent="0.35">
      <c r="A1091" s="70" t="s">
        <v>1075</v>
      </c>
      <c r="B1091" s="71">
        <v>43850</v>
      </c>
      <c r="C1091" s="71">
        <v>43850</v>
      </c>
      <c r="D1091" s="72" t="s">
        <v>4216</v>
      </c>
      <c r="E1091" s="73">
        <v>0</v>
      </c>
      <c r="F1091" s="74">
        <v>608</v>
      </c>
      <c r="G1091" s="74">
        <v>1</v>
      </c>
      <c r="H1091" s="75">
        <v>2020</v>
      </c>
      <c r="I1091" s="75">
        <v>2020</v>
      </c>
      <c r="J1091" s="76" t="s">
        <v>37</v>
      </c>
    </row>
    <row r="1092" spans="1:10" x14ac:dyDescent="0.35">
      <c r="A1092" s="70" t="s">
        <v>194</v>
      </c>
      <c r="B1092" s="71">
        <v>44018</v>
      </c>
      <c r="C1092" s="71">
        <v>44018</v>
      </c>
      <c r="D1092" s="72" t="s">
        <v>4218</v>
      </c>
      <c r="E1092" s="73">
        <v>60420</v>
      </c>
      <c r="F1092" s="74">
        <v>61000</v>
      </c>
      <c r="G1092" s="74">
        <v>1</v>
      </c>
      <c r="H1092" s="75">
        <v>2020</v>
      </c>
      <c r="I1092" s="75">
        <v>2020</v>
      </c>
      <c r="J1092" s="76" t="s">
        <v>52</v>
      </c>
    </row>
    <row r="1093" spans="1:10" x14ac:dyDescent="0.35">
      <c r="A1093" s="70" t="s">
        <v>1195</v>
      </c>
      <c r="B1093" s="71">
        <v>44144</v>
      </c>
      <c r="C1093" s="71">
        <v>44144</v>
      </c>
      <c r="D1093" s="72" t="s">
        <v>4218</v>
      </c>
      <c r="E1093" s="73">
        <v>15435</v>
      </c>
      <c r="F1093" s="74">
        <v>16000</v>
      </c>
      <c r="G1093" s="74">
        <v>1</v>
      </c>
      <c r="H1093" s="75">
        <v>2020</v>
      </c>
      <c r="I1093" s="75">
        <v>2020</v>
      </c>
      <c r="J1093" s="76" t="s">
        <v>18</v>
      </c>
    </row>
    <row r="1094" spans="1:10" x14ac:dyDescent="0.35">
      <c r="A1094" s="70" t="s">
        <v>1066</v>
      </c>
      <c r="B1094" s="71">
        <v>43844</v>
      </c>
      <c r="C1094" s="71">
        <v>43844</v>
      </c>
      <c r="D1094" s="72" t="s">
        <v>4218</v>
      </c>
      <c r="E1094" s="73">
        <v>0</v>
      </c>
      <c r="F1094" s="74">
        <v>552</v>
      </c>
      <c r="G1094" s="74">
        <v>1</v>
      </c>
      <c r="H1094" s="75">
        <v>2020</v>
      </c>
      <c r="I1094" s="75">
        <v>2020</v>
      </c>
      <c r="J1094" s="76" t="s">
        <v>37</v>
      </c>
    </row>
    <row r="1095" spans="1:10" x14ac:dyDescent="0.35">
      <c r="A1095" s="70" t="s">
        <v>366</v>
      </c>
      <c r="B1095" s="71">
        <v>44077</v>
      </c>
      <c r="C1095" s="71">
        <v>44077</v>
      </c>
      <c r="D1095" s="72" t="s">
        <v>4218</v>
      </c>
      <c r="E1095" s="73">
        <v>99500</v>
      </c>
      <c r="F1095" s="74">
        <v>100050</v>
      </c>
      <c r="G1095" s="74">
        <v>1</v>
      </c>
      <c r="H1095" s="75">
        <v>2020</v>
      </c>
      <c r="I1095" s="75">
        <v>2020</v>
      </c>
      <c r="J1095" s="76" t="s">
        <v>52</v>
      </c>
    </row>
    <row r="1096" spans="1:10" x14ac:dyDescent="0.35">
      <c r="A1096" s="70" t="s">
        <v>1950</v>
      </c>
      <c r="B1096" s="71">
        <v>42809</v>
      </c>
      <c r="C1096" s="71">
        <v>42830</v>
      </c>
      <c r="D1096" s="72" t="s">
        <v>4219</v>
      </c>
      <c r="E1096" s="73">
        <v>0</v>
      </c>
      <c r="F1096" s="74">
        <v>531.08000000000004</v>
      </c>
      <c r="G1096" s="74">
        <v>1</v>
      </c>
      <c r="H1096" s="75">
        <v>2017</v>
      </c>
      <c r="I1096" s="75">
        <v>2017</v>
      </c>
      <c r="J1096" s="76" t="s">
        <v>1389</v>
      </c>
    </row>
    <row r="1097" spans="1:10" x14ac:dyDescent="0.35">
      <c r="A1097" s="70" t="s">
        <v>554</v>
      </c>
      <c r="B1097" s="71">
        <v>43888</v>
      </c>
      <c r="C1097" s="71">
        <v>43888</v>
      </c>
      <c r="D1097" s="72" t="s">
        <v>4218</v>
      </c>
      <c r="E1097" s="73">
        <v>4000</v>
      </c>
      <c r="F1097" s="74">
        <v>4528</v>
      </c>
      <c r="G1097" s="74">
        <v>1</v>
      </c>
      <c r="H1097" s="75">
        <v>2020</v>
      </c>
      <c r="I1097" s="75">
        <v>2020</v>
      </c>
      <c r="J1097" s="76" t="s">
        <v>37</v>
      </c>
    </row>
    <row r="1098" spans="1:10" x14ac:dyDescent="0.35">
      <c r="A1098" s="70" t="s">
        <v>4196</v>
      </c>
      <c r="B1098" s="71">
        <v>42633</v>
      </c>
      <c r="C1098" s="71">
        <v>42640</v>
      </c>
      <c r="D1098" s="72" t="s">
        <v>4218</v>
      </c>
      <c r="E1098" s="73">
        <v>0</v>
      </c>
      <c r="F1098" s="74">
        <v>522</v>
      </c>
      <c r="G1098" s="74">
        <v>1</v>
      </c>
      <c r="H1098" s="75">
        <v>2016</v>
      </c>
      <c r="I1098" s="75">
        <v>2016</v>
      </c>
      <c r="J1098" s="76" t="s">
        <v>746</v>
      </c>
    </row>
    <row r="1099" spans="1:10" x14ac:dyDescent="0.35">
      <c r="A1099" s="70" t="s">
        <v>141</v>
      </c>
      <c r="B1099" s="71">
        <v>44145</v>
      </c>
      <c r="C1099" s="71">
        <v>44151</v>
      </c>
      <c r="D1099" s="72" t="s">
        <v>4216</v>
      </c>
      <c r="E1099" s="73">
        <v>0</v>
      </c>
      <c r="F1099" s="74">
        <v>506</v>
      </c>
      <c r="G1099" s="74">
        <v>1</v>
      </c>
      <c r="H1099" s="75">
        <v>2020</v>
      </c>
      <c r="I1099" s="75">
        <v>2020</v>
      </c>
      <c r="J1099" s="76" t="s">
        <v>18</v>
      </c>
    </row>
    <row r="1100" spans="1:10" x14ac:dyDescent="0.35">
      <c r="A1100" s="70" t="s">
        <v>99</v>
      </c>
      <c r="B1100" s="71">
        <v>44102</v>
      </c>
      <c r="C1100" s="71">
        <v>44102</v>
      </c>
      <c r="D1100" s="72" t="s">
        <v>4218</v>
      </c>
      <c r="E1100" s="73">
        <v>0</v>
      </c>
      <c r="F1100" s="74">
        <v>500</v>
      </c>
      <c r="G1100" s="74">
        <v>1</v>
      </c>
      <c r="H1100" s="75">
        <v>2020</v>
      </c>
      <c r="I1100" s="75">
        <v>2020</v>
      </c>
      <c r="J1100" s="76" t="s">
        <v>52</v>
      </c>
    </row>
    <row r="1101" spans="1:10" x14ac:dyDescent="0.35">
      <c r="A1101" s="70" t="s">
        <v>213</v>
      </c>
      <c r="B1101" s="71">
        <v>44103</v>
      </c>
      <c r="C1101" s="71">
        <v>44103</v>
      </c>
      <c r="D1101" s="72" t="s">
        <v>4218</v>
      </c>
      <c r="E1101" s="73">
        <v>120500</v>
      </c>
      <c r="F1101" s="74">
        <v>121000</v>
      </c>
      <c r="G1101" s="74">
        <v>1</v>
      </c>
      <c r="H1101" s="75">
        <v>2020</v>
      </c>
      <c r="I1101" s="75">
        <v>2020</v>
      </c>
      <c r="J1101" s="76" t="s">
        <v>52</v>
      </c>
    </row>
    <row r="1102" spans="1:10" x14ac:dyDescent="0.35">
      <c r="A1102" s="70" t="s">
        <v>2235</v>
      </c>
      <c r="B1102" s="71">
        <v>43909</v>
      </c>
      <c r="C1102" s="71">
        <v>43944</v>
      </c>
      <c r="D1102" s="72" t="s">
        <v>737</v>
      </c>
      <c r="E1102" s="73">
        <v>0</v>
      </c>
      <c r="F1102" s="74">
        <v>500</v>
      </c>
      <c r="G1102" s="74">
        <v>1</v>
      </c>
      <c r="H1102" s="75">
        <v>2020</v>
      </c>
      <c r="I1102" s="75">
        <v>2020</v>
      </c>
      <c r="J1102" s="76" t="s">
        <v>37</v>
      </c>
    </row>
    <row r="1103" spans="1:10" x14ac:dyDescent="0.35">
      <c r="A1103" s="70" t="s">
        <v>5689</v>
      </c>
      <c r="B1103" s="71">
        <v>43898</v>
      </c>
      <c r="C1103" s="71">
        <v>43900</v>
      </c>
      <c r="D1103" s="72" t="s">
        <v>4218</v>
      </c>
      <c r="E1103" s="73">
        <v>5500</v>
      </c>
      <c r="F1103" s="74">
        <v>6000</v>
      </c>
      <c r="G1103" s="74">
        <v>1</v>
      </c>
      <c r="H1103" s="75">
        <v>2020</v>
      </c>
      <c r="I1103" s="75">
        <v>2020</v>
      </c>
      <c r="J1103" s="76" t="s">
        <v>37</v>
      </c>
    </row>
    <row r="1104" spans="1:10" x14ac:dyDescent="0.35">
      <c r="A1104" s="70" t="s">
        <v>6675</v>
      </c>
      <c r="B1104" s="71">
        <v>44642</v>
      </c>
      <c r="C1104" s="71">
        <v>44648</v>
      </c>
      <c r="D1104" s="72" t="s">
        <v>4218</v>
      </c>
      <c r="E1104" s="73">
        <v>0</v>
      </c>
      <c r="F1104" s="74">
        <v>500</v>
      </c>
      <c r="G1104" s="74">
        <v>1</v>
      </c>
      <c r="H1104" s="75">
        <v>2022</v>
      </c>
      <c r="I1104" s="75">
        <v>2022</v>
      </c>
      <c r="J1104" s="76" t="s">
        <v>6329</v>
      </c>
    </row>
    <row r="1105" spans="1:10" x14ac:dyDescent="0.35">
      <c r="A1105" s="70" t="s">
        <v>6783</v>
      </c>
      <c r="B1105" s="71">
        <v>44634</v>
      </c>
      <c r="C1105" s="71">
        <v>44678</v>
      </c>
      <c r="D1105" s="72" t="s">
        <v>4218</v>
      </c>
      <c r="E1105" s="73">
        <v>0</v>
      </c>
      <c r="F1105" s="74">
        <v>500</v>
      </c>
      <c r="G1105" s="74">
        <v>1</v>
      </c>
      <c r="H1105" s="75">
        <v>2022</v>
      </c>
      <c r="I1105" s="75">
        <v>2022</v>
      </c>
      <c r="J1105" s="76" t="s">
        <v>6329</v>
      </c>
    </row>
    <row r="1106" spans="1:10" x14ac:dyDescent="0.35">
      <c r="A1106" s="70" t="s">
        <v>7301</v>
      </c>
      <c r="B1106" s="71">
        <v>44911</v>
      </c>
      <c r="C1106" s="71">
        <v>44937</v>
      </c>
      <c r="D1106" s="72" t="s">
        <v>4216</v>
      </c>
      <c r="E1106" s="73">
        <v>0</v>
      </c>
      <c r="F1106" s="74">
        <v>500</v>
      </c>
      <c r="G1106" s="74">
        <v>1</v>
      </c>
      <c r="H1106" s="75">
        <v>2022</v>
      </c>
      <c r="I1106" s="75">
        <v>2023</v>
      </c>
      <c r="J1106" s="76" t="s">
        <v>7133</v>
      </c>
    </row>
    <row r="1107" spans="1:10" x14ac:dyDescent="0.35">
      <c r="A1107" s="70" t="s">
        <v>706</v>
      </c>
      <c r="B1107" s="71">
        <v>44163</v>
      </c>
      <c r="C1107" s="71">
        <v>44168</v>
      </c>
      <c r="D1107" s="72" t="s">
        <v>4218</v>
      </c>
      <c r="E1107" s="73">
        <v>8590</v>
      </c>
      <c r="F1107" s="74">
        <v>9082</v>
      </c>
      <c r="G1107" s="74">
        <v>1</v>
      </c>
      <c r="H1107" s="75">
        <v>2020</v>
      </c>
      <c r="I1107" s="75">
        <v>2020</v>
      </c>
      <c r="J1107" s="76" t="s">
        <v>18</v>
      </c>
    </row>
    <row r="1108" spans="1:10" x14ac:dyDescent="0.35">
      <c r="A1108" s="70" t="s">
        <v>36</v>
      </c>
      <c r="B1108" s="71">
        <v>43899</v>
      </c>
      <c r="C1108" s="71">
        <v>43899</v>
      </c>
      <c r="D1108" s="72" t="s">
        <v>4218</v>
      </c>
      <c r="E1108" s="73">
        <v>0</v>
      </c>
      <c r="F1108" s="74">
        <v>490</v>
      </c>
      <c r="G1108" s="74">
        <v>1</v>
      </c>
      <c r="H1108" s="75">
        <v>2020</v>
      </c>
      <c r="I1108" s="75">
        <v>2020</v>
      </c>
      <c r="J1108" s="76" t="s">
        <v>37</v>
      </c>
    </row>
    <row r="1109" spans="1:10" x14ac:dyDescent="0.35">
      <c r="A1109" s="70" t="s">
        <v>1433</v>
      </c>
      <c r="B1109" s="71">
        <v>44196</v>
      </c>
      <c r="C1109" s="71">
        <v>44229</v>
      </c>
      <c r="D1109" s="72" t="s">
        <v>4216</v>
      </c>
      <c r="E1109" s="73">
        <v>0</v>
      </c>
      <c r="F1109" s="74">
        <v>488</v>
      </c>
      <c r="G1109" s="74">
        <v>1</v>
      </c>
      <c r="H1109" s="75">
        <v>2020</v>
      </c>
      <c r="I1109" s="75">
        <v>2021</v>
      </c>
      <c r="J1109" s="76" t="s">
        <v>18</v>
      </c>
    </row>
    <row r="1110" spans="1:10" x14ac:dyDescent="0.35">
      <c r="A1110" s="70" t="s">
        <v>804</v>
      </c>
      <c r="B1110" s="71">
        <v>43861</v>
      </c>
      <c r="C1110" s="71">
        <v>43861</v>
      </c>
      <c r="D1110" s="72" t="s">
        <v>4216</v>
      </c>
      <c r="E1110" s="73">
        <v>0</v>
      </c>
      <c r="F1110" s="74">
        <v>472</v>
      </c>
      <c r="G1110" s="74">
        <v>1</v>
      </c>
      <c r="H1110" s="75">
        <v>2020</v>
      </c>
      <c r="I1110" s="75">
        <v>2020</v>
      </c>
      <c r="J1110" s="76" t="s">
        <v>37</v>
      </c>
    </row>
    <row r="1111" spans="1:10" x14ac:dyDescent="0.35">
      <c r="A1111" s="70" t="s">
        <v>635</v>
      </c>
      <c r="B1111" s="71">
        <v>44048</v>
      </c>
      <c r="C1111" s="71">
        <v>44052</v>
      </c>
      <c r="D1111" s="72" t="s">
        <v>4216</v>
      </c>
      <c r="E1111" s="73">
        <v>12540</v>
      </c>
      <c r="F1111" s="74">
        <v>13000</v>
      </c>
      <c r="G1111" s="74">
        <v>1</v>
      </c>
      <c r="H1111" s="75">
        <v>2020</v>
      </c>
      <c r="I1111" s="75">
        <v>2020</v>
      </c>
      <c r="J1111" s="76" t="s">
        <v>52</v>
      </c>
    </row>
    <row r="1112" spans="1:10" x14ac:dyDescent="0.35">
      <c r="A1112" s="70" t="s">
        <v>86</v>
      </c>
      <c r="B1112" s="71">
        <v>43969</v>
      </c>
      <c r="C1112" s="71">
        <v>43969</v>
      </c>
      <c r="D1112" s="72" t="s">
        <v>4218</v>
      </c>
      <c r="E1112" s="73">
        <v>86000</v>
      </c>
      <c r="F1112" s="74">
        <v>86450</v>
      </c>
      <c r="G1112" s="74">
        <v>1</v>
      </c>
      <c r="H1112" s="75">
        <v>2020</v>
      </c>
      <c r="I1112" s="75">
        <v>2020</v>
      </c>
      <c r="J1112" s="76" t="s">
        <v>50</v>
      </c>
    </row>
    <row r="1113" spans="1:10" x14ac:dyDescent="0.35">
      <c r="A1113" s="70" t="s">
        <v>927</v>
      </c>
      <c r="B1113" s="71">
        <v>43875</v>
      </c>
      <c r="C1113" s="71">
        <v>43875</v>
      </c>
      <c r="D1113" s="72" t="s">
        <v>4218</v>
      </c>
      <c r="E1113" s="73">
        <v>0</v>
      </c>
      <c r="F1113" s="74">
        <v>450</v>
      </c>
      <c r="G1113" s="74">
        <v>1</v>
      </c>
      <c r="H1113" s="75">
        <v>2020</v>
      </c>
      <c r="I1113" s="75">
        <v>2020</v>
      </c>
      <c r="J1113" s="76" t="s">
        <v>37</v>
      </c>
    </row>
    <row r="1114" spans="1:10" x14ac:dyDescent="0.35">
      <c r="A1114" s="70" t="s">
        <v>319</v>
      </c>
      <c r="B1114" s="71">
        <v>44033</v>
      </c>
      <c r="C1114" s="71">
        <v>44033</v>
      </c>
      <c r="D1114" s="72" t="s">
        <v>4216</v>
      </c>
      <c r="E1114" s="73">
        <v>18000</v>
      </c>
      <c r="F1114" s="74">
        <v>18450</v>
      </c>
      <c r="G1114" s="74">
        <v>1</v>
      </c>
      <c r="H1114" s="75">
        <v>2020</v>
      </c>
      <c r="I1114" s="75">
        <v>2020</v>
      </c>
      <c r="J1114" s="76" t="s">
        <v>52</v>
      </c>
    </row>
    <row r="1115" spans="1:10" x14ac:dyDescent="0.35">
      <c r="A1115" s="70" t="s">
        <v>491</v>
      </c>
      <c r="B1115" s="71">
        <v>44150</v>
      </c>
      <c r="C1115" s="71">
        <v>44150</v>
      </c>
      <c r="D1115" s="72" t="s">
        <v>4218</v>
      </c>
      <c r="E1115" s="73">
        <v>8550</v>
      </c>
      <c r="F1115" s="74">
        <v>9000</v>
      </c>
      <c r="G1115" s="74">
        <v>1</v>
      </c>
      <c r="H1115" s="75">
        <v>2020</v>
      </c>
      <c r="I1115" s="75">
        <v>2020</v>
      </c>
      <c r="J1115" s="76" t="s">
        <v>18</v>
      </c>
    </row>
    <row r="1116" spans="1:10" x14ac:dyDescent="0.35">
      <c r="A1116" s="70" t="s">
        <v>6547</v>
      </c>
      <c r="B1116" s="71">
        <v>44195</v>
      </c>
      <c r="C1116" s="71">
        <v>44568</v>
      </c>
      <c r="D1116" s="72" t="s">
        <v>4225</v>
      </c>
      <c r="E1116" s="73">
        <v>0</v>
      </c>
      <c r="F1116" s="74">
        <v>445</v>
      </c>
      <c r="G1116" s="74">
        <v>1</v>
      </c>
      <c r="H1116" s="75">
        <v>2020</v>
      </c>
      <c r="I1116" s="75">
        <v>2022</v>
      </c>
      <c r="J1116" s="76" t="s">
        <v>18</v>
      </c>
    </row>
    <row r="1117" spans="1:10" x14ac:dyDescent="0.35">
      <c r="A1117" s="70" t="s">
        <v>4199</v>
      </c>
      <c r="B1117" s="71">
        <v>43480</v>
      </c>
      <c r="C1117" s="71">
        <v>43482</v>
      </c>
      <c r="D1117" s="72" t="s">
        <v>4223</v>
      </c>
      <c r="E1117" s="73">
        <v>0</v>
      </c>
      <c r="F1117" s="74">
        <v>431.29</v>
      </c>
      <c r="G1117" s="74">
        <v>1</v>
      </c>
      <c r="H1117" s="75">
        <v>2019</v>
      </c>
      <c r="I1117" s="75">
        <v>2019</v>
      </c>
      <c r="J1117" s="76" t="s">
        <v>760</v>
      </c>
    </row>
    <row r="1118" spans="1:10" x14ac:dyDescent="0.35">
      <c r="A1118" s="70" t="s">
        <v>550</v>
      </c>
      <c r="B1118" s="71">
        <v>44172</v>
      </c>
      <c r="C1118" s="71">
        <v>44172</v>
      </c>
      <c r="D1118" s="72" t="s">
        <v>4218</v>
      </c>
      <c r="E1118" s="73">
        <v>0</v>
      </c>
      <c r="F1118" s="74">
        <v>430</v>
      </c>
      <c r="G1118" s="74">
        <v>1</v>
      </c>
      <c r="H1118" s="75">
        <v>2020</v>
      </c>
      <c r="I1118" s="75">
        <v>2020</v>
      </c>
      <c r="J1118" s="76" t="s">
        <v>18</v>
      </c>
    </row>
    <row r="1119" spans="1:10" x14ac:dyDescent="0.35">
      <c r="A1119" s="70" t="s">
        <v>809</v>
      </c>
      <c r="B1119" s="71">
        <v>43866</v>
      </c>
      <c r="C1119" s="71">
        <v>43866</v>
      </c>
      <c r="D1119" s="72" t="s">
        <v>4216</v>
      </c>
      <c r="E1119" s="73">
        <v>0</v>
      </c>
      <c r="F1119" s="74">
        <v>420</v>
      </c>
      <c r="G1119" s="74">
        <v>1</v>
      </c>
      <c r="H1119" s="75">
        <v>2020</v>
      </c>
      <c r="I1119" s="75">
        <v>2020</v>
      </c>
      <c r="J1119" s="76" t="s">
        <v>37</v>
      </c>
    </row>
    <row r="1120" spans="1:10" x14ac:dyDescent="0.35">
      <c r="A1120" s="70" t="s">
        <v>6625</v>
      </c>
      <c r="B1120" s="71">
        <v>44633</v>
      </c>
      <c r="C1120" s="71">
        <v>44634</v>
      </c>
      <c r="D1120" s="72" t="s">
        <v>4218</v>
      </c>
      <c r="E1120" s="73">
        <v>0</v>
      </c>
      <c r="F1120" s="74">
        <v>400</v>
      </c>
      <c r="G1120" s="74">
        <v>1</v>
      </c>
      <c r="H1120" s="75">
        <v>2022</v>
      </c>
      <c r="I1120" s="75">
        <v>2022</v>
      </c>
      <c r="J1120" s="76" t="s">
        <v>6329</v>
      </c>
    </row>
    <row r="1121" spans="1:10" x14ac:dyDescent="0.35">
      <c r="A1121" s="70" t="s">
        <v>180</v>
      </c>
      <c r="B1121" s="71">
        <v>41456</v>
      </c>
      <c r="C1121" s="71">
        <v>41456</v>
      </c>
      <c r="D1121" s="72" t="s">
        <v>4219</v>
      </c>
      <c r="E1121" s="73">
        <v>0</v>
      </c>
      <c r="F1121" s="74">
        <v>370</v>
      </c>
      <c r="G1121" s="74">
        <v>1</v>
      </c>
      <c r="H1121" s="75">
        <v>2013</v>
      </c>
      <c r="I1121" s="75">
        <v>2013</v>
      </c>
      <c r="J1121" s="76" t="s">
        <v>182</v>
      </c>
    </row>
    <row r="1122" spans="1:10" x14ac:dyDescent="0.35">
      <c r="A1122" s="70" t="s">
        <v>2953</v>
      </c>
      <c r="B1122" s="71">
        <v>40505</v>
      </c>
      <c r="C1122" s="71">
        <v>40508</v>
      </c>
      <c r="D1122" s="72" t="s">
        <v>4216</v>
      </c>
      <c r="E1122" s="73">
        <v>0</v>
      </c>
      <c r="F1122" s="74">
        <v>360</v>
      </c>
      <c r="G1122" s="74">
        <v>1</v>
      </c>
      <c r="H1122" s="75">
        <v>2010</v>
      </c>
      <c r="I1122" s="75">
        <v>2010</v>
      </c>
      <c r="J1122" s="76" t="s">
        <v>1693</v>
      </c>
    </row>
    <row r="1123" spans="1:10" x14ac:dyDescent="0.35">
      <c r="A1123" s="70" t="s">
        <v>2247</v>
      </c>
      <c r="B1123" s="71">
        <v>44021</v>
      </c>
      <c r="C1123" s="71">
        <v>44025</v>
      </c>
      <c r="D1123" s="72" t="s">
        <v>4219</v>
      </c>
      <c r="E1123" s="73">
        <v>0</v>
      </c>
      <c r="F1123" s="74">
        <v>348.7</v>
      </c>
      <c r="G1123" s="74">
        <v>1</v>
      </c>
      <c r="H1123" s="75">
        <v>2020</v>
      </c>
      <c r="I1123" s="75">
        <v>2020</v>
      </c>
      <c r="J1123" s="76" t="s">
        <v>52</v>
      </c>
    </row>
    <row r="1124" spans="1:10" x14ac:dyDescent="0.35">
      <c r="A1124" s="70" t="s">
        <v>629</v>
      </c>
      <c r="B1124" s="71">
        <v>43901</v>
      </c>
      <c r="C1124" s="71">
        <v>43902</v>
      </c>
      <c r="D1124" s="72" t="s">
        <v>4216</v>
      </c>
      <c r="E1124" s="73">
        <v>0</v>
      </c>
      <c r="F1124" s="74">
        <v>340</v>
      </c>
      <c r="G1124" s="74">
        <v>1</v>
      </c>
      <c r="H1124" s="75">
        <v>2020</v>
      </c>
      <c r="I1124" s="75">
        <v>2020</v>
      </c>
      <c r="J1124" s="76" t="s">
        <v>37</v>
      </c>
    </row>
    <row r="1125" spans="1:10" x14ac:dyDescent="0.35">
      <c r="A1125" s="70" t="s">
        <v>1500</v>
      </c>
      <c r="B1125" s="71">
        <v>44188</v>
      </c>
      <c r="C1125" s="71">
        <v>44207</v>
      </c>
      <c r="D1125" s="72" t="s">
        <v>4218</v>
      </c>
      <c r="E1125" s="73">
        <v>0</v>
      </c>
      <c r="F1125" s="74">
        <v>340</v>
      </c>
      <c r="G1125" s="74">
        <v>1</v>
      </c>
      <c r="H1125" s="75">
        <v>2020</v>
      </c>
      <c r="I1125" s="75">
        <v>2021</v>
      </c>
      <c r="J1125" s="76" t="s">
        <v>18</v>
      </c>
    </row>
    <row r="1126" spans="1:10" x14ac:dyDescent="0.35">
      <c r="A1126" s="70" t="s">
        <v>74</v>
      </c>
      <c r="B1126" s="71">
        <v>44010</v>
      </c>
      <c r="C1126" s="71">
        <v>44013</v>
      </c>
      <c r="D1126" s="72" t="s">
        <v>4216</v>
      </c>
      <c r="E1126" s="73">
        <v>0</v>
      </c>
      <c r="F1126" s="74">
        <v>327</v>
      </c>
      <c r="G1126" s="74">
        <v>1</v>
      </c>
      <c r="H1126" s="75">
        <v>2020</v>
      </c>
      <c r="I1126" s="75">
        <v>2020</v>
      </c>
      <c r="J1126" s="76" t="s">
        <v>50</v>
      </c>
    </row>
    <row r="1127" spans="1:10" x14ac:dyDescent="0.35">
      <c r="A1127" s="70" t="s">
        <v>1398</v>
      </c>
      <c r="B1127" s="71">
        <v>43881</v>
      </c>
      <c r="C1127" s="71">
        <v>44050</v>
      </c>
      <c r="D1127" s="72" t="s">
        <v>4225</v>
      </c>
      <c r="E1127" s="73">
        <v>0</v>
      </c>
      <c r="F1127" s="74">
        <v>314</v>
      </c>
      <c r="G1127" s="74">
        <v>1</v>
      </c>
      <c r="H1127" s="75">
        <v>2020</v>
      </c>
      <c r="I1127" s="75">
        <v>2020</v>
      </c>
      <c r="J1127" s="76" t="s">
        <v>37</v>
      </c>
    </row>
    <row r="1128" spans="1:10" x14ac:dyDescent="0.35">
      <c r="A1128" s="70" t="s">
        <v>249</v>
      </c>
      <c r="B1128" s="71">
        <v>44157</v>
      </c>
      <c r="C1128" s="71">
        <v>44157</v>
      </c>
      <c r="D1128" s="72" t="s">
        <v>4218</v>
      </c>
      <c r="E1128" s="73">
        <v>0</v>
      </c>
      <c r="F1128" s="74">
        <v>310</v>
      </c>
      <c r="G1128" s="74">
        <v>1</v>
      </c>
      <c r="H1128" s="75">
        <v>2020</v>
      </c>
      <c r="I1128" s="75">
        <v>2020</v>
      </c>
      <c r="J1128" s="76" t="s">
        <v>18</v>
      </c>
    </row>
    <row r="1129" spans="1:10" x14ac:dyDescent="0.35">
      <c r="A1129" s="70" t="s">
        <v>1329</v>
      </c>
      <c r="B1129" s="71">
        <v>44183</v>
      </c>
      <c r="C1129" s="71">
        <v>44212</v>
      </c>
      <c r="D1129" s="72" t="s">
        <v>4218</v>
      </c>
      <c r="E1129" s="73">
        <v>0</v>
      </c>
      <c r="F1129" s="74">
        <v>300</v>
      </c>
      <c r="G1129" s="74">
        <v>1</v>
      </c>
      <c r="H1129" s="75">
        <v>2020</v>
      </c>
      <c r="I1129" s="75">
        <v>2021</v>
      </c>
      <c r="J1129" s="76" t="s">
        <v>18</v>
      </c>
    </row>
    <row r="1130" spans="1:10" x14ac:dyDescent="0.35">
      <c r="A1130" s="70" t="s">
        <v>201</v>
      </c>
      <c r="B1130" s="71">
        <v>43918</v>
      </c>
      <c r="C1130" s="71">
        <v>43918</v>
      </c>
      <c r="D1130" s="72" t="s">
        <v>4218</v>
      </c>
      <c r="E1130" s="73">
        <v>0</v>
      </c>
      <c r="F1130" s="74">
        <v>298</v>
      </c>
      <c r="G1130" s="74">
        <v>1</v>
      </c>
      <c r="H1130" s="75">
        <v>2020</v>
      </c>
      <c r="I1130" s="75">
        <v>2020</v>
      </c>
      <c r="J1130" s="76" t="s">
        <v>37</v>
      </c>
    </row>
    <row r="1131" spans="1:10" x14ac:dyDescent="0.35">
      <c r="A1131" s="70" t="s">
        <v>1078</v>
      </c>
      <c r="B1131" s="71">
        <v>44039</v>
      </c>
      <c r="C1131" s="71">
        <v>44039</v>
      </c>
      <c r="D1131" s="72" t="s">
        <v>4216</v>
      </c>
      <c r="E1131" s="73">
        <v>6750</v>
      </c>
      <c r="F1131" s="74">
        <v>7000</v>
      </c>
      <c r="G1131" s="74">
        <v>1</v>
      </c>
      <c r="H1131" s="75">
        <v>2020</v>
      </c>
      <c r="I1131" s="75">
        <v>2020</v>
      </c>
      <c r="J1131" s="76" t="s">
        <v>52</v>
      </c>
    </row>
    <row r="1132" spans="1:10" x14ac:dyDescent="0.35">
      <c r="A1132" s="70" t="s">
        <v>628</v>
      </c>
      <c r="B1132" s="71">
        <v>43858</v>
      </c>
      <c r="C1132" s="71">
        <v>43859</v>
      </c>
      <c r="D1132" s="72" t="s">
        <v>4216</v>
      </c>
      <c r="E1132" s="73">
        <v>0</v>
      </c>
      <c r="F1132" s="74">
        <v>240</v>
      </c>
      <c r="G1132" s="74">
        <v>1</v>
      </c>
      <c r="H1132" s="75">
        <v>2020</v>
      </c>
      <c r="I1132" s="75">
        <v>2020</v>
      </c>
      <c r="J1132" s="76" t="s">
        <v>37</v>
      </c>
    </row>
    <row r="1133" spans="1:10" x14ac:dyDescent="0.35">
      <c r="A1133" s="70" t="s">
        <v>402</v>
      </c>
      <c r="B1133" s="71">
        <v>44100</v>
      </c>
      <c r="C1133" s="71">
        <v>44100</v>
      </c>
      <c r="D1133" s="72" t="s">
        <v>4218</v>
      </c>
      <c r="E1133" s="73">
        <v>8270</v>
      </c>
      <c r="F1133" s="74">
        <v>8504</v>
      </c>
      <c r="G1133" s="74">
        <v>1</v>
      </c>
      <c r="H1133" s="75">
        <v>2020</v>
      </c>
      <c r="I1133" s="75">
        <v>2020</v>
      </c>
      <c r="J1133" s="76" t="s">
        <v>52</v>
      </c>
    </row>
    <row r="1134" spans="1:10" x14ac:dyDescent="0.35">
      <c r="A1134" s="70" t="s">
        <v>1997</v>
      </c>
      <c r="B1134" s="71">
        <v>43137</v>
      </c>
      <c r="C1134" s="71">
        <v>43138</v>
      </c>
      <c r="D1134" s="72" t="s">
        <v>4223</v>
      </c>
      <c r="E1134" s="73">
        <v>0</v>
      </c>
      <c r="F1134" s="74">
        <v>233.3</v>
      </c>
      <c r="G1134" s="74">
        <v>1</v>
      </c>
      <c r="H1134" s="75">
        <v>2018</v>
      </c>
      <c r="I1134" s="75">
        <v>2018</v>
      </c>
      <c r="J1134" s="76" t="s">
        <v>753</v>
      </c>
    </row>
    <row r="1135" spans="1:10" x14ac:dyDescent="0.35">
      <c r="A1135" s="70" t="s">
        <v>6688</v>
      </c>
      <c r="B1135" s="71">
        <v>44638</v>
      </c>
      <c r="C1135" s="71">
        <v>44650</v>
      </c>
      <c r="D1135" s="72" t="s">
        <v>4218</v>
      </c>
      <c r="E1135" s="73">
        <v>39360</v>
      </c>
      <c r="F1135" s="74">
        <v>39592</v>
      </c>
      <c r="G1135" s="74">
        <v>1</v>
      </c>
      <c r="H1135" s="75">
        <v>2022</v>
      </c>
      <c r="I1135" s="75">
        <v>2022</v>
      </c>
      <c r="J1135" s="76" t="s">
        <v>6329</v>
      </c>
    </row>
    <row r="1136" spans="1:10" x14ac:dyDescent="0.35">
      <c r="A1136" s="70" t="s">
        <v>765</v>
      </c>
      <c r="B1136" s="71">
        <v>43928</v>
      </c>
      <c r="C1136" s="71">
        <v>43928</v>
      </c>
      <c r="D1136" s="72" t="s">
        <v>4218</v>
      </c>
      <c r="E1136" s="73">
        <v>6270</v>
      </c>
      <c r="F1136" s="74">
        <v>6500</v>
      </c>
      <c r="G1136" s="74">
        <v>1</v>
      </c>
      <c r="H1136" s="75">
        <v>2020</v>
      </c>
      <c r="I1136" s="75">
        <v>2020</v>
      </c>
      <c r="J1136" s="76" t="s">
        <v>50</v>
      </c>
    </row>
    <row r="1137" spans="1:10" x14ac:dyDescent="0.35">
      <c r="A1137" s="70" t="s">
        <v>1152</v>
      </c>
      <c r="B1137" s="71">
        <v>44115</v>
      </c>
      <c r="C1137" s="71">
        <v>44115</v>
      </c>
      <c r="D1137" s="72" t="s">
        <v>4218</v>
      </c>
      <c r="E1137" s="73">
        <v>6270</v>
      </c>
      <c r="F1137" s="74">
        <v>6500</v>
      </c>
      <c r="G1137" s="74">
        <v>1</v>
      </c>
      <c r="H1137" s="75">
        <v>2020</v>
      </c>
      <c r="I1137" s="75">
        <v>2020</v>
      </c>
      <c r="J1137" s="76" t="s">
        <v>18</v>
      </c>
    </row>
    <row r="1138" spans="1:10" x14ac:dyDescent="0.35">
      <c r="A1138" s="70" t="s">
        <v>211</v>
      </c>
      <c r="B1138" s="71">
        <v>44101</v>
      </c>
      <c r="C1138" s="71">
        <v>44101</v>
      </c>
      <c r="D1138" s="72" t="s">
        <v>4216</v>
      </c>
      <c r="E1138" s="73">
        <v>0</v>
      </c>
      <c r="F1138" s="74">
        <v>219</v>
      </c>
      <c r="G1138" s="74">
        <v>1</v>
      </c>
      <c r="H1138" s="75">
        <v>2020</v>
      </c>
      <c r="I1138" s="75">
        <v>2020</v>
      </c>
      <c r="J1138" s="76" t="s">
        <v>52</v>
      </c>
    </row>
    <row r="1139" spans="1:10" x14ac:dyDescent="0.35">
      <c r="A1139" s="70" t="s">
        <v>415</v>
      </c>
      <c r="B1139" s="71">
        <v>44097</v>
      </c>
      <c r="C1139" s="71">
        <v>44097</v>
      </c>
      <c r="D1139" s="72" t="s">
        <v>4218</v>
      </c>
      <c r="E1139" s="73">
        <v>0</v>
      </c>
      <c r="F1139" s="74">
        <v>210</v>
      </c>
      <c r="G1139" s="74">
        <v>1</v>
      </c>
      <c r="H1139" s="75">
        <v>2020</v>
      </c>
      <c r="I1139" s="75">
        <v>2020</v>
      </c>
      <c r="J1139" s="76" t="s">
        <v>52</v>
      </c>
    </row>
    <row r="1140" spans="1:10" x14ac:dyDescent="0.35">
      <c r="A1140" s="70" t="s">
        <v>345</v>
      </c>
      <c r="B1140" s="71">
        <v>44141</v>
      </c>
      <c r="C1140" s="71">
        <v>44173</v>
      </c>
      <c r="D1140" s="72" t="s">
        <v>4216</v>
      </c>
      <c r="E1140" s="73">
        <v>0</v>
      </c>
      <c r="F1140" s="74">
        <v>200</v>
      </c>
      <c r="G1140" s="74">
        <v>1</v>
      </c>
      <c r="H1140" s="75">
        <v>2020</v>
      </c>
      <c r="I1140" s="75">
        <v>2020</v>
      </c>
      <c r="J1140" s="76" t="s">
        <v>18</v>
      </c>
    </row>
    <row r="1141" spans="1:10" x14ac:dyDescent="0.35">
      <c r="A1141" s="70" t="s">
        <v>951</v>
      </c>
      <c r="B1141" s="71">
        <v>43995</v>
      </c>
      <c r="C1141" s="71">
        <v>43995</v>
      </c>
      <c r="D1141" s="72" t="s">
        <v>4216</v>
      </c>
      <c r="E1141" s="73">
        <v>0</v>
      </c>
      <c r="F1141" s="74">
        <v>190</v>
      </c>
      <c r="G1141" s="74">
        <v>1</v>
      </c>
      <c r="H1141" s="75">
        <v>2020</v>
      </c>
      <c r="I1141" s="75">
        <v>2020</v>
      </c>
      <c r="J1141" s="76" t="s">
        <v>50</v>
      </c>
    </row>
    <row r="1142" spans="1:10" x14ac:dyDescent="0.35">
      <c r="A1142" s="70" t="s">
        <v>280</v>
      </c>
      <c r="B1142" s="71">
        <v>44008</v>
      </c>
      <c r="C1142" s="71">
        <v>44008</v>
      </c>
      <c r="D1142" s="72" t="s">
        <v>4216</v>
      </c>
      <c r="E1142" s="73">
        <v>0</v>
      </c>
      <c r="F1142" s="74">
        <v>190</v>
      </c>
      <c r="G1142" s="74">
        <v>1</v>
      </c>
      <c r="H1142" s="75">
        <v>2020</v>
      </c>
      <c r="I1142" s="75">
        <v>2020</v>
      </c>
      <c r="J1142" s="76" t="s">
        <v>50</v>
      </c>
    </row>
    <row r="1143" spans="1:10" x14ac:dyDescent="0.35">
      <c r="A1143" s="70" t="s">
        <v>843</v>
      </c>
      <c r="B1143" s="71">
        <v>43988</v>
      </c>
      <c r="C1143" s="71">
        <v>43988</v>
      </c>
      <c r="D1143" s="72" t="s">
        <v>4216</v>
      </c>
      <c r="E1143" s="73">
        <v>0</v>
      </c>
      <c r="F1143" s="74">
        <v>180</v>
      </c>
      <c r="G1143" s="74">
        <v>1</v>
      </c>
      <c r="H1143" s="75">
        <v>2020</v>
      </c>
      <c r="I1143" s="75">
        <v>2020</v>
      </c>
      <c r="J1143" s="76" t="s">
        <v>50</v>
      </c>
    </row>
    <row r="1144" spans="1:10" x14ac:dyDescent="0.35">
      <c r="A1144" s="70" t="s">
        <v>279</v>
      </c>
      <c r="B1144" s="71">
        <v>44007</v>
      </c>
      <c r="C1144" s="71">
        <v>44007</v>
      </c>
      <c r="D1144" s="72" t="s">
        <v>4218</v>
      </c>
      <c r="E1144" s="73">
        <v>43000</v>
      </c>
      <c r="F1144" s="74">
        <v>43168</v>
      </c>
      <c r="G1144" s="74">
        <v>1</v>
      </c>
      <c r="H1144" s="75">
        <v>2020</v>
      </c>
      <c r="I1144" s="75">
        <v>2020</v>
      </c>
      <c r="J1144" s="76" t="s">
        <v>50</v>
      </c>
    </row>
    <row r="1145" spans="1:10" x14ac:dyDescent="0.35">
      <c r="A1145" s="70" t="s">
        <v>217</v>
      </c>
      <c r="B1145" s="71">
        <v>44107</v>
      </c>
      <c r="C1145" s="71">
        <v>44107</v>
      </c>
      <c r="D1145" s="72" t="s">
        <v>4218</v>
      </c>
      <c r="E1145" s="73">
        <v>0</v>
      </c>
      <c r="F1145" s="74">
        <v>152</v>
      </c>
      <c r="G1145" s="74">
        <v>1</v>
      </c>
      <c r="H1145" s="75">
        <v>2020</v>
      </c>
      <c r="I1145" s="75">
        <v>2020</v>
      </c>
      <c r="J1145" s="76" t="s">
        <v>18</v>
      </c>
    </row>
    <row r="1146" spans="1:10" x14ac:dyDescent="0.35">
      <c r="A1146" s="70" t="s">
        <v>1990</v>
      </c>
      <c r="B1146" s="71">
        <v>43070</v>
      </c>
      <c r="C1146" s="71">
        <v>43074</v>
      </c>
      <c r="D1146" s="72" t="s">
        <v>4223</v>
      </c>
      <c r="E1146" s="73">
        <v>0</v>
      </c>
      <c r="F1146" s="74">
        <v>143</v>
      </c>
      <c r="G1146" s="74">
        <v>1</v>
      </c>
      <c r="H1146" s="75">
        <v>2017</v>
      </c>
      <c r="I1146" s="75">
        <v>2017</v>
      </c>
      <c r="J1146" s="76" t="s">
        <v>750</v>
      </c>
    </row>
    <row r="1147" spans="1:10" x14ac:dyDescent="0.35">
      <c r="A1147" s="70" t="s">
        <v>426</v>
      </c>
      <c r="B1147" s="71">
        <v>44106</v>
      </c>
      <c r="C1147" s="71">
        <v>44106</v>
      </c>
      <c r="D1147" s="72" t="s">
        <v>4216</v>
      </c>
      <c r="E1147" s="73">
        <v>0</v>
      </c>
      <c r="F1147" s="74">
        <v>136</v>
      </c>
      <c r="G1147" s="74">
        <v>1</v>
      </c>
      <c r="H1147" s="75">
        <v>2020</v>
      </c>
      <c r="I1147" s="75">
        <v>2020</v>
      </c>
      <c r="J1147" s="76" t="s">
        <v>18</v>
      </c>
    </row>
    <row r="1148" spans="1:10" x14ac:dyDescent="0.35">
      <c r="A1148" s="70" t="s">
        <v>854</v>
      </c>
      <c r="B1148" s="71">
        <v>43927</v>
      </c>
      <c r="C1148" s="71">
        <v>43927</v>
      </c>
      <c r="D1148" s="72" t="s">
        <v>4216</v>
      </c>
      <c r="E1148" s="73">
        <v>0</v>
      </c>
      <c r="F1148" s="74">
        <v>130</v>
      </c>
      <c r="G1148" s="74">
        <v>1</v>
      </c>
      <c r="H1148" s="75">
        <v>2020</v>
      </c>
      <c r="I1148" s="75">
        <v>2020</v>
      </c>
      <c r="J1148" s="76" t="s">
        <v>50</v>
      </c>
    </row>
    <row r="1149" spans="1:10" x14ac:dyDescent="0.35">
      <c r="A1149" s="70" t="s">
        <v>915</v>
      </c>
      <c r="B1149" s="71">
        <v>43935</v>
      </c>
      <c r="C1149" s="71">
        <v>43935</v>
      </c>
      <c r="D1149" s="72" t="s">
        <v>4216</v>
      </c>
      <c r="E1149" s="73">
        <v>0</v>
      </c>
      <c r="F1149" s="74">
        <v>130</v>
      </c>
      <c r="G1149" s="74">
        <v>1</v>
      </c>
      <c r="H1149" s="75">
        <v>2020</v>
      </c>
      <c r="I1149" s="75">
        <v>2020</v>
      </c>
      <c r="J1149" s="76" t="s">
        <v>50</v>
      </c>
    </row>
    <row r="1150" spans="1:10" x14ac:dyDescent="0.35">
      <c r="A1150" s="70" t="s">
        <v>606</v>
      </c>
      <c r="B1150" s="71">
        <v>43883</v>
      </c>
      <c r="C1150" s="71">
        <v>43883</v>
      </c>
      <c r="D1150" s="72" t="s">
        <v>4216</v>
      </c>
      <c r="E1150" s="73">
        <v>0</v>
      </c>
      <c r="F1150" s="74">
        <v>120</v>
      </c>
      <c r="G1150" s="74">
        <v>1</v>
      </c>
      <c r="H1150" s="75">
        <v>2020</v>
      </c>
      <c r="I1150" s="75">
        <v>2020</v>
      </c>
      <c r="J1150" s="76" t="s">
        <v>37</v>
      </c>
    </row>
    <row r="1151" spans="1:10" x14ac:dyDescent="0.35">
      <c r="A1151" s="70" t="s">
        <v>216</v>
      </c>
      <c r="B1151" s="71">
        <v>44112</v>
      </c>
      <c r="C1151" s="71">
        <v>44112</v>
      </c>
      <c r="D1151" s="72" t="s">
        <v>4218</v>
      </c>
      <c r="E1151" s="73">
        <v>8550</v>
      </c>
      <c r="F1151" s="74">
        <v>8670</v>
      </c>
      <c r="G1151" s="74">
        <v>1</v>
      </c>
      <c r="H1151" s="75">
        <v>2020</v>
      </c>
      <c r="I1151" s="75">
        <v>2020</v>
      </c>
      <c r="J1151" s="76" t="s">
        <v>18</v>
      </c>
    </row>
    <row r="1152" spans="1:10" x14ac:dyDescent="0.35">
      <c r="A1152" s="70" t="s">
        <v>646</v>
      </c>
      <c r="B1152" s="71">
        <v>44030</v>
      </c>
      <c r="C1152" s="71">
        <v>44036</v>
      </c>
      <c r="D1152" s="72" t="s">
        <v>4218</v>
      </c>
      <c r="E1152" s="73">
        <v>0</v>
      </c>
      <c r="F1152" s="74">
        <v>100</v>
      </c>
      <c r="G1152" s="74">
        <v>1</v>
      </c>
      <c r="H1152" s="75">
        <v>2020</v>
      </c>
      <c r="I1152" s="75">
        <v>2020</v>
      </c>
      <c r="J1152" s="76" t="s">
        <v>52</v>
      </c>
    </row>
    <row r="1153" spans="1:10" x14ac:dyDescent="0.35">
      <c r="A1153" s="70" t="s">
        <v>122</v>
      </c>
      <c r="B1153" s="71">
        <v>44188</v>
      </c>
      <c r="C1153" s="71">
        <v>44189</v>
      </c>
      <c r="D1153" s="72" t="s">
        <v>4218</v>
      </c>
      <c r="E1153" s="73">
        <v>0</v>
      </c>
      <c r="F1153" s="74">
        <v>100</v>
      </c>
      <c r="G1153" s="74">
        <v>1</v>
      </c>
      <c r="H1153" s="75">
        <v>2020</v>
      </c>
      <c r="I1153" s="75">
        <v>2020</v>
      </c>
      <c r="J1153" s="76" t="s">
        <v>18</v>
      </c>
    </row>
    <row r="1154" spans="1:10" x14ac:dyDescent="0.35">
      <c r="A1154" s="70" t="s">
        <v>701</v>
      </c>
      <c r="B1154" s="71">
        <v>43915</v>
      </c>
      <c r="C1154" s="71">
        <v>43915</v>
      </c>
      <c r="D1154" s="72" t="s">
        <v>4218</v>
      </c>
      <c r="E1154" s="73">
        <v>0</v>
      </c>
      <c r="F1154" s="74">
        <v>100</v>
      </c>
      <c r="G1154" s="74">
        <v>1</v>
      </c>
      <c r="H1154" s="75">
        <v>2020</v>
      </c>
      <c r="I1154" s="75">
        <v>2020</v>
      </c>
      <c r="J1154" s="76" t="s">
        <v>37</v>
      </c>
    </row>
    <row r="1155" spans="1:10" x14ac:dyDescent="0.35">
      <c r="A1155" s="70" t="s">
        <v>801</v>
      </c>
      <c r="B1155" s="71">
        <v>43849</v>
      </c>
      <c r="C1155" s="71">
        <v>43849</v>
      </c>
      <c r="D1155" s="72" t="s">
        <v>4216</v>
      </c>
      <c r="E1155" s="73">
        <v>0</v>
      </c>
      <c r="F1155" s="74">
        <v>100</v>
      </c>
      <c r="G1155" s="74">
        <v>1</v>
      </c>
      <c r="H1155" s="75">
        <v>2020</v>
      </c>
      <c r="I1155" s="75">
        <v>2020</v>
      </c>
      <c r="J1155" s="76" t="s">
        <v>37</v>
      </c>
    </row>
    <row r="1156" spans="1:10" x14ac:dyDescent="0.35">
      <c r="A1156" s="70" t="s">
        <v>802</v>
      </c>
      <c r="B1156" s="71">
        <v>43857</v>
      </c>
      <c r="C1156" s="71">
        <v>43857</v>
      </c>
      <c r="D1156" s="72" t="s">
        <v>4216</v>
      </c>
      <c r="E1156" s="73">
        <v>0</v>
      </c>
      <c r="F1156" s="74">
        <v>100</v>
      </c>
      <c r="G1156" s="74">
        <v>1</v>
      </c>
      <c r="H1156" s="75">
        <v>2020</v>
      </c>
      <c r="I1156" s="75">
        <v>2020</v>
      </c>
      <c r="J1156" s="76" t="s">
        <v>37</v>
      </c>
    </row>
    <row r="1157" spans="1:10" x14ac:dyDescent="0.35">
      <c r="A1157" s="70" t="s">
        <v>832</v>
      </c>
      <c r="B1157" s="71">
        <v>43955</v>
      </c>
      <c r="C1157" s="71">
        <v>43955</v>
      </c>
      <c r="D1157" s="72" t="s">
        <v>4218</v>
      </c>
      <c r="E1157" s="73">
        <v>0</v>
      </c>
      <c r="F1157" s="74">
        <v>100</v>
      </c>
      <c r="G1157" s="74">
        <v>1</v>
      </c>
      <c r="H1157" s="75">
        <v>2020</v>
      </c>
      <c r="I1157" s="75">
        <v>2020</v>
      </c>
      <c r="J1157" s="76" t="s">
        <v>50</v>
      </c>
    </row>
    <row r="1158" spans="1:10" x14ac:dyDescent="0.35">
      <c r="A1158" s="70" t="s">
        <v>931</v>
      </c>
      <c r="B1158" s="71">
        <v>43961</v>
      </c>
      <c r="C1158" s="71">
        <v>43961</v>
      </c>
      <c r="D1158" s="72" t="s">
        <v>4218</v>
      </c>
      <c r="E1158" s="73">
        <v>0</v>
      </c>
      <c r="F1158" s="74">
        <v>100</v>
      </c>
      <c r="G1158" s="74">
        <v>1</v>
      </c>
      <c r="H1158" s="75">
        <v>2020</v>
      </c>
      <c r="I1158" s="75">
        <v>2020</v>
      </c>
      <c r="J1158" s="76" t="s">
        <v>50</v>
      </c>
    </row>
    <row r="1159" spans="1:10" x14ac:dyDescent="0.35">
      <c r="A1159" s="70" t="s">
        <v>963</v>
      </c>
      <c r="B1159" s="71">
        <v>44012</v>
      </c>
      <c r="C1159" s="71">
        <v>44012</v>
      </c>
      <c r="D1159" s="72" t="s">
        <v>4218</v>
      </c>
      <c r="E1159" s="73">
        <v>0</v>
      </c>
      <c r="F1159" s="74">
        <v>100</v>
      </c>
      <c r="G1159" s="74">
        <v>1</v>
      </c>
      <c r="H1159" s="75">
        <v>2020</v>
      </c>
      <c r="I1159" s="75">
        <v>2020</v>
      </c>
      <c r="J1159" s="76" t="s">
        <v>50</v>
      </c>
    </row>
    <row r="1160" spans="1:10" x14ac:dyDescent="0.35">
      <c r="A1160" s="70" t="s">
        <v>987</v>
      </c>
      <c r="B1160" s="71">
        <v>43836</v>
      </c>
      <c r="C1160" s="71">
        <v>43836</v>
      </c>
      <c r="D1160" s="72" t="s">
        <v>4216</v>
      </c>
      <c r="E1160" s="73">
        <v>0</v>
      </c>
      <c r="F1160" s="74">
        <v>100</v>
      </c>
      <c r="G1160" s="74">
        <v>1</v>
      </c>
      <c r="H1160" s="75">
        <v>2020</v>
      </c>
      <c r="I1160" s="75">
        <v>2020</v>
      </c>
      <c r="J1160" s="76" t="s">
        <v>37</v>
      </c>
    </row>
    <row r="1161" spans="1:10" x14ac:dyDescent="0.35">
      <c r="A1161" s="70" t="s">
        <v>1098</v>
      </c>
      <c r="B1161" s="71">
        <v>43844</v>
      </c>
      <c r="C1161" s="71">
        <v>43844</v>
      </c>
      <c r="D1161" s="72" t="s">
        <v>4218</v>
      </c>
      <c r="E1161" s="73">
        <v>0</v>
      </c>
      <c r="F1161" s="74">
        <v>100</v>
      </c>
      <c r="G1161" s="74">
        <v>1</v>
      </c>
      <c r="H1161" s="75">
        <v>2020</v>
      </c>
      <c r="I1161" s="75">
        <v>2020</v>
      </c>
      <c r="J1161" s="76" t="s">
        <v>37</v>
      </c>
    </row>
    <row r="1162" spans="1:10" x14ac:dyDescent="0.35">
      <c r="A1162" s="70" t="s">
        <v>1142</v>
      </c>
      <c r="B1162" s="71">
        <v>43869</v>
      </c>
      <c r="C1162" s="71">
        <v>43869</v>
      </c>
      <c r="D1162" s="72" t="s">
        <v>4216</v>
      </c>
      <c r="E1162" s="73">
        <v>0</v>
      </c>
      <c r="F1162" s="74">
        <v>100</v>
      </c>
      <c r="G1162" s="74">
        <v>1</v>
      </c>
      <c r="H1162" s="75">
        <v>2020</v>
      </c>
      <c r="I1162" s="75">
        <v>2020</v>
      </c>
      <c r="J1162" s="76" t="s">
        <v>37</v>
      </c>
    </row>
    <row r="1163" spans="1:10" x14ac:dyDescent="0.35">
      <c r="A1163" s="70" t="s">
        <v>2755</v>
      </c>
      <c r="B1163" s="71">
        <v>43967</v>
      </c>
      <c r="C1163" s="71">
        <v>43970</v>
      </c>
      <c r="D1163" s="72" t="s">
        <v>4218</v>
      </c>
      <c r="E1163" s="73">
        <v>0</v>
      </c>
      <c r="F1163" s="74">
        <v>100</v>
      </c>
      <c r="G1163" s="74">
        <v>1</v>
      </c>
      <c r="H1163" s="75">
        <v>2020</v>
      </c>
      <c r="I1163" s="75">
        <v>2020</v>
      </c>
      <c r="J1163" s="76" t="s">
        <v>50</v>
      </c>
    </row>
    <row r="1164" spans="1:10" x14ac:dyDescent="0.35">
      <c r="A1164" s="70" t="s">
        <v>174</v>
      </c>
      <c r="B1164" s="71">
        <v>43938</v>
      </c>
      <c r="C1164" s="71">
        <v>43943</v>
      </c>
      <c r="D1164" s="72" t="s">
        <v>4218</v>
      </c>
      <c r="E1164" s="73">
        <v>0</v>
      </c>
      <c r="F1164" s="74">
        <v>90</v>
      </c>
      <c r="G1164" s="74">
        <v>1</v>
      </c>
      <c r="H1164" s="75">
        <v>2020</v>
      </c>
      <c r="I1164" s="75">
        <v>2020</v>
      </c>
      <c r="J1164" s="76" t="s">
        <v>50</v>
      </c>
    </row>
    <row r="1165" spans="1:10" x14ac:dyDescent="0.35">
      <c r="A1165" s="70" t="s">
        <v>1081</v>
      </c>
      <c r="B1165" s="71">
        <v>44036</v>
      </c>
      <c r="C1165" s="71">
        <v>44036</v>
      </c>
      <c r="D1165" s="72" t="s">
        <v>4216</v>
      </c>
      <c r="E1165" s="73">
        <v>7410</v>
      </c>
      <c r="F1165" s="74">
        <v>7500</v>
      </c>
      <c r="G1165" s="74">
        <v>1</v>
      </c>
      <c r="H1165" s="75">
        <v>2020</v>
      </c>
      <c r="I1165" s="75">
        <v>2020</v>
      </c>
      <c r="J1165" s="76" t="s">
        <v>52</v>
      </c>
    </row>
    <row r="1166" spans="1:10" x14ac:dyDescent="0.35">
      <c r="A1166" s="70" t="s">
        <v>501</v>
      </c>
      <c r="B1166" s="71">
        <v>44146</v>
      </c>
      <c r="C1166" s="71">
        <v>44146</v>
      </c>
      <c r="D1166" s="72" t="s">
        <v>4218</v>
      </c>
      <c r="E1166" s="73">
        <v>0</v>
      </c>
      <c r="F1166" s="74">
        <v>90</v>
      </c>
      <c r="G1166" s="74">
        <v>1</v>
      </c>
      <c r="H1166" s="75">
        <v>2020</v>
      </c>
      <c r="I1166" s="75">
        <v>2020</v>
      </c>
      <c r="J1166" s="76" t="s">
        <v>18</v>
      </c>
    </row>
    <row r="1167" spans="1:10" x14ac:dyDescent="0.35">
      <c r="A1167" s="70" t="s">
        <v>558</v>
      </c>
      <c r="B1167" s="71">
        <v>44177</v>
      </c>
      <c r="C1167" s="71">
        <v>44177</v>
      </c>
      <c r="D1167" s="72" t="s">
        <v>4218</v>
      </c>
      <c r="E1167" s="73">
        <v>910</v>
      </c>
      <c r="F1167" s="74">
        <v>1000</v>
      </c>
      <c r="G1167" s="74">
        <v>1</v>
      </c>
      <c r="H1167" s="75">
        <v>2020</v>
      </c>
      <c r="I1167" s="75">
        <v>2020</v>
      </c>
      <c r="J1167" s="76" t="s">
        <v>18</v>
      </c>
    </row>
    <row r="1168" spans="1:10" x14ac:dyDescent="0.35">
      <c r="A1168" s="70" t="s">
        <v>1391</v>
      </c>
      <c r="B1168" s="71">
        <v>43858</v>
      </c>
      <c r="C1168" s="71">
        <v>43866</v>
      </c>
      <c r="D1168" s="72" t="s">
        <v>4225</v>
      </c>
      <c r="E1168" s="73">
        <v>0</v>
      </c>
      <c r="F1168" s="74">
        <v>80</v>
      </c>
      <c r="G1168" s="74">
        <v>1</v>
      </c>
      <c r="H1168" s="75">
        <v>2020</v>
      </c>
      <c r="I1168" s="75">
        <v>2020</v>
      </c>
      <c r="J1168" s="76" t="s">
        <v>37</v>
      </c>
    </row>
    <row r="1169" spans="1:10" x14ac:dyDescent="0.35">
      <c r="A1169" s="70" t="s">
        <v>2025</v>
      </c>
      <c r="B1169" s="71">
        <v>43097</v>
      </c>
      <c r="C1169" s="71">
        <v>43129</v>
      </c>
      <c r="D1169" s="72" t="s">
        <v>4223</v>
      </c>
      <c r="E1169" s="73">
        <v>0</v>
      </c>
      <c r="F1169" s="74">
        <v>75.599999999999994</v>
      </c>
      <c r="G1169" s="74">
        <v>1</v>
      </c>
      <c r="H1169" s="75">
        <v>2017</v>
      </c>
      <c r="I1169" s="75">
        <v>2018</v>
      </c>
      <c r="J1169" s="76" t="s">
        <v>750</v>
      </c>
    </row>
    <row r="1170" spans="1:10" x14ac:dyDescent="0.35">
      <c r="A1170" s="70" t="s">
        <v>116</v>
      </c>
      <c r="B1170" s="71">
        <v>44162</v>
      </c>
      <c r="C1170" s="71">
        <v>44176</v>
      </c>
      <c r="D1170" s="72" t="s">
        <v>4218</v>
      </c>
      <c r="E1170" s="73">
        <v>0</v>
      </c>
      <c r="F1170" s="74">
        <v>70</v>
      </c>
      <c r="G1170" s="74">
        <v>1</v>
      </c>
      <c r="H1170" s="75">
        <v>2020</v>
      </c>
      <c r="I1170" s="75">
        <v>2020</v>
      </c>
      <c r="J1170" s="76" t="s">
        <v>18</v>
      </c>
    </row>
    <row r="1171" spans="1:10" x14ac:dyDescent="0.35">
      <c r="A1171" s="70" t="s">
        <v>254</v>
      </c>
      <c r="B1171" s="71">
        <v>43956</v>
      </c>
      <c r="C1171" s="71">
        <v>43956</v>
      </c>
      <c r="D1171" s="72" t="s">
        <v>4218</v>
      </c>
      <c r="E1171" s="73">
        <v>8550</v>
      </c>
      <c r="F1171" s="74">
        <v>8620</v>
      </c>
      <c r="G1171" s="74">
        <v>1</v>
      </c>
      <c r="H1171" s="75">
        <v>2020</v>
      </c>
      <c r="I1171" s="75">
        <v>2020</v>
      </c>
      <c r="J1171" s="76" t="s">
        <v>50</v>
      </c>
    </row>
    <row r="1172" spans="1:10" x14ac:dyDescent="0.35">
      <c r="A1172" s="70" t="s">
        <v>340</v>
      </c>
      <c r="B1172" s="71">
        <v>44062</v>
      </c>
      <c r="C1172" s="71">
        <v>44062</v>
      </c>
      <c r="D1172" s="72" t="s">
        <v>4216</v>
      </c>
      <c r="E1172" s="73">
        <v>2000</v>
      </c>
      <c r="F1172" s="74">
        <v>2070</v>
      </c>
      <c r="G1172" s="74">
        <v>1</v>
      </c>
      <c r="H1172" s="75">
        <v>2020</v>
      </c>
      <c r="I1172" s="75">
        <v>2020</v>
      </c>
      <c r="J1172" s="76" t="s">
        <v>52</v>
      </c>
    </row>
    <row r="1173" spans="1:10" x14ac:dyDescent="0.35">
      <c r="A1173" s="70" t="s">
        <v>471</v>
      </c>
      <c r="B1173" s="71">
        <v>44141</v>
      </c>
      <c r="C1173" s="71">
        <v>44141</v>
      </c>
      <c r="D1173" s="72" t="s">
        <v>4216</v>
      </c>
      <c r="E1173" s="73">
        <v>8550</v>
      </c>
      <c r="F1173" s="74">
        <v>8620</v>
      </c>
      <c r="G1173" s="74">
        <v>1</v>
      </c>
      <c r="H1173" s="75">
        <v>2020</v>
      </c>
      <c r="I1173" s="75">
        <v>2020</v>
      </c>
      <c r="J1173" s="76" t="s">
        <v>18</v>
      </c>
    </row>
    <row r="1174" spans="1:10" x14ac:dyDescent="0.35">
      <c r="A1174" s="70" t="s">
        <v>965</v>
      </c>
      <c r="B1174" s="71">
        <v>44009</v>
      </c>
      <c r="C1174" s="71">
        <v>44009</v>
      </c>
      <c r="D1174" s="72" t="s">
        <v>4218</v>
      </c>
      <c r="E1174" s="73">
        <v>0</v>
      </c>
      <c r="F1174" s="74">
        <v>62</v>
      </c>
      <c r="G1174" s="74">
        <v>1</v>
      </c>
      <c r="H1174" s="75">
        <v>2020</v>
      </c>
      <c r="I1174" s="75">
        <v>2020</v>
      </c>
      <c r="J1174" s="76" t="s">
        <v>50</v>
      </c>
    </row>
    <row r="1175" spans="1:10" x14ac:dyDescent="0.35">
      <c r="A1175" s="70" t="s">
        <v>714</v>
      </c>
      <c r="B1175" s="71">
        <v>43909</v>
      </c>
      <c r="C1175" s="71">
        <v>43909</v>
      </c>
      <c r="D1175" s="72" t="s">
        <v>4216</v>
      </c>
      <c r="E1175" s="73">
        <v>0</v>
      </c>
      <c r="F1175" s="74">
        <v>60</v>
      </c>
      <c r="G1175" s="74">
        <v>1</v>
      </c>
      <c r="H1175" s="75">
        <v>2020</v>
      </c>
      <c r="I1175" s="75">
        <v>2020</v>
      </c>
      <c r="J1175" s="76" t="s">
        <v>37</v>
      </c>
    </row>
    <row r="1176" spans="1:10" x14ac:dyDescent="0.35">
      <c r="A1176" s="70" t="s">
        <v>1087</v>
      </c>
      <c r="B1176" s="71">
        <v>43850</v>
      </c>
      <c r="C1176" s="71">
        <v>43850</v>
      </c>
      <c r="D1176" s="72" t="s">
        <v>4218</v>
      </c>
      <c r="E1176" s="73">
        <v>0</v>
      </c>
      <c r="F1176" s="74">
        <v>60</v>
      </c>
      <c r="G1176" s="74">
        <v>1</v>
      </c>
      <c r="H1176" s="75">
        <v>2020</v>
      </c>
      <c r="I1176" s="75">
        <v>2020</v>
      </c>
      <c r="J1176" s="76" t="s">
        <v>37</v>
      </c>
    </row>
    <row r="1177" spans="1:10" x14ac:dyDescent="0.35">
      <c r="A1177" s="70" t="s">
        <v>1618</v>
      </c>
      <c r="B1177" s="71">
        <v>42116</v>
      </c>
      <c r="C1177" s="71">
        <v>42116</v>
      </c>
      <c r="D1177" s="72" t="s">
        <v>4223</v>
      </c>
      <c r="E1177" s="73">
        <v>0</v>
      </c>
      <c r="F1177" s="74">
        <v>59.39</v>
      </c>
      <c r="G1177" s="74">
        <v>1</v>
      </c>
      <c r="H1177" s="75">
        <v>2015</v>
      </c>
      <c r="I1177" s="75">
        <v>2015</v>
      </c>
      <c r="J1177" s="76" t="s">
        <v>1353</v>
      </c>
    </row>
    <row r="1178" spans="1:10" x14ac:dyDescent="0.35">
      <c r="A1178" s="70" t="s">
        <v>317</v>
      </c>
      <c r="B1178" s="71">
        <v>44036</v>
      </c>
      <c r="C1178" s="71">
        <v>44036</v>
      </c>
      <c r="D1178" s="72" t="s">
        <v>4216</v>
      </c>
      <c r="E1178" s="73">
        <v>0</v>
      </c>
      <c r="F1178" s="74">
        <v>58</v>
      </c>
      <c r="G1178" s="74">
        <v>1</v>
      </c>
      <c r="H1178" s="75">
        <v>2020</v>
      </c>
      <c r="I1178" s="75">
        <v>2020</v>
      </c>
      <c r="J1178" s="76" t="s">
        <v>52</v>
      </c>
    </row>
    <row r="1179" spans="1:10" x14ac:dyDescent="0.35">
      <c r="A1179" s="70" t="s">
        <v>630</v>
      </c>
      <c r="B1179" s="71">
        <v>43948</v>
      </c>
      <c r="C1179" s="71">
        <v>43955</v>
      </c>
      <c r="D1179" s="72" t="s">
        <v>4216</v>
      </c>
      <c r="E1179" s="73">
        <v>0</v>
      </c>
      <c r="F1179" s="74">
        <v>50</v>
      </c>
      <c r="G1179" s="74">
        <v>1</v>
      </c>
      <c r="H1179" s="75">
        <v>2020</v>
      </c>
      <c r="I1179" s="75">
        <v>2020</v>
      </c>
      <c r="J1179" s="76" t="s">
        <v>50</v>
      </c>
    </row>
    <row r="1180" spans="1:10" x14ac:dyDescent="0.35">
      <c r="A1180" s="70" t="s">
        <v>88</v>
      </c>
      <c r="B1180" s="71">
        <v>44012</v>
      </c>
      <c r="C1180" s="71">
        <v>44013</v>
      </c>
      <c r="D1180" s="72" t="s">
        <v>4218</v>
      </c>
      <c r="E1180" s="73">
        <v>8590</v>
      </c>
      <c r="F1180" s="74">
        <v>8640</v>
      </c>
      <c r="G1180" s="74">
        <v>1</v>
      </c>
      <c r="H1180" s="75">
        <v>2020</v>
      </c>
      <c r="I1180" s="75">
        <v>2020</v>
      </c>
      <c r="J1180" s="76" t="s">
        <v>50</v>
      </c>
    </row>
    <row r="1181" spans="1:10" x14ac:dyDescent="0.35">
      <c r="A1181" s="70" t="s">
        <v>176</v>
      </c>
      <c r="B1181" s="71">
        <v>44001</v>
      </c>
      <c r="C1181" s="71">
        <v>44002</v>
      </c>
      <c r="D1181" s="72" t="s">
        <v>4216</v>
      </c>
      <c r="E1181" s="73">
        <v>0</v>
      </c>
      <c r="F1181" s="74">
        <v>50</v>
      </c>
      <c r="G1181" s="74">
        <v>1</v>
      </c>
      <c r="H1181" s="75">
        <v>2020</v>
      </c>
      <c r="I1181" s="75">
        <v>2020</v>
      </c>
      <c r="J1181" s="76" t="s">
        <v>50</v>
      </c>
    </row>
    <row r="1182" spans="1:10" x14ac:dyDescent="0.35">
      <c r="A1182" s="70" t="s">
        <v>828</v>
      </c>
      <c r="B1182" s="71">
        <v>43940</v>
      </c>
      <c r="C1182" s="71">
        <v>43940</v>
      </c>
      <c r="D1182" s="72" t="s">
        <v>4216</v>
      </c>
      <c r="E1182" s="73">
        <v>0</v>
      </c>
      <c r="F1182" s="74">
        <v>50</v>
      </c>
      <c r="G1182" s="74">
        <v>1</v>
      </c>
      <c r="H1182" s="75">
        <v>2020</v>
      </c>
      <c r="I1182" s="75">
        <v>2020</v>
      </c>
      <c r="J1182" s="76" t="s">
        <v>50</v>
      </c>
    </row>
    <row r="1183" spans="1:10" x14ac:dyDescent="0.35">
      <c r="A1183" s="70" t="s">
        <v>851</v>
      </c>
      <c r="B1183" s="71">
        <v>44002</v>
      </c>
      <c r="C1183" s="71">
        <v>44002</v>
      </c>
      <c r="D1183" s="72" t="s">
        <v>4218</v>
      </c>
      <c r="E1183" s="73">
        <v>8550</v>
      </c>
      <c r="F1183" s="74">
        <v>8600</v>
      </c>
      <c r="G1183" s="74">
        <v>1</v>
      </c>
      <c r="H1183" s="75">
        <v>2020</v>
      </c>
      <c r="I1183" s="75">
        <v>2020</v>
      </c>
      <c r="J1183" s="76" t="s">
        <v>50</v>
      </c>
    </row>
    <row r="1184" spans="1:10" x14ac:dyDescent="0.35">
      <c r="A1184" s="70" t="s">
        <v>878</v>
      </c>
      <c r="B1184" s="71">
        <v>44088</v>
      </c>
      <c r="C1184" s="71">
        <v>44088</v>
      </c>
      <c r="D1184" s="72" t="s">
        <v>4218</v>
      </c>
      <c r="E1184" s="73">
        <v>8550</v>
      </c>
      <c r="F1184" s="74">
        <v>8600</v>
      </c>
      <c r="G1184" s="74">
        <v>1</v>
      </c>
      <c r="H1184" s="75">
        <v>2020</v>
      </c>
      <c r="I1184" s="75">
        <v>2020</v>
      </c>
      <c r="J1184" s="76" t="s">
        <v>52</v>
      </c>
    </row>
    <row r="1185" spans="1:10" x14ac:dyDescent="0.35">
      <c r="A1185" s="70" t="s">
        <v>252</v>
      </c>
      <c r="B1185" s="71">
        <v>43944</v>
      </c>
      <c r="C1185" s="71">
        <v>43944</v>
      </c>
      <c r="D1185" s="72" t="s">
        <v>4218</v>
      </c>
      <c r="E1185" s="73">
        <v>0</v>
      </c>
      <c r="F1185" s="74">
        <v>50</v>
      </c>
      <c r="G1185" s="74">
        <v>1</v>
      </c>
      <c r="H1185" s="75">
        <v>2020</v>
      </c>
      <c r="I1185" s="75">
        <v>2020</v>
      </c>
      <c r="J1185" s="76" t="s">
        <v>50</v>
      </c>
    </row>
    <row r="1186" spans="1:10" x14ac:dyDescent="0.35">
      <c r="A1186" s="70" t="s">
        <v>919</v>
      </c>
      <c r="B1186" s="71">
        <v>43944</v>
      </c>
      <c r="C1186" s="71">
        <v>43944</v>
      </c>
      <c r="D1186" s="72" t="s">
        <v>4216</v>
      </c>
      <c r="E1186" s="73">
        <v>-50</v>
      </c>
      <c r="F1186" s="74">
        <v>0</v>
      </c>
      <c r="G1186" s="74">
        <v>1</v>
      </c>
      <c r="H1186" s="75">
        <v>2020</v>
      </c>
      <c r="I1186" s="75">
        <v>2020</v>
      </c>
      <c r="J1186" s="76" t="s">
        <v>50</v>
      </c>
    </row>
    <row r="1187" spans="1:10" x14ac:dyDescent="0.35">
      <c r="A1187" s="70" t="s">
        <v>920</v>
      </c>
      <c r="B1187" s="71">
        <v>43930</v>
      </c>
      <c r="C1187" s="71">
        <v>43930</v>
      </c>
      <c r="D1187" s="72" t="s">
        <v>4216</v>
      </c>
      <c r="E1187" s="73">
        <v>0</v>
      </c>
      <c r="F1187" s="74">
        <v>50</v>
      </c>
      <c r="G1187" s="74">
        <v>1</v>
      </c>
      <c r="H1187" s="75">
        <v>2020</v>
      </c>
      <c r="I1187" s="75">
        <v>2020</v>
      </c>
      <c r="J1187" s="76" t="s">
        <v>50</v>
      </c>
    </row>
    <row r="1188" spans="1:10" x14ac:dyDescent="0.35">
      <c r="A1188" s="70" t="s">
        <v>310</v>
      </c>
      <c r="B1188" s="71">
        <v>44030</v>
      </c>
      <c r="C1188" s="71">
        <v>44030</v>
      </c>
      <c r="D1188" s="72" t="s">
        <v>4216</v>
      </c>
      <c r="E1188" s="73">
        <v>0</v>
      </c>
      <c r="F1188" s="74">
        <v>50</v>
      </c>
      <c r="G1188" s="74">
        <v>1</v>
      </c>
      <c r="H1188" s="75">
        <v>2020</v>
      </c>
      <c r="I1188" s="75">
        <v>2020</v>
      </c>
      <c r="J1188" s="76" t="s">
        <v>52</v>
      </c>
    </row>
    <row r="1189" spans="1:10" x14ac:dyDescent="0.35">
      <c r="A1189" s="70" t="s">
        <v>1093</v>
      </c>
      <c r="B1189" s="71">
        <v>44051</v>
      </c>
      <c r="C1189" s="71">
        <v>44051</v>
      </c>
      <c r="D1189" s="72" t="s">
        <v>4218</v>
      </c>
      <c r="E1189" s="73">
        <v>0</v>
      </c>
      <c r="F1189" s="74">
        <v>50</v>
      </c>
      <c r="G1189" s="74">
        <v>1</v>
      </c>
      <c r="H1189" s="75">
        <v>2020</v>
      </c>
      <c r="I1189" s="75">
        <v>2020</v>
      </c>
      <c r="J1189" s="76" t="s">
        <v>52</v>
      </c>
    </row>
    <row r="1190" spans="1:10" x14ac:dyDescent="0.35">
      <c r="A1190" s="70" t="s">
        <v>374</v>
      </c>
      <c r="B1190" s="71">
        <v>44076</v>
      </c>
      <c r="C1190" s="71">
        <v>44076</v>
      </c>
      <c r="D1190" s="72" t="s">
        <v>4216</v>
      </c>
      <c r="E1190" s="73">
        <v>0</v>
      </c>
      <c r="F1190" s="74">
        <v>50</v>
      </c>
      <c r="G1190" s="74">
        <v>1</v>
      </c>
      <c r="H1190" s="75">
        <v>2020</v>
      </c>
      <c r="I1190" s="75">
        <v>2020</v>
      </c>
      <c r="J1190" s="76" t="s">
        <v>52</v>
      </c>
    </row>
    <row r="1191" spans="1:10" x14ac:dyDescent="0.35">
      <c r="A1191" s="70" t="s">
        <v>1401</v>
      </c>
      <c r="B1191" s="71">
        <v>44062</v>
      </c>
      <c r="C1191" s="71">
        <v>44064</v>
      </c>
      <c r="D1191" s="72" t="s">
        <v>4218</v>
      </c>
      <c r="E1191" s="73">
        <v>0</v>
      </c>
      <c r="F1191" s="74">
        <v>50</v>
      </c>
      <c r="G1191" s="74">
        <v>1</v>
      </c>
      <c r="H1191" s="75">
        <v>2020</v>
      </c>
      <c r="I1191" s="75">
        <v>2020</v>
      </c>
      <c r="J1191" s="76" t="s">
        <v>52</v>
      </c>
    </row>
    <row r="1192" spans="1:10" x14ac:dyDescent="0.35">
      <c r="A1192" s="70" t="s">
        <v>940</v>
      </c>
      <c r="B1192" s="71">
        <v>43962</v>
      </c>
      <c r="C1192" s="71">
        <v>43962</v>
      </c>
      <c r="D1192" s="72" t="s">
        <v>4216</v>
      </c>
      <c r="E1192" s="73">
        <v>0</v>
      </c>
      <c r="F1192" s="74">
        <v>49</v>
      </c>
      <c r="G1192" s="74">
        <v>1</v>
      </c>
      <c r="H1192" s="75">
        <v>2020</v>
      </c>
      <c r="I1192" s="75">
        <v>2020</v>
      </c>
      <c r="J1192" s="76" t="s">
        <v>50</v>
      </c>
    </row>
    <row r="1193" spans="1:10" x14ac:dyDescent="0.35">
      <c r="A1193" s="70" t="s">
        <v>741</v>
      </c>
      <c r="B1193" s="71">
        <v>41736</v>
      </c>
      <c r="C1193" s="71">
        <v>41736</v>
      </c>
      <c r="D1193" s="72" t="s">
        <v>4219</v>
      </c>
      <c r="E1193" s="73">
        <v>0</v>
      </c>
      <c r="F1193" s="74">
        <v>43</v>
      </c>
      <c r="G1193" s="74">
        <v>1</v>
      </c>
      <c r="H1193" s="75">
        <v>2014</v>
      </c>
      <c r="I1193" s="75">
        <v>2014</v>
      </c>
      <c r="J1193" s="76" t="s">
        <v>740</v>
      </c>
    </row>
    <row r="1194" spans="1:10" x14ac:dyDescent="0.35">
      <c r="A1194" s="70" t="s">
        <v>78</v>
      </c>
      <c r="B1194" s="71">
        <v>43899</v>
      </c>
      <c r="C1194" s="71">
        <v>43899</v>
      </c>
      <c r="D1194" s="72" t="s">
        <v>4218</v>
      </c>
      <c r="E1194" s="73">
        <v>0</v>
      </c>
      <c r="F1194" s="74">
        <v>40</v>
      </c>
      <c r="G1194" s="74">
        <v>1</v>
      </c>
      <c r="H1194" s="75">
        <v>2020</v>
      </c>
      <c r="I1194" s="75">
        <v>2020</v>
      </c>
      <c r="J1194" s="76" t="s">
        <v>37</v>
      </c>
    </row>
    <row r="1195" spans="1:10" x14ac:dyDescent="0.35">
      <c r="A1195" s="70" t="s">
        <v>696</v>
      </c>
      <c r="B1195" s="71">
        <v>43912</v>
      </c>
      <c r="C1195" s="71">
        <v>43912</v>
      </c>
      <c r="D1195" s="72" t="s">
        <v>4216</v>
      </c>
      <c r="E1195" s="73">
        <v>0</v>
      </c>
      <c r="F1195" s="74">
        <v>40</v>
      </c>
      <c r="G1195" s="74">
        <v>1</v>
      </c>
      <c r="H1195" s="75">
        <v>2020</v>
      </c>
      <c r="I1195" s="75">
        <v>2020</v>
      </c>
      <c r="J1195" s="76" t="s">
        <v>37</v>
      </c>
    </row>
    <row r="1196" spans="1:10" x14ac:dyDescent="0.35">
      <c r="A1196" s="70" t="s">
        <v>814</v>
      </c>
      <c r="B1196" s="71">
        <v>43896</v>
      </c>
      <c r="C1196" s="71">
        <v>43896</v>
      </c>
      <c r="D1196" s="72" t="s">
        <v>4216</v>
      </c>
      <c r="E1196" s="73">
        <v>0</v>
      </c>
      <c r="F1196" s="74">
        <v>40</v>
      </c>
      <c r="G1196" s="74">
        <v>1</v>
      </c>
      <c r="H1196" s="75">
        <v>2020</v>
      </c>
      <c r="I1196" s="75">
        <v>2020</v>
      </c>
      <c r="J1196" s="76" t="s">
        <v>37</v>
      </c>
    </row>
    <row r="1197" spans="1:10" x14ac:dyDescent="0.35">
      <c r="A1197" s="70" t="s">
        <v>268</v>
      </c>
      <c r="B1197" s="71">
        <v>43994</v>
      </c>
      <c r="C1197" s="71">
        <v>43994</v>
      </c>
      <c r="D1197" s="72" t="s">
        <v>4216</v>
      </c>
      <c r="E1197" s="73">
        <v>0</v>
      </c>
      <c r="F1197" s="74">
        <v>40</v>
      </c>
      <c r="G1197" s="74">
        <v>1</v>
      </c>
      <c r="H1197" s="75">
        <v>2020</v>
      </c>
      <c r="I1197" s="75">
        <v>2020</v>
      </c>
      <c r="J1197" s="76" t="s">
        <v>50</v>
      </c>
    </row>
    <row r="1198" spans="1:10" x14ac:dyDescent="0.35">
      <c r="A1198" s="70" t="s">
        <v>460</v>
      </c>
      <c r="B1198" s="71">
        <v>43875</v>
      </c>
      <c r="C1198" s="71">
        <v>43875</v>
      </c>
      <c r="D1198" s="72" t="s">
        <v>4218</v>
      </c>
      <c r="E1198" s="73">
        <v>3080</v>
      </c>
      <c r="F1198" s="74">
        <v>3120</v>
      </c>
      <c r="G1198" s="74">
        <v>1</v>
      </c>
      <c r="H1198" s="75">
        <v>2020</v>
      </c>
      <c r="I1198" s="75">
        <v>2020</v>
      </c>
      <c r="J1198" s="76" t="s">
        <v>37</v>
      </c>
    </row>
    <row r="1199" spans="1:10" x14ac:dyDescent="0.35">
      <c r="A1199" s="70" t="s">
        <v>1212</v>
      </c>
      <c r="B1199" s="71">
        <v>43890</v>
      </c>
      <c r="C1199" s="71">
        <v>43890</v>
      </c>
      <c r="D1199" s="72" t="s">
        <v>4218</v>
      </c>
      <c r="E1199" s="73">
        <v>0</v>
      </c>
      <c r="F1199" s="74">
        <v>40</v>
      </c>
      <c r="G1199" s="74">
        <v>1</v>
      </c>
      <c r="H1199" s="75">
        <v>2020</v>
      </c>
      <c r="I1199" s="75">
        <v>2020</v>
      </c>
      <c r="J1199" s="76" t="s">
        <v>37</v>
      </c>
    </row>
    <row r="1200" spans="1:10" x14ac:dyDescent="0.35">
      <c r="A1200" s="70" t="s">
        <v>540</v>
      </c>
      <c r="B1200" s="71">
        <v>43894</v>
      </c>
      <c r="C1200" s="71">
        <v>43894</v>
      </c>
      <c r="D1200" s="72" t="s">
        <v>4218</v>
      </c>
      <c r="E1200" s="73">
        <v>0</v>
      </c>
      <c r="F1200" s="74">
        <v>40</v>
      </c>
      <c r="G1200" s="74">
        <v>1</v>
      </c>
      <c r="H1200" s="75">
        <v>2020</v>
      </c>
      <c r="I1200" s="75">
        <v>2020</v>
      </c>
      <c r="J1200" s="76" t="s">
        <v>37</v>
      </c>
    </row>
    <row r="1201" spans="1:10" x14ac:dyDescent="0.35">
      <c r="A1201" s="70" t="s">
        <v>143</v>
      </c>
      <c r="B1201" s="71">
        <v>44160</v>
      </c>
      <c r="C1201" s="71">
        <v>44165</v>
      </c>
      <c r="D1201" s="72" t="s">
        <v>4216</v>
      </c>
      <c r="E1201" s="73">
        <v>0</v>
      </c>
      <c r="F1201" s="74">
        <v>36</v>
      </c>
      <c r="G1201" s="74">
        <v>1</v>
      </c>
      <c r="H1201" s="75">
        <v>2020</v>
      </c>
      <c r="I1201" s="75">
        <v>2020</v>
      </c>
      <c r="J1201" s="76" t="s">
        <v>18</v>
      </c>
    </row>
    <row r="1202" spans="1:10" x14ac:dyDescent="0.35">
      <c r="A1202" s="70" t="s">
        <v>2210</v>
      </c>
      <c r="B1202" s="71">
        <v>43834</v>
      </c>
      <c r="C1202" s="71">
        <v>43837</v>
      </c>
      <c r="D1202" s="72" t="s">
        <v>4225</v>
      </c>
      <c r="E1202" s="73">
        <v>13965</v>
      </c>
      <c r="F1202" s="74">
        <v>14000</v>
      </c>
      <c r="G1202" s="74">
        <v>1</v>
      </c>
      <c r="H1202" s="75">
        <v>2020</v>
      </c>
      <c r="I1202" s="75">
        <v>2020</v>
      </c>
      <c r="J1202" s="76" t="s">
        <v>37</v>
      </c>
    </row>
    <row r="1203" spans="1:10" x14ac:dyDescent="0.35">
      <c r="A1203" s="70" t="s">
        <v>2104</v>
      </c>
      <c r="B1203" s="71">
        <v>42930</v>
      </c>
      <c r="C1203" s="71">
        <v>43543</v>
      </c>
      <c r="D1203" s="72" t="s">
        <v>4219</v>
      </c>
      <c r="E1203" s="73">
        <v>0</v>
      </c>
      <c r="F1203" s="74">
        <v>30.4</v>
      </c>
      <c r="G1203" s="74">
        <v>1</v>
      </c>
      <c r="H1203" s="75">
        <v>2017</v>
      </c>
      <c r="I1203" s="75">
        <v>2019</v>
      </c>
      <c r="J1203" s="76" t="s">
        <v>748</v>
      </c>
    </row>
    <row r="1204" spans="1:10" x14ac:dyDescent="0.35">
      <c r="A1204" s="70" t="s">
        <v>666</v>
      </c>
      <c r="B1204" s="71">
        <v>43904</v>
      </c>
      <c r="C1204" s="71">
        <v>43907</v>
      </c>
      <c r="D1204" s="72" t="s">
        <v>4218</v>
      </c>
      <c r="E1204" s="73">
        <v>0</v>
      </c>
      <c r="F1204" s="74">
        <v>30</v>
      </c>
      <c r="G1204" s="74">
        <v>1</v>
      </c>
      <c r="H1204" s="75">
        <v>2020</v>
      </c>
      <c r="I1204" s="75">
        <v>2020</v>
      </c>
      <c r="J1204" s="76" t="s">
        <v>37</v>
      </c>
    </row>
    <row r="1205" spans="1:10" x14ac:dyDescent="0.35">
      <c r="A1205" s="70" t="s">
        <v>139</v>
      </c>
      <c r="B1205" s="71">
        <v>43917</v>
      </c>
      <c r="C1205" s="71">
        <v>43917</v>
      </c>
      <c r="D1205" s="72" t="s">
        <v>4218</v>
      </c>
      <c r="E1205" s="73">
        <v>0</v>
      </c>
      <c r="F1205" s="74">
        <v>30</v>
      </c>
      <c r="G1205" s="74">
        <v>1</v>
      </c>
      <c r="H1205" s="75">
        <v>2020</v>
      </c>
      <c r="I1205" s="75">
        <v>2020</v>
      </c>
      <c r="J1205" s="76" t="s">
        <v>37</v>
      </c>
    </row>
    <row r="1206" spans="1:10" x14ac:dyDescent="0.35">
      <c r="A1206" s="70" t="s">
        <v>838</v>
      </c>
      <c r="B1206" s="71">
        <v>43924</v>
      </c>
      <c r="C1206" s="71">
        <v>43924</v>
      </c>
      <c r="D1206" s="72" t="s">
        <v>4218</v>
      </c>
      <c r="E1206" s="73">
        <v>6270</v>
      </c>
      <c r="F1206" s="74">
        <v>6300</v>
      </c>
      <c r="G1206" s="74">
        <v>1</v>
      </c>
      <c r="H1206" s="75">
        <v>2020</v>
      </c>
      <c r="I1206" s="75">
        <v>2020</v>
      </c>
      <c r="J1206" s="76" t="s">
        <v>50</v>
      </c>
    </row>
    <row r="1207" spans="1:10" x14ac:dyDescent="0.35">
      <c r="A1207" s="70" t="s">
        <v>263</v>
      </c>
      <c r="B1207" s="71">
        <v>43981</v>
      </c>
      <c r="C1207" s="71">
        <v>43981</v>
      </c>
      <c r="D1207" s="72" t="s">
        <v>4218</v>
      </c>
      <c r="E1207" s="73">
        <v>0</v>
      </c>
      <c r="F1207" s="74">
        <v>30</v>
      </c>
      <c r="G1207" s="74">
        <v>1</v>
      </c>
      <c r="H1207" s="75">
        <v>2020</v>
      </c>
      <c r="I1207" s="75">
        <v>2020</v>
      </c>
      <c r="J1207" s="76" t="s">
        <v>50</v>
      </c>
    </row>
    <row r="1208" spans="1:10" x14ac:dyDescent="0.35">
      <c r="A1208" s="70" t="s">
        <v>1095</v>
      </c>
      <c r="B1208" s="71">
        <v>44055</v>
      </c>
      <c r="C1208" s="71">
        <v>44055</v>
      </c>
      <c r="D1208" s="72" t="s">
        <v>4216</v>
      </c>
      <c r="E1208" s="73">
        <v>6270</v>
      </c>
      <c r="F1208" s="74">
        <v>6300</v>
      </c>
      <c r="G1208" s="74">
        <v>1</v>
      </c>
      <c r="H1208" s="75">
        <v>2020</v>
      </c>
      <c r="I1208" s="75">
        <v>2020</v>
      </c>
      <c r="J1208" s="76" t="s">
        <v>52</v>
      </c>
    </row>
    <row r="1209" spans="1:10" x14ac:dyDescent="0.35">
      <c r="A1209" s="70" t="s">
        <v>353</v>
      </c>
      <c r="B1209" s="71">
        <v>44064</v>
      </c>
      <c r="C1209" s="71">
        <v>44064</v>
      </c>
      <c r="D1209" s="72" t="s">
        <v>4218</v>
      </c>
      <c r="E1209" s="73">
        <v>0</v>
      </c>
      <c r="F1209" s="74">
        <v>30</v>
      </c>
      <c r="G1209" s="74">
        <v>1</v>
      </c>
      <c r="H1209" s="75">
        <v>2020</v>
      </c>
      <c r="I1209" s="75">
        <v>2020</v>
      </c>
      <c r="J1209" s="76" t="s">
        <v>52</v>
      </c>
    </row>
    <row r="1210" spans="1:10" x14ac:dyDescent="0.35">
      <c r="A1210" s="70" t="s">
        <v>377</v>
      </c>
      <c r="B1210" s="71">
        <v>44085</v>
      </c>
      <c r="C1210" s="71">
        <v>44085</v>
      </c>
      <c r="D1210" s="72" t="s">
        <v>4218</v>
      </c>
      <c r="E1210" s="73">
        <v>0</v>
      </c>
      <c r="F1210" s="74">
        <v>30</v>
      </c>
      <c r="G1210" s="74">
        <v>1</v>
      </c>
      <c r="H1210" s="75">
        <v>2020</v>
      </c>
      <c r="I1210" s="75">
        <v>2020</v>
      </c>
      <c r="J1210" s="76" t="s">
        <v>52</v>
      </c>
    </row>
    <row r="1211" spans="1:10" x14ac:dyDescent="0.35">
      <c r="A1211" s="70" t="s">
        <v>1121</v>
      </c>
      <c r="B1211" s="71">
        <v>44086</v>
      </c>
      <c r="C1211" s="71">
        <v>44086</v>
      </c>
      <c r="D1211" s="72" t="s">
        <v>4218</v>
      </c>
      <c r="E1211" s="73">
        <v>6270</v>
      </c>
      <c r="F1211" s="74">
        <v>6300</v>
      </c>
      <c r="G1211" s="74">
        <v>1</v>
      </c>
      <c r="H1211" s="75">
        <v>2020</v>
      </c>
      <c r="I1211" s="75">
        <v>2020</v>
      </c>
      <c r="J1211" s="76" t="s">
        <v>52</v>
      </c>
    </row>
    <row r="1212" spans="1:10" x14ac:dyDescent="0.35">
      <c r="A1212" s="70" t="s">
        <v>457</v>
      </c>
      <c r="B1212" s="71">
        <v>44134</v>
      </c>
      <c r="C1212" s="71">
        <v>44134</v>
      </c>
      <c r="D1212" s="72" t="s">
        <v>4216</v>
      </c>
      <c r="E1212" s="73">
        <v>0</v>
      </c>
      <c r="F1212" s="74">
        <v>30</v>
      </c>
      <c r="G1212" s="74">
        <v>1</v>
      </c>
      <c r="H1212" s="75">
        <v>2020</v>
      </c>
      <c r="I1212" s="75">
        <v>2020</v>
      </c>
      <c r="J1212" s="76" t="s">
        <v>18</v>
      </c>
    </row>
    <row r="1213" spans="1:10" x14ac:dyDescent="0.35">
      <c r="A1213" s="70" t="s">
        <v>631</v>
      </c>
      <c r="B1213" s="71">
        <v>43905</v>
      </c>
      <c r="C1213" s="71">
        <v>43905</v>
      </c>
      <c r="D1213" s="72" t="s">
        <v>4218</v>
      </c>
      <c r="E1213" s="73">
        <v>0</v>
      </c>
      <c r="F1213" s="74">
        <v>20</v>
      </c>
      <c r="G1213" s="74">
        <v>1</v>
      </c>
      <c r="H1213" s="75">
        <v>2020</v>
      </c>
      <c r="I1213" s="75">
        <v>2020</v>
      </c>
      <c r="J1213" s="76" t="s">
        <v>37</v>
      </c>
    </row>
    <row r="1214" spans="1:10" x14ac:dyDescent="0.35">
      <c r="A1214" s="70" t="s">
        <v>691</v>
      </c>
      <c r="B1214" s="71">
        <v>43910</v>
      </c>
      <c r="C1214" s="71">
        <v>43910</v>
      </c>
      <c r="D1214" s="72" t="s">
        <v>4216</v>
      </c>
      <c r="E1214" s="73">
        <v>0</v>
      </c>
      <c r="F1214" s="74">
        <v>20</v>
      </c>
      <c r="G1214" s="74">
        <v>1</v>
      </c>
      <c r="H1214" s="75">
        <v>2020</v>
      </c>
      <c r="I1214" s="75">
        <v>2020</v>
      </c>
      <c r="J1214" s="76" t="s">
        <v>37</v>
      </c>
    </row>
    <row r="1215" spans="1:10" x14ac:dyDescent="0.35">
      <c r="A1215" s="70" t="s">
        <v>283</v>
      </c>
      <c r="B1215" s="71">
        <v>43833</v>
      </c>
      <c r="C1215" s="71">
        <v>43833</v>
      </c>
      <c r="D1215" s="72" t="s">
        <v>4216</v>
      </c>
      <c r="E1215" s="73">
        <v>0</v>
      </c>
      <c r="F1215" s="74">
        <v>20</v>
      </c>
      <c r="G1215" s="74">
        <v>1</v>
      </c>
      <c r="H1215" s="75">
        <v>2020</v>
      </c>
      <c r="I1215" s="75">
        <v>2020</v>
      </c>
      <c r="J1215" s="76" t="s">
        <v>37</v>
      </c>
    </row>
    <row r="1216" spans="1:10" x14ac:dyDescent="0.35">
      <c r="A1216" s="70" t="s">
        <v>1113</v>
      </c>
      <c r="B1216" s="71">
        <v>43858</v>
      </c>
      <c r="C1216" s="71">
        <v>43858</v>
      </c>
      <c r="D1216" s="72" t="s">
        <v>4216</v>
      </c>
      <c r="E1216" s="73">
        <v>0</v>
      </c>
      <c r="F1216" s="74">
        <v>20</v>
      </c>
      <c r="G1216" s="74">
        <v>1</v>
      </c>
      <c r="H1216" s="75">
        <v>2020</v>
      </c>
      <c r="I1216" s="75">
        <v>2020</v>
      </c>
      <c r="J1216" s="76" t="s">
        <v>37</v>
      </c>
    </row>
    <row r="1217" spans="1:10" x14ac:dyDescent="0.35">
      <c r="A1217" s="70" t="s">
        <v>1244</v>
      </c>
      <c r="B1217" s="71">
        <v>43896</v>
      </c>
      <c r="C1217" s="71">
        <v>43896</v>
      </c>
      <c r="D1217" s="72" t="s">
        <v>4216</v>
      </c>
      <c r="E1217" s="73">
        <v>0</v>
      </c>
      <c r="F1217" s="74">
        <v>20</v>
      </c>
      <c r="G1217" s="74">
        <v>1</v>
      </c>
      <c r="H1217" s="75">
        <v>2020</v>
      </c>
      <c r="I1217" s="75">
        <v>2020</v>
      </c>
      <c r="J1217" s="76" t="s">
        <v>37</v>
      </c>
    </row>
    <row r="1218" spans="1:10" x14ac:dyDescent="0.35">
      <c r="A1218" s="70" t="s">
        <v>2026</v>
      </c>
      <c r="B1218" s="71">
        <v>43069</v>
      </c>
      <c r="C1218" s="71">
        <v>43074</v>
      </c>
      <c r="D1218" s="72" t="s">
        <v>4223</v>
      </c>
      <c r="E1218" s="73">
        <v>0</v>
      </c>
      <c r="F1218" s="74">
        <v>14.3</v>
      </c>
      <c r="G1218" s="74">
        <v>1</v>
      </c>
      <c r="H1218" s="75">
        <v>2017</v>
      </c>
      <c r="I1218" s="75">
        <v>2017</v>
      </c>
      <c r="J1218" s="76" t="s">
        <v>750</v>
      </c>
    </row>
    <row r="1219" spans="1:10" x14ac:dyDescent="0.35">
      <c r="A1219" s="70" t="s">
        <v>2040</v>
      </c>
      <c r="B1219" s="71">
        <v>43280</v>
      </c>
      <c r="C1219" s="71">
        <v>43291</v>
      </c>
      <c r="D1219" s="72" t="s">
        <v>4223</v>
      </c>
      <c r="E1219" s="73">
        <v>0</v>
      </c>
      <c r="F1219" s="74">
        <v>14.3</v>
      </c>
      <c r="G1219" s="74">
        <v>1</v>
      </c>
      <c r="H1219" s="75">
        <v>2018</v>
      </c>
      <c r="I1219" s="75">
        <v>2018</v>
      </c>
      <c r="J1219" s="76" t="s">
        <v>67</v>
      </c>
    </row>
    <row r="1220" spans="1:10" x14ac:dyDescent="0.35">
      <c r="A1220" s="70" t="s">
        <v>2045</v>
      </c>
      <c r="B1220" s="71">
        <v>43313</v>
      </c>
      <c r="C1220" s="71">
        <v>43315</v>
      </c>
      <c r="D1220" s="72" t="s">
        <v>4223</v>
      </c>
      <c r="E1220" s="73">
        <v>0</v>
      </c>
      <c r="F1220" s="74">
        <v>14.3</v>
      </c>
      <c r="G1220" s="74">
        <v>1</v>
      </c>
      <c r="H1220" s="75">
        <v>2018</v>
      </c>
      <c r="I1220" s="75">
        <v>2018</v>
      </c>
      <c r="J1220" s="76" t="s">
        <v>1370</v>
      </c>
    </row>
    <row r="1221" spans="1:10" x14ac:dyDescent="0.35">
      <c r="A1221" s="70" t="s">
        <v>2050</v>
      </c>
      <c r="B1221" s="71">
        <v>43335</v>
      </c>
      <c r="C1221" s="71">
        <v>43341</v>
      </c>
      <c r="D1221" s="72" t="s">
        <v>4223</v>
      </c>
      <c r="E1221" s="73">
        <v>0</v>
      </c>
      <c r="F1221" s="74">
        <v>14.3</v>
      </c>
      <c r="G1221" s="74">
        <v>1</v>
      </c>
      <c r="H1221" s="75">
        <v>2018</v>
      </c>
      <c r="I1221" s="75">
        <v>2018</v>
      </c>
      <c r="J1221" s="76" t="s">
        <v>1370</v>
      </c>
    </row>
    <row r="1222" spans="1:10" x14ac:dyDescent="0.35">
      <c r="A1222" s="70" t="s">
        <v>150</v>
      </c>
      <c r="B1222" s="71">
        <v>44183</v>
      </c>
      <c r="C1222" s="71">
        <v>44208</v>
      </c>
      <c r="D1222" s="72" t="s">
        <v>4216</v>
      </c>
      <c r="E1222" s="73">
        <v>0</v>
      </c>
      <c r="F1222" s="74">
        <v>10</v>
      </c>
      <c r="G1222" s="74">
        <v>1</v>
      </c>
      <c r="H1222" s="75">
        <v>2020</v>
      </c>
      <c r="I1222" s="75">
        <v>2021</v>
      </c>
      <c r="J1222" s="76" t="s">
        <v>18</v>
      </c>
    </row>
    <row r="1223" spans="1:10" x14ac:dyDescent="0.35">
      <c r="A1223" s="70" t="s">
        <v>811</v>
      </c>
      <c r="B1223" s="71">
        <v>43887</v>
      </c>
      <c r="C1223" s="71">
        <v>43887</v>
      </c>
      <c r="D1223" s="72" t="s">
        <v>4218</v>
      </c>
      <c r="E1223" s="73">
        <v>0</v>
      </c>
      <c r="F1223" s="74">
        <v>10</v>
      </c>
      <c r="G1223" s="74">
        <v>1</v>
      </c>
      <c r="H1223" s="75">
        <v>2020</v>
      </c>
      <c r="I1223" s="75">
        <v>2020</v>
      </c>
      <c r="J1223" s="76" t="s">
        <v>37</v>
      </c>
    </row>
    <row r="1224" spans="1:10" x14ac:dyDescent="0.35">
      <c r="A1224" s="70" t="s">
        <v>418</v>
      </c>
      <c r="B1224" s="71">
        <v>44107</v>
      </c>
      <c r="C1224" s="71">
        <v>44107</v>
      </c>
      <c r="D1224" s="72" t="s">
        <v>4218</v>
      </c>
      <c r="E1224" s="73">
        <v>6270</v>
      </c>
      <c r="F1224" s="74">
        <v>6280</v>
      </c>
      <c r="G1224" s="74">
        <v>1</v>
      </c>
      <c r="H1224" s="75">
        <v>2020</v>
      </c>
      <c r="I1224" s="75">
        <v>2020</v>
      </c>
      <c r="J1224" s="76" t="s">
        <v>18</v>
      </c>
    </row>
    <row r="1225" spans="1:10" x14ac:dyDescent="0.35">
      <c r="A1225" s="70" t="s">
        <v>1161</v>
      </c>
      <c r="B1225" s="71">
        <v>44125</v>
      </c>
      <c r="C1225" s="71">
        <v>44125</v>
      </c>
      <c r="D1225" s="72" t="s">
        <v>4218</v>
      </c>
      <c r="E1225" s="73">
        <v>0</v>
      </c>
      <c r="F1225" s="74">
        <v>10</v>
      </c>
      <c r="G1225" s="74">
        <v>1</v>
      </c>
      <c r="H1225" s="75">
        <v>2020</v>
      </c>
      <c r="I1225" s="75">
        <v>2020</v>
      </c>
      <c r="J1225" s="76" t="s">
        <v>18</v>
      </c>
    </row>
    <row r="1226" spans="1:10" x14ac:dyDescent="0.35">
      <c r="A1226" s="70" t="s">
        <v>2117</v>
      </c>
      <c r="B1226" s="71">
        <v>43585</v>
      </c>
      <c r="C1226" s="71">
        <v>43588</v>
      </c>
      <c r="D1226" s="72" t="s">
        <v>4223</v>
      </c>
      <c r="E1226" s="73">
        <v>0</v>
      </c>
      <c r="F1226" s="74">
        <v>6.1499999999995998</v>
      </c>
      <c r="G1226" s="74">
        <v>1</v>
      </c>
      <c r="H1226" s="75">
        <v>2019</v>
      </c>
      <c r="I1226" s="75">
        <v>2019</v>
      </c>
      <c r="J1226" s="76" t="s">
        <v>69</v>
      </c>
    </row>
    <row r="1227" spans="1:10" x14ac:dyDescent="0.35">
      <c r="A1227" s="70" t="s">
        <v>762</v>
      </c>
      <c r="B1227" s="71">
        <v>43388</v>
      </c>
      <c r="C1227" s="71">
        <v>43388</v>
      </c>
      <c r="D1227" s="72" t="s">
        <v>4219</v>
      </c>
      <c r="E1227" s="73">
        <v>0</v>
      </c>
      <c r="F1227" s="74">
        <v>2.88</v>
      </c>
      <c r="G1227" s="74">
        <v>1</v>
      </c>
      <c r="H1227" s="75">
        <v>2018</v>
      </c>
      <c r="I1227" s="75">
        <v>2018</v>
      </c>
      <c r="J1227" s="76" t="s">
        <v>763</v>
      </c>
    </row>
    <row r="1228" spans="1:10" x14ac:dyDescent="0.35">
      <c r="A1228" s="70" t="s">
        <v>1587</v>
      </c>
      <c r="B1228" s="71">
        <v>44011</v>
      </c>
      <c r="C1228" s="71">
        <v>44265</v>
      </c>
      <c r="D1228" s="72" t="s">
        <v>737</v>
      </c>
      <c r="E1228" s="73">
        <v>0</v>
      </c>
      <c r="F1228" s="74">
        <v>2</v>
      </c>
      <c r="G1228" s="74">
        <v>1</v>
      </c>
      <c r="H1228" s="75">
        <v>2020</v>
      </c>
      <c r="I1228" s="75">
        <v>2021</v>
      </c>
      <c r="J1228" s="76" t="s">
        <v>50</v>
      </c>
    </row>
    <row r="1229" spans="1:10" x14ac:dyDescent="0.35">
      <c r="A1229" s="70" t="s">
        <v>505</v>
      </c>
      <c r="B1229" s="71">
        <v>44157</v>
      </c>
      <c r="C1229" s="71">
        <v>44157</v>
      </c>
      <c r="D1229" s="72" t="s">
        <v>4218</v>
      </c>
      <c r="E1229" s="73">
        <v>501358</v>
      </c>
      <c r="F1229" s="74">
        <v>501358.2353</v>
      </c>
      <c r="G1229" s="74">
        <v>1</v>
      </c>
      <c r="H1229" s="75">
        <v>2020</v>
      </c>
      <c r="I1229" s="75">
        <v>2020</v>
      </c>
      <c r="J1229" s="76" t="s">
        <v>18</v>
      </c>
    </row>
    <row r="1230" spans="1:10" x14ac:dyDescent="0.35">
      <c r="A1230" s="70" t="s">
        <v>886</v>
      </c>
      <c r="B1230" s="71">
        <v>44013</v>
      </c>
      <c r="C1230" s="71">
        <v>44013</v>
      </c>
      <c r="D1230" s="72" t="s">
        <v>4223</v>
      </c>
      <c r="E1230" s="73">
        <v>0</v>
      </c>
      <c r="F1230" s="74">
        <v>2.5000000000000998E-3</v>
      </c>
      <c r="G1230" s="74">
        <v>1</v>
      </c>
      <c r="H1230" s="75">
        <v>2020</v>
      </c>
      <c r="I1230" s="75">
        <v>2020</v>
      </c>
      <c r="J1230" s="76" t="s">
        <v>52</v>
      </c>
    </row>
    <row r="1231" spans="1:10" x14ac:dyDescent="0.35">
      <c r="A1231" s="70" t="s">
        <v>6381</v>
      </c>
      <c r="B1231" s="71">
        <v>44453</v>
      </c>
      <c r="C1231" s="71">
        <v>44543</v>
      </c>
      <c r="D1231" s="72" t="s">
        <v>4227</v>
      </c>
      <c r="E1231" s="73">
        <v>0</v>
      </c>
      <c r="F1231" s="74">
        <v>3.9872247725725E-9</v>
      </c>
      <c r="G1231" s="74">
        <v>1</v>
      </c>
      <c r="H1231" s="75">
        <v>2021</v>
      </c>
      <c r="I1231" s="75">
        <v>2021</v>
      </c>
      <c r="J1231" s="76" t="s">
        <v>3255</v>
      </c>
    </row>
    <row r="1232" spans="1:10" x14ac:dyDescent="0.35">
      <c r="A1232" s="70" t="s">
        <v>602</v>
      </c>
      <c r="B1232" s="71">
        <v>44186</v>
      </c>
      <c r="C1232" s="71">
        <v>44186</v>
      </c>
      <c r="D1232" s="72" t="s">
        <v>4218</v>
      </c>
      <c r="E1232" s="73">
        <v>150000</v>
      </c>
      <c r="F1232" s="74">
        <v>150000</v>
      </c>
      <c r="G1232" s="74">
        <v>1</v>
      </c>
      <c r="H1232" s="75">
        <v>2020</v>
      </c>
      <c r="I1232" s="75">
        <v>2020</v>
      </c>
      <c r="J1232" s="76" t="s">
        <v>18</v>
      </c>
    </row>
    <row r="1233" spans="1:10" x14ac:dyDescent="0.35">
      <c r="A1233" s="70" t="s">
        <v>607</v>
      </c>
      <c r="B1233" s="71">
        <v>44188</v>
      </c>
      <c r="C1233" s="71">
        <v>44188</v>
      </c>
      <c r="D1233" s="72" t="s">
        <v>4216</v>
      </c>
      <c r="E1233" s="73">
        <v>150000</v>
      </c>
      <c r="F1233" s="74">
        <v>150000</v>
      </c>
      <c r="G1233" s="74">
        <v>1</v>
      </c>
      <c r="H1233" s="75">
        <v>2020</v>
      </c>
      <c r="I1233" s="75">
        <v>2020</v>
      </c>
      <c r="J1233" s="76" t="s">
        <v>18</v>
      </c>
    </row>
    <row r="1234" spans="1:10" x14ac:dyDescent="0.35">
      <c r="A1234" s="70" t="s">
        <v>613</v>
      </c>
      <c r="B1234" s="71">
        <v>44197</v>
      </c>
      <c r="C1234" s="71">
        <v>44202</v>
      </c>
      <c r="D1234" s="72" t="s">
        <v>4216</v>
      </c>
      <c r="E1234" s="73">
        <v>1383133</v>
      </c>
      <c r="F1234" s="74">
        <v>1383133</v>
      </c>
      <c r="G1234" s="74">
        <v>1</v>
      </c>
      <c r="H1234" s="75">
        <v>2021</v>
      </c>
      <c r="I1234" s="75">
        <v>2021</v>
      </c>
      <c r="J1234" s="76" t="s">
        <v>27</v>
      </c>
    </row>
    <row r="1235" spans="1:10" x14ac:dyDescent="0.35">
      <c r="A1235" s="70" t="s">
        <v>29</v>
      </c>
      <c r="B1235" s="71">
        <v>44197</v>
      </c>
      <c r="C1235" s="71">
        <v>44201</v>
      </c>
      <c r="D1235" s="72" t="s">
        <v>4218</v>
      </c>
      <c r="E1235" s="73">
        <v>1156600</v>
      </c>
      <c r="F1235" s="74">
        <v>1156600</v>
      </c>
      <c r="G1235" s="74">
        <v>1</v>
      </c>
      <c r="H1235" s="75">
        <v>2021</v>
      </c>
      <c r="I1235" s="75">
        <v>2021</v>
      </c>
      <c r="J1235" s="76" t="s">
        <v>27</v>
      </c>
    </row>
    <row r="1236" spans="1:10" x14ac:dyDescent="0.35">
      <c r="A1236" s="70" t="s">
        <v>31</v>
      </c>
      <c r="B1236" s="71">
        <v>44199</v>
      </c>
      <c r="C1236" s="71">
        <v>44204</v>
      </c>
      <c r="D1236" s="72" t="s">
        <v>4218</v>
      </c>
      <c r="E1236" s="73">
        <v>6380</v>
      </c>
      <c r="F1236" s="74">
        <v>6380</v>
      </c>
      <c r="G1236" s="74">
        <v>1</v>
      </c>
      <c r="H1236" s="75">
        <v>2021</v>
      </c>
      <c r="I1236" s="75">
        <v>2021</v>
      </c>
      <c r="J1236" s="76" t="s">
        <v>27</v>
      </c>
    </row>
    <row r="1237" spans="1:10" x14ac:dyDescent="0.35">
      <c r="A1237" s="70" t="s">
        <v>59</v>
      </c>
      <c r="B1237" s="71">
        <v>40006</v>
      </c>
      <c r="C1237" s="71">
        <v>40093</v>
      </c>
      <c r="D1237" s="72" t="s">
        <v>4216</v>
      </c>
      <c r="E1237" s="73">
        <v>419710</v>
      </c>
      <c r="F1237" s="74">
        <v>419710</v>
      </c>
      <c r="G1237" s="74">
        <v>1</v>
      </c>
      <c r="H1237" s="75">
        <v>2009</v>
      </c>
      <c r="I1237" s="75">
        <v>2009</v>
      </c>
      <c r="J1237" s="76" t="s">
        <v>60</v>
      </c>
    </row>
    <row r="1238" spans="1:10" x14ac:dyDescent="0.35">
      <c r="A1238" s="70" t="s">
        <v>623</v>
      </c>
      <c r="B1238" s="71">
        <v>40168</v>
      </c>
      <c r="C1238" s="71">
        <v>40169</v>
      </c>
      <c r="D1238" s="72" t="s">
        <v>4216</v>
      </c>
      <c r="E1238" s="73">
        <v>117110</v>
      </c>
      <c r="F1238" s="74">
        <v>117110</v>
      </c>
      <c r="G1238" s="74">
        <v>1</v>
      </c>
      <c r="H1238" s="75">
        <v>2009</v>
      </c>
      <c r="I1238" s="75">
        <v>2009</v>
      </c>
      <c r="J1238" s="76" t="s">
        <v>624</v>
      </c>
    </row>
    <row r="1239" spans="1:10" x14ac:dyDescent="0.35">
      <c r="A1239" s="70" t="s">
        <v>61</v>
      </c>
      <c r="B1239" s="71">
        <v>41226</v>
      </c>
      <c r="C1239" s="71">
        <v>41403</v>
      </c>
      <c r="D1239" s="72" t="s">
        <v>4218</v>
      </c>
      <c r="E1239" s="73">
        <v>7650</v>
      </c>
      <c r="F1239" s="74">
        <v>7650</v>
      </c>
      <c r="G1239" s="74">
        <v>1</v>
      </c>
      <c r="H1239" s="75">
        <v>2012</v>
      </c>
      <c r="I1239" s="75">
        <v>2013</v>
      </c>
      <c r="J1239" s="76" t="s">
        <v>62</v>
      </c>
    </row>
    <row r="1240" spans="1:10" x14ac:dyDescent="0.35">
      <c r="A1240" s="70" t="s">
        <v>4287</v>
      </c>
      <c r="B1240" s="71">
        <v>43172</v>
      </c>
      <c r="C1240" s="71">
        <v>43173</v>
      </c>
      <c r="D1240" s="72" t="s">
        <v>4218</v>
      </c>
      <c r="E1240" s="73">
        <v>2320</v>
      </c>
      <c r="F1240" s="74">
        <v>2320</v>
      </c>
      <c r="G1240" s="74">
        <v>1</v>
      </c>
      <c r="H1240" s="75">
        <v>2018</v>
      </c>
      <c r="I1240" s="75">
        <v>2018</v>
      </c>
      <c r="J1240" s="76" t="s">
        <v>753</v>
      </c>
    </row>
    <row r="1241" spans="1:10" x14ac:dyDescent="0.35">
      <c r="A1241" s="70" t="s">
        <v>636</v>
      </c>
      <c r="B1241" s="71">
        <v>43980</v>
      </c>
      <c r="C1241" s="71">
        <v>44068</v>
      </c>
      <c r="D1241" s="72" t="s">
        <v>4216</v>
      </c>
      <c r="E1241" s="73">
        <v>300000</v>
      </c>
      <c r="F1241" s="74">
        <v>300000</v>
      </c>
      <c r="G1241" s="74">
        <v>1</v>
      </c>
      <c r="H1241" s="75">
        <v>2020</v>
      </c>
      <c r="I1241" s="75">
        <v>2020</v>
      </c>
      <c r="J1241" s="76" t="s">
        <v>50</v>
      </c>
    </row>
    <row r="1242" spans="1:10" x14ac:dyDescent="0.35">
      <c r="A1242" s="70" t="s">
        <v>660</v>
      </c>
      <c r="B1242" s="71">
        <v>43821</v>
      </c>
      <c r="C1242" s="71">
        <v>43835</v>
      </c>
      <c r="D1242" s="72" t="s">
        <v>4218</v>
      </c>
      <c r="E1242" s="73">
        <v>6380</v>
      </c>
      <c r="F1242" s="74">
        <v>6380</v>
      </c>
      <c r="G1242" s="74">
        <v>1</v>
      </c>
      <c r="H1242" s="75">
        <v>2019</v>
      </c>
      <c r="I1242" s="75">
        <v>2020</v>
      </c>
      <c r="J1242" s="76" t="s">
        <v>33</v>
      </c>
    </row>
    <row r="1243" spans="1:10" x14ac:dyDescent="0.35">
      <c r="A1243" s="70" t="s">
        <v>661</v>
      </c>
      <c r="B1243" s="71">
        <v>43842</v>
      </c>
      <c r="C1243" s="71">
        <v>43845</v>
      </c>
      <c r="D1243" s="72" t="s">
        <v>4218</v>
      </c>
      <c r="E1243" s="73">
        <v>6900</v>
      </c>
      <c r="F1243" s="74">
        <v>6900</v>
      </c>
      <c r="G1243" s="74">
        <v>1</v>
      </c>
      <c r="H1243" s="75">
        <v>2020</v>
      </c>
      <c r="I1243" s="75">
        <v>2020</v>
      </c>
      <c r="J1243" s="76" t="s">
        <v>37</v>
      </c>
    </row>
    <row r="1244" spans="1:10" x14ac:dyDescent="0.35">
      <c r="A1244" s="70" t="s">
        <v>664</v>
      </c>
      <c r="B1244" s="71">
        <v>43889</v>
      </c>
      <c r="C1244" s="71">
        <v>43894</v>
      </c>
      <c r="D1244" s="72" t="s">
        <v>4218</v>
      </c>
      <c r="E1244" s="73">
        <v>100000</v>
      </c>
      <c r="F1244" s="74">
        <v>100000</v>
      </c>
      <c r="G1244" s="74">
        <v>1</v>
      </c>
      <c r="H1244" s="75">
        <v>2020</v>
      </c>
      <c r="I1244" s="75">
        <v>2020</v>
      </c>
      <c r="J1244" s="76" t="s">
        <v>37</v>
      </c>
    </row>
    <row r="1245" spans="1:10" x14ac:dyDescent="0.35">
      <c r="A1245" s="70" t="s">
        <v>101</v>
      </c>
      <c r="B1245" s="71">
        <v>44100</v>
      </c>
      <c r="C1245" s="71">
        <v>44105</v>
      </c>
      <c r="D1245" s="72" t="s">
        <v>4218</v>
      </c>
      <c r="E1245" s="73">
        <v>8550</v>
      </c>
      <c r="F1245" s="74">
        <v>8550</v>
      </c>
      <c r="G1245" s="74">
        <v>1</v>
      </c>
      <c r="H1245" s="75">
        <v>2020</v>
      </c>
      <c r="I1245" s="75">
        <v>2020</v>
      </c>
      <c r="J1245" s="76" t="s">
        <v>52</v>
      </c>
    </row>
    <row r="1246" spans="1:10" x14ac:dyDescent="0.35">
      <c r="A1246" s="70" t="s">
        <v>681</v>
      </c>
      <c r="B1246" s="71">
        <v>44113</v>
      </c>
      <c r="C1246" s="71">
        <v>44117</v>
      </c>
      <c r="D1246" s="72" t="s">
        <v>4218</v>
      </c>
      <c r="E1246" s="73">
        <v>84000</v>
      </c>
      <c r="F1246" s="74">
        <v>84000</v>
      </c>
      <c r="G1246" s="74">
        <v>1</v>
      </c>
      <c r="H1246" s="75">
        <v>2020</v>
      </c>
      <c r="I1246" s="75">
        <v>2020</v>
      </c>
      <c r="J1246" s="76" t="s">
        <v>18</v>
      </c>
    </row>
    <row r="1247" spans="1:10" x14ac:dyDescent="0.35">
      <c r="A1247" s="70" t="s">
        <v>111</v>
      </c>
      <c r="B1247" s="71">
        <v>44147</v>
      </c>
      <c r="C1247" s="71">
        <v>44151</v>
      </c>
      <c r="D1247" s="72" t="s">
        <v>4218</v>
      </c>
      <c r="E1247" s="73">
        <v>6270</v>
      </c>
      <c r="F1247" s="74">
        <v>6270</v>
      </c>
      <c r="G1247" s="74">
        <v>1</v>
      </c>
      <c r="H1247" s="75">
        <v>2020</v>
      </c>
      <c r="I1247" s="75">
        <v>2020</v>
      </c>
      <c r="J1247" s="76" t="s">
        <v>18</v>
      </c>
    </row>
    <row r="1248" spans="1:10" x14ac:dyDescent="0.35">
      <c r="A1248" s="70" t="s">
        <v>685</v>
      </c>
      <c r="B1248" s="71">
        <v>44153</v>
      </c>
      <c r="C1248" s="71">
        <v>44158</v>
      </c>
      <c r="D1248" s="72" t="s">
        <v>4218</v>
      </c>
      <c r="E1248" s="73">
        <v>7000</v>
      </c>
      <c r="F1248" s="74">
        <v>7000</v>
      </c>
      <c r="G1248" s="74">
        <v>1</v>
      </c>
      <c r="H1248" s="75">
        <v>2020</v>
      </c>
      <c r="I1248" s="75">
        <v>2020</v>
      </c>
      <c r="J1248" s="76" t="s">
        <v>18</v>
      </c>
    </row>
    <row r="1249" spans="1:10" x14ac:dyDescent="0.35">
      <c r="A1249" s="70" t="s">
        <v>688</v>
      </c>
      <c r="B1249" s="71">
        <v>43860</v>
      </c>
      <c r="C1249" s="71">
        <v>44106</v>
      </c>
      <c r="D1249" s="72" t="s">
        <v>4218</v>
      </c>
      <c r="E1249" s="73">
        <v>15000</v>
      </c>
      <c r="F1249" s="74">
        <v>15000</v>
      </c>
      <c r="G1249" s="74">
        <v>1</v>
      </c>
      <c r="H1249" s="75">
        <v>2020</v>
      </c>
      <c r="I1249" s="75">
        <v>2020</v>
      </c>
      <c r="J1249" s="76" t="s">
        <v>37</v>
      </c>
    </row>
    <row r="1250" spans="1:10" x14ac:dyDescent="0.35">
      <c r="A1250" s="70" t="s">
        <v>4431</v>
      </c>
      <c r="B1250" s="71">
        <v>43575</v>
      </c>
      <c r="C1250" s="71">
        <v>43584</v>
      </c>
      <c r="D1250" s="72" t="s">
        <v>4218</v>
      </c>
      <c r="E1250" s="73">
        <v>50000</v>
      </c>
      <c r="F1250" s="74">
        <v>50000</v>
      </c>
      <c r="G1250" s="74">
        <v>1</v>
      </c>
      <c r="H1250" s="75">
        <v>2019</v>
      </c>
      <c r="I1250" s="75">
        <v>2019</v>
      </c>
      <c r="J1250" s="76" t="s">
        <v>69</v>
      </c>
    </row>
    <row r="1251" spans="1:10" x14ac:dyDescent="0.35">
      <c r="A1251" s="70" t="s">
        <v>713</v>
      </c>
      <c r="B1251" s="71">
        <v>43681</v>
      </c>
      <c r="C1251" s="71">
        <v>43682</v>
      </c>
      <c r="D1251" s="72" t="s">
        <v>4216</v>
      </c>
      <c r="E1251" s="73">
        <v>7100</v>
      </c>
      <c r="F1251" s="74">
        <v>7100</v>
      </c>
      <c r="G1251" s="74">
        <v>1</v>
      </c>
      <c r="H1251" s="75">
        <v>2019</v>
      </c>
      <c r="I1251" s="75">
        <v>2019</v>
      </c>
      <c r="J1251" s="76" t="s">
        <v>168</v>
      </c>
    </row>
    <row r="1252" spans="1:10" x14ac:dyDescent="0.35">
      <c r="A1252" s="70" t="s">
        <v>718</v>
      </c>
      <c r="B1252" s="71">
        <v>44201</v>
      </c>
      <c r="C1252" s="71">
        <v>44210</v>
      </c>
      <c r="D1252" s="72" t="s">
        <v>4218</v>
      </c>
      <c r="E1252" s="73">
        <v>6380</v>
      </c>
      <c r="F1252" s="74">
        <v>6380</v>
      </c>
      <c r="G1252" s="74">
        <v>1</v>
      </c>
      <c r="H1252" s="75">
        <v>2021</v>
      </c>
      <c r="I1252" s="75">
        <v>2021</v>
      </c>
      <c r="J1252" s="76" t="s">
        <v>27</v>
      </c>
    </row>
    <row r="1253" spans="1:10" x14ac:dyDescent="0.35">
      <c r="A1253" s="70" t="s">
        <v>149</v>
      </c>
      <c r="B1253" s="71">
        <v>44206</v>
      </c>
      <c r="C1253" s="71">
        <v>44209</v>
      </c>
      <c r="D1253" s="72" t="s">
        <v>4218</v>
      </c>
      <c r="E1253" s="73">
        <v>6380</v>
      </c>
      <c r="F1253" s="74">
        <v>6380</v>
      </c>
      <c r="G1253" s="74">
        <v>1</v>
      </c>
      <c r="H1253" s="75">
        <v>2021</v>
      </c>
      <c r="I1253" s="75">
        <v>2021</v>
      </c>
      <c r="J1253" s="76" t="s">
        <v>27</v>
      </c>
    </row>
    <row r="1254" spans="1:10" x14ac:dyDescent="0.35">
      <c r="A1254" s="70" t="s">
        <v>721</v>
      </c>
      <c r="B1254" s="71">
        <v>44202</v>
      </c>
      <c r="C1254" s="71">
        <v>44210</v>
      </c>
      <c r="D1254" s="72" t="s">
        <v>4218</v>
      </c>
      <c r="E1254" s="73">
        <v>6380</v>
      </c>
      <c r="F1254" s="74">
        <v>6380</v>
      </c>
      <c r="G1254" s="74">
        <v>1</v>
      </c>
      <c r="H1254" s="75">
        <v>2021</v>
      </c>
      <c r="I1254" s="75">
        <v>2021</v>
      </c>
      <c r="J1254" s="76" t="s">
        <v>27</v>
      </c>
    </row>
    <row r="1255" spans="1:10" x14ac:dyDescent="0.35">
      <c r="A1255" s="70" t="s">
        <v>724</v>
      </c>
      <c r="B1255" s="71">
        <v>44203</v>
      </c>
      <c r="C1255" s="71">
        <v>44209</v>
      </c>
      <c r="D1255" s="72" t="s">
        <v>4216</v>
      </c>
      <c r="E1255" s="73">
        <v>1089254</v>
      </c>
      <c r="F1255" s="74">
        <v>1089254</v>
      </c>
      <c r="G1255" s="74">
        <v>1</v>
      </c>
      <c r="H1255" s="75">
        <v>2021</v>
      </c>
      <c r="I1255" s="75">
        <v>2021</v>
      </c>
      <c r="J1255" s="76" t="s">
        <v>27</v>
      </c>
    </row>
    <row r="1256" spans="1:10" x14ac:dyDescent="0.35">
      <c r="A1256" s="70" t="s">
        <v>153</v>
      </c>
      <c r="B1256" s="71">
        <v>44187</v>
      </c>
      <c r="C1256" s="71">
        <v>44209</v>
      </c>
      <c r="D1256" s="72" t="s">
        <v>4216</v>
      </c>
      <c r="E1256" s="73">
        <v>612160</v>
      </c>
      <c r="F1256" s="74">
        <v>612160</v>
      </c>
      <c r="G1256" s="74">
        <v>1</v>
      </c>
      <c r="H1256" s="75">
        <v>2020</v>
      </c>
      <c r="I1256" s="75">
        <v>2021</v>
      </c>
      <c r="J1256" s="76" t="s">
        <v>18</v>
      </c>
    </row>
    <row r="1257" spans="1:10" x14ac:dyDescent="0.35">
      <c r="A1257" s="70" t="s">
        <v>154</v>
      </c>
      <c r="B1257" s="71">
        <v>44204</v>
      </c>
      <c r="C1257" s="71">
        <v>44207</v>
      </c>
      <c r="D1257" s="72" t="s">
        <v>4218</v>
      </c>
      <c r="E1257" s="73">
        <v>38120</v>
      </c>
      <c r="F1257" s="74">
        <v>38120</v>
      </c>
      <c r="G1257" s="74">
        <v>1</v>
      </c>
      <c r="H1257" s="75">
        <v>2021</v>
      </c>
      <c r="I1257" s="75">
        <v>2021</v>
      </c>
      <c r="J1257" s="76" t="s">
        <v>27</v>
      </c>
    </row>
    <row r="1258" spans="1:10" x14ac:dyDescent="0.35">
      <c r="A1258" s="70" t="s">
        <v>155</v>
      </c>
      <c r="B1258" s="71">
        <v>44155</v>
      </c>
      <c r="C1258" s="71">
        <v>44211</v>
      </c>
      <c r="D1258" s="72" t="s">
        <v>4218</v>
      </c>
      <c r="E1258" s="73">
        <v>534264.70589999994</v>
      </c>
      <c r="F1258" s="74">
        <v>534264.70589999994</v>
      </c>
      <c r="G1258" s="74">
        <v>1</v>
      </c>
      <c r="H1258" s="75">
        <v>2020</v>
      </c>
      <c r="I1258" s="75">
        <v>2021</v>
      </c>
      <c r="J1258" s="76" t="s">
        <v>18</v>
      </c>
    </row>
    <row r="1259" spans="1:10" x14ac:dyDescent="0.35">
      <c r="A1259" s="70" t="s">
        <v>161</v>
      </c>
      <c r="B1259" s="71">
        <v>44213</v>
      </c>
      <c r="C1259" s="71">
        <v>44214</v>
      </c>
      <c r="D1259" s="72" t="s">
        <v>4218</v>
      </c>
      <c r="E1259" s="73">
        <v>16200</v>
      </c>
      <c r="F1259" s="74">
        <v>16200</v>
      </c>
      <c r="G1259" s="74">
        <v>1</v>
      </c>
      <c r="H1259" s="75">
        <v>2021</v>
      </c>
      <c r="I1259" s="75">
        <v>2021</v>
      </c>
      <c r="J1259" s="76" t="s">
        <v>27</v>
      </c>
    </row>
    <row r="1260" spans="1:10" x14ac:dyDescent="0.35">
      <c r="A1260" s="70" t="s">
        <v>729</v>
      </c>
      <c r="B1260" s="71">
        <v>44148</v>
      </c>
      <c r="C1260" s="71">
        <v>44177</v>
      </c>
      <c r="D1260" s="72" t="s">
        <v>4218</v>
      </c>
      <c r="E1260" s="73">
        <v>7600</v>
      </c>
      <c r="F1260" s="74">
        <v>7600</v>
      </c>
      <c r="G1260" s="74">
        <v>1</v>
      </c>
      <c r="H1260" s="75">
        <v>2020</v>
      </c>
      <c r="I1260" s="75">
        <v>2020</v>
      </c>
      <c r="J1260" s="76" t="s">
        <v>18</v>
      </c>
    </row>
    <row r="1261" spans="1:10" x14ac:dyDescent="0.35">
      <c r="A1261" s="70" t="s">
        <v>162</v>
      </c>
      <c r="B1261" s="71">
        <v>44212</v>
      </c>
      <c r="C1261" s="71">
        <v>44214</v>
      </c>
      <c r="D1261" s="72" t="s">
        <v>4216</v>
      </c>
      <c r="E1261" s="73">
        <v>14800</v>
      </c>
      <c r="F1261" s="74">
        <v>14800</v>
      </c>
      <c r="G1261" s="74">
        <v>1</v>
      </c>
      <c r="H1261" s="75">
        <v>2021</v>
      </c>
      <c r="I1261" s="75">
        <v>2021</v>
      </c>
      <c r="J1261" s="76" t="s">
        <v>27</v>
      </c>
    </row>
    <row r="1262" spans="1:10" x14ac:dyDescent="0.35">
      <c r="A1262" s="70" t="s">
        <v>164</v>
      </c>
      <c r="B1262" s="71">
        <v>44202</v>
      </c>
      <c r="C1262" s="71">
        <v>44214</v>
      </c>
      <c r="D1262" s="72" t="s">
        <v>4216</v>
      </c>
      <c r="E1262" s="73">
        <v>3620</v>
      </c>
      <c r="F1262" s="74">
        <v>3620</v>
      </c>
      <c r="G1262" s="74">
        <v>1</v>
      </c>
      <c r="H1262" s="75">
        <v>2021</v>
      </c>
      <c r="I1262" s="75">
        <v>2021</v>
      </c>
      <c r="J1262" s="76" t="s">
        <v>27</v>
      </c>
    </row>
    <row r="1263" spans="1:10" x14ac:dyDescent="0.35">
      <c r="A1263" s="70" t="s">
        <v>165</v>
      </c>
      <c r="B1263" s="71">
        <v>44202</v>
      </c>
      <c r="C1263" s="71">
        <v>44203</v>
      </c>
      <c r="D1263" s="72" t="s">
        <v>4218</v>
      </c>
      <c r="E1263" s="73">
        <v>6380</v>
      </c>
      <c r="F1263" s="74">
        <v>6380</v>
      </c>
      <c r="G1263" s="74">
        <v>1</v>
      </c>
      <c r="H1263" s="75">
        <v>2021</v>
      </c>
      <c r="I1263" s="75">
        <v>2021</v>
      </c>
      <c r="J1263" s="76" t="s">
        <v>27</v>
      </c>
    </row>
    <row r="1264" spans="1:10" x14ac:dyDescent="0.35">
      <c r="A1264" s="70" t="s">
        <v>732</v>
      </c>
      <c r="B1264" s="71">
        <v>44205</v>
      </c>
      <c r="C1264" s="71">
        <v>44207</v>
      </c>
      <c r="D1264" s="72" t="s">
        <v>4218</v>
      </c>
      <c r="E1264" s="73">
        <v>96860</v>
      </c>
      <c r="F1264" s="74">
        <v>96860</v>
      </c>
      <c r="G1264" s="74">
        <v>1</v>
      </c>
      <c r="H1264" s="75">
        <v>2021</v>
      </c>
      <c r="I1264" s="75">
        <v>2021</v>
      </c>
      <c r="J1264" s="76" t="s">
        <v>27</v>
      </c>
    </row>
    <row r="1265" spans="1:10" x14ac:dyDescent="0.35">
      <c r="A1265" s="70" t="s">
        <v>171</v>
      </c>
      <c r="B1265" s="71">
        <v>43843</v>
      </c>
      <c r="C1265" s="71">
        <v>43847</v>
      </c>
      <c r="D1265" s="72" t="s">
        <v>4218</v>
      </c>
      <c r="E1265" s="73">
        <v>2320</v>
      </c>
      <c r="F1265" s="74">
        <v>2320</v>
      </c>
      <c r="G1265" s="74">
        <v>1</v>
      </c>
      <c r="H1265" s="75">
        <v>2020</v>
      </c>
      <c r="I1265" s="75">
        <v>2020</v>
      </c>
      <c r="J1265" s="76" t="s">
        <v>37</v>
      </c>
    </row>
    <row r="1266" spans="1:10" x14ac:dyDescent="0.35">
      <c r="A1266" s="70" t="s">
        <v>178</v>
      </c>
      <c r="B1266" s="71">
        <v>38781</v>
      </c>
      <c r="C1266" s="71">
        <v>38781</v>
      </c>
      <c r="D1266" s="72" t="s">
        <v>4218</v>
      </c>
      <c r="E1266" s="73">
        <v>7824</v>
      </c>
      <c r="F1266" s="74">
        <v>7824</v>
      </c>
      <c r="G1266" s="74">
        <v>1</v>
      </c>
      <c r="H1266" s="75">
        <v>2006</v>
      </c>
      <c r="I1266" s="75">
        <v>2006</v>
      </c>
      <c r="J1266" s="76" t="s">
        <v>179</v>
      </c>
    </row>
    <row r="1267" spans="1:10" x14ac:dyDescent="0.35">
      <c r="A1267" s="70" t="s">
        <v>742</v>
      </c>
      <c r="B1267" s="71">
        <v>41250</v>
      </c>
      <c r="C1267" s="71">
        <v>41250</v>
      </c>
      <c r="D1267" s="72" t="s">
        <v>4233</v>
      </c>
      <c r="E1267" s="73">
        <v>206250</v>
      </c>
      <c r="F1267" s="74">
        <v>206250</v>
      </c>
      <c r="G1267" s="74">
        <v>1</v>
      </c>
      <c r="H1267" s="75">
        <v>2012</v>
      </c>
      <c r="I1267" s="75">
        <v>2012</v>
      </c>
      <c r="J1267" s="76" t="s">
        <v>62</v>
      </c>
    </row>
    <row r="1268" spans="1:10" x14ac:dyDescent="0.35">
      <c r="A1268" s="70" t="s">
        <v>747</v>
      </c>
      <c r="B1268" s="71">
        <v>42977</v>
      </c>
      <c r="C1268" s="71">
        <v>42977</v>
      </c>
      <c r="D1268" s="72" t="s">
        <v>737</v>
      </c>
      <c r="E1268" s="73">
        <v>50600</v>
      </c>
      <c r="F1268" s="74">
        <v>50600</v>
      </c>
      <c r="G1268" s="74">
        <v>1</v>
      </c>
      <c r="H1268" s="75">
        <v>2017</v>
      </c>
      <c r="I1268" s="75">
        <v>2017</v>
      </c>
      <c r="J1268" s="76" t="s">
        <v>748</v>
      </c>
    </row>
    <row r="1269" spans="1:10" x14ac:dyDescent="0.35">
      <c r="A1269" s="70" t="s">
        <v>766</v>
      </c>
      <c r="B1269" s="71">
        <v>43585</v>
      </c>
      <c r="C1269" s="71">
        <v>43585</v>
      </c>
      <c r="D1269" s="72" t="s">
        <v>737</v>
      </c>
      <c r="E1269" s="73">
        <v>5000</v>
      </c>
      <c r="F1269" s="74">
        <v>5000</v>
      </c>
      <c r="G1269" s="74">
        <v>1</v>
      </c>
      <c r="H1269" s="75">
        <v>2019</v>
      </c>
      <c r="I1269" s="75">
        <v>2019</v>
      </c>
      <c r="J1269" s="76" t="s">
        <v>69</v>
      </c>
    </row>
    <row r="1270" spans="1:10" x14ac:dyDescent="0.35">
      <c r="A1270" s="70" t="s">
        <v>779</v>
      </c>
      <c r="B1270" s="71">
        <v>43736</v>
      </c>
      <c r="C1270" s="71">
        <v>43736</v>
      </c>
      <c r="D1270" s="72" t="s">
        <v>4228</v>
      </c>
      <c r="E1270" s="73">
        <v>100000</v>
      </c>
      <c r="F1270" s="74">
        <v>100000</v>
      </c>
      <c r="G1270" s="74">
        <v>1</v>
      </c>
      <c r="H1270" s="75">
        <v>2019</v>
      </c>
      <c r="I1270" s="75">
        <v>2019</v>
      </c>
      <c r="J1270" s="76" t="s">
        <v>168</v>
      </c>
    </row>
    <row r="1271" spans="1:10" x14ac:dyDescent="0.35">
      <c r="A1271" s="70" t="s">
        <v>782</v>
      </c>
      <c r="B1271" s="71">
        <v>43787</v>
      </c>
      <c r="C1271" s="71">
        <v>43787</v>
      </c>
      <c r="D1271" s="72" t="s">
        <v>4233</v>
      </c>
      <c r="E1271" s="73">
        <v>22040</v>
      </c>
      <c r="F1271" s="74">
        <v>22040</v>
      </c>
      <c r="G1271" s="74">
        <v>1</v>
      </c>
      <c r="H1271" s="75">
        <v>2019</v>
      </c>
      <c r="I1271" s="75">
        <v>2019</v>
      </c>
      <c r="J1271" s="76" t="s">
        <v>33</v>
      </c>
    </row>
    <row r="1272" spans="1:10" x14ac:dyDescent="0.35">
      <c r="A1272" s="70" t="s">
        <v>798</v>
      </c>
      <c r="B1272" s="71">
        <v>43817</v>
      </c>
      <c r="C1272" s="71">
        <v>43817</v>
      </c>
      <c r="D1272" s="72" t="s">
        <v>4218</v>
      </c>
      <c r="E1272" s="73">
        <v>10000</v>
      </c>
      <c r="F1272" s="74">
        <v>10000</v>
      </c>
      <c r="G1272" s="74">
        <v>1</v>
      </c>
      <c r="H1272" s="75">
        <v>2019</v>
      </c>
      <c r="I1272" s="75">
        <v>2019</v>
      </c>
      <c r="J1272" s="76" t="s">
        <v>33</v>
      </c>
    </row>
    <row r="1273" spans="1:10" x14ac:dyDescent="0.35">
      <c r="A1273" s="70" t="s">
        <v>187</v>
      </c>
      <c r="B1273" s="71">
        <v>43912</v>
      </c>
      <c r="C1273" s="71">
        <v>43912</v>
      </c>
      <c r="D1273" s="72" t="s">
        <v>4218</v>
      </c>
      <c r="E1273" s="73">
        <v>8660</v>
      </c>
      <c r="F1273" s="74">
        <v>8660</v>
      </c>
      <c r="G1273" s="74">
        <v>1</v>
      </c>
      <c r="H1273" s="75">
        <v>2020</v>
      </c>
      <c r="I1273" s="75">
        <v>2020</v>
      </c>
      <c r="J1273" s="76" t="s">
        <v>37</v>
      </c>
    </row>
    <row r="1274" spans="1:10" x14ac:dyDescent="0.35">
      <c r="A1274" s="70" t="s">
        <v>821</v>
      </c>
      <c r="B1274" s="71">
        <v>43654</v>
      </c>
      <c r="C1274" s="71">
        <v>43654</v>
      </c>
      <c r="D1274" s="72" t="s">
        <v>4218</v>
      </c>
      <c r="E1274" s="73">
        <v>132353</v>
      </c>
      <c r="F1274" s="74">
        <v>132353</v>
      </c>
      <c r="G1274" s="74">
        <v>1</v>
      </c>
      <c r="H1274" s="75">
        <v>2019</v>
      </c>
      <c r="I1274" s="75">
        <v>2019</v>
      </c>
      <c r="J1274" s="76" t="s">
        <v>168</v>
      </c>
    </row>
    <row r="1275" spans="1:10" x14ac:dyDescent="0.35">
      <c r="A1275" s="70" t="s">
        <v>840</v>
      </c>
      <c r="B1275" s="71">
        <v>43917</v>
      </c>
      <c r="C1275" s="71">
        <v>43917</v>
      </c>
      <c r="D1275" s="72" t="s">
        <v>737</v>
      </c>
      <c r="E1275" s="73">
        <v>5000</v>
      </c>
      <c r="F1275" s="74">
        <v>5000</v>
      </c>
      <c r="G1275" s="74">
        <v>1</v>
      </c>
      <c r="H1275" s="75">
        <v>2020</v>
      </c>
      <c r="I1275" s="75">
        <v>2020</v>
      </c>
      <c r="J1275" s="76" t="s">
        <v>37</v>
      </c>
    </row>
    <row r="1276" spans="1:10" x14ac:dyDescent="0.35">
      <c r="A1276" s="70" t="s">
        <v>850</v>
      </c>
      <c r="B1276" s="71">
        <v>43796</v>
      </c>
      <c r="C1276" s="71">
        <v>43796</v>
      </c>
      <c r="D1276" s="72" t="s">
        <v>4216</v>
      </c>
      <c r="E1276" s="73">
        <v>100000</v>
      </c>
      <c r="F1276" s="74">
        <v>100000</v>
      </c>
      <c r="G1276" s="74">
        <v>1</v>
      </c>
      <c r="H1276" s="75">
        <v>2019</v>
      </c>
      <c r="I1276" s="75">
        <v>2019</v>
      </c>
      <c r="J1276" s="76" t="s">
        <v>33</v>
      </c>
    </row>
    <row r="1277" spans="1:10" x14ac:dyDescent="0.35">
      <c r="A1277" s="70" t="s">
        <v>856</v>
      </c>
      <c r="B1277" s="71">
        <v>44003</v>
      </c>
      <c r="C1277" s="71">
        <v>44003</v>
      </c>
      <c r="D1277" s="72" t="s">
        <v>737</v>
      </c>
      <c r="E1277" s="73">
        <v>25280</v>
      </c>
      <c r="F1277" s="74">
        <v>25280</v>
      </c>
      <c r="G1277" s="74">
        <v>1</v>
      </c>
      <c r="H1277" s="75">
        <v>2020</v>
      </c>
      <c r="I1277" s="75">
        <v>2020</v>
      </c>
      <c r="J1277" s="76" t="s">
        <v>50</v>
      </c>
    </row>
    <row r="1278" spans="1:10" x14ac:dyDescent="0.35">
      <c r="A1278" s="70" t="s">
        <v>858</v>
      </c>
      <c r="B1278" s="71">
        <v>44023</v>
      </c>
      <c r="C1278" s="71">
        <v>44023</v>
      </c>
      <c r="D1278" s="72" t="s">
        <v>4218</v>
      </c>
      <c r="E1278" s="73">
        <v>10000</v>
      </c>
      <c r="F1278" s="74">
        <v>10000</v>
      </c>
      <c r="G1278" s="74">
        <v>1</v>
      </c>
      <c r="H1278" s="75">
        <v>2020</v>
      </c>
      <c r="I1278" s="75">
        <v>2020</v>
      </c>
      <c r="J1278" s="76" t="s">
        <v>52</v>
      </c>
    </row>
    <row r="1279" spans="1:10" x14ac:dyDescent="0.35">
      <c r="A1279" s="70" t="s">
        <v>865</v>
      </c>
      <c r="B1279" s="71">
        <v>44027</v>
      </c>
      <c r="C1279" s="71">
        <v>44027</v>
      </c>
      <c r="D1279" s="72" t="s">
        <v>4218</v>
      </c>
      <c r="E1279" s="73">
        <v>25000</v>
      </c>
      <c r="F1279" s="74">
        <v>25000</v>
      </c>
      <c r="G1279" s="74">
        <v>1</v>
      </c>
      <c r="H1279" s="75">
        <v>2020</v>
      </c>
      <c r="I1279" s="75">
        <v>2020</v>
      </c>
      <c r="J1279" s="76" t="s">
        <v>52</v>
      </c>
    </row>
    <row r="1280" spans="1:10" x14ac:dyDescent="0.35">
      <c r="A1280" s="70" t="s">
        <v>210</v>
      </c>
      <c r="B1280" s="71">
        <v>44070</v>
      </c>
      <c r="C1280" s="71">
        <v>44070</v>
      </c>
      <c r="D1280" s="72" t="s">
        <v>4216</v>
      </c>
      <c r="E1280" s="73">
        <v>61000</v>
      </c>
      <c r="F1280" s="74">
        <v>61000</v>
      </c>
      <c r="G1280" s="74">
        <v>1</v>
      </c>
      <c r="H1280" s="75">
        <v>2020</v>
      </c>
      <c r="I1280" s="75">
        <v>2020</v>
      </c>
      <c r="J1280" s="76" t="s">
        <v>52</v>
      </c>
    </row>
    <row r="1281" spans="1:10" x14ac:dyDescent="0.35">
      <c r="A1281" s="70" t="s">
        <v>885</v>
      </c>
      <c r="B1281" s="71">
        <v>44092</v>
      </c>
      <c r="C1281" s="71">
        <v>44092</v>
      </c>
      <c r="D1281" s="72" t="s">
        <v>4227</v>
      </c>
      <c r="E1281" s="73">
        <v>16240</v>
      </c>
      <c r="F1281" s="74">
        <v>16240</v>
      </c>
      <c r="G1281" s="74">
        <v>1</v>
      </c>
      <c r="H1281" s="75">
        <v>2020</v>
      </c>
      <c r="I1281" s="75">
        <v>2020</v>
      </c>
      <c r="J1281" s="76" t="s">
        <v>52</v>
      </c>
    </row>
    <row r="1282" spans="1:10" x14ac:dyDescent="0.35">
      <c r="A1282" s="70" t="s">
        <v>890</v>
      </c>
      <c r="B1282" s="71">
        <v>44113</v>
      </c>
      <c r="C1282" s="71">
        <v>44113</v>
      </c>
      <c r="D1282" s="72" t="s">
        <v>4218</v>
      </c>
      <c r="E1282" s="73">
        <v>110000</v>
      </c>
      <c r="F1282" s="74">
        <v>110000</v>
      </c>
      <c r="G1282" s="74">
        <v>1</v>
      </c>
      <c r="H1282" s="75">
        <v>2020</v>
      </c>
      <c r="I1282" s="75">
        <v>2020</v>
      </c>
      <c r="J1282" s="76" t="s">
        <v>18</v>
      </c>
    </row>
    <row r="1283" spans="1:10" x14ac:dyDescent="0.35">
      <c r="A1283" s="70" t="s">
        <v>922</v>
      </c>
      <c r="B1283" s="71">
        <v>43811</v>
      </c>
      <c r="C1283" s="71">
        <v>43811</v>
      </c>
      <c r="D1283" s="72" t="s">
        <v>4216</v>
      </c>
      <c r="E1283" s="73">
        <v>445000</v>
      </c>
      <c r="F1283" s="74">
        <v>445000</v>
      </c>
      <c r="G1283" s="74">
        <v>1</v>
      </c>
      <c r="H1283" s="75">
        <v>2019</v>
      </c>
      <c r="I1283" s="75">
        <v>2019</v>
      </c>
      <c r="J1283" s="76" t="s">
        <v>33</v>
      </c>
    </row>
    <row r="1284" spans="1:10" x14ac:dyDescent="0.35">
      <c r="A1284" s="70" t="s">
        <v>926</v>
      </c>
      <c r="B1284" s="71">
        <v>43959</v>
      </c>
      <c r="C1284" s="71">
        <v>43959</v>
      </c>
      <c r="D1284" s="72" t="s">
        <v>4218</v>
      </c>
      <c r="E1284" s="73">
        <v>10500</v>
      </c>
      <c r="F1284" s="74">
        <v>10500</v>
      </c>
      <c r="G1284" s="74">
        <v>1</v>
      </c>
      <c r="H1284" s="75">
        <v>2020</v>
      </c>
      <c r="I1284" s="75">
        <v>2020</v>
      </c>
      <c r="J1284" s="76" t="s">
        <v>50</v>
      </c>
    </row>
    <row r="1285" spans="1:10" x14ac:dyDescent="0.35">
      <c r="A1285" s="70" t="s">
        <v>255</v>
      </c>
      <c r="B1285" s="71">
        <v>43959</v>
      </c>
      <c r="C1285" s="71">
        <v>43959</v>
      </c>
      <c r="D1285" s="72" t="s">
        <v>4218</v>
      </c>
      <c r="E1285" s="73">
        <v>6060</v>
      </c>
      <c r="F1285" s="74">
        <v>6060</v>
      </c>
      <c r="G1285" s="74">
        <v>1</v>
      </c>
      <c r="H1285" s="75">
        <v>2020</v>
      </c>
      <c r="I1285" s="75">
        <v>2020</v>
      </c>
      <c r="J1285" s="76" t="s">
        <v>50</v>
      </c>
    </row>
    <row r="1286" spans="1:10" x14ac:dyDescent="0.35">
      <c r="A1286" s="70" t="s">
        <v>258</v>
      </c>
      <c r="B1286" s="71">
        <v>43951</v>
      </c>
      <c r="C1286" s="71">
        <v>43951</v>
      </c>
      <c r="D1286" s="72" t="s">
        <v>4218</v>
      </c>
      <c r="E1286" s="73">
        <v>85900</v>
      </c>
      <c r="F1286" s="74">
        <v>85900</v>
      </c>
      <c r="G1286" s="74">
        <v>1</v>
      </c>
      <c r="H1286" s="75">
        <v>2020</v>
      </c>
      <c r="I1286" s="75">
        <v>2020</v>
      </c>
      <c r="J1286" s="76" t="s">
        <v>50</v>
      </c>
    </row>
    <row r="1287" spans="1:10" x14ac:dyDescent="0.35">
      <c r="A1287" s="70" t="s">
        <v>941</v>
      </c>
      <c r="B1287" s="71">
        <v>43978</v>
      </c>
      <c r="C1287" s="71">
        <v>43978</v>
      </c>
      <c r="D1287" s="72" t="s">
        <v>4218</v>
      </c>
      <c r="E1287" s="73">
        <v>3135</v>
      </c>
      <c r="F1287" s="74">
        <v>3135</v>
      </c>
      <c r="G1287" s="74">
        <v>1</v>
      </c>
      <c r="H1287" s="75">
        <v>2020</v>
      </c>
      <c r="I1287" s="75">
        <v>2020</v>
      </c>
      <c r="J1287" s="76" t="s">
        <v>50</v>
      </c>
    </row>
    <row r="1288" spans="1:10" x14ac:dyDescent="0.35">
      <c r="A1288" s="70" t="s">
        <v>952</v>
      </c>
      <c r="B1288" s="71">
        <v>43832</v>
      </c>
      <c r="C1288" s="71">
        <v>43832</v>
      </c>
      <c r="D1288" s="72" t="s">
        <v>4218</v>
      </c>
      <c r="E1288" s="73">
        <v>20440</v>
      </c>
      <c r="F1288" s="74">
        <v>20440</v>
      </c>
      <c r="G1288" s="74">
        <v>1</v>
      </c>
      <c r="H1288" s="75">
        <v>2020</v>
      </c>
      <c r="I1288" s="75">
        <v>2020</v>
      </c>
      <c r="J1288" s="76" t="s">
        <v>37</v>
      </c>
    </row>
    <row r="1289" spans="1:10" x14ac:dyDescent="0.35">
      <c r="A1289" s="70" t="s">
        <v>955</v>
      </c>
      <c r="B1289" s="71">
        <v>44002</v>
      </c>
      <c r="C1289" s="71">
        <v>44002</v>
      </c>
      <c r="D1289" s="72" t="s">
        <v>4216</v>
      </c>
      <c r="E1289" s="73">
        <v>1000</v>
      </c>
      <c r="F1289" s="74">
        <v>1000</v>
      </c>
      <c r="G1289" s="74">
        <v>1</v>
      </c>
      <c r="H1289" s="75">
        <v>2020</v>
      </c>
      <c r="I1289" s="75">
        <v>2020</v>
      </c>
      <c r="J1289" s="76" t="s">
        <v>50</v>
      </c>
    </row>
    <row r="1290" spans="1:10" x14ac:dyDescent="0.35">
      <c r="A1290" s="70" t="s">
        <v>956</v>
      </c>
      <c r="B1290" s="71">
        <v>43833</v>
      </c>
      <c r="C1290" s="71">
        <v>43833</v>
      </c>
      <c r="D1290" s="72" t="s">
        <v>4218</v>
      </c>
      <c r="E1290" s="73">
        <v>1000000</v>
      </c>
      <c r="F1290" s="74">
        <v>1000000</v>
      </c>
      <c r="G1290" s="74">
        <v>1</v>
      </c>
      <c r="H1290" s="75">
        <v>2020</v>
      </c>
      <c r="I1290" s="75">
        <v>2020</v>
      </c>
      <c r="J1290" s="76" t="s">
        <v>37</v>
      </c>
    </row>
    <row r="1291" spans="1:10" x14ac:dyDescent="0.35">
      <c r="A1291" s="70" t="s">
        <v>976</v>
      </c>
      <c r="B1291" s="71">
        <v>43542</v>
      </c>
      <c r="C1291" s="71">
        <v>43542</v>
      </c>
      <c r="D1291" s="72" t="s">
        <v>4218</v>
      </c>
      <c r="E1291" s="73">
        <v>124700</v>
      </c>
      <c r="F1291" s="74">
        <v>124700</v>
      </c>
      <c r="G1291" s="74">
        <v>1</v>
      </c>
      <c r="H1291" s="75">
        <v>2019</v>
      </c>
      <c r="I1291" s="75">
        <v>2019</v>
      </c>
      <c r="J1291" s="76" t="s">
        <v>760</v>
      </c>
    </row>
    <row r="1292" spans="1:10" x14ac:dyDescent="0.35">
      <c r="A1292" s="70" t="s">
        <v>982</v>
      </c>
      <c r="B1292" s="71">
        <v>43589</v>
      </c>
      <c r="C1292" s="71">
        <v>43589</v>
      </c>
      <c r="D1292" s="72" t="s">
        <v>4218</v>
      </c>
      <c r="E1292" s="73">
        <v>4000</v>
      </c>
      <c r="F1292" s="74">
        <v>4000</v>
      </c>
      <c r="G1292" s="74">
        <v>1</v>
      </c>
      <c r="H1292" s="75">
        <v>2019</v>
      </c>
      <c r="I1292" s="75">
        <v>2019</v>
      </c>
      <c r="J1292" s="76" t="s">
        <v>69</v>
      </c>
    </row>
    <row r="1293" spans="1:10" x14ac:dyDescent="0.35">
      <c r="A1293" s="70" t="s">
        <v>992</v>
      </c>
      <c r="B1293" s="71">
        <v>43655</v>
      </c>
      <c r="C1293" s="71">
        <v>43655</v>
      </c>
      <c r="D1293" s="72" t="s">
        <v>4218</v>
      </c>
      <c r="E1293" s="73">
        <v>10000</v>
      </c>
      <c r="F1293" s="74">
        <v>10000</v>
      </c>
      <c r="G1293" s="74">
        <v>1</v>
      </c>
      <c r="H1293" s="75">
        <v>2019</v>
      </c>
      <c r="I1293" s="75">
        <v>2019</v>
      </c>
      <c r="J1293" s="76" t="s">
        <v>168</v>
      </c>
    </row>
    <row r="1294" spans="1:10" x14ac:dyDescent="0.35">
      <c r="A1294" s="70" t="s">
        <v>994</v>
      </c>
      <c r="B1294" s="71">
        <v>43659</v>
      </c>
      <c r="C1294" s="71">
        <v>43659</v>
      </c>
      <c r="D1294" s="72" t="s">
        <v>4216</v>
      </c>
      <c r="E1294" s="73">
        <v>6920</v>
      </c>
      <c r="F1294" s="74">
        <v>6920</v>
      </c>
      <c r="G1294" s="74">
        <v>1</v>
      </c>
      <c r="H1294" s="75">
        <v>2019</v>
      </c>
      <c r="I1294" s="75">
        <v>2019</v>
      </c>
      <c r="J1294" s="76" t="s">
        <v>168</v>
      </c>
    </row>
    <row r="1295" spans="1:10" x14ac:dyDescent="0.35">
      <c r="A1295" s="70" t="s">
        <v>995</v>
      </c>
      <c r="B1295" s="71">
        <v>43658</v>
      </c>
      <c r="C1295" s="71">
        <v>43658</v>
      </c>
      <c r="D1295" s="72" t="s">
        <v>4218</v>
      </c>
      <c r="E1295" s="73">
        <v>4.8209120075355997E-24</v>
      </c>
      <c r="F1295" s="74">
        <v>4.8209120075355997E-24</v>
      </c>
      <c r="G1295" s="74">
        <v>1</v>
      </c>
      <c r="H1295" s="75">
        <v>2019</v>
      </c>
      <c r="I1295" s="75">
        <v>2019</v>
      </c>
      <c r="J1295" s="76" t="s">
        <v>168</v>
      </c>
    </row>
    <row r="1296" spans="1:10" x14ac:dyDescent="0.35">
      <c r="A1296" s="70" t="s">
        <v>288</v>
      </c>
      <c r="B1296" s="71">
        <v>43674</v>
      </c>
      <c r="C1296" s="71">
        <v>43674</v>
      </c>
      <c r="D1296" s="72" t="s">
        <v>4218</v>
      </c>
      <c r="E1296" s="73">
        <v>313774</v>
      </c>
      <c r="F1296" s="74">
        <v>313774</v>
      </c>
      <c r="G1296" s="74">
        <v>1</v>
      </c>
      <c r="H1296" s="75">
        <v>2019</v>
      </c>
      <c r="I1296" s="75">
        <v>2019</v>
      </c>
      <c r="J1296" s="76" t="s">
        <v>168</v>
      </c>
    </row>
    <row r="1297" spans="1:10" x14ac:dyDescent="0.35">
      <c r="A1297" s="70" t="s">
        <v>1006</v>
      </c>
      <c r="B1297" s="71">
        <v>43839</v>
      </c>
      <c r="C1297" s="71">
        <v>43839</v>
      </c>
      <c r="D1297" s="72" t="s">
        <v>4218</v>
      </c>
      <c r="E1297" s="73">
        <v>9480</v>
      </c>
      <c r="F1297" s="74">
        <v>9480</v>
      </c>
      <c r="G1297" s="74">
        <v>1</v>
      </c>
      <c r="H1297" s="75">
        <v>2020</v>
      </c>
      <c r="I1297" s="75">
        <v>2020</v>
      </c>
      <c r="J1297" s="76" t="s">
        <v>37</v>
      </c>
    </row>
    <row r="1298" spans="1:10" x14ac:dyDescent="0.35">
      <c r="A1298" s="70" t="s">
        <v>1010</v>
      </c>
      <c r="B1298" s="71">
        <v>43706</v>
      </c>
      <c r="C1298" s="71">
        <v>43706</v>
      </c>
      <c r="D1298" s="72" t="s">
        <v>4218</v>
      </c>
      <c r="E1298" s="73">
        <v>8700</v>
      </c>
      <c r="F1298" s="74">
        <v>8700</v>
      </c>
      <c r="G1298" s="74">
        <v>1</v>
      </c>
      <c r="H1298" s="75">
        <v>2019</v>
      </c>
      <c r="I1298" s="75">
        <v>2019</v>
      </c>
      <c r="J1298" s="76" t="s">
        <v>168</v>
      </c>
    </row>
    <row r="1299" spans="1:10" x14ac:dyDescent="0.35">
      <c r="A1299" s="70" t="s">
        <v>290</v>
      </c>
      <c r="B1299" s="71">
        <v>43728</v>
      </c>
      <c r="C1299" s="71">
        <v>43728</v>
      </c>
      <c r="D1299" s="72" t="s">
        <v>4218</v>
      </c>
      <c r="E1299" s="73">
        <v>154280</v>
      </c>
      <c r="F1299" s="74">
        <v>154280</v>
      </c>
      <c r="G1299" s="74">
        <v>1</v>
      </c>
      <c r="H1299" s="75">
        <v>2019</v>
      </c>
      <c r="I1299" s="75">
        <v>2019</v>
      </c>
      <c r="J1299" s="76" t="s">
        <v>168</v>
      </c>
    </row>
    <row r="1300" spans="1:10" x14ac:dyDescent="0.35">
      <c r="A1300" s="70" t="s">
        <v>1034</v>
      </c>
      <c r="B1300" s="71">
        <v>43755</v>
      </c>
      <c r="C1300" s="71">
        <v>43755</v>
      </c>
      <c r="D1300" s="72" t="s">
        <v>4218</v>
      </c>
      <c r="E1300" s="73">
        <v>10000</v>
      </c>
      <c r="F1300" s="74">
        <v>10000</v>
      </c>
      <c r="G1300" s="74">
        <v>1</v>
      </c>
      <c r="H1300" s="75">
        <v>2019</v>
      </c>
      <c r="I1300" s="75">
        <v>2019</v>
      </c>
      <c r="J1300" s="76" t="s">
        <v>33</v>
      </c>
    </row>
    <row r="1301" spans="1:10" x14ac:dyDescent="0.35">
      <c r="A1301" s="70" t="s">
        <v>294</v>
      </c>
      <c r="B1301" s="71">
        <v>43724</v>
      </c>
      <c r="C1301" s="71">
        <v>43724</v>
      </c>
      <c r="D1301" s="72" t="s">
        <v>4218</v>
      </c>
      <c r="E1301" s="73">
        <v>400820</v>
      </c>
      <c r="F1301" s="74">
        <v>400820</v>
      </c>
      <c r="G1301" s="74">
        <v>1</v>
      </c>
      <c r="H1301" s="75">
        <v>2019</v>
      </c>
      <c r="I1301" s="75">
        <v>2019</v>
      </c>
      <c r="J1301" s="76" t="s">
        <v>168</v>
      </c>
    </row>
    <row r="1302" spans="1:10" x14ac:dyDescent="0.35">
      <c r="A1302" s="70" t="s">
        <v>1039</v>
      </c>
      <c r="B1302" s="71">
        <v>43770</v>
      </c>
      <c r="C1302" s="71">
        <v>43770</v>
      </c>
      <c r="D1302" s="72" t="s">
        <v>4216</v>
      </c>
      <c r="E1302" s="73">
        <v>9300</v>
      </c>
      <c r="F1302" s="74">
        <v>9300</v>
      </c>
      <c r="G1302" s="74">
        <v>1</v>
      </c>
      <c r="H1302" s="75">
        <v>2019</v>
      </c>
      <c r="I1302" s="75">
        <v>2019</v>
      </c>
      <c r="J1302" s="76" t="s">
        <v>33</v>
      </c>
    </row>
    <row r="1303" spans="1:10" x14ac:dyDescent="0.35">
      <c r="A1303" s="70" t="s">
        <v>1041</v>
      </c>
      <c r="B1303" s="71">
        <v>43765</v>
      </c>
      <c r="C1303" s="71">
        <v>43765</v>
      </c>
      <c r="D1303" s="72" t="s">
        <v>4218</v>
      </c>
      <c r="E1303" s="73">
        <v>860</v>
      </c>
      <c r="F1303" s="74">
        <v>860</v>
      </c>
      <c r="G1303" s="74">
        <v>1</v>
      </c>
      <c r="H1303" s="75">
        <v>2019</v>
      </c>
      <c r="I1303" s="75">
        <v>2019</v>
      </c>
      <c r="J1303" s="76" t="s">
        <v>33</v>
      </c>
    </row>
    <row r="1304" spans="1:10" x14ac:dyDescent="0.35">
      <c r="A1304" s="70" t="s">
        <v>1049</v>
      </c>
      <c r="B1304" s="71">
        <v>43793</v>
      </c>
      <c r="C1304" s="71">
        <v>43793</v>
      </c>
      <c r="D1304" s="72" t="s">
        <v>4218</v>
      </c>
      <c r="E1304" s="73">
        <v>7100</v>
      </c>
      <c r="F1304" s="74">
        <v>7100</v>
      </c>
      <c r="G1304" s="74">
        <v>1</v>
      </c>
      <c r="H1304" s="75">
        <v>2019</v>
      </c>
      <c r="I1304" s="75">
        <v>2019</v>
      </c>
      <c r="J1304" s="76" t="s">
        <v>33</v>
      </c>
    </row>
    <row r="1305" spans="1:10" x14ac:dyDescent="0.35">
      <c r="A1305" s="70" t="s">
        <v>1050</v>
      </c>
      <c r="B1305" s="71">
        <v>43776</v>
      </c>
      <c r="C1305" s="71">
        <v>43776</v>
      </c>
      <c r="D1305" s="72" t="s">
        <v>4218</v>
      </c>
      <c r="E1305" s="73">
        <v>4500</v>
      </c>
      <c r="F1305" s="74">
        <v>4500</v>
      </c>
      <c r="G1305" s="74">
        <v>1</v>
      </c>
      <c r="H1305" s="75">
        <v>2019</v>
      </c>
      <c r="I1305" s="75">
        <v>2019</v>
      </c>
      <c r="J1305" s="76" t="s">
        <v>33</v>
      </c>
    </row>
    <row r="1306" spans="1:10" x14ac:dyDescent="0.35">
      <c r="A1306" s="70" t="s">
        <v>298</v>
      </c>
      <c r="B1306" s="71">
        <v>43698</v>
      </c>
      <c r="C1306" s="71">
        <v>43698</v>
      </c>
      <c r="D1306" s="72" t="s">
        <v>4218</v>
      </c>
      <c r="E1306" s="73">
        <v>99882</v>
      </c>
      <c r="F1306" s="74">
        <v>99882</v>
      </c>
      <c r="G1306" s="74">
        <v>1</v>
      </c>
      <c r="H1306" s="75">
        <v>2019</v>
      </c>
      <c r="I1306" s="75">
        <v>2019</v>
      </c>
      <c r="J1306" s="76" t="s">
        <v>168</v>
      </c>
    </row>
    <row r="1307" spans="1:10" x14ac:dyDescent="0.35">
      <c r="A1307" s="70" t="s">
        <v>299</v>
      </c>
      <c r="B1307" s="71">
        <v>43807</v>
      </c>
      <c r="C1307" s="71">
        <v>43807</v>
      </c>
      <c r="D1307" s="72" t="s">
        <v>4216</v>
      </c>
      <c r="E1307" s="73">
        <v>6980</v>
      </c>
      <c r="F1307" s="74">
        <v>6980</v>
      </c>
      <c r="G1307" s="74">
        <v>1</v>
      </c>
      <c r="H1307" s="75">
        <v>2019</v>
      </c>
      <c r="I1307" s="75">
        <v>2019</v>
      </c>
      <c r="J1307" s="76" t="s">
        <v>33</v>
      </c>
    </row>
    <row r="1308" spans="1:10" x14ac:dyDescent="0.35">
      <c r="A1308" s="70" t="s">
        <v>300</v>
      </c>
      <c r="B1308" s="71">
        <v>43800</v>
      </c>
      <c r="C1308" s="71">
        <v>43800</v>
      </c>
      <c r="D1308" s="72" t="s">
        <v>4218</v>
      </c>
      <c r="E1308" s="73">
        <v>500000</v>
      </c>
      <c r="F1308" s="74">
        <v>500000</v>
      </c>
      <c r="G1308" s="74">
        <v>1</v>
      </c>
      <c r="H1308" s="75">
        <v>2019</v>
      </c>
      <c r="I1308" s="75">
        <v>2019</v>
      </c>
      <c r="J1308" s="76" t="s">
        <v>33</v>
      </c>
    </row>
    <row r="1309" spans="1:10" x14ac:dyDescent="0.35">
      <c r="A1309" s="70" t="s">
        <v>1061</v>
      </c>
      <c r="B1309" s="71">
        <v>44023</v>
      </c>
      <c r="C1309" s="71">
        <v>44023</v>
      </c>
      <c r="D1309" s="72" t="s">
        <v>4216</v>
      </c>
      <c r="E1309" s="73">
        <v>6270</v>
      </c>
      <c r="F1309" s="74">
        <v>6270</v>
      </c>
      <c r="G1309" s="74">
        <v>1</v>
      </c>
      <c r="H1309" s="75">
        <v>2020</v>
      </c>
      <c r="I1309" s="75">
        <v>2020</v>
      </c>
      <c r="J1309" s="76" t="s">
        <v>52</v>
      </c>
    </row>
    <row r="1310" spans="1:10" x14ac:dyDescent="0.35">
      <c r="A1310" s="70" t="s">
        <v>1083</v>
      </c>
      <c r="B1310" s="71">
        <v>44002</v>
      </c>
      <c r="C1310" s="71">
        <v>44002</v>
      </c>
      <c r="D1310" s="72" t="s">
        <v>4216</v>
      </c>
      <c r="E1310" s="73">
        <v>15000</v>
      </c>
      <c r="F1310" s="74">
        <v>15000</v>
      </c>
      <c r="G1310" s="74">
        <v>1</v>
      </c>
      <c r="H1310" s="75">
        <v>2020</v>
      </c>
      <c r="I1310" s="75">
        <v>2020</v>
      </c>
      <c r="J1310" s="76" t="s">
        <v>50</v>
      </c>
    </row>
    <row r="1311" spans="1:10" x14ac:dyDescent="0.35">
      <c r="A1311" s="70" t="s">
        <v>1090</v>
      </c>
      <c r="B1311" s="71">
        <v>44042</v>
      </c>
      <c r="C1311" s="71">
        <v>44042</v>
      </c>
      <c r="D1311" s="72" t="s">
        <v>4216</v>
      </c>
      <c r="E1311" s="73">
        <v>460050</v>
      </c>
      <c r="F1311" s="74">
        <v>460050</v>
      </c>
      <c r="G1311" s="74">
        <v>1</v>
      </c>
      <c r="H1311" s="75">
        <v>2020</v>
      </c>
      <c r="I1311" s="75">
        <v>2020</v>
      </c>
      <c r="J1311" s="76" t="s">
        <v>52</v>
      </c>
    </row>
    <row r="1312" spans="1:10" x14ac:dyDescent="0.35">
      <c r="A1312" s="70" t="s">
        <v>1092</v>
      </c>
      <c r="B1312" s="71">
        <v>44051</v>
      </c>
      <c r="C1312" s="71">
        <v>44051</v>
      </c>
      <c r="D1312" s="72" t="s">
        <v>4218</v>
      </c>
      <c r="E1312" s="73">
        <v>8600</v>
      </c>
      <c r="F1312" s="74">
        <v>8600</v>
      </c>
      <c r="G1312" s="74">
        <v>1</v>
      </c>
      <c r="H1312" s="75">
        <v>2020</v>
      </c>
      <c r="I1312" s="75">
        <v>2020</v>
      </c>
      <c r="J1312" s="76" t="s">
        <v>52</v>
      </c>
    </row>
    <row r="1313" spans="1:10" x14ac:dyDescent="0.35">
      <c r="A1313" s="70" t="s">
        <v>328</v>
      </c>
      <c r="B1313" s="71">
        <v>44054</v>
      </c>
      <c r="C1313" s="71">
        <v>44054</v>
      </c>
      <c r="D1313" s="72" t="s">
        <v>4218</v>
      </c>
      <c r="E1313" s="73">
        <v>2668</v>
      </c>
      <c r="F1313" s="74">
        <v>2668</v>
      </c>
      <c r="G1313" s="74">
        <v>1</v>
      </c>
      <c r="H1313" s="75">
        <v>2020</v>
      </c>
      <c r="I1313" s="75">
        <v>2020</v>
      </c>
      <c r="J1313" s="76" t="s">
        <v>52</v>
      </c>
    </row>
    <row r="1314" spans="1:10" x14ac:dyDescent="0.35">
      <c r="A1314" s="70" t="s">
        <v>336</v>
      </c>
      <c r="B1314" s="71">
        <v>44040</v>
      </c>
      <c r="C1314" s="71">
        <v>44040</v>
      </c>
      <c r="D1314" s="72" t="s">
        <v>4218</v>
      </c>
      <c r="E1314" s="73">
        <v>6270</v>
      </c>
      <c r="F1314" s="74">
        <v>6270</v>
      </c>
      <c r="G1314" s="74">
        <v>1</v>
      </c>
      <c r="H1314" s="75">
        <v>2020</v>
      </c>
      <c r="I1314" s="75">
        <v>2020</v>
      </c>
      <c r="J1314" s="76" t="s">
        <v>52</v>
      </c>
    </row>
    <row r="1315" spans="1:10" x14ac:dyDescent="0.35">
      <c r="A1315" s="70" t="s">
        <v>337</v>
      </c>
      <c r="B1315" s="71">
        <v>44055</v>
      </c>
      <c r="C1315" s="71">
        <v>44055</v>
      </c>
      <c r="D1315" s="72" t="s">
        <v>4218</v>
      </c>
      <c r="E1315" s="73">
        <v>92000</v>
      </c>
      <c r="F1315" s="74">
        <v>92000</v>
      </c>
      <c r="G1315" s="74">
        <v>1</v>
      </c>
      <c r="H1315" s="75">
        <v>2020</v>
      </c>
      <c r="I1315" s="75">
        <v>2020</v>
      </c>
      <c r="J1315" s="76" t="s">
        <v>52</v>
      </c>
    </row>
    <row r="1316" spans="1:10" x14ac:dyDescent="0.35">
      <c r="A1316" s="70" t="s">
        <v>339</v>
      </c>
      <c r="B1316" s="71">
        <v>43975</v>
      </c>
      <c r="C1316" s="71">
        <v>43975</v>
      </c>
      <c r="D1316" s="72" t="s">
        <v>4216</v>
      </c>
      <c r="E1316" s="73">
        <v>897000</v>
      </c>
      <c r="F1316" s="74">
        <v>897000</v>
      </c>
      <c r="G1316" s="74">
        <v>1</v>
      </c>
      <c r="H1316" s="75">
        <v>2020</v>
      </c>
      <c r="I1316" s="75">
        <v>2020</v>
      </c>
      <c r="J1316" s="76" t="s">
        <v>50</v>
      </c>
    </row>
    <row r="1317" spans="1:10" x14ac:dyDescent="0.35">
      <c r="A1317" s="70" t="s">
        <v>346</v>
      </c>
      <c r="B1317" s="71">
        <v>43852</v>
      </c>
      <c r="C1317" s="71">
        <v>43852</v>
      </c>
      <c r="D1317" s="72" t="s">
        <v>4216</v>
      </c>
      <c r="E1317" s="73">
        <v>1000000</v>
      </c>
      <c r="F1317" s="74">
        <v>1000000</v>
      </c>
      <c r="G1317" s="74">
        <v>1</v>
      </c>
      <c r="H1317" s="75">
        <v>2020</v>
      </c>
      <c r="I1317" s="75">
        <v>2020</v>
      </c>
      <c r="J1317" s="76" t="s">
        <v>37</v>
      </c>
    </row>
    <row r="1318" spans="1:10" x14ac:dyDescent="0.35">
      <c r="A1318" s="70" t="s">
        <v>1105</v>
      </c>
      <c r="B1318" s="71">
        <v>43809</v>
      </c>
      <c r="C1318" s="71">
        <v>43809</v>
      </c>
      <c r="D1318" s="72" t="s">
        <v>4218</v>
      </c>
      <c r="E1318" s="73">
        <v>8700</v>
      </c>
      <c r="F1318" s="74">
        <v>8700</v>
      </c>
      <c r="G1318" s="74">
        <v>1</v>
      </c>
      <c r="H1318" s="75">
        <v>2019</v>
      </c>
      <c r="I1318" s="75">
        <v>2019</v>
      </c>
      <c r="J1318" s="76" t="s">
        <v>33</v>
      </c>
    </row>
    <row r="1319" spans="1:10" x14ac:dyDescent="0.35">
      <c r="A1319" s="70" t="s">
        <v>362</v>
      </c>
      <c r="B1319" s="71">
        <v>44062</v>
      </c>
      <c r="C1319" s="71">
        <v>44062</v>
      </c>
      <c r="D1319" s="72" t="s">
        <v>4218</v>
      </c>
      <c r="E1319" s="73">
        <v>72000</v>
      </c>
      <c r="F1319" s="74">
        <v>72000</v>
      </c>
      <c r="G1319" s="74">
        <v>1</v>
      </c>
      <c r="H1319" s="75">
        <v>2020</v>
      </c>
      <c r="I1319" s="75">
        <v>2020</v>
      </c>
      <c r="J1319" s="76" t="s">
        <v>52</v>
      </c>
    </row>
    <row r="1320" spans="1:10" x14ac:dyDescent="0.35">
      <c r="A1320" s="70" t="s">
        <v>1119</v>
      </c>
      <c r="B1320" s="71">
        <v>44072</v>
      </c>
      <c r="C1320" s="71">
        <v>44072</v>
      </c>
      <c r="D1320" s="72" t="s">
        <v>4218</v>
      </c>
      <c r="E1320" s="73">
        <v>7000</v>
      </c>
      <c r="F1320" s="74">
        <v>7000</v>
      </c>
      <c r="G1320" s="74">
        <v>1</v>
      </c>
      <c r="H1320" s="75">
        <v>2020</v>
      </c>
      <c r="I1320" s="75">
        <v>2020</v>
      </c>
      <c r="J1320" s="76" t="s">
        <v>52</v>
      </c>
    </row>
    <row r="1321" spans="1:10" x14ac:dyDescent="0.35">
      <c r="A1321" s="70" t="s">
        <v>1122</v>
      </c>
      <c r="B1321" s="71">
        <v>43763</v>
      </c>
      <c r="C1321" s="71">
        <v>43763</v>
      </c>
      <c r="D1321" s="72" t="s">
        <v>4216</v>
      </c>
      <c r="E1321" s="73">
        <v>50000</v>
      </c>
      <c r="F1321" s="74">
        <v>50000</v>
      </c>
      <c r="G1321" s="74">
        <v>1</v>
      </c>
      <c r="H1321" s="75">
        <v>2019</v>
      </c>
      <c r="I1321" s="75">
        <v>2019</v>
      </c>
      <c r="J1321" s="76" t="s">
        <v>33</v>
      </c>
    </row>
    <row r="1322" spans="1:10" x14ac:dyDescent="0.35">
      <c r="A1322" s="70" t="s">
        <v>385</v>
      </c>
      <c r="B1322" s="71">
        <v>44088</v>
      </c>
      <c r="C1322" s="71">
        <v>44088</v>
      </c>
      <c r="D1322" s="72" t="s">
        <v>4216</v>
      </c>
      <c r="E1322" s="73">
        <v>1130</v>
      </c>
      <c r="F1322" s="74">
        <v>1130</v>
      </c>
      <c r="G1322" s="74">
        <v>1</v>
      </c>
      <c r="H1322" s="75">
        <v>2020</v>
      </c>
      <c r="I1322" s="75">
        <v>2020</v>
      </c>
      <c r="J1322" s="76" t="s">
        <v>52</v>
      </c>
    </row>
    <row r="1323" spans="1:10" x14ac:dyDescent="0.35">
      <c r="A1323" s="70" t="s">
        <v>1125</v>
      </c>
      <c r="B1323" s="71">
        <v>44077</v>
      </c>
      <c r="C1323" s="71">
        <v>44077</v>
      </c>
      <c r="D1323" s="72" t="s">
        <v>4218</v>
      </c>
      <c r="E1323" s="73">
        <v>1000</v>
      </c>
      <c r="F1323" s="74">
        <v>1000</v>
      </c>
      <c r="G1323" s="74">
        <v>1</v>
      </c>
      <c r="H1323" s="75">
        <v>2020</v>
      </c>
      <c r="I1323" s="75">
        <v>2020</v>
      </c>
      <c r="J1323" s="76" t="s">
        <v>52</v>
      </c>
    </row>
    <row r="1324" spans="1:10" x14ac:dyDescent="0.35">
      <c r="A1324" s="70" t="s">
        <v>406</v>
      </c>
      <c r="B1324" s="71">
        <v>44104</v>
      </c>
      <c r="C1324" s="71">
        <v>44104</v>
      </c>
      <c r="D1324" s="72" t="s">
        <v>4216</v>
      </c>
      <c r="E1324" s="73">
        <v>8864</v>
      </c>
      <c r="F1324" s="74">
        <v>8864</v>
      </c>
      <c r="G1324" s="74">
        <v>1</v>
      </c>
      <c r="H1324" s="75">
        <v>2020</v>
      </c>
      <c r="I1324" s="75">
        <v>2020</v>
      </c>
      <c r="J1324" s="76" t="s">
        <v>52</v>
      </c>
    </row>
    <row r="1325" spans="1:10" x14ac:dyDescent="0.35">
      <c r="A1325" s="70" t="s">
        <v>1140</v>
      </c>
      <c r="B1325" s="71">
        <v>44109</v>
      </c>
      <c r="C1325" s="71">
        <v>44109</v>
      </c>
      <c r="D1325" s="72" t="s">
        <v>4216</v>
      </c>
      <c r="E1325" s="73">
        <v>1000</v>
      </c>
      <c r="F1325" s="74">
        <v>1000</v>
      </c>
      <c r="G1325" s="74">
        <v>1</v>
      </c>
      <c r="H1325" s="75">
        <v>2020</v>
      </c>
      <c r="I1325" s="75">
        <v>2020</v>
      </c>
      <c r="J1325" s="76" t="s">
        <v>18</v>
      </c>
    </row>
    <row r="1326" spans="1:10" x14ac:dyDescent="0.35">
      <c r="A1326" s="70" t="s">
        <v>416</v>
      </c>
      <c r="B1326" s="71">
        <v>44104</v>
      </c>
      <c r="C1326" s="71">
        <v>44104</v>
      </c>
      <c r="D1326" s="72" t="s">
        <v>4218</v>
      </c>
      <c r="E1326" s="73">
        <v>8550</v>
      </c>
      <c r="F1326" s="74">
        <v>8550</v>
      </c>
      <c r="G1326" s="74">
        <v>1</v>
      </c>
      <c r="H1326" s="75">
        <v>2020</v>
      </c>
      <c r="I1326" s="75">
        <v>2020</v>
      </c>
      <c r="J1326" s="76" t="s">
        <v>52</v>
      </c>
    </row>
    <row r="1327" spans="1:10" x14ac:dyDescent="0.35">
      <c r="A1327" s="70" t="s">
        <v>419</v>
      </c>
      <c r="B1327" s="71">
        <v>44099</v>
      </c>
      <c r="C1327" s="71">
        <v>44099</v>
      </c>
      <c r="D1327" s="72" t="s">
        <v>4218</v>
      </c>
      <c r="E1327" s="73">
        <v>6270</v>
      </c>
      <c r="F1327" s="74">
        <v>6270</v>
      </c>
      <c r="G1327" s="74">
        <v>1</v>
      </c>
      <c r="H1327" s="75">
        <v>2020</v>
      </c>
      <c r="I1327" s="75">
        <v>2020</v>
      </c>
      <c r="J1327" s="76" t="s">
        <v>52</v>
      </c>
    </row>
    <row r="1328" spans="1:10" x14ac:dyDescent="0.35">
      <c r="A1328" s="70" t="s">
        <v>1144</v>
      </c>
      <c r="B1328" s="71">
        <v>43974</v>
      </c>
      <c r="C1328" s="71">
        <v>43974</v>
      </c>
      <c r="D1328" s="72" t="s">
        <v>4216</v>
      </c>
      <c r="E1328" s="73">
        <v>200000</v>
      </c>
      <c r="F1328" s="74">
        <v>200000</v>
      </c>
      <c r="G1328" s="74">
        <v>1</v>
      </c>
      <c r="H1328" s="75">
        <v>2020</v>
      </c>
      <c r="I1328" s="75">
        <v>2020</v>
      </c>
      <c r="J1328" s="76" t="s">
        <v>50</v>
      </c>
    </row>
    <row r="1329" spans="1:10" x14ac:dyDescent="0.35">
      <c r="A1329" s="70" t="s">
        <v>434</v>
      </c>
      <c r="B1329" s="71">
        <v>44121</v>
      </c>
      <c r="C1329" s="71">
        <v>44121</v>
      </c>
      <c r="D1329" s="72" t="s">
        <v>4218</v>
      </c>
      <c r="E1329" s="73">
        <v>9884</v>
      </c>
      <c r="F1329" s="74">
        <v>9884</v>
      </c>
      <c r="G1329" s="74">
        <v>1</v>
      </c>
      <c r="H1329" s="75">
        <v>2020</v>
      </c>
      <c r="I1329" s="75">
        <v>2020</v>
      </c>
      <c r="J1329" s="76" t="s">
        <v>18</v>
      </c>
    </row>
    <row r="1330" spans="1:10" x14ac:dyDescent="0.35">
      <c r="A1330" s="70" t="s">
        <v>1160</v>
      </c>
      <c r="B1330" s="71">
        <v>44125</v>
      </c>
      <c r="C1330" s="71">
        <v>44125</v>
      </c>
      <c r="D1330" s="72" t="s">
        <v>4218</v>
      </c>
      <c r="E1330" s="73">
        <v>146000</v>
      </c>
      <c r="F1330" s="74">
        <v>146000</v>
      </c>
      <c r="G1330" s="74">
        <v>1</v>
      </c>
      <c r="H1330" s="75">
        <v>2020</v>
      </c>
      <c r="I1330" s="75">
        <v>2020</v>
      </c>
      <c r="J1330" s="76" t="s">
        <v>18</v>
      </c>
    </row>
    <row r="1331" spans="1:10" x14ac:dyDescent="0.35">
      <c r="A1331" s="70" t="s">
        <v>1162</v>
      </c>
      <c r="B1331" s="71">
        <v>44120</v>
      </c>
      <c r="C1331" s="71">
        <v>44120</v>
      </c>
      <c r="D1331" s="72" t="s">
        <v>4218</v>
      </c>
      <c r="E1331" s="73">
        <v>1000</v>
      </c>
      <c r="F1331" s="74">
        <v>1000</v>
      </c>
      <c r="G1331" s="74">
        <v>1</v>
      </c>
      <c r="H1331" s="75">
        <v>2020</v>
      </c>
      <c r="I1331" s="75">
        <v>2020</v>
      </c>
      <c r="J1331" s="76" t="s">
        <v>18</v>
      </c>
    </row>
    <row r="1332" spans="1:10" x14ac:dyDescent="0.35">
      <c r="A1332" s="70" t="s">
        <v>443</v>
      </c>
      <c r="B1332" s="71">
        <v>44029</v>
      </c>
      <c r="C1332" s="71">
        <v>44029</v>
      </c>
      <c r="D1332" s="72" t="s">
        <v>4218</v>
      </c>
      <c r="E1332" s="73">
        <v>6380</v>
      </c>
      <c r="F1332" s="74">
        <v>6380</v>
      </c>
      <c r="G1332" s="74">
        <v>1</v>
      </c>
      <c r="H1332" s="75">
        <v>2020</v>
      </c>
      <c r="I1332" s="75">
        <v>2020</v>
      </c>
      <c r="J1332" s="76" t="s">
        <v>52</v>
      </c>
    </row>
    <row r="1333" spans="1:10" x14ac:dyDescent="0.35">
      <c r="A1333" s="70" t="s">
        <v>444</v>
      </c>
      <c r="B1333" s="71">
        <v>44116</v>
      </c>
      <c r="C1333" s="71">
        <v>44116</v>
      </c>
      <c r="D1333" s="72" t="s">
        <v>4216</v>
      </c>
      <c r="E1333" s="73">
        <v>87750</v>
      </c>
      <c r="F1333" s="74">
        <v>87750</v>
      </c>
      <c r="G1333" s="74">
        <v>1</v>
      </c>
      <c r="H1333" s="75">
        <v>2020</v>
      </c>
      <c r="I1333" s="75">
        <v>2020</v>
      </c>
      <c r="J1333" s="76" t="s">
        <v>18</v>
      </c>
    </row>
    <row r="1334" spans="1:10" x14ac:dyDescent="0.35">
      <c r="A1334" s="70" t="s">
        <v>1163</v>
      </c>
      <c r="B1334" s="71">
        <v>43876</v>
      </c>
      <c r="C1334" s="71">
        <v>43876</v>
      </c>
      <c r="D1334" s="72" t="s">
        <v>4218</v>
      </c>
      <c r="E1334" s="73">
        <v>10000</v>
      </c>
      <c r="F1334" s="74">
        <v>10000</v>
      </c>
      <c r="G1334" s="74">
        <v>1</v>
      </c>
      <c r="H1334" s="75">
        <v>2020</v>
      </c>
      <c r="I1334" s="75">
        <v>2020</v>
      </c>
      <c r="J1334" s="76" t="s">
        <v>37</v>
      </c>
    </row>
    <row r="1335" spans="1:10" x14ac:dyDescent="0.35">
      <c r="A1335" s="70" t="s">
        <v>462</v>
      </c>
      <c r="B1335" s="71">
        <v>44133</v>
      </c>
      <c r="C1335" s="71">
        <v>44133</v>
      </c>
      <c r="D1335" s="72" t="s">
        <v>4218</v>
      </c>
      <c r="E1335" s="73">
        <v>113000</v>
      </c>
      <c r="F1335" s="74">
        <v>113000</v>
      </c>
      <c r="G1335" s="74">
        <v>1</v>
      </c>
      <c r="H1335" s="75">
        <v>2020</v>
      </c>
      <c r="I1335" s="75">
        <v>2020</v>
      </c>
      <c r="J1335" s="76" t="s">
        <v>18</v>
      </c>
    </row>
    <row r="1336" spans="1:10" x14ac:dyDescent="0.35">
      <c r="A1336" s="70" t="s">
        <v>463</v>
      </c>
      <c r="B1336" s="71">
        <v>44134</v>
      </c>
      <c r="C1336" s="71">
        <v>44134</v>
      </c>
      <c r="D1336" s="72" t="s">
        <v>4218</v>
      </c>
      <c r="E1336" s="73">
        <v>6270</v>
      </c>
      <c r="F1336" s="74">
        <v>6270</v>
      </c>
      <c r="G1336" s="74">
        <v>1</v>
      </c>
      <c r="H1336" s="75">
        <v>2020</v>
      </c>
      <c r="I1336" s="75">
        <v>2020</v>
      </c>
      <c r="J1336" s="76" t="s">
        <v>18</v>
      </c>
    </row>
    <row r="1337" spans="1:10" x14ac:dyDescent="0.35">
      <c r="A1337" s="70" t="s">
        <v>1179</v>
      </c>
      <c r="B1337" s="71">
        <v>44130</v>
      </c>
      <c r="C1337" s="71">
        <v>44130</v>
      </c>
      <c r="D1337" s="72" t="s">
        <v>4218</v>
      </c>
      <c r="E1337" s="73">
        <v>200000</v>
      </c>
      <c r="F1337" s="74">
        <v>200000</v>
      </c>
      <c r="G1337" s="74">
        <v>1</v>
      </c>
      <c r="H1337" s="75">
        <v>2020</v>
      </c>
      <c r="I1337" s="75">
        <v>2020</v>
      </c>
      <c r="J1337" s="76" t="s">
        <v>18</v>
      </c>
    </row>
    <row r="1338" spans="1:10" x14ac:dyDescent="0.35">
      <c r="A1338" s="70" t="s">
        <v>477</v>
      </c>
      <c r="B1338" s="71">
        <v>44145</v>
      </c>
      <c r="C1338" s="71">
        <v>44145</v>
      </c>
      <c r="D1338" s="72" t="s">
        <v>4218</v>
      </c>
      <c r="E1338" s="73">
        <v>144000</v>
      </c>
      <c r="F1338" s="74">
        <v>144000</v>
      </c>
      <c r="G1338" s="74">
        <v>1</v>
      </c>
      <c r="H1338" s="75">
        <v>2020</v>
      </c>
      <c r="I1338" s="75">
        <v>2020</v>
      </c>
      <c r="J1338" s="76" t="s">
        <v>18</v>
      </c>
    </row>
    <row r="1339" spans="1:10" x14ac:dyDescent="0.35">
      <c r="A1339" s="70" t="s">
        <v>1184</v>
      </c>
      <c r="B1339" s="71">
        <v>44141</v>
      </c>
      <c r="C1339" s="71">
        <v>44141</v>
      </c>
      <c r="D1339" s="72" t="s">
        <v>4218</v>
      </c>
      <c r="E1339" s="73">
        <v>190000</v>
      </c>
      <c r="F1339" s="74">
        <v>190000</v>
      </c>
      <c r="G1339" s="74">
        <v>1</v>
      </c>
      <c r="H1339" s="75">
        <v>2020</v>
      </c>
      <c r="I1339" s="75">
        <v>2020</v>
      </c>
      <c r="J1339" s="76" t="s">
        <v>18</v>
      </c>
    </row>
    <row r="1340" spans="1:10" x14ac:dyDescent="0.35">
      <c r="A1340" s="70" t="s">
        <v>479</v>
      </c>
      <c r="B1340" s="71">
        <v>44140</v>
      </c>
      <c r="C1340" s="71">
        <v>44140</v>
      </c>
      <c r="D1340" s="72" t="s">
        <v>4218</v>
      </c>
      <c r="E1340" s="73">
        <v>8550</v>
      </c>
      <c r="F1340" s="74">
        <v>8550</v>
      </c>
      <c r="G1340" s="74">
        <v>1</v>
      </c>
      <c r="H1340" s="75">
        <v>2020</v>
      </c>
      <c r="I1340" s="75">
        <v>2020</v>
      </c>
      <c r="J1340" s="76" t="s">
        <v>18</v>
      </c>
    </row>
    <row r="1341" spans="1:10" x14ac:dyDescent="0.35">
      <c r="A1341" s="70" t="s">
        <v>1185</v>
      </c>
      <c r="B1341" s="71">
        <v>44138</v>
      </c>
      <c r="C1341" s="71">
        <v>44138</v>
      </c>
      <c r="D1341" s="72" t="s">
        <v>4218</v>
      </c>
      <c r="E1341" s="73">
        <v>8550</v>
      </c>
      <c r="F1341" s="74">
        <v>8550</v>
      </c>
      <c r="G1341" s="74">
        <v>1</v>
      </c>
      <c r="H1341" s="75">
        <v>2020</v>
      </c>
      <c r="I1341" s="75">
        <v>2020</v>
      </c>
      <c r="J1341" s="76" t="s">
        <v>18</v>
      </c>
    </row>
    <row r="1342" spans="1:10" x14ac:dyDescent="0.35">
      <c r="A1342" s="70" t="s">
        <v>482</v>
      </c>
      <c r="B1342" s="71">
        <v>44146</v>
      </c>
      <c r="C1342" s="71">
        <v>44146</v>
      </c>
      <c r="D1342" s="72" t="s">
        <v>4218</v>
      </c>
      <c r="E1342" s="73">
        <v>8590</v>
      </c>
      <c r="F1342" s="74">
        <v>8590</v>
      </c>
      <c r="G1342" s="74">
        <v>1</v>
      </c>
      <c r="H1342" s="75">
        <v>2020</v>
      </c>
      <c r="I1342" s="75">
        <v>2020</v>
      </c>
      <c r="J1342" s="76" t="s">
        <v>18</v>
      </c>
    </row>
    <row r="1343" spans="1:10" x14ac:dyDescent="0.35">
      <c r="A1343" s="70" t="s">
        <v>485</v>
      </c>
      <c r="B1343" s="71">
        <v>44147</v>
      </c>
      <c r="C1343" s="71">
        <v>44147</v>
      </c>
      <c r="D1343" s="72" t="s">
        <v>4218</v>
      </c>
      <c r="E1343" s="73">
        <v>8780</v>
      </c>
      <c r="F1343" s="74">
        <v>8780</v>
      </c>
      <c r="G1343" s="74">
        <v>1</v>
      </c>
      <c r="H1343" s="75">
        <v>2020</v>
      </c>
      <c r="I1343" s="75">
        <v>2020</v>
      </c>
      <c r="J1343" s="76" t="s">
        <v>18</v>
      </c>
    </row>
    <row r="1344" spans="1:10" x14ac:dyDescent="0.35">
      <c r="A1344" s="70" t="s">
        <v>1189</v>
      </c>
      <c r="B1344" s="71">
        <v>44147</v>
      </c>
      <c r="C1344" s="71">
        <v>44147</v>
      </c>
      <c r="D1344" s="72" t="s">
        <v>4218</v>
      </c>
      <c r="E1344" s="73">
        <v>10374</v>
      </c>
      <c r="F1344" s="74">
        <v>10374</v>
      </c>
      <c r="G1344" s="74">
        <v>1</v>
      </c>
      <c r="H1344" s="75">
        <v>2020</v>
      </c>
      <c r="I1344" s="75">
        <v>2020</v>
      </c>
      <c r="J1344" s="76" t="s">
        <v>18</v>
      </c>
    </row>
    <row r="1345" spans="1:10" x14ac:dyDescent="0.35">
      <c r="A1345" s="70" t="s">
        <v>1191</v>
      </c>
      <c r="B1345" s="71">
        <v>44079</v>
      </c>
      <c r="C1345" s="71">
        <v>44079</v>
      </c>
      <c r="D1345" s="72" t="s">
        <v>4218</v>
      </c>
      <c r="E1345" s="73">
        <v>89000</v>
      </c>
      <c r="F1345" s="74">
        <v>89000</v>
      </c>
      <c r="G1345" s="74">
        <v>1</v>
      </c>
      <c r="H1345" s="75">
        <v>2020</v>
      </c>
      <c r="I1345" s="75">
        <v>2020</v>
      </c>
      <c r="J1345" s="76" t="s">
        <v>52</v>
      </c>
    </row>
    <row r="1346" spans="1:10" x14ac:dyDescent="0.35">
      <c r="A1346" s="70" t="s">
        <v>487</v>
      </c>
      <c r="B1346" s="71">
        <v>44109</v>
      </c>
      <c r="C1346" s="71">
        <v>44109</v>
      </c>
      <c r="D1346" s="72" t="s">
        <v>4216</v>
      </c>
      <c r="E1346" s="73">
        <v>120690</v>
      </c>
      <c r="F1346" s="74">
        <v>120690</v>
      </c>
      <c r="G1346" s="74">
        <v>1</v>
      </c>
      <c r="H1346" s="75">
        <v>2020</v>
      </c>
      <c r="I1346" s="75">
        <v>2020</v>
      </c>
      <c r="J1346" s="76" t="s">
        <v>18</v>
      </c>
    </row>
    <row r="1347" spans="1:10" x14ac:dyDescent="0.35">
      <c r="A1347" s="70" t="s">
        <v>1198</v>
      </c>
      <c r="B1347" s="71">
        <v>44148</v>
      </c>
      <c r="C1347" s="71">
        <v>44148</v>
      </c>
      <c r="D1347" s="72" t="s">
        <v>4218</v>
      </c>
      <c r="E1347" s="73">
        <v>644920</v>
      </c>
      <c r="F1347" s="74">
        <v>644920</v>
      </c>
      <c r="G1347" s="74">
        <v>1</v>
      </c>
      <c r="H1347" s="75">
        <v>2020</v>
      </c>
      <c r="I1347" s="75">
        <v>2020</v>
      </c>
      <c r="J1347" s="76" t="s">
        <v>18</v>
      </c>
    </row>
    <row r="1348" spans="1:10" x14ac:dyDescent="0.35">
      <c r="A1348" s="70" t="s">
        <v>502</v>
      </c>
      <c r="B1348" s="71">
        <v>44150</v>
      </c>
      <c r="C1348" s="71">
        <v>44150</v>
      </c>
      <c r="D1348" s="72" t="s">
        <v>4218</v>
      </c>
      <c r="E1348" s="73">
        <v>9000</v>
      </c>
      <c r="F1348" s="74">
        <v>9000</v>
      </c>
      <c r="G1348" s="74">
        <v>1</v>
      </c>
      <c r="H1348" s="75">
        <v>2020</v>
      </c>
      <c r="I1348" s="75">
        <v>2020</v>
      </c>
      <c r="J1348" s="76" t="s">
        <v>18</v>
      </c>
    </row>
    <row r="1349" spans="1:10" x14ac:dyDescent="0.35">
      <c r="A1349" s="70" t="s">
        <v>1206</v>
      </c>
      <c r="B1349" s="71">
        <v>44153</v>
      </c>
      <c r="C1349" s="71">
        <v>44153</v>
      </c>
      <c r="D1349" s="72" t="s">
        <v>4218</v>
      </c>
      <c r="E1349" s="73">
        <v>7000</v>
      </c>
      <c r="F1349" s="74">
        <v>7000</v>
      </c>
      <c r="G1349" s="74">
        <v>1</v>
      </c>
      <c r="H1349" s="75">
        <v>2020</v>
      </c>
      <c r="I1349" s="75">
        <v>2020</v>
      </c>
      <c r="J1349" s="76" t="s">
        <v>18</v>
      </c>
    </row>
    <row r="1350" spans="1:10" x14ac:dyDescent="0.35">
      <c r="A1350" s="70" t="s">
        <v>512</v>
      </c>
      <c r="B1350" s="71">
        <v>44128</v>
      </c>
      <c r="C1350" s="71">
        <v>44128</v>
      </c>
      <c r="D1350" s="72" t="s">
        <v>4216</v>
      </c>
      <c r="E1350" s="73">
        <v>860077</v>
      </c>
      <c r="F1350" s="74">
        <v>860077</v>
      </c>
      <c r="G1350" s="74">
        <v>1</v>
      </c>
      <c r="H1350" s="75">
        <v>2020</v>
      </c>
      <c r="I1350" s="75">
        <v>2020</v>
      </c>
      <c r="J1350" s="76" t="s">
        <v>18</v>
      </c>
    </row>
    <row r="1351" spans="1:10" x14ac:dyDescent="0.35">
      <c r="A1351" s="70" t="s">
        <v>1210</v>
      </c>
      <c r="B1351" s="71">
        <v>44161</v>
      </c>
      <c r="C1351" s="71">
        <v>44161</v>
      </c>
      <c r="D1351" s="72" t="s">
        <v>4218</v>
      </c>
      <c r="E1351" s="73">
        <v>120000</v>
      </c>
      <c r="F1351" s="74">
        <v>120000</v>
      </c>
      <c r="G1351" s="74">
        <v>1</v>
      </c>
      <c r="H1351" s="75">
        <v>2020</v>
      </c>
      <c r="I1351" s="75">
        <v>2020</v>
      </c>
      <c r="J1351" s="76" t="s">
        <v>18</v>
      </c>
    </row>
    <row r="1352" spans="1:10" x14ac:dyDescent="0.35">
      <c r="A1352" s="70" t="s">
        <v>524</v>
      </c>
      <c r="B1352" s="71">
        <v>44157</v>
      </c>
      <c r="C1352" s="71">
        <v>44157</v>
      </c>
      <c r="D1352" s="72" t="s">
        <v>4218</v>
      </c>
      <c r="E1352" s="73">
        <v>8500</v>
      </c>
      <c r="F1352" s="74">
        <v>8500</v>
      </c>
      <c r="G1352" s="74">
        <v>1</v>
      </c>
      <c r="H1352" s="75">
        <v>2020</v>
      </c>
      <c r="I1352" s="75">
        <v>2020</v>
      </c>
      <c r="J1352" s="76" t="s">
        <v>18</v>
      </c>
    </row>
    <row r="1353" spans="1:10" x14ac:dyDescent="0.35">
      <c r="A1353" s="70" t="s">
        <v>526</v>
      </c>
      <c r="B1353" s="71">
        <v>44164</v>
      </c>
      <c r="C1353" s="71">
        <v>44164</v>
      </c>
      <c r="D1353" s="72" t="s">
        <v>4216</v>
      </c>
      <c r="E1353" s="73">
        <v>366650</v>
      </c>
      <c r="F1353" s="74">
        <v>366650</v>
      </c>
      <c r="G1353" s="74">
        <v>1</v>
      </c>
      <c r="H1353" s="75">
        <v>2020</v>
      </c>
      <c r="I1353" s="75">
        <v>2020</v>
      </c>
      <c r="J1353" s="76" t="s">
        <v>18</v>
      </c>
    </row>
    <row r="1354" spans="1:10" x14ac:dyDescent="0.35">
      <c r="A1354" s="70" t="s">
        <v>528</v>
      </c>
      <c r="B1354" s="71">
        <v>44148</v>
      </c>
      <c r="C1354" s="71">
        <v>44148</v>
      </c>
      <c r="D1354" s="72" t="s">
        <v>4216</v>
      </c>
      <c r="E1354" s="73">
        <v>9880</v>
      </c>
      <c r="F1354" s="74">
        <v>9880</v>
      </c>
      <c r="G1354" s="74">
        <v>1</v>
      </c>
      <c r="H1354" s="75">
        <v>2020</v>
      </c>
      <c r="I1354" s="75">
        <v>2020</v>
      </c>
      <c r="J1354" s="76" t="s">
        <v>18</v>
      </c>
    </row>
    <row r="1355" spans="1:10" x14ac:dyDescent="0.35">
      <c r="A1355" s="70" t="s">
        <v>529</v>
      </c>
      <c r="B1355" s="71">
        <v>44161</v>
      </c>
      <c r="C1355" s="71">
        <v>44161</v>
      </c>
      <c r="D1355" s="72" t="s">
        <v>4218</v>
      </c>
      <c r="E1355" s="73">
        <v>300129</v>
      </c>
      <c r="F1355" s="74">
        <v>300129</v>
      </c>
      <c r="G1355" s="74">
        <v>1</v>
      </c>
      <c r="H1355" s="75">
        <v>2020</v>
      </c>
      <c r="I1355" s="75">
        <v>2020</v>
      </c>
      <c r="J1355" s="76" t="s">
        <v>18</v>
      </c>
    </row>
    <row r="1356" spans="1:10" x14ac:dyDescent="0.35">
      <c r="A1356" s="70" t="s">
        <v>1217</v>
      </c>
      <c r="B1356" s="71">
        <v>44164</v>
      </c>
      <c r="C1356" s="71">
        <v>44164</v>
      </c>
      <c r="D1356" s="72" t="s">
        <v>4218</v>
      </c>
      <c r="E1356" s="73">
        <v>9256</v>
      </c>
      <c r="F1356" s="74">
        <v>9256</v>
      </c>
      <c r="G1356" s="74">
        <v>1</v>
      </c>
      <c r="H1356" s="75">
        <v>2020</v>
      </c>
      <c r="I1356" s="75">
        <v>2020</v>
      </c>
      <c r="J1356" s="76" t="s">
        <v>18</v>
      </c>
    </row>
    <row r="1357" spans="1:10" x14ac:dyDescent="0.35">
      <c r="A1357" s="70" t="s">
        <v>533</v>
      </c>
      <c r="B1357" s="71">
        <v>44169</v>
      </c>
      <c r="C1357" s="71">
        <v>44169</v>
      </c>
      <c r="D1357" s="72" t="s">
        <v>4218</v>
      </c>
      <c r="E1357" s="73">
        <v>120470</v>
      </c>
      <c r="F1357" s="74">
        <v>120470</v>
      </c>
      <c r="G1357" s="74">
        <v>1</v>
      </c>
      <c r="H1357" s="75">
        <v>2020</v>
      </c>
      <c r="I1357" s="75">
        <v>2020</v>
      </c>
      <c r="J1357" s="76" t="s">
        <v>18</v>
      </c>
    </row>
    <row r="1358" spans="1:10" x14ac:dyDescent="0.35">
      <c r="A1358" s="70" t="s">
        <v>1220</v>
      </c>
      <c r="B1358" s="71">
        <v>43792</v>
      </c>
      <c r="C1358" s="71">
        <v>43792</v>
      </c>
      <c r="D1358" s="72" t="s">
        <v>4218</v>
      </c>
      <c r="E1358" s="73">
        <v>139528</v>
      </c>
      <c r="F1358" s="74">
        <v>139528</v>
      </c>
      <c r="G1358" s="74">
        <v>1</v>
      </c>
      <c r="H1358" s="75">
        <v>2019</v>
      </c>
      <c r="I1358" s="75">
        <v>2019</v>
      </c>
      <c r="J1358" s="76" t="s">
        <v>33</v>
      </c>
    </row>
    <row r="1359" spans="1:10" x14ac:dyDescent="0.35">
      <c r="A1359" s="70" t="s">
        <v>0</v>
      </c>
      <c r="B1359" s="71">
        <v>44169</v>
      </c>
      <c r="C1359" s="71">
        <v>44169</v>
      </c>
      <c r="D1359" s="72" t="s">
        <v>4218</v>
      </c>
      <c r="E1359" s="73">
        <v>7270</v>
      </c>
      <c r="F1359" s="74">
        <v>7270</v>
      </c>
      <c r="G1359" s="74">
        <v>0</v>
      </c>
      <c r="H1359" s="75">
        <v>2020</v>
      </c>
      <c r="I1359" s="75">
        <v>2020</v>
      </c>
      <c r="J1359" s="76" t="s">
        <v>18</v>
      </c>
    </row>
    <row r="1360" spans="1:10" x14ac:dyDescent="0.35">
      <c r="A1360" s="70" t="s">
        <v>1225</v>
      </c>
      <c r="B1360" s="71">
        <v>44034</v>
      </c>
      <c r="C1360" s="71">
        <v>44034</v>
      </c>
      <c r="D1360" s="72" t="s">
        <v>4218</v>
      </c>
      <c r="E1360" s="73">
        <v>500000</v>
      </c>
      <c r="F1360" s="74">
        <v>500000</v>
      </c>
      <c r="G1360" s="74">
        <v>1</v>
      </c>
      <c r="H1360" s="75">
        <v>2020</v>
      </c>
      <c r="I1360" s="75">
        <v>2020</v>
      </c>
      <c r="J1360" s="76" t="s">
        <v>52</v>
      </c>
    </row>
    <row r="1361" spans="1:10" x14ac:dyDescent="0.35">
      <c r="A1361" s="70" t="s">
        <v>564</v>
      </c>
      <c r="B1361" s="71">
        <v>44157</v>
      </c>
      <c r="C1361" s="71">
        <v>44157</v>
      </c>
      <c r="D1361" s="72" t="s">
        <v>4216</v>
      </c>
      <c r="E1361" s="73">
        <v>873906</v>
      </c>
      <c r="F1361" s="74">
        <v>873906</v>
      </c>
      <c r="G1361" s="74">
        <v>1</v>
      </c>
      <c r="H1361" s="75">
        <v>2020</v>
      </c>
      <c r="I1361" s="75">
        <v>2020</v>
      </c>
      <c r="J1361" s="76" t="s">
        <v>18</v>
      </c>
    </row>
    <row r="1362" spans="1:10" x14ac:dyDescent="0.35">
      <c r="A1362" s="70" t="s">
        <v>1235</v>
      </c>
      <c r="B1362" s="71">
        <v>44177</v>
      </c>
      <c r="C1362" s="71">
        <v>44177</v>
      </c>
      <c r="D1362" s="72" t="s">
        <v>4218</v>
      </c>
      <c r="E1362" s="73">
        <v>2320</v>
      </c>
      <c r="F1362" s="74">
        <v>2320</v>
      </c>
      <c r="G1362" s="74">
        <v>1</v>
      </c>
      <c r="H1362" s="75">
        <v>2020</v>
      </c>
      <c r="I1362" s="75">
        <v>2020</v>
      </c>
      <c r="J1362" s="76" t="s">
        <v>18</v>
      </c>
    </row>
    <row r="1363" spans="1:10" x14ac:dyDescent="0.35">
      <c r="A1363" s="70" t="s">
        <v>1241</v>
      </c>
      <c r="B1363" s="71">
        <v>44185</v>
      </c>
      <c r="C1363" s="71">
        <v>44185</v>
      </c>
      <c r="D1363" s="72" t="s">
        <v>4216</v>
      </c>
      <c r="E1363" s="73">
        <v>163140</v>
      </c>
      <c r="F1363" s="74">
        <v>163140</v>
      </c>
      <c r="G1363" s="74">
        <v>1</v>
      </c>
      <c r="H1363" s="75">
        <v>2020</v>
      </c>
      <c r="I1363" s="75">
        <v>2020</v>
      </c>
      <c r="J1363" s="76" t="s">
        <v>18</v>
      </c>
    </row>
    <row r="1364" spans="1:10" x14ac:dyDescent="0.35">
      <c r="A1364" s="70" t="s">
        <v>1243</v>
      </c>
      <c r="B1364" s="71">
        <v>44186</v>
      </c>
      <c r="C1364" s="71">
        <v>44186</v>
      </c>
      <c r="D1364" s="72" t="s">
        <v>4216</v>
      </c>
      <c r="E1364" s="73">
        <v>9280</v>
      </c>
      <c r="F1364" s="74">
        <v>9280</v>
      </c>
      <c r="G1364" s="74">
        <v>1</v>
      </c>
      <c r="H1364" s="75">
        <v>2020</v>
      </c>
      <c r="I1364" s="75">
        <v>2020</v>
      </c>
      <c r="J1364" s="76" t="s">
        <v>18</v>
      </c>
    </row>
    <row r="1365" spans="1:10" x14ac:dyDescent="0.35">
      <c r="A1365" s="70" t="s">
        <v>579</v>
      </c>
      <c r="B1365" s="71">
        <v>44192</v>
      </c>
      <c r="C1365" s="71">
        <v>44192</v>
      </c>
      <c r="D1365" s="72" t="s">
        <v>4218</v>
      </c>
      <c r="E1365" s="73">
        <v>6380</v>
      </c>
      <c r="F1365" s="74">
        <v>6380</v>
      </c>
      <c r="G1365" s="74">
        <v>1</v>
      </c>
      <c r="H1365" s="75">
        <v>2020</v>
      </c>
      <c r="I1365" s="75">
        <v>2020</v>
      </c>
      <c r="J1365" s="76" t="s">
        <v>18</v>
      </c>
    </row>
    <row r="1366" spans="1:10" x14ac:dyDescent="0.35">
      <c r="A1366" s="70" t="s">
        <v>581</v>
      </c>
      <c r="B1366" s="71">
        <v>44183</v>
      </c>
      <c r="C1366" s="71">
        <v>44183</v>
      </c>
      <c r="D1366" s="72" t="s">
        <v>4218</v>
      </c>
      <c r="E1366" s="73">
        <v>8590</v>
      </c>
      <c r="F1366" s="74">
        <v>8590</v>
      </c>
      <c r="G1366" s="74">
        <v>1</v>
      </c>
      <c r="H1366" s="75">
        <v>2020</v>
      </c>
      <c r="I1366" s="75">
        <v>2020</v>
      </c>
      <c r="J1366" s="76" t="s">
        <v>18</v>
      </c>
    </row>
    <row r="1367" spans="1:10" x14ac:dyDescent="0.35">
      <c r="A1367" s="70" t="s">
        <v>591</v>
      </c>
      <c r="B1367" s="71">
        <v>44187</v>
      </c>
      <c r="C1367" s="71">
        <v>44187</v>
      </c>
      <c r="D1367" s="72" t="s">
        <v>4218</v>
      </c>
      <c r="E1367" s="73">
        <v>1002020</v>
      </c>
      <c r="F1367" s="74">
        <v>1002020</v>
      </c>
      <c r="G1367" s="74">
        <v>1</v>
      </c>
      <c r="H1367" s="75">
        <v>2020</v>
      </c>
      <c r="I1367" s="75">
        <v>2020</v>
      </c>
      <c r="J1367" s="76" t="s">
        <v>18</v>
      </c>
    </row>
    <row r="1368" spans="1:10" x14ac:dyDescent="0.35">
      <c r="A1368" s="70" t="s">
        <v>228</v>
      </c>
      <c r="B1368" s="71">
        <v>44129</v>
      </c>
      <c r="C1368" s="71">
        <v>44129</v>
      </c>
      <c r="D1368" s="72" t="s">
        <v>4221</v>
      </c>
      <c r="E1368" s="73">
        <v>23768</v>
      </c>
      <c r="F1368" s="74">
        <v>23768</v>
      </c>
      <c r="G1368" s="74">
        <v>1</v>
      </c>
      <c r="H1368" s="75">
        <v>2020</v>
      </c>
      <c r="I1368" s="75">
        <v>2020</v>
      </c>
      <c r="J1368" s="76" t="s">
        <v>18</v>
      </c>
    </row>
    <row r="1369" spans="1:10" x14ac:dyDescent="0.35">
      <c r="A1369" s="70" t="s">
        <v>230</v>
      </c>
      <c r="B1369" s="71">
        <v>44133</v>
      </c>
      <c r="C1369" s="71">
        <v>44133</v>
      </c>
      <c r="D1369" s="72" t="s">
        <v>4218</v>
      </c>
      <c r="E1369" s="73">
        <v>9000</v>
      </c>
      <c r="F1369" s="74">
        <v>9000</v>
      </c>
      <c r="G1369" s="74">
        <v>1</v>
      </c>
      <c r="H1369" s="75">
        <v>2020</v>
      </c>
      <c r="I1369" s="75">
        <v>2020</v>
      </c>
      <c r="J1369" s="76" t="s">
        <v>18</v>
      </c>
    </row>
    <row r="1370" spans="1:10" x14ac:dyDescent="0.35">
      <c r="A1370" s="70" t="s">
        <v>898</v>
      </c>
      <c r="B1370" s="71">
        <v>44135</v>
      </c>
      <c r="C1370" s="71">
        <v>44135</v>
      </c>
      <c r="D1370" s="72" t="s">
        <v>4216</v>
      </c>
      <c r="E1370" s="73">
        <v>150000</v>
      </c>
      <c r="F1370" s="74">
        <v>150000</v>
      </c>
      <c r="G1370" s="74">
        <v>1</v>
      </c>
      <c r="H1370" s="75">
        <v>2020</v>
      </c>
      <c r="I1370" s="75">
        <v>2020</v>
      </c>
      <c r="J1370" s="76" t="s">
        <v>18</v>
      </c>
    </row>
    <row r="1371" spans="1:10" x14ac:dyDescent="0.35">
      <c r="A1371" s="70" t="s">
        <v>903</v>
      </c>
      <c r="B1371" s="71">
        <v>44145</v>
      </c>
      <c r="C1371" s="71">
        <v>44145</v>
      </c>
      <c r="D1371" s="72" t="s">
        <v>4218</v>
      </c>
      <c r="E1371" s="73">
        <v>6270</v>
      </c>
      <c r="F1371" s="74">
        <v>6270</v>
      </c>
      <c r="G1371" s="74">
        <v>1</v>
      </c>
      <c r="H1371" s="75">
        <v>2020</v>
      </c>
      <c r="I1371" s="75">
        <v>2020</v>
      </c>
      <c r="J1371" s="76" t="s">
        <v>18</v>
      </c>
    </row>
    <row r="1372" spans="1:10" x14ac:dyDescent="0.35">
      <c r="A1372" s="70" t="s">
        <v>243</v>
      </c>
      <c r="B1372" s="71">
        <v>44156</v>
      </c>
      <c r="C1372" s="71">
        <v>44156</v>
      </c>
      <c r="D1372" s="72" t="s">
        <v>4216</v>
      </c>
      <c r="E1372" s="73">
        <v>8550</v>
      </c>
      <c r="F1372" s="74">
        <v>8550</v>
      </c>
      <c r="G1372" s="74">
        <v>1</v>
      </c>
      <c r="H1372" s="75">
        <v>2020</v>
      </c>
      <c r="I1372" s="75">
        <v>2020</v>
      </c>
      <c r="J1372" s="76" t="s">
        <v>18</v>
      </c>
    </row>
    <row r="1373" spans="1:10" x14ac:dyDescent="0.35">
      <c r="A1373" s="70" t="s">
        <v>247</v>
      </c>
      <c r="B1373" s="71">
        <v>44160</v>
      </c>
      <c r="C1373" s="71">
        <v>44160</v>
      </c>
      <c r="D1373" s="72" t="s">
        <v>4218</v>
      </c>
      <c r="E1373" s="73">
        <v>27300</v>
      </c>
      <c r="F1373" s="74">
        <v>27300</v>
      </c>
      <c r="G1373" s="74">
        <v>1</v>
      </c>
      <c r="H1373" s="75">
        <v>2020</v>
      </c>
      <c r="I1373" s="75">
        <v>2020</v>
      </c>
      <c r="J1373" s="76" t="s">
        <v>18</v>
      </c>
    </row>
    <row r="1374" spans="1:10" x14ac:dyDescent="0.35">
      <c r="A1374" s="70" t="s">
        <v>248</v>
      </c>
      <c r="B1374" s="71">
        <v>44160</v>
      </c>
      <c r="C1374" s="71">
        <v>44160</v>
      </c>
      <c r="D1374" s="72" t="s">
        <v>4216</v>
      </c>
      <c r="E1374" s="73">
        <v>8590</v>
      </c>
      <c r="F1374" s="74">
        <v>8590</v>
      </c>
      <c r="G1374" s="74">
        <v>1</v>
      </c>
      <c r="H1374" s="75">
        <v>2020</v>
      </c>
      <c r="I1374" s="75">
        <v>2020</v>
      </c>
      <c r="J1374" s="76" t="s">
        <v>18</v>
      </c>
    </row>
    <row r="1375" spans="1:10" x14ac:dyDescent="0.35">
      <c r="A1375" s="70" t="s">
        <v>1253</v>
      </c>
      <c r="B1375" s="71">
        <v>44163</v>
      </c>
      <c r="C1375" s="71">
        <v>44163</v>
      </c>
      <c r="D1375" s="72" t="s">
        <v>4218</v>
      </c>
      <c r="E1375" s="73">
        <v>8590</v>
      </c>
      <c r="F1375" s="74">
        <v>8590</v>
      </c>
      <c r="G1375" s="74">
        <v>1</v>
      </c>
      <c r="H1375" s="75">
        <v>2020</v>
      </c>
      <c r="I1375" s="75">
        <v>2020</v>
      </c>
      <c r="J1375" s="76" t="s">
        <v>18</v>
      </c>
    </row>
    <row r="1376" spans="1:10" x14ac:dyDescent="0.35">
      <c r="A1376" s="70" t="s">
        <v>1595</v>
      </c>
      <c r="B1376" s="71">
        <v>44165</v>
      </c>
      <c r="C1376" s="71">
        <v>44165</v>
      </c>
      <c r="D1376" s="72" t="s">
        <v>4218</v>
      </c>
      <c r="E1376" s="73">
        <v>7000</v>
      </c>
      <c r="F1376" s="74">
        <v>7000</v>
      </c>
      <c r="G1376" s="74">
        <v>1</v>
      </c>
      <c r="H1376" s="75">
        <v>2020</v>
      </c>
      <c r="I1376" s="75">
        <v>2020</v>
      </c>
      <c r="J1376" s="76" t="s">
        <v>18</v>
      </c>
    </row>
    <row r="1377" spans="1:10" x14ac:dyDescent="0.35">
      <c r="A1377" s="70" t="s">
        <v>1256</v>
      </c>
      <c r="B1377" s="71">
        <v>44164</v>
      </c>
      <c r="C1377" s="71">
        <v>44164</v>
      </c>
      <c r="D1377" s="72" t="s">
        <v>4216</v>
      </c>
      <c r="E1377" s="73">
        <v>6312</v>
      </c>
      <c r="F1377" s="74">
        <v>6312</v>
      </c>
      <c r="G1377" s="74">
        <v>1</v>
      </c>
      <c r="H1377" s="75">
        <v>2020</v>
      </c>
      <c r="I1377" s="75">
        <v>2020</v>
      </c>
      <c r="J1377" s="76" t="s">
        <v>18</v>
      </c>
    </row>
    <row r="1378" spans="1:10" x14ac:dyDescent="0.35">
      <c r="A1378" s="70" t="s">
        <v>1258</v>
      </c>
      <c r="B1378" s="71">
        <v>44170</v>
      </c>
      <c r="C1378" s="71">
        <v>44170</v>
      </c>
      <c r="D1378" s="72" t="s">
        <v>4218</v>
      </c>
      <c r="E1378" s="73">
        <v>6270</v>
      </c>
      <c r="F1378" s="74">
        <v>6270</v>
      </c>
      <c r="G1378" s="74">
        <v>1</v>
      </c>
      <c r="H1378" s="75">
        <v>2020</v>
      </c>
      <c r="I1378" s="75">
        <v>2020</v>
      </c>
      <c r="J1378" s="76" t="s">
        <v>18</v>
      </c>
    </row>
    <row r="1379" spans="1:10" x14ac:dyDescent="0.35">
      <c r="A1379" s="70" t="s">
        <v>1265</v>
      </c>
      <c r="B1379" s="71">
        <v>44177</v>
      </c>
      <c r="C1379" s="71">
        <v>44177</v>
      </c>
      <c r="D1379" s="72" t="s">
        <v>4218</v>
      </c>
      <c r="E1379" s="73">
        <v>6380</v>
      </c>
      <c r="F1379" s="74">
        <v>6380</v>
      </c>
      <c r="G1379" s="74">
        <v>1</v>
      </c>
      <c r="H1379" s="75">
        <v>2020</v>
      </c>
      <c r="I1379" s="75">
        <v>2020</v>
      </c>
      <c r="J1379" s="76" t="s">
        <v>18</v>
      </c>
    </row>
    <row r="1380" spans="1:10" x14ac:dyDescent="0.35">
      <c r="A1380" s="70" t="s">
        <v>1270</v>
      </c>
      <c r="B1380" s="71">
        <v>44177</v>
      </c>
      <c r="C1380" s="71">
        <v>44177</v>
      </c>
      <c r="D1380" s="72" t="s">
        <v>4218</v>
      </c>
      <c r="E1380" s="73">
        <v>300000</v>
      </c>
      <c r="F1380" s="74">
        <v>300000</v>
      </c>
      <c r="G1380" s="74">
        <v>1</v>
      </c>
      <c r="H1380" s="75">
        <v>2020</v>
      </c>
      <c r="I1380" s="75">
        <v>2020</v>
      </c>
      <c r="J1380" s="76" t="s">
        <v>18</v>
      </c>
    </row>
    <row r="1381" spans="1:10" x14ac:dyDescent="0.35">
      <c r="A1381" s="70" t="s">
        <v>1271</v>
      </c>
      <c r="B1381" s="71">
        <v>44183</v>
      </c>
      <c r="C1381" s="71">
        <v>44183</v>
      </c>
      <c r="D1381" s="72" t="s">
        <v>4218</v>
      </c>
      <c r="E1381" s="73">
        <v>235500</v>
      </c>
      <c r="F1381" s="74">
        <v>235500</v>
      </c>
      <c r="G1381" s="74">
        <v>1</v>
      </c>
      <c r="H1381" s="75">
        <v>2020</v>
      </c>
      <c r="I1381" s="75">
        <v>2020</v>
      </c>
      <c r="J1381" s="76" t="s">
        <v>18</v>
      </c>
    </row>
    <row r="1382" spans="1:10" x14ac:dyDescent="0.35">
      <c r="A1382" s="70" t="s">
        <v>1272</v>
      </c>
      <c r="B1382" s="71">
        <v>43833</v>
      </c>
      <c r="C1382" s="71">
        <v>43833</v>
      </c>
      <c r="D1382" s="72" t="s">
        <v>4218</v>
      </c>
      <c r="E1382" s="73">
        <v>549581</v>
      </c>
      <c r="F1382" s="74">
        <v>549581</v>
      </c>
      <c r="G1382" s="74">
        <v>1</v>
      </c>
      <c r="H1382" s="75">
        <v>2020</v>
      </c>
      <c r="I1382" s="75">
        <v>2020</v>
      </c>
      <c r="J1382" s="76" t="s">
        <v>37</v>
      </c>
    </row>
    <row r="1383" spans="1:10" x14ac:dyDescent="0.35">
      <c r="A1383" s="70" t="s">
        <v>1614</v>
      </c>
      <c r="B1383" s="71">
        <v>42399</v>
      </c>
      <c r="C1383" s="71">
        <v>42399</v>
      </c>
      <c r="D1383" s="72" t="s">
        <v>737</v>
      </c>
      <c r="E1383" s="73">
        <v>250000</v>
      </c>
      <c r="F1383" s="74">
        <v>250000</v>
      </c>
      <c r="G1383" s="74">
        <v>1</v>
      </c>
      <c r="H1383" s="75">
        <v>2016</v>
      </c>
      <c r="I1383" s="75">
        <v>2016</v>
      </c>
      <c r="J1383" s="76" t="s">
        <v>64</v>
      </c>
    </row>
    <row r="1384" spans="1:10" x14ac:dyDescent="0.35">
      <c r="A1384" s="70" t="s">
        <v>1615</v>
      </c>
      <c r="B1384" s="71">
        <v>42475</v>
      </c>
      <c r="C1384" s="71">
        <v>42475</v>
      </c>
      <c r="D1384" s="72" t="s">
        <v>737</v>
      </c>
      <c r="E1384" s="73">
        <v>50000</v>
      </c>
      <c r="F1384" s="74">
        <v>50000</v>
      </c>
      <c r="G1384" s="74">
        <v>1</v>
      </c>
      <c r="H1384" s="75">
        <v>2016</v>
      </c>
      <c r="I1384" s="75">
        <v>2016</v>
      </c>
      <c r="J1384" s="76" t="s">
        <v>1616</v>
      </c>
    </row>
    <row r="1385" spans="1:10" x14ac:dyDescent="0.35">
      <c r="A1385" s="70" t="s">
        <v>1617</v>
      </c>
      <c r="B1385" s="71">
        <v>42399</v>
      </c>
      <c r="C1385" s="71">
        <v>42399</v>
      </c>
      <c r="D1385" s="72" t="s">
        <v>737</v>
      </c>
      <c r="E1385" s="73">
        <v>22924</v>
      </c>
      <c r="F1385" s="74">
        <v>22924</v>
      </c>
      <c r="G1385" s="74">
        <v>1</v>
      </c>
      <c r="H1385" s="75">
        <v>2016</v>
      </c>
      <c r="I1385" s="75">
        <v>2016</v>
      </c>
      <c r="J1385" s="76" t="s">
        <v>64</v>
      </c>
    </row>
    <row r="1386" spans="1:10" x14ac:dyDescent="0.35">
      <c r="A1386" s="70" t="s">
        <v>1620</v>
      </c>
      <c r="B1386" s="71">
        <v>42430</v>
      </c>
      <c r="C1386" s="71">
        <v>42430</v>
      </c>
      <c r="D1386" s="72" t="s">
        <v>737</v>
      </c>
      <c r="E1386" s="73">
        <v>259649.12280000001</v>
      </c>
      <c r="F1386" s="74">
        <v>259649.12280000001</v>
      </c>
      <c r="G1386" s="74">
        <v>1</v>
      </c>
      <c r="H1386" s="75">
        <v>2016</v>
      </c>
      <c r="I1386" s="75">
        <v>2016</v>
      </c>
      <c r="J1386" s="76" t="s">
        <v>64</v>
      </c>
    </row>
    <row r="1387" spans="1:10" x14ac:dyDescent="0.35">
      <c r="A1387" s="70" t="s">
        <v>1631</v>
      </c>
      <c r="B1387" s="71">
        <v>43710</v>
      </c>
      <c r="C1387" s="71">
        <v>43710</v>
      </c>
      <c r="D1387" s="72" t="s">
        <v>737</v>
      </c>
      <c r="E1387" s="73">
        <v>1061432</v>
      </c>
      <c r="F1387" s="74">
        <v>1061432</v>
      </c>
      <c r="G1387" s="74">
        <v>1</v>
      </c>
      <c r="H1387" s="75">
        <v>2019</v>
      </c>
      <c r="I1387" s="75">
        <v>2019</v>
      </c>
      <c r="J1387" s="76" t="s">
        <v>168</v>
      </c>
    </row>
    <row r="1388" spans="1:10" x14ac:dyDescent="0.35">
      <c r="A1388" s="70" t="s">
        <v>1634</v>
      </c>
      <c r="B1388" s="71">
        <v>43849</v>
      </c>
      <c r="C1388" s="71">
        <v>43849</v>
      </c>
      <c r="D1388" s="72" t="s">
        <v>737</v>
      </c>
      <c r="E1388" s="73">
        <v>379217.54389999999</v>
      </c>
      <c r="F1388" s="74">
        <v>379217.54389999999</v>
      </c>
      <c r="G1388" s="74">
        <v>1</v>
      </c>
      <c r="H1388" s="75">
        <v>2020</v>
      </c>
      <c r="I1388" s="75">
        <v>2020</v>
      </c>
      <c r="J1388" s="76" t="s">
        <v>37</v>
      </c>
    </row>
    <row r="1389" spans="1:10" x14ac:dyDescent="0.35">
      <c r="A1389" s="70" t="s">
        <v>1640</v>
      </c>
      <c r="B1389" s="71">
        <v>44027</v>
      </c>
      <c r="C1389" s="71">
        <v>44027</v>
      </c>
      <c r="D1389" s="72" t="s">
        <v>4227</v>
      </c>
      <c r="E1389" s="73">
        <v>973080</v>
      </c>
      <c r="F1389" s="74">
        <v>973080</v>
      </c>
      <c r="G1389" s="74">
        <v>1</v>
      </c>
      <c r="H1389" s="75">
        <v>2020</v>
      </c>
      <c r="I1389" s="75">
        <v>2020</v>
      </c>
      <c r="J1389" s="76" t="s">
        <v>52</v>
      </c>
    </row>
    <row r="1390" spans="1:10" x14ac:dyDescent="0.35">
      <c r="A1390" s="70" t="s">
        <v>1669</v>
      </c>
      <c r="B1390" s="71">
        <v>44176</v>
      </c>
      <c r="C1390" s="71">
        <v>44176</v>
      </c>
      <c r="D1390" s="72" t="s">
        <v>4227</v>
      </c>
      <c r="E1390" s="73">
        <v>130000</v>
      </c>
      <c r="F1390" s="74">
        <v>130000</v>
      </c>
      <c r="G1390" s="74">
        <v>1</v>
      </c>
      <c r="H1390" s="75">
        <v>2020</v>
      </c>
      <c r="I1390" s="75">
        <v>2020</v>
      </c>
      <c r="J1390" s="76" t="s">
        <v>18</v>
      </c>
    </row>
    <row r="1391" spans="1:10" x14ac:dyDescent="0.35">
      <c r="A1391" s="70" t="s">
        <v>4754</v>
      </c>
      <c r="B1391" s="71">
        <v>44098</v>
      </c>
      <c r="C1391" s="71">
        <v>44193</v>
      </c>
      <c r="D1391" s="72" t="s">
        <v>4216</v>
      </c>
      <c r="E1391" s="73">
        <v>224858.8235</v>
      </c>
      <c r="F1391" s="74">
        <v>224858.8235</v>
      </c>
      <c r="G1391" s="74">
        <v>1</v>
      </c>
      <c r="H1391" s="75">
        <v>2020</v>
      </c>
      <c r="I1391" s="75">
        <v>2020</v>
      </c>
      <c r="J1391" s="76" t="s">
        <v>52</v>
      </c>
    </row>
    <row r="1392" spans="1:10" x14ac:dyDescent="0.35">
      <c r="A1392" s="70" t="s">
        <v>1673</v>
      </c>
      <c r="B1392" s="71">
        <v>44210</v>
      </c>
      <c r="C1392" s="71">
        <v>44216</v>
      </c>
      <c r="D1392" s="72" t="s">
        <v>4216</v>
      </c>
      <c r="E1392" s="73">
        <v>6860</v>
      </c>
      <c r="F1392" s="74">
        <v>6860</v>
      </c>
      <c r="G1392" s="74">
        <v>1</v>
      </c>
      <c r="H1392" s="75">
        <v>2021</v>
      </c>
      <c r="I1392" s="75">
        <v>2021</v>
      </c>
      <c r="J1392" s="76" t="s">
        <v>27</v>
      </c>
    </row>
    <row r="1393" spans="1:10" x14ac:dyDescent="0.35">
      <c r="A1393" s="70" t="s">
        <v>1283</v>
      </c>
      <c r="B1393" s="71">
        <v>44211</v>
      </c>
      <c r="C1393" s="71">
        <v>44215</v>
      </c>
      <c r="D1393" s="72" t="s">
        <v>4218</v>
      </c>
      <c r="E1393" s="73">
        <v>20780</v>
      </c>
      <c r="F1393" s="74">
        <v>20780</v>
      </c>
      <c r="G1393" s="74">
        <v>1</v>
      </c>
      <c r="H1393" s="75">
        <v>2021</v>
      </c>
      <c r="I1393" s="75">
        <v>2021</v>
      </c>
      <c r="J1393" s="76" t="s">
        <v>27</v>
      </c>
    </row>
    <row r="1394" spans="1:10" x14ac:dyDescent="0.35">
      <c r="A1394" s="70" t="s">
        <v>1284</v>
      </c>
      <c r="B1394" s="71">
        <v>44210</v>
      </c>
      <c r="C1394" s="71">
        <v>44214</v>
      </c>
      <c r="D1394" s="72" t="s">
        <v>4218</v>
      </c>
      <c r="E1394" s="73">
        <v>506775</v>
      </c>
      <c r="F1394" s="74">
        <v>506775</v>
      </c>
      <c r="G1394" s="74">
        <v>1</v>
      </c>
      <c r="H1394" s="75">
        <v>2021</v>
      </c>
      <c r="I1394" s="75">
        <v>2021</v>
      </c>
      <c r="J1394" s="76" t="s">
        <v>27</v>
      </c>
    </row>
    <row r="1395" spans="1:10" x14ac:dyDescent="0.35">
      <c r="A1395" s="70" t="s">
        <v>1285</v>
      </c>
      <c r="B1395" s="71">
        <v>44206</v>
      </c>
      <c r="C1395" s="71">
        <v>44215</v>
      </c>
      <c r="D1395" s="72" t="s">
        <v>4218</v>
      </c>
      <c r="E1395" s="73">
        <v>533198</v>
      </c>
      <c r="F1395" s="74">
        <v>533198</v>
      </c>
      <c r="G1395" s="74">
        <v>1</v>
      </c>
      <c r="H1395" s="75">
        <v>2021</v>
      </c>
      <c r="I1395" s="75">
        <v>2021</v>
      </c>
      <c r="J1395" s="76" t="s">
        <v>27</v>
      </c>
    </row>
    <row r="1396" spans="1:10" x14ac:dyDescent="0.35">
      <c r="A1396" s="70" t="s">
        <v>1293</v>
      </c>
      <c r="B1396" s="71">
        <v>44197</v>
      </c>
      <c r="C1396" s="71">
        <v>44217</v>
      </c>
      <c r="D1396" s="72" t="s">
        <v>4218</v>
      </c>
      <c r="E1396" s="73">
        <v>500000</v>
      </c>
      <c r="F1396" s="74">
        <v>500000</v>
      </c>
      <c r="G1396" s="74">
        <v>1</v>
      </c>
      <c r="H1396" s="75">
        <v>2021</v>
      </c>
      <c r="I1396" s="75">
        <v>2021</v>
      </c>
      <c r="J1396" s="76" t="s">
        <v>27</v>
      </c>
    </row>
    <row r="1397" spans="1:10" x14ac:dyDescent="0.35">
      <c r="A1397" s="70" t="s">
        <v>1298</v>
      </c>
      <c r="B1397" s="71">
        <v>44206</v>
      </c>
      <c r="C1397" s="71">
        <v>44208</v>
      </c>
      <c r="D1397" s="72" t="s">
        <v>4218</v>
      </c>
      <c r="E1397" s="73">
        <v>6380</v>
      </c>
      <c r="F1397" s="74">
        <v>6380</v>
      </c>
      <c r="G1397" s="74">
        <v>1</v>
      </c>
      <c r="H1397" s="75">
        <v>2021</v>
      </c>
      <c r="I1397" s="75">
        <v>2021</v>
      </c>
      <c r="J1397" s="76" t="s">
        <v>27</v>
      </c>
    </row>
    <row r="1398" spans="1:10" x14ac:dyDescent="0.35">
      <c r="A1398" s="70" t="s">
        <v>4756</v>
      </c>
      <c r="B1398" s="71">
        <v>44210</v>
      </c>
      <c r="C1398" s="71">
        <v>44216</v>
      </c>
      <c r="D1398" s="72" t="s">
        <v>4218</v>
      </c>
      <c r="E1398" s="73">
        <v>6740</v>
      </c>
      <c r="F1398" s="74">
        <v>6740</v>
      </c>
      <c r="G1398" s="74">
        <v>1</v>
      </c>
      <c r="H1398" s="75">
        <v>2021</v>
      </c>
      <c r="I1398" s="75">
        <v>2021</v>
      </c>
      <c r="J1398" s="76" t="s">
        <v>27</v>
      </c>
    </row>
    <row r="1399" spans="1:10" x14ac:dyDescent="0.35">
      <c r="A1399" s="70" t="s">
        <v>1300</v>
      </c>
      <c r="B1399" s="71">
        <v>44216</v>
      </c>
      <c r="C1399" s="71">
        <v>44216</v>
      </c>
      <c r="D1399" s="72" t="s">
        <v>4218</v>
      </c>
      <c r="E1399" s="73">
        <v>61000</v>
      </c>
      <c r="F1399" s="74">
        <v>61000</v>
      </c>
      <c r="G1399" s="74">
        <v>1</v>
      </c>
      <c r="H1399" s="75">
        <v>2021</v>
      </c>
      <c r="I1399" s="75">
        <v>2021</v>
      </c>
      <c r="J1399" s="76" t="s">
        <v>27</v>
      </c>
    </row>
    <row r="1400" spans="1:10" x14ac:dyDescent="0.35">
      <c r="A1400" s="70" t="s">
        <v>1304</v>
      </c>
      <c r="B1400" s="71">
        <v>44179</v>
      </c>
      <c r="C1400" s="71">
        <v>44219</v>
      </c>
      <c r="D1400" s="72" t="s">
        <v>4218</v>
      </c>
      <c r="E1400" s="73">
        <v>526540</v>
      </c>
      <c r="F1400" s="74">
        <v>526540</v>
      </c>
      <c r="G1400" s="74">
        <v>1</v>
      </c>
      <c r="H1400" s="75">
        <v>2020</v>
      </c>
      <c r="I1400" s="75">
        <v>2021</v>
      </c>
      <c r="J1400" s="76" t="s">
        <v>18</v>
      </c>
    </row>
    <row r="1401" spans="1:10" x14ac:dyDescent="0.35">
      <c r="A1401" s="70" t="s">
        <v>1309</v>
      </c>
      <c r="B1401" s="71">
        <v>44218</v>
      </c>
      <c r="C1401" s="71">
        <v>44220</v>
      </c>
      <c r="D1401" s="72" t="s">
        <v>4216</v>
      </c>
      <c r="E1401" s="73">
        <v>5512</v>
      </c>
      <c r="F1401" s="74">
        <v>5512</v>
      </c>
      <c r="G1401" s="74">
        <v>1</v>
      </c>
      <c r="H1401" s="75">
        <v>2021</v>
      </c>
      <c r="I1401" s="75">
        <v>2021</v>
      </c>
      <c r="J1401" s="76" t="s">
        <v>27</v>
      </c>
    </row>
    <row r="1402" spans="1:10" x14ac:dyDescent="0.35">
      <c r="A1402" s="70" t="s">
        <v>1311</v>
      </c>
      <c r="B1402" s="71">
        <v>44200</v>
      </c>
      <c r="C1402" s="71">
        <v>44221</v>
      </c>
      <c r="D1402" s="72" t="s">
        <v>4218</v>
      </c>
      <c r="E1402" s="73">
        <v>263111</v>
      </c>
      <c r="F1402" s="74">
        <v>263111</v>
      </c>
      <c r="G1402" s="74">
        <v>1</v>
      </c>
      <c r="H1402" s="75">
        <v>2021</v>
      </c>
      <c r="I1402" s="75">
        <v>2021</v>
      </c>
      <c r="J1402" s="76" t="s">
        <v>27</v>
      </c>
    </row>
    <row r="1403" spans="1:10" x14ac:dyDescent="0.35">
      <c r="A1403" s="70" t="s">
        <v>1314</v>
      </c>
      <c r="B1403" s="71">
        <v>44213</v>
      </c>
      <c r="C1403" s="71">
        <v>44221</v>
      </c>
      <c r="D1403" s="72" t="s">
        <v>4218</v>
      </c>
      <c r="E1403" s="73">
        <v>6380</v>
      </c>
      <c r="F1403" s="74">
        <v>6380</v>
      </c>
      <c r="G1403" s="74">
        <v>1</v>
      </c>
      <c r="H1403" s="75">
        <v>2021</v>
      </c>
      <c r="I1403" s="75">
        <v>2021</v>
      </c>
      <c r="J1403" s="76" t="s">
        <v>27</v>
      </c>
    </row>
    <row r="1404" spans="1:10" x14ac:dyDescent="0.35">
      <c r="A1404" s="70" t="s">
        <v>1320</v>
      </c>
      <c r="B1404" s="71">
        <v>44215</v>
      </c>
      <c r="C1404" s="71">
        <v>44218</v>
      </c>
      <c r="D1404" s="72" t="s">
        <v>4218</v>
      </c>
      <c r="E1404" s="73">
        <v>8700</v>
      </c>
      <c r="F1404" s="74">
        <v>8700</v>
      </c>
      <c r="G1404" s="74">
        <v>1</v>
      </c>
      <c r="H1404" s="75">
        <v>2021</v>
      </c>
      <c r="I1404" s="75">
        <v>2021</v>
      </c>
      <c r="J1404" s="76" t="s">
        <v>27</v>
      </c>
    </row>
    <row r="1405" spans="1:10" x14ac:dyDescent="0.35">
      <c r="A1405" s="70" t="s">
        <v>4763</v>
      </c>
      <c r="B1405" s="71">
        <v>44186</v>
      </c>
      <c r="C1405" s="71">
        <v>44188</v>
      </c>
      <c r="D1405" s="72" t="s">
        <v>4216</v>
      </c>
      <c r="E1405" s="73">
        <v>3190</v>
      </c>
      <c r="F1405" s="74">
        <v>3190</v>
      </c>
      <c r="G1405" s="74">
        <v>1</v>
      </c>
      <c r="H1405" s="75">
        <v>2020</v>
      </c>
      <c r="I1405" s="75">
        <v>2020</v>
      </c>
      <c r="J1405" s="76" t="s">
        <v>18</v>
      </c>
    </row>
    <row r="1406" spans="1:10" x14ac:dyDescent="0.35">
      <c r="A1406" s="70" t="s">
        <v>1323</v>
      </c>
      <c r="B1406" s="71">
        <v>43593</v>
      </c>
      <c r="C1406" s="71">
        <v>43635</v>
      </c>
      <c r="D1406" s="72" t="s">
        <v>4216</v>
      </c>
      <c r="E1406" s="73">
        <v>11572</v>
      </c>
      <c r="F1406" s="74">
        <v>11572</v>
      </c>
      <c r="G1406" s="74">
        <v>1</v>
      </c>
      <c r="H1406" s="75">
        <v>2019</v>
      </c>
      <c r="I1406" s="75">
        <v>2019</v>
      </c>
      <c r="J1406" s="76" t="s">
        <v>69</v>
      </c>
    </row>
    <row r="1407" spans="1:10" x14ac:dyDescent="0.35">
      <c r="A1407" s="70" t="s">
        <v>1327</v>
      </c>
      <c r="B1407" s="71">
        <v>44218</v>
      </c>
      <c r="C1407" s="71">
        <v>44222</v>
      </c>
      <c r="D1407" s="72" t="s">
        <v>4218</v>
      </c>
      <c r="E1407" s="73">
        <v>8700</v>
      </c>
      <c r="F1407" s="74">
        <v>8700</v>
      </c>
      <c r="G1407" s="74">
        <v>1</v>
      </c>
      <c r="H1407" s="75">
        <v>2021</v>
      </c>
      <c r="I1407" s="75">
        <v>2021</v>
      </c>
      <c r="J1407" s="76" t="s">
        <v>27</v>
      </c>
    </row>
    <row r="1408" spans="1:10" x14ac:dyDescent="0.35">
      <c r="A1408" s="70" t="s">
        <v>1681</v>
      </c>
      <c r="B1408" s="71">
        <v>44190</v>
      </c>
      <c r="C1408" s="71">
        <v>44210</v>
      </c>
      <c r="D1408" s="72" t="s">
        <v>4218</v>
      </c>
      <c r="E1408" s="73">
        <v>1470160</v>
      </c>
      <c r="F1408" s="74">
        <v>1470160</v>
      </c>
      <c r="G1408" s="74">
        <v>1</v>
      </c>
      <c r="H1408" s="75">
        <v>2020</v>
      </c>
      <c r="I1408" s="75">
        <v>2021</v>
      </c>
      <c r="J1408" s="76" t="s">
        <v>18</v>
      </c>
    </row>
    <row r="1409" spans="1:10" x14ac:dyDescent="0.35">
      <c r="A1409" s="70" t="s">
        <v>1330</v>
      </c>
      <c r="B1409" s="71">
        <v>44211</v>
      </c>
      <c r="C1409" s="71">
        <v>44223</v>
      </c>
      <c r="D1409" s="72" t="s">
        <v>4218</v>
      </c>
      <c r="E1409" s="73">
        <v>1361990</v>
      </c>
      <c r="F1409" s="74">
        <v>1361990</v>
      </c>
      <c r="G1409" s="74">
        <v>1</v>
      </c>
      <c r="H1409" s="75">
        <v>2021</v>
      </c>
      <c r="I1409" s="75">
        <v>2021</v>
      </c>
      <c r="J1409" s="76" t="s">
        <v>27</v>
      </c>
    </row>
    <row r="1410" spans="1:10" x14ac:dyDescent="0.35">
      <c r="A1410" s="70" t="s">
        <v>1333</v>
      </c>
      <c r="B1410" s="71">
        <v>44218</v>
      </c>
      <c r="C1410" s="71">
        <v>44222</v>
      </c>
      <c r="D1410" s="72" t="s">
        <v>4218</v>
      </c>
      <c r="E1410" s="73">
        <v>8700</v>
      </c>
      <c r="F1410" s="74">
        <v>8700</v>
      </c>
      <c r="G1410" s="74">
        <v>1</v>
      </c>
      <c r="H1410" s="75">
        <v>2021</v>
      </c>
      <c r="I1410" s="75">
        <v>2021</v>
      </c>
      <c r="J1410" s="76" t="s">
        <v>27</v>
      </c>
    </row>
    <row r="1411" spans="1:10" x14ac:dyDescent="0.35">
      <c r="A1411" s="70" t="s">
        <v>1684</v>
      </c>
      <c r="B1411" s="71">
        <v>40305</v>
      </c>
      <c r="C1411" s="71">
        <v>40315</v>
      </c>
      <c r="D1411" s="72" t="s">
        <v>4218</v>
      </c>
      <c r="E1411" s="73">
        <v>80000</v>
      </c>
      <c r="F1411" s="74">
        <v>80000</v>
      </c>
      <c r="G1411" s="74">
        <v>1</v>
      </c>
      <c r="H1411" s="75">
        <v>2010</v>
      </c>
      <c r="I1411" s="75">
        <v>2010</v>
      </c>
      <c r="J1411" s="76" t="s">
        <v>1338</v>
      </c>
    </row>
    <row r="1412" spans="1:10" x14ac:dyDescent="0.35">
      <c r="A1412" s="70" t="s">
        <v>1688</v>
      </c>
      <c r="B1412" s="71">
        <v>40303</v>
      </c>
      <c r="C1412" s="71">
        <v>40379</v>
      </c>
      <c r="D1412" s="72" t="s">
        <v>4218</v>
      </c>
      <c r="E1412" s="73">
        <v>410570.17540000001</v>
      </c>
      <c r="F1412" s="74">
        <v>410570.17540000001</v>
      </c>
      <c r="G1412" s="74">
        <v>1</v>
      </c>
      <c r="H1412" s="75">
        <v>2010</v>
      </c>
      <c r="I1412" s="75">
        <v>2010</v>
      </c>
      <c r="J1412" s="76" t="s">
        <v>1338</v>
      </c>
    </row>
    <row r="1413" spans="1:10" x14ac:dyDescent="0.35">
      <c r="A1413" s="70" t="s">
        <v>1695</v>
      </c>
      <c r="B1413" s="71">
        <v>40498</v>
      </c>
      <c r="C1413" s="71">
        <v>40499</v>
      </c>
      <c r="D1413" s="72" t="s">
        <v>4218</v>
      </c>
      <c r="E1413" s="73">
        <v>57740</v>
      </c>
      <c r="F1413" s="74">
        <v>57740</v>
      </c>
      <c r="G1413" s="74">
        <v>1</v>
      </c>
      <c r="H1413" s="75">
        <v>2010</v>
      </c>
      <c r="I1413" s="75">
        <v>2010</v>
      </c>
      <c r="J1413" s="76" t="s">
        <v>1693</v>
      </c>
    </row>
    <row r="1414" spans="1:10" x14ac:dyDescent="0.35">
      <c r="A1414" s="70" t="s">
        <v>1699</v>
      </c>
      <c r="B1414" s="71">
        <v>40528</v>
      </c>
      <c r="C1414" s="71">
        <v>40532</v>
      </c>
      <c r="D1414" s="72" t="s">
        <v>4218</v>
      </c>
      <c r="E1414" s="73">
        <v>150000</v>
      </c>
      <c r="F1414" s="74">
        <v>150000</v>
      </c>
      <c r="G1414" s="74">
        <v>1</v>
      </c>
      <c r="H1414" s="75">
        <v>2010</v>
      </c>
      <c r="I1414" s="75">
        <v>2010</v>
      </c>
      <c r="J1414" s="76" t="s">
        <v>1693</v>
      </c>
    </row>
    <row r="1415" spans="1:10" x14ac:dyDescent="0.35">
      <c r="A1415" s="70" t="s">
        <v>1700</v>
      </c>
      <c r="B1415" s="71">
        <v>40431</v>
      </c>
      <c r="C1415" s="71">
        <v>40534</v>
      </c>
      <c r="D1415" s="72" t="s">
        <v>4218</v>
      </c>
      <c r="E1415" s="73">
        <v>72522</v>
      </c>
      <c r="F1415" s="74">
        <v>72522</v>
      </c>
      <c r="G1415" s="74">
        <v>1</v>
      </c>
      <c r="H1415" s="75">
        <v>2010</v>
      </c>
      <c r="I1415" s="75">
        <v>2010</v>
      </c>
      <c r="J1415" s="76" t="s">
        <v>1690</v>
      </c>
    </row>
    <row r="1416" spans="1:10" x14ac:dyDescent="0.35">
      <c r="A1416" s="70" t="s">
        <v>1706</v>
      </c>
      <c r="B1416" s="71">
        <v>40602</v>
      </c>
      <c r="C1416" s="71">
        <v>40613</v>
      </c>
      <c r="D1416" s="72" t="s">
        <v>4216</v>
      </c>
      <c r="E1416" s="73">
        <v>245400</v>
      </c>
      <c r="F1416" s="74">
        <v>245400</v>
      </c>
      <c r="G1416" s="74">
        <v>1</v>
      </c>
      <c r="H1416" s="75">
        <v>2011</v>
      </c>
      <c r="I1416" s="75">
        <v>2011</v>
      </c>
      <c r="J1416" s="76" t="s">
        <v>1702</v>
      </c>
    </row>
    <row r="1417" spans="1:10" x14ac:dyDescent="0.35">
      <c r="A1417" s="70" t="s">
        <v>1707</v>
      </c>
      <c r="B1417" s="71">
        <v>40642</v>
      </c>
      <c r="C1417" s="71">
        <v>40644</v>
      </c>
      <c r="D1417" s="72" t="s">
        <v>4218</v>
      </c>
      <c r="E1417" s="73">
        <v>65000</v>
      </c>
      <c r="F1417" s="74">
        <v>65000</v>
      </c>
      <c r="G1417" s="74">
        <v>1</v>
      </c>
      <c r="H1417" s="75">
        <v>2011</v>
      </c>
      <c r="I1417" s="75">
        <v>2011</v>
      </c>
      <c r="J1417" s="76" t="s">
        <v>738</v>
      </c>
    </row>
    <row r="1418" spans="1:10" x14ac:dyDescent="0.35">
      <c r="A1418" s="70" t="s">
        <v>1709</v>
      </c>
      <c r="B1418" s="71">
        <v>40643</v>
      </c>
      <c r="C1418" s="71">
        <v>40669</v>
      </c>
      <c r="D1418" s="72" t="s">
        <v>4218</v>
      </c>
      <c r="E1418" s="73">
        <v>319924.81209999998</v>
      </c>
      <c r="F1418" s="74">
        <v>319924.81209999998</v>
      </c>
      <c r="G1418" s="74">
        <v>1</v>
      </c>
      <c r="H1418" s="75">
        <v>2011</v>
      </c>
      <c r="I1418" s="75">
        <v>2011</v>
      </c>
      <c r="J1418" s="76" t="s">
        <v>738</v>
      </c>
    </row>
    <row r="1419" spans="1:10" x14ac:dyDescent="0.35">
      <c r="A1419" s="70" t="s">
        <v>1339</v>
      </c>
      <c r="B1419" s="71">
        <v>40662</v>
      </c>
      <c r="C1419" s="71">
        <v>40709</v>
      </c>
      <c r="D1419" s="72" t="s">
        <v>4216</v>
      </c>
      <c r="E1419" s="73">
        <v>148100</v>
      </c>
      <c r="F1419" s="74">
        <v>148100</v>
      </c>
      <c r="G1419" s="74">
        <v>1</v>
      </c>
      <c r="H1419" s="75">
        <v>2011</v>
      </c>
      <c r="I1419" s="75">
        <v>2011</v>
      </c>
      <c r="J1419" s="76" t="s">
        <v>738</v>
      </c>
    </row>
    <row r="1420" spans="1:10" x14ac:dyDescent="0.35">
      <c r="A1420" s="70" t="s">
        <v>1712</v>
      </c>
      <c r="B1420" s="71">
        <v>40669</v>
      </c>
      <c r="C1420" s="71">
        <v>40725</v>
      </c>
      <c r="D1420" s="72" t="s">
        <v>4218</v>
      </c>
      <c r="E1420" s="73">
        <v>50000</v>
      </c>
      <c r="F1420" s="74">
        <v>50000</v>
      </c>
      <c r="G1420" s="74">
        <v>1</v>
      </c>
      <c r="H1420" s="75">
        <v>2011</v>
      </c>
      <c r="I1420" s="75">
        <v>2011</v>
      </c>
      <c r="J1420" s="76" t="s">
        <v>738</v>
      </c>
    </row>
    <row r="1421" spans="1:10" x14ac:dyDescent="0.35">
      <c r="A1421" s="70" t="s">
        <v>1714</v>
      </c>
      <c r="B1421" s="71">
        <v>40789</v>
      </c>
      <c r="C1421" s="71">
        <v>40791</v>
      </c>
      <c r="D1421" s="72" t="s">
        <v>4218</v>
      </c>
      <c r="E1421" s="73">
        <v>150000</v>
      </c>
      <c r="F1421" s="74">
        <v>150000</v>
      </c>
      <c r="G1421" s="74">
        <v>1</v>
      </c>
      <c r="H1421" s="75">
        <v>2011</v>
      </c>
      <c r="I1421" s="75">
        <v>2011</v>
      </c>
      <c r="J1421" s="76" t="s">
        <v>1341</v>
      </c>
    </row>
    <row r="1422" spans="1:10" x14ac:dyDescent="0.35">
      <c r="A1422" s="70" t="s">
        <v>1717</v>
      </c>
      <c r="B1422" s="71">
        <v>40811</v>
      </c>
      <c r="C1422" s="71">
        <v>40823</v>
      </c>
      <c r="D1422" s="72" t="s">
        <v>4218</v>
      </c>
      <c r="E1422" s="73">
        <v>144472</v>
      </c>
      <c r="F1422" s="74">
        <v>144472</v>
      </c>
      <c r="G1422" s="74">
        <v>1</v>
      </c>
      <c r="H1422" s="75">
        <v>2011</v>
      </c>
      <c r="I1422" s="75">
        <v>2011</v>
      </c>
      <c r="J1422" s="76" t="s">
        <v>1341</v>
      </c>
    </row>
    <row r="1423" spans="1:10" x14ac:dyDescent="0.35">
      <c r="A1423" s="70" t="s">
        <v>1722</v>
      </c>
      <c r="B1423" s="71">
        <v>40896</v>
      </c>
      <c r="C1423" s="71">
        <v>40897</v>
      </c>
      <c r="D1423" s="72" t="s">
        <v>4218</v>
      </c>
      <c r="E1423" s="73">
        <v>80000</v>
      </c>
      <c r="F1423" s="74">
        <v>80000</v>
      </c>
      <c r="G1423" s="74">
        <v>1</v>
      </c>
      <c r="H1423" s="75">
        <v>2011</v>
      </c>
      <c r="I1423" s="75">
        <v>2011</v>
      </c>
      <c r="J1423" s="76" t="s">
        <v>1719</v>
      </c>
    </row>
    <row r="1424" spans="1:10" x14ac:dyDescent="0.35">
      <c r="A1424" s="70" t="s">
        <v>1723</v>
      </c>
      <c r="B1424" s="71">
        <v>40888</v>
      </c>
      <c r="C1424" s="71">
        <v>40896</v>
      </c>
      <c r="D1424" s="72" t="s">
        <v>4218</v>
      </c>
      <c r="E1424" s="73">
        <v>420547</v>
      </c>
      <c r="F1424" s="74">
        <v>420547</v>
      </c>
      <c r="G1424" s="74">
        <v>1</v>
      </c>
      <c r="H1424" s="75">
        <v>2011</v>
      </c>
      <c r="I1424" s="75">
        <v>2011</v>
      </c>
      <c r="J1424" s="76" t="s">
        <v>1719</v>
      </c>
    </row>
    <row r="1425" spans="1:10" x14ac:dyDescent="0.35">
      <c r="A1425" s="70" t="s">
        <v>1726</v>
      </c>
      <c r="B1425" s="71">
        <v>40919</v>
      </c>
      <c r="C1425" s="71">
        <v>40920</v>
      </c>
      <c r="D1425" s="72" t="s">
        <v>4218</v>
      </c>
      <c r="E1425" s="73">
        <v>65000</v>
      </c>
      <c r="F1425" s="74">
        <v>65000</v>
      </c>
      <c r="G1425" s="74">
        <v>1</v>
      </c>
      <c r="H1425" s="75">
        <v>2012</v>
      </c>
      <c r="I1425" s="75">
        <v>2012</v>
      </c>
      <c r="J1425" s="76" t="s">
        <v>1343</v>
      </c>
    </row>
    <row r="1426" spans="1:10" x14ac:dyDescent="0.35">
      <c r="A1426" s="70" t="s">
        <v>1727</v>
      </c>
      <c r="B1426" s="71">
        <v>40934</v>
      </c>
      <c r="C1426" s="71">
        <v>40935</v>
      </c>
      <c r="D1426" s="72" t="s">
        <v>4216</v>
      </c>
      <c r="E1426" s="73">
        <v>60000</v>
      </c>
      <c r="F1426" s="74">
        <v>60000</v>
      </c>
      <c r="G1426" s="74">
        <v>1</v>
      </c>
      <c r="H1426" s="75">
        <v>2012</v>
      </c>
      <c r="I1426" s="75">
        <v>2012</v>
      </c>
      <c r="J1426" s="76" t="s">
        <v>1343</v>
      </c>
    </row>
    <row r="1427" spans="1:10" x14ac:dyDescent="0.35">
      <c r="A1427" s="70" t="s">
        <v>1728</v>
      </c>
      <c r="B1427" s="71">
        <v>40932</v>
      </c>
      <c r="C1427" s="71">
        <v>40933</v>
      </c>
      <c r="D1427" s="72" t="s">
        <v>4218</v>
      </c>
      <c r="E1427" s="73">
        <v>70000</v>
      </c>
      <c r="F1427" s="74">
        <v>70000</v>
      </c>
      <c r="G1427" s="74">
        <v>1</v>
      </c>
      <c r="H1427" s="75">
        <v>2012</v>
      </c>
      <c r="I1427" s="75">
        <v>2012</v>
      </c>
      <c r="J1427" s="76" t="s">
        <v>1343</v>
      </c>
    </row>
    <row r="1428" spans="1:10" x14ac:dyDescent="0.35">
      <c r="A1428" s="70" t="s">
        <v>1730</v>
      </c>
      <c r="B1428" s="71">
        <v>40942</v>
      </c>
      <c r="C1428" s="71">
        <v>40945</v>
      </c>
      <c r="D1428" s="72" t="s">
        <v>4216</v>
      </c>
      <c r="E1428" s="73">
        <v>50000</v>
      </c>
      <c r="F1428" s="74">
        <v>50000</v>
      </c>
      <c r="G1428" s="74">
        <v>1</v>
      </c>
      <c r="H1428" s="75">
        <v>2012</v>
      </c>
      <c r="I1428" s="75">
        <v>2012</v>
      </c>
      <c r="J1428" s="76" t="s">
        <v>1343</v>
      </c>
    </row>
    <row r="1429" spans="1:10" x14ac:dyDescent="0.35">
      <c r="A1429" s="70" t="s">
        <v>1731</v>
      </c>
      <c r="B1429" s="71">
        <v>40800</v>
      </c>
      <c r="C1429" s="71">
        <v>40942</v>
      </c>
      <c r="D1429" s="72" t="s">
        <v>4216</v>
      </c>
      <c r="E1429" s="73">
        <v>300000</v>
      </c>
      <c r="F1429" s="74">
        <v>300000</v>
      </c>
      <c r="G1429" s="74">
        <v>1</v>
      </c>
      <c r="H1429" s="75">
        <v>2011</v>
      </c>
      <c r="I1429" s="75">
        <v>2012</v>
      </c>
      <c r="J1429" s="76" t="s">
        <v>1341</v>
      </c>
    </row>
    <row r="1430" spans="1:10" x14ac:dyDescent="0.35">
      <c r="A1430" s="70" t="s">
        <v>1732</v>
      </c>
      <c r="B1430" s="71">
        <v>40962</v>
      </c>
      <c r="C1430" s="71">
        <v>40970</v>
      </c>
      <c r="D1430" s="72" t="s">
        <v>4218</v>
      </c>
      <c r="E1430" s="73">
        <v>218000</v>
      </c>
      <c r="F1430" s="74">
        <v>218000</v>
      </c>
      <c r="G1430" s="74">
        <v>1</v>
      </c>
      <c r="H1430" s="75">
        <v>2012</v>
      </c>
      <c r="I1430" s="75">
        <v>2012</v>
      </c>
      <c r="J1430" s="76" t="s">
        <v>1343</v>
      </c>
    </row>
    <row r="1431" spans="1:10" x14ac:dyDescent="0.35">
      <c r="A1431" s="70" t="s">
        <v>1733</v>
      </c>
      <c r="B1431" s="71">
        <v>40971</v>
      </c>
      <c r="C1431" s="71">
        <v>40974</v>
      </c>
      <c r="D1431" s="72" t="s">
        <v>4218</v>
      </c>
      <c r="E1431" s="73">
        <v>60000</v>
      </c>
      <c r="F1431" s="74">
        <v>60000</v>
      </c>
      <c r="G1431" s="74">
        <v>1</v>
      </c>
      <c r="H1431" s="75">
        <v>2012</v>
      </c>
      <c r="I1431" s="75">
        <v>2012</v>
      </c>
      <c r="J1431" s="76" t="s">
        <v>1343</v>
      </c>
    </row>
    <row r="1432" spans="1:10" x14ac:dyDescent="0.35">
      <c r="A1432" s="70" t="s">
        <v>1735</v>
      </c>
      <c r="B1432" s="71">
        <v>40998</v>
      </c>
      <c r="C1432" s="71">
        <v>41002</v>
      </c>
      <c r="D1432" s="72" t="s">
        <v>4218</v>
      </c>
      <c r="E1432" s="73">
        <v>60000</v>
      </c>
      <c r="F1432" s="74">
        <v>60000</v>
      </c>
      <c r="G1432" s="74">
        <v>1</v>
      </c>
      <c r="H1432" s="75">
        <v>2012</v>
      </c>
      <c r="I1432" s="75">
        <v>2012</v>
      </c>
      <c r="J1432" s="76" t="s">
        <v>1343</v>
      </c>
    </row>
    <row r="1433" spans="1:10" x14ac:dyDescent="0.35">
      <c r="A1433" s="70" t="s">
        <v>1740</v>
      </c>
      <c r="B1433" s="71">
        <v>41072</v>
      </c>
      <c r="C1433" s="71">
        <v>41073</v>
      </c>
      <c r="D1433" s="72" t="s">
        <v>4218</v>
      </c>
      <c r="E1433" s="73">
        <v>60000</v>
      </c>
      <c r="F1433" s="74">
        <v>60000</v>
      </c>
      <c r="G1433" s="74">
        <v>1</v>
      </c>
      <c r="H1433" s="75">
        <v>2012</v>
      </c>
      <c r="I1433" s="75">
        <v>2012</v>
      </c>
      <c r="J1433" s="76" t="s">
        <v>1737</v>
      </c>
    </row>
    <row r="1434" spans="1:10" x14ac:dyDescent="0.35">
      <c r="A1434" s="70" t="s">
        <v>1745</v>
      </c>
      <c r="B1434" s="71">
        <v>41109</v>
      </c>
      <c r="C1434" s="71">
        <v>41110</v>
      </c>
      <c r="D1434" s="72" t="s">
        <v>4216</v>
      </c>
      <c r="E1434" s="73">
        <v>80000</v>
      </c>
      <c r="F1434" s="74">
        <v>80000</v>
      </c>
      <c r="G1434" s="74">
        <v>1</v>
      </c>
      <c r="H1434" s="75">
        <v>2012</v>
      </c>
      <c r="I1434" s="75">
        <v>2012</v>
      </c>
      <c r="J1434" s="76" t="s">
        <v>1744</v>
      </c>
    </row>
    <row r="1435" spans="1:10" x14ac:dyDescent="0.35">
      <c r="A1435" s="70" t="s">
        <v>1746</v>
      </c>
      <c r="B1435" s="71">
        <v>41114</v>
      </c>
      <c r="C1435" s="71">
        <v>41117</v>
      </c>
      <c r="D1435" s="72" t="s">
        <v>4218</v>
      </c>
      <c r="E1435" s="73">
        <v>5800</v>
      </c>
      <c r="F1435" s="74">
        <v>5800</v>
      </c>
      <c r="G1435" s="74">
        <v>1</v>
      </c>
      <c r="H1435" s="75">
        <v>2012</v>
      </c>
      <c r="I1435" s="75">
        <v>2012</v>
      </c>
      <c r="J1435" s="76" t="s">
        <v>1744</v>
      </c>
    </row>
    <row r="1436" spans="1:10" x14ac:dyDescent="0.35">
      <c r="A1436" s="70" t="s">
        <v>1747</v>
      </c>
      <c r="B1436" s="71">
        <v>41110</v>
      </c>
      <c r="C1436" s="71">
        <v>41120</v>
      </c>
      <c r="D1436" s="72" t="s">
        <v>4218</v>
      </c>
      <c r="E1436" s="73">
        <v>5800</v>
      </c>
      <c r="F1436" s="74">
        <v>5800</v>
      </c>
      <c r="G1436" s="74">
        <v>1</v>
      </c>
      <c r="H1436" s="75">
        <v>2012</v>
      </c>
      <c r="I1436" s="75">
        <v>2012</v>
      </c>
      <c r="J1436" s="76" t="s">
        <v>1744</v>
      </c>
    </row>
    <row r="1437" spans="1:10" x14ac:dyDescent="0.35">
      <c r="A1437" s="70" t="s">
        <v>1748</v>
      </c>
      <c r="B1437" s="71">
        <v>41116</v>
      </c>
      <c r="C1437" s="71">
        <v>41120</v>
      </c>
      <c r="D1437" s="72" t="s">
        <v>4218</v>
      </c>
      <c r="E1437" s="73">
        <v>227726</v>
      </c>
      <c r="F1437" s="74">
        <v>227726</v>
      </c>
      <c r="G1437" s="74">
        <v>1</v>
      </c>
      <c r="H1437" s="75">
        <v>2012</v>
      </c>
      <c r="I1437" s="75">
        <v>2012</v>
      </c>
      <c r="J1437" s="76" t="s">
        <v>1744</v>
      </c>
    </row>
    <row r="1438" spans="1:10" x14ac:dyDescent="0.35">
      <c r="A1438" s="70" t="s">
        <v>1750</v>
      </c>
      <c r="B1438" s="71">
        <v>41129</v>
      </c>
      <c r="C1438" s="71">
        <v>41134</v>
      </c>
      <c r="D1438" s="72" t="s">
        <v>4218</v>
      </c>
      <c r="E1438" s="73">
        <v>60000</v>
      </c>
      <c r="F1438" s="74">
        <v>60000</v>
      </c>
      <c r="G1438" s="74">
        <v>1</v>
      </c>
      <c r="H1438" s="75">
        <v>2012</v>
      </c>
      <c r="I1438" s="75">
        <v>2012</v>
      </c>
      <c r="J1438" s="76" t="s">
        <v>1744</v>
      </c>
    </row>
    <row r="1439" spans="1:10" x14ac:dyDescent="0.35">
      <c r="A1439" s="70" t="s">
        <v>1751</v>
      </c>
      <c r="B1439" s="71">
        <v>41137</v>
      </c>
      <c r="C1439" s="71">
        <v>41169</v>
      </c>
      <c r="D1439" s="72" t="s">
        <v>4218</v>
      </c>
      <c r="E1439" s="73">
        <v>20000</v>
      </c>
      <c r="F1439" s="74">
        <v>20000</v>
      </c>
      <c r="G1439" s="74">
        <v>1</v>
      </c>
      <c r="H1439" s="75">
        <v>2012</v>
      </c>
      <c r="I1439" s="75">
        <v>2012</v>
      </c>
      <c r="J1439" s="76" t="s">
        <v>1744</v>
      </c>
    </row>
    <row r="1440" spans="1:10" x14ac:dyDescent="0.35">
      <c r="A1440" s="70" t="s">
        <v>1753</v>
      </c>
      <c r="B1440" s="71">
        <v>41176</v>
      </c>
      <c r="C1440" s="71">
        <v>41176</v>
      </c>
      <c r="D1440" s="72" t="s">
        <v>4218</v>
      </c>
      <c r="E1440" s="73">
        <v>65000</v>
      </c>
      <c r="F1440" s="74">
        <v>65000</v>
      </c>
      <c r="G1440" s="74">
        <v>1</v>
      </c>
      <c r="H1440" s="75">
        <v>2012</v>
      </c>
      <c r="I1440" s="75">
        <v>2012</v>
      </c>
      <c r="J1440" s="76" t="s">
        <v>1744</v>
      </c>
    </row>
    <row r="1441" spans="1:10" x14ac:dyDescent="0.35">
      <c r="A1441" s="70" t="s">
        <v>1754</v>
      </c>
      <c r="B1441" s="71">
        <v>41188</v>
      </c>
      <c r="C1441" s="71">
        <v>41190</v>
      </c>
      <c r="D1441" s="72" t="s">
        <v>4218</v>
      </c>
      <c r="E1441" s="73">
        <v>65000</v>
      </c>
      <c r="F1441" s="74">
        <v>65000</v>
      </c>
      <c r="G1441" s="74">
        <v>1</v>
      </c>
      <c r="H1441" s="75">
        <v>2012</v>
      </c>
      <c r="I1441" s="75">
        <v>2012</v>
      </c>
      <c r="J1441" s="76" t="s">
        <v>62</v>
      </c>
    </row>
    <row r="1442" spans="1:10" x14ac:dyDescent="0.35">
      <c r="A1442" s="70" t="s">
        <v>1756</v>
      </c>
      <c r="B1442" s="71">
        <v>41207</v>
      </c>
      <c r="C1442" s="71">
        <v>41208</v>
      </c>
      <c r="D1442" s="72" t="s">
        <v>4216</v>
      </c>
      <c r="E1442" s="73">
        <v>42630</v>
      </c>
      <c r="F1442" s="74">
        <v>42630</v>
      </c>
      <c r="G1442" s="74">
        <v>1</v>
      </c>
      <c r="H1442" s="75">
        <v>2012</v>
      </c>
      <c r="I1442" s="75">
        <v>2012</v>
      </c>
      <c r="J1442" s="76" t="s">
        <v>62</v>
      </c>
    </row>
    <row r="1443" spans="1:10" x14ac:dyDescent="0.35">
      <c r="A1443" s="70" t="s">
        <v>1758</v>
      </c>
      <c r="B1443" s="71">
        <v>41223</v>
      </c>
      <c r="C1443" s="71">
        <v>41227</v>
      </c>
      <c r="D1443" s="72" t="s">
        <v>4218</v>
      </c>
      <c r="E1443" s="73">
        <v>60000</v>
      </c>
      <c r="F1443" s="74">
        <v>60000</v>
      </c>
      <c r="G1443" s="74">
        <v>1</v>
      </c>
      <c r="H1443" s="75">
        <v>2012</v>
      </c>
      <c r="I1443" s="75">
        <v>2012</v>
      </c>
      <c r="J1443" s="76" t="s">
        <v>62</v>
      </c>
    </row>
    <row r="1444" spans="1:10" x14ac:dyDescent="0.35">
      <c r="A1444" s="70" t="s">
        <v>1759</v>
      </c>
      <c r="B1444" s="71">
        <v>41228</v>
      </c>
      <c r="C1444" s="71">
        <v>41232</v>
      </c>
      <c r="D1444" s="72" t="s">
        <v>4216</v>
      </c>
      <c r="E1444" s="73">
        <v>65000</v>
      </c>
      <c r="F1444" s="74">
        <v>65000</v>
      </c>
      <c r="G1444" s="74">
        <v>1</v>
      </c>
      <c r="H1444" s="75">
        <v>2012</v>
      </c>
      <c r="I1444" s="75">
        <v>2012</v>
      </c>
      <c r="J1444" s="76" t="s">
        <v>62</v>
      </c>
    </row>
    <row r="1445" spans="1:10" x14ac:dyDescent="0.35">
      <c r="A1445" s="70" t="s">
        <v>1761</v>
      </c>
      <c r="B1445" s="71">
        <v>41237</v>
      </c>
      <c r="C1445" s="71">
        <v>41247</v>
      </c>
      <c r="D1445" s="72" t="s">
        <v>4218</v>
      </c>
      <c r="E1445" s="73">
        <v>128352</v>
      </c>
      <c r="F1445" s="74">
        <v>128352</v>
      </c>
      <c r="G1445" s="74">
        <v>1</v>
      </c>
      <c r="H1445" s="75">
        <v>2012</v>
      </c>
      <c r="I1445" s="75">
        <v>2012</v>
      </c>
      <c r="J1445" s="76" t="s">
        <v>62</v>
      </c>
    </row>
    <row r="1446" spans="1:10" x14ac:dyDescent="0.35">
      <c r="A1446" s="70" t="s">
        <v>1764</v>
      </c>
      <c r="B1446" s="71">
        <v>41270</v>
      </c>
      <c r="C1446" s="71">
        <v>41276</v>
      </c>
      <c r="D1446" s="72" t="s">
        <v>4218</v>
      </c>
      <c r="E1446" s="73">
        <v>65000</v>
      </c>
      <c r="F1446" s="74">
        <v>65000</v>
      </c>
      <c r="G1446" s="74">
        <v>1</v>
      </c>
      <c r="H1446" s="75">
        <v>2012</v>
      </c>
      <c r="I1446" s="75">
        <v>2013</v>
      </c>
      <c r="J1446" s="76" t="s">
        <v>62</v>
      </c>
    </row>
    <row r="1447" spans="1:10" x14ac:dyDescent="0.35">
      <c r="A1447" s="70" t="s">
        <v>1765</v>
      </c>
      <c r="B1447" s="71">
        <v>41286</v>
      </c>
      <c r="C1447" s="71">
        <v>41309</v>
      </c>
      <c r="D1447" s="72" t="s">
        <v>4218</v>
      </c>
      <c r="E1447" s="73">
        <v>200000</v>
      </c>
      <c r="F1447" s="74">
        <v>200000</v>
      </c>
      <c r="G1447" s="74">
        <v>1</v>
      </c>
      <c r="H1447" s="75">
        <v>2013</v>
      </c>
      <c r="I1447" s="75">
        <v>2013</v>
      </c>
      <c r="J1447" s="76" t="s">
        <v>1346</v>
      </c>
    </row>
    <row r="1448" spans="1:10" x14ac:dyDescent="0.35">
      <c r="A1448" s="70" t="s">
        <v>1768</v>
      </c>
      <c r="B1448" s="71">
        <v>41342</v>
      </c>
      <c r="C1448" s="71">
        <v>41359</v>
      </c>
      <c r="D1448" s="72" t="s">
        <v>4216</v>
      </c>
      <c r="E1448" s="73">
        <v>572755.41799999995</v>
      </c>
      <c r="F1448" s="74">
        <v>572755.41799999995</v>
      </c>
      <c r="G1448" s="74">
        <v>1</v>
      </c>
      <c r="H1448" s="75">
        <v>2013</v>
      </c>
      <c r="I1448" s="75">
        <v>2013</v>
      </c>
      <c r="J1448" s="76" t="s">
        <v>1346</v>
      </c>
    </row>
    <row r="1449" spans="1:10" x14ac:dyDescent="0.35">
      <c r="A1449" s="70" t="s">
        <v>1769</v>
      </c>
      <c r="B1449" s="71">
        <v>41348</v>
      </c>
      <c r="C1449" s="71">
        <v>41386</v>
      </c>
      <c r="D1449" s="72" t="s">
        <v>737</v>
      </c>
      <c r="E1449" s="73">
        <v>184813</v>
      </c>
      <c r="F1449" s="74">
        <v>184813</v>
      </c>
      <c r="G1449" s="74">
        <v>1</v>
      </c>
      <c r="H1449" s="75">
        <v>2013</v>
      </c>
      <c r="I1449" s="75">
        <v>2013</v>
      </c>
      <c r="J1449" s="76" t="s">
        <v>1346</v>
      </c>
    </row>
    <row r="1450" spans="1:10" x14ac:dyDescent="0.35">
      <c r="A1450" s="70" t="s">
        <v>1772</v>
      </c>
      <c r="B1450" s="71">
        <v>41405</v>
      </c>
      <c r="C1450" s="71">
        <v>41409</v>
      </c>
      <c r="D1450" s="72" t="s">
        <v>4216</v>
      </c>
      <c r="E1450" s="73">
        <v>100000</v>
      </c>
      <c r="F1450" s="74">
        <v>100000</v>
      </c>
      <c r="G1450" s="74">
        <v>1</v>
      </c>
      <c r="H1450" s="75">
        <v>2013</v>
      </c>
      <c r="I1450" s="75">
        <v>2013</v>
      </c>
      <c r="J1450" s="76" t="s">
        <v>1771</v>
      </c>
    </row>
    <row r="1451" spans="1:10" x14ac:dyDescent="0.35">
      <c r="A1451" s="70" t="s">
        <v>1773</v>
      </c>
      <c r="B1451" s="71">
        <v>40982</v>
      </c>
      <c r="C1451" s="71">
        <v>41421</v>
      </c>
      <c r="D1451" s="72" t="s">
        <v>737</v>
      </c>
      <c r="E1451" s="73">
        <v>100000</v>
      </c>
      <c r="F1451" s="74">
        <v>100000</v>
      </c>
      <c r="G1451" s="74">
        <v>1</v>
      </c>
      <c r="H1451" s="75">
        <v>2012</v>
      </c>
      <c r="I1451" s="75">
        <v>2013</v>
      </c>
      <c r="J1451" s="76" t="s">
        <v>1343</v>
      </c>
    </row>
    <row r="1452" spans="1:10" x14ac:dyDescent="0.35">
      <c r="A1452" s="70" t="s">
        <v>1347</v>
      </c>
      <c r="B1452" s="71">
        <v>41252</v>
      </c>
      <c r="C1452" s="71">
        <v>41403</v>
      </c>
      <c r="D1452" s="72" t="s">
        <v>4216</v>
      </c>
      <c r="E1452" s="73">
        <v>122000</v>
      </c>
      <c r="F1452" s="74">
        <v>122000</v>
      </c>
      <c r="G1452" s="74">
        <v>1</v>
      </c>
      <c r="H1452" s="75">
        <v>2012</v>
      </c>
      <c r="I1452" s="75">
        <v>2013</v>
      </c>
      <c r="J1452" s="76" t="s">
        <v>62</v>
      </c>
    </row>
    <row r="1453" spans="1:10" x14ac:dyDescent="0.35">
      <c r="A1453" s="70" t="s">
        <v>1775</v>
      </c>
      <c r="B1453" s="71">
        <v>41442</v>
      </c>
      <c r="C1453" s="71">
        <v>41445</v>
      </c>
      <c r="D1453" s="72" t="s">
        <v>4216</v>
      </c>
      <c r="E1453" s="73">
        <v>60000</v>
      </c>
      <c r="F1453" s="74">
        <v>60000</v>
      </c>
      <c r="G1453" s="74">
        <v>1</v>
      </c>
      <c r="H1453" s="75">
        <v>2013</v>
      </c>
      <c r="I1453" s="75">
        <v>2013</v>
      </c>
      <c r="J1453" s="76" t="s">
        <v>1771</v>
      </c>
    </row>
    <row r="1454" spans="1:10" x14ac:dyDescent="0.35">
      <c r="A1454" s="70" t="s">
        <v>1780</v>
      </c>
      <c r="B1454" s="71">
        <v>41514</v>
      </c>
      <c r="C1454" s="71">
        <v>41516</v>
      </c>
      <c r="D1454" s="72" t="s">
        <v>4216</v>
      </c>
      <c r="E1454" s="73">
        <v>50000</v>
      </c>
      <c r="F1454" s="74">
        <v>50000</v>
      </c>
      <c r="G1454" s="74">
        <v>1</v>
      </c>
      <c r="H1454" s="75">
        <v>2013</v>
      </c>
      <c r="I1454" s="75">
        <v>2013</v>
      </c>
      <c r="J1454" s="76" t="s">
        <v>182</v>
      </c>
    </row>
    <row r="1455" spans="1:10" x14ac:dyDescent="0.35">
      <c r="A1455" s="70" t="s">
        <v>1781</v>
      </c>
      <c r="B1455" s="71">
        <v>41505</v>
      </c>
      <c r="C1455" s="71">
        <v>41512</v>
      </c>
      <c r="D1455" s="72" t="s">
        <v>4216</v>
      </c>
      <c r="E1455" s="73">
        <v>200000</v>
      </c>
      <c r="F1455" s="74">
        <v>200000</v>
      </c>
      <c r="G1455" s="74">
        <v>1</v>
      </c>
      <c r="H1455" s="75">
        <v>2013</v>
      </c>
      <c r="I1455" s="75">
        <v>2013</v>
      </c>
      <c r="J1455" s="76" t="s">
        <v>182</v>
      </c>
    </row>
    <row r="1456" spans="1:10" x14ac:dyDescent="0.35">
      <c r="A1456" s="70" t="s">
        <v>1782</v>
      </c>
      <c r="B1456" s="71">
        <v>41522</v>
      </c>
      <c r="C1456" s="71">
        <v>41522</v>
      </c>
      <c r="D1456" s="72" t="s">
        <v>4218</v>
      </c>
      <c r="E1456" s="73">
        <v>50000</v>
      </c>
      <c r="F1456" s="74">
        <v>50000</v>
      </c>
      <c r="G1456" s="74">
        <v>1</v>
      </c>
      <c r="H1456" s="75">
        <v>2013</v>
      </c>
      <c r="I1456" s="75">
        <v>2013</v>
      </c>
      <c r="J1456" s="76" t="s">
        <v>182</v>
      </c>
    </row>
    <row r="1457" spans="1:10" x14ac:dyDescent="0.35">
      <c r="A1457" s="70" t="s">
        <v>1784</v>
      </c>
      <c r="B1457" s="71">
        <v>41381</v>
      </c>
      <c r="C1457" s="71">
        <v>41534</v>
      </c>
      <c r="D1457" s="72" t="s">
        <v>4218</v>
      </c>
      <c r="E1457" s="73">
        <v>40000</v>
      </c>
      <c r="F1457" s="74">
        <v>40000</v>
      </c>
      <c r="G1457" s="74">
        <v>1</v>
      </c>
      <c r="H1457" s="75">
        <v>2013</v>
      </c>
      <c r="I1457" s="75">
        <v>2013</v>
      </c>
      <c r="J1457" s="76" t="s">
        <v>1771</v>
      </c>
    </row>
    <row r="1458" spans="1:10" x14ac:dyDescent="0.35">
      <c r="A1458" s="70" t="s">
        <v>1786</v>
      </c>
      <c r="B1458" s="71">
        <v>41538</v>
      </c>
      <c r="C1458" s="71">
        <v>41565</v>
      </c>
      <c r="D1458" s="72" t="s">
        <v>4218</v>
      </c>
      <c r="E1458" s="73">
        <v>50000</v>
      </c>
      <c r="F1458" s="74">
        <v>50000</v>
      </c>
      <c r="G1458" s="74">
        <v>1</v>
      </c>
      <c r="H1458" s="75">
        <v>2013</v>
      </c>
      <c r="I1458" s="75">
        <v>2013</v>
      </c>
      <c r="J1458" s="76" t="s">
        <v>182</v>
      </c>
    </row>
    <row r="1459" spans="1:10" x14ac:dyDescent="0.35">
      <c r="A1459" s="70" t="s">
        <v>1787</v>
      </c>
      <c r="B1459" s="71">
        <v>41561</v>
      </c>
      <c r="C1459" s="71">
        <v>41567</v>
      </c>
      <c r="D1459" s="72" t="s">
        <v>4216</v>
      </c>
      <c r="E1459" s="73">
        <v>211776.31580000001</v>
      </c>
      <c r="F1459" s="74">
        <v>211776.31580000001</v>
      </c>
      <c r="G1459" s="74">
        <v>1</v>
      </c>
      <c r="H1459" s="75">
        <v>2013</v>
      </c>
      <c r="I1459" s="75">
        <v>2013</v>
      </c>
      <c r="J1459" s="76" t="s">
        <v>1361</v>
      </c>
    </row>
    <row r="1460" spans="1:10" x14ac:dyDescent="0.35">
      <c r="A1460" s="70" t="s">
        <v>1788</v>
      </c>
      <c r="B1460" s="71">
        <v>41578</v>
      </c>
      <c r="C1460" s="71">
        <v>41582</v>
      </c>
      <c r="D1460" s="72" t="s">
        <v>4218</v>
      </c>
      <c r="E1460" s="73">
        <v>50000</v>
      </c>
      <c r="F1460" s="74">
        <v>50000</v>
      </c>
      <c r="G1460" s="74">
        <v>1</v>
      </c>
      <c r="H1460" s="75">
        <v>2013</v>
      </c>
      <c r="I1460" s="75">
        <v>2013</v>
      </c>
      <c r="J1460" s="76" t="s">
        <v>1361</v>
      </c>
    </row>
    <row r="1461" spans="1:10" x14ac:dyDescent="0.35">
      <c r="A1461" s="70" t="s">
        <v>1790</v>
      </c>
      <c r="B1461" s="71">
        <v>41237</v>
      </c>
      <c r="C1461" s="71">
        <v>41572</v>
      </c>
      <c r="D1461" s="72" t="s">
        <v>737</v>
      </c>
      <c r="E1461" s="73">
        <v>50000</v>
      </c>
      <c r="F1461" s="74">
        <v>50000</v>
      </c>
      <c r="G1461" s="74">
        <v>1</v>
      </c>
      <c r="H1461" s="75">
        <v>2012</v>
      </c>
      <c r="I1461" s="75">
        <v>2013</v>
      </c>
      <c r="J1461" s="76" t="s">
        <v>62</v>
      </c>
    </row>
    <row r="1462" spans="1:10" x14ac:dyDescent="0.35">
      <c r="A1462" s="70" t="s">
        <v>1791</v>
      </c>
      <c r="B1462" s="71">
        <v>41619</v>
      </c>
      <c r="C1462" s="71">
        <v>41626</v>
      </c>
      <c r="D1462" s="72" t="s">
        <v>4216</v>
      </c>
      <c r="E1462" s="73">
        <v>50000</v>
      </c>
      <c r="F1462" s="74">
        <v>50000</v>
      </c>
      <c r="G1462" s="74">
        <v>1</v>
      </c>
      <c r="H1462" s="75">
        <v>2013</v>
      </c>
      <c r="I1462" s="75">
        <v>2013</v>
      </c>
      <c r="J1462" s="76" t="s">
        <v>1361</v>
      </c>
    </row>
    <row r="1463" spans="1:10" x14ac:dyDescent="0.35">
      <c r="A1463" s="70" t="s">
        <v>1792</v>
      </c>
      <c r="B1463" s="71">
        <v>40901</v>
      </c>
      <c r="C1463" s="71">
        <v>41628</v>
      </c>
      <c r="D1463" s="72" t="s">
        <v>737</v>
      </c>
      <c r="E1463" s="73">
        <v>22332</v>
      </c>
      <c r="F1463" s="74">
        <v>22332</v>
      </c>
      <c r="G1463" s="74">
        <v>1</v>
      </c>
      <c r="H1463" s="75">
        <v>2011</v>
      </c>
      <c r="I1463" s="75">
        <v>2013</v>
      </c>
      <c r="J1463" s="76" t="s">
        <v>1719</v>
      </c>
    </row>
    <row r="1464" spans="1:10" x14ac:dyDescent="0.35">
      <c r="A1464" s="70" t="s">
        <v>1794</v>
      </c>
      <c r="B1464" s="71">
        <v>41641</v>
      </c>
      <c r="C1464" s="71">
        <v>41646</v>
      </c>
      <c r="D1464" s="72" t="s">
        <v>4216</v>
      </c>
      <c r="E1464" s="73">
        <v>50000</v>
      </c>
      <c r="F1464" s="74">
        <v>50000</v>
      </c>
      <c r="G1464" s="74">
        <v>1</v>
      </c>
      <c r="H1464" s="75">
        <v>2014</v>
      </c>
      <c r="I1464" s="75">
        <v>2014</v>
      </c>
      <c r="J1464" s="76" t="s">
        <v>1795</v>
      </c>
    </row>
    <row r="1465" spans="1:10" x14ac:dyDescent="0.35">
      <c r="A1465" s="70" t="s">
        <v>1797</v>
      </c>
      <c r="B1465" s="71">
        <v>41316</v>
      </c>
      <c r="C1465" s="71">
        <v>41687</v>
      </c>
      <c r="D1465" s="72" t="s">
        <v>4216</v>
      </c>
      <c r="E1465" s="73">
        <v>324561.40350000001</v>
      </c>
      <c r="F1465" s="74">
        <v>324561.40350000001</v>
      </c>
      <c r="G1465" s="74">
        <v>1</v>
      </c>
      <c r="H1465" s="75">
        <v>2013</v>
      </c>
      <c r="I1465" s="75">
        <v>2014</v>
      </c>
      <c r="J1465" s="76" t="s">
        <v>1346</v>
      </c>
    </row>
    <row r="1466" spans="1:10" x14ac:dyDescent="0.35">
      <c r="A1466" s="70" t="s">
        <v>1798</v>
      </c>
      <c r="B1466" s="71">
        <v>41676</v>
      </c>
      <c r="C1466" s="71">
        <v>41696</v>
      </c>
      <c r="D1466" s="72" t="s">
        <v>4216</v>
      </c>
      <c r="E1466" s="73">
        <v>100000</v>
      </c>
      <c r="F1466" s="74">
        <v>100000</v>
      </c>
      <c r="G1466" s="74">
        <v>1</v>
      </c>
      <c r="H1466" s="75">
        <v>2014</v>
      </c>
      <c r="I1466" s="75">
        <v>2014</v>
      </c>
      <c r="J1466" s="76" t="s">
        <v>1795</v>
      </c>
    </row>
    <row r="1467" spans="1:10" x14ac:dyDescent="0.35">
      <c r="A1467" s="70" t="s">
        <v>1799</v>
      </c>
      <c r="B1467" s="71">
        <v>41632</v>
      </c>
      <c r="C1467" s="71">
        <v>41710</v>
      </c>
      <c r="D1467" s="72" t="s">
        <v>4218</v>
      </c>
      <c r="E1467" s="73">
        <v>300000</v>
      </c>
      <c r="F1467" s="74">
        <v>300000</v>
      </c>
      <c r="G1467" s="74">
        <v>1</v>
      </c>
      <c r="H1467" s="75">
        <v>2013</v>
      </c>
      <c r="I1467" s="75">
        <v>2014</v>
      </c>
      <c r="J1467" s="76" t="s">
        <v>1361</v>
      </c>
    </row>
    <row r="1468" spans="1:10" x14ac:dyDescent="0.35">
      <c r="A1468" s="70" t="s">
        <v>1800</v>
      </c>
      <c r="B1468" s="71">
        <v>41733</v>
      </c>
      <c r="C1468" s="71">
        <v>41736</v>
      </c>
      <c r="D1468" s="72" t="s">
        <v>4218</v>
      </c>
      <c r="E1468" s="73">
        <v>50000</v>
      </c>
      <c r="F1468" s="74">
        <v>50000</v>
      </c>
      <c r="G1468" s="74">
        <v>1</v>
      </c>
      <c r="H1468" s="75">
        <v>2014</v>
      </c>
      <c r="I1468" s="75">
        <v>2014</v>
      </c>
      <c r="J1468" s="76" t="s">
        <v>740</v>
      </c>
    </row>
    <row r="1469" spans="1:10" x14ac:dyDescent="0.35">
      <c r="A1469" s="70" t="s">
        <v>1801</v>
      </c>
      <c r="B1469" s="71">
        <v>41712</v>
      </c>
      <c r="C1469" s="71">
        <v>41730</v>
      </c>
      <c r="D1469" s="72" t="s">
        <v>4216</v>
      </c>
      <c r="E1469" s="73">
        <v>300000</v>
      </c>
      <c r="F1469" s="74">
        <v>300000</v>
      </c>
      <c r="G1469" s="74">
        <v>1</v>
      </c>
      <c r="H1469" s="75">
        <v>2014</v>
      </c>
      <c r="I1469" s="75">
        <v>2014</v>
      </c>
      <c r="J1469" s="76" t="s">
        <v>1795</v>
      </c>
    </row>
    <row r="1470" spans="1:10" x14ac:dyDescent="0.35">
      <c r="A1470" s="70" t="s">
        <v>1803</v>
      </c>
      <c r="B1470" s="71">
        <v>41764</v>
      </c>
      <c r="C1470" s="71">
        <v>41764</v>
      </c>
      <c r="D1470" s="72" t="s">
        <v>4218</v>
      </c>
      <c r="E1470" s="73">
        <v>50000</v>
      </c>
      <c r="F1470" s="74">
        <v>50000</v>
      </c>
      <c r="G1470" s="74">
        <v>1</v>
      </c>
      <c r="H1470" s="75">
        <v>2014</v>
      </c>
      <c r="I1470" s="75">
        <v>2014</v>
      </c>
      <c r="J1470" s="76" t="s">
        <v>740</v>
      </c>
    </row>
    <row r="1471" spans="1:10" x14ac:dyDescent="0.35">
      <c r="A1471" s="70" t="s">
        <v>1348</v>
      </c>
      <c r="B1471" s="71">
        <v>41764</v>
      </c>
      <c r="C1471" s="71">
        <v>41775</v>
      </c>
      <c r="D1471" s="72" t="s">
        <v>4216</v>
      </c>
      <c r="E1471" s="73">
        <v>167100</v>
      </c>
      <c r="F1471" s="74">
        <v>167100</v>
      </c>
      <c r="G1471" s="74">
        <v>1</v>
      </c>
      <c r="H1471" s="75">
        <v>2014</v>
      </c>
      <c r="I1471" s="75">
        <v>2014</v>
      </c>
      <c r="J1471" s="76" t="s">
        <v>740</v>
      </c>
    </row>
    <row r="1472" spans="1:10" x14ac:dyDescent="0.35">
      <c r="A1472" s="70" t="s">
        <v>1805</v>
      </c>
      <c r="B1472" s="71">
        <v>41647</v>
      </c>
      <c r="C1472" s="71">
        <v>41743</v>
      </c>
      <c r="D1472" s="72" t="s">
        <v>4218</v>
      </c>
      <c r="E1472" s="73">
        <v>50000</v>
      </c>
      <c r="F1472" s="74">
        <v>50000</v>
      </c>
      <c r="G1472" s="74">
        <v>1</v>
      </c>
      <c r="H1472" s="75">
        <v>2014</v>
      </c>
      <c r="I1472" s="75">
        <v>2014</v>
      </c>
      <c r="J1472" s="76" t="s">
        <v>1795</v>
      </c>
    </row>
    <row r="1473" spans="1:10" x14ac:dyDescent="0.35">
      <c r="A1473" s="70" t="s">
        <v>1807</v>
      </c>
      <c r="B1473" s="71">
        <v>41844</v>
      </c>
      <c r="C1473" s="71">
        <v>41848</v>
      </c>
      <c r="D1473" s="72" t="s">
        <v>4218</v>
      </c>
      <c r="E1473" s="73">
        <v>20150</v>
      </c>
      <c r="F1473" s="74">
        <v>20150</v>
      </c>
      <c r="G1473" s="74">
        <v>1</v>
      </c>
      <c r="H1473" s="75">
        <v>2014</v>
      </c>
      <c r="I1473" s="75">
        <v>2014</v>
      </c>
      <c r="J1473" s="76" t="s">
        <v>1350</v>
      </c>
    </row>
    <row r="1474" spans="1:10" x14ac:dyDescent="0.35">
      <c r="A1474" s="70" t="s">
        <v>1808</v>
      </c>
      <c r="B1474" s="71">
        <v>41840</v>
      </c>
      <c r="C1474" s="71">
        <v>41842</v>
      </c>
      <c r="D1474" s="72" t="s">
        <v>4218</v>
      </c>
      <c r="E1474" s="73">
        <v>10000</v>
      </c>
      <c r="F1474" s="74">
        <v>10000</v>
      </c>
      <c r="G1474" s="74">
        <v>1</v>
      </c>
      <c r="H1474" s="75">
        <v>2014</v>
      </c>
      <c r="I1474" s="75">
        <v>2014</v>
      </c>
      <c r="J1474" s="76" t="s">
        <v>1350</v>
      </c>
    </row>
    <row r="1475" spans="1:10" x14ac:dyDescent="0.35">
      <c r="A1475" s="70" t="s">
        <v>1810</v>
      </c>
      <c r="B1475" s="71">
        <v>41873</v>
      </c>
      <c r="C1475" s="71">
        <v>41880</v>
      </c>
      <c r="D1475" s="72" t="s">
        <v>4216</v>
      </c>
      <c r="E1475" s="73">
        <v>50000</v>
      </c>
      <c r="F1475" s="74">
        <v>50000</v>
      </c>
      <c r="G1475" s="74">
        <v>1</v>
      </c>
      <c r="H1475" s="75">
        <v>2014</v>
      </c>
      <c r="I1475" s="75">
        <v>2014</v>
      </c>
      <c r="J1475" s="76" t="s">
        <v>1350</v>
      </c>
    </row>
    <row r="1476" spans="1:10" x14ac:dyDescent="0.35">
      <c r="A1476" s="70" t="s">
        <v>1812</v>
      </c>
      <c r="B1476" s="71">
        <v>41663</v>
      </c>
      <c r="C1476" s="71">
        <v>41942</v>
      </c>
      <c r="D1476" s="72" t="s">
        <v>4218</v>
      </c>
      <c r="E1476" s="73">
        <v>15000</v>
      </c>
      <c r="F1476" s="74">
        <v>15000</v>
      </c>
      <c r="G1476" s="74">
        <v>1</v>
      </c>
      <c r="H1476" s="75">
        <v>2014</v>
      </c>
      <c r="I1476" s="75">
        <v>2014</v>
      </c>
      <c r="J1476" s="76" t="s">
        <v>1795</v>
      </c>
    </row>
    <row r="1477" spans="1:10" x14ac:dyDescent="0.35">
      <c r="A1477" s="70" t="s">
        <v>1815</v>
      </c>
      <c r="B1477" s="71">
        <v>41944</v>
      </c>
      <c r="C1477" s="71">
        <v>41953</v>
      </c>
      <c r="D1477" s="72" t="s">
        <v>4218</v>
      </c>
      <c r="E1477" s="73">
        <v>300000</v>
      </c>
      <c r="F1477" s="74">
        <v>300000</v>
      </c>
      <c r="G1477" s="74">
        <v>1</v>
      </c>
      <c r="H1477" s="75">
        <v>2014</v>
      </c>
      <c r="I1477" s="75">
        <v>2014</v>
      </c>
      <c r="J1477" s="76" t="s">
        <v>1814</v>
      </c>
    </row>
    <row r="1478" spans="1:10" x14ac:dyDescent="0.35">
      <c r="A1478" s="70" t="s">
        <v>1816</v>
      </c>
      <c r="B1478" s="71">
        <v>41951</v>
      </c>
      <c r="C1478" s="71">
        <v>41954</v>
      </c>
      <c r="D1478" s="72" t="s">
        <v>4218</v>
      </c>
      <c r="E1478" s="73">
        <v>50000</v>
      </c>
      <c r="F1478" s="74">
        <v>50000</v>
      </c>
      <c r="G1478" s="74">
        <v>1</v>
      </c>
      <c r="H1478" s="75">
        <v>2014</v>
      </c>
      <c r="I1478" s="75">
        <v>2014</v>
      </c>
      <c r="J1478" s="76" t="s">
        <v>1814</v>
      </c>
    </row>
    <row r="1479" spans="1:10" x14ac:dyDescent="0.35">
      <c r="A1479" s="70" t="s">
        <v>1818</v>
      </c>
      <c r="B1479" s="71">
        <v>41967</v>
      </c>
      <c r="C1479" s="71">
        <v>41971</v>
      </c>
      <c r="D1479" s="72" t="s">
        <v>4218</v>
      </c>
      <c r="E1479" s="73">
        <v>5000</v>
      </c>
      <c r="F1479" s="74">
        <v>5000</v>
      </c>
      <c r="G1479" s="74">
        <v>1</v>
      </c>
      <c r="H1479" s="75">
        <v>2014</v>
      </c>
      <c r="I1479" s="75">
        <v>2014</v>
      </c>
      <c r="J1479" s="76" t="s">
        <v>1814</v>
      </c>
    </row>
    <row r="1480" spans="1:10" x14ac:dyDescent="0.35">
      <c r="A1480" s="70" t="s">
        <v>1820</v>
      </c>
      <c r="B1480" s="71">
        <v>42030</v>
      </c>
      <c r="C1480" s="71">
        <v>42031</v>
      </c>
      <c r="D1480" s="72" t="s">
        <v>4216</v>
      </c>
      <c r="E1480" s="73">
        <v>120000</v>
      </c>
      <c r="F1480" s="74">
        <v>120000</v>
      </c>
      <c r="G1480" s="74">
        <v>1</v>
      </c>
      <c r="H1480" s="75">
        <v>2015</v>
      </c>
      <c r="I1480" s="75">
        <v>2015</v>
      </c>
      <c r="J1480" s="76" t="s">
        <v>1821</v>
      </c>
    </row>
    <row r="1481" spans="1:10" x14ac:dyDescent="0.35">
      <c r="A1481" s="70" t="s">
        <v>1822</v>
      </c>
      <c r="B1481" s="71">
        <v>42039</v>
      </c>
      <c r="C1481" s="71">
        <v>42047</v>
      </c>
      <c r="D1481" s="72" t="s">
        <v>4216</v>
      </c>
      <c r="E1481" s="73">
        <v>300000</v>
      </c>
      <c r="F1481" s="74">
        <v>300000</v>
      </c>
      <c r="G1481" s="74">
        <v>1</v>
      </c>
      <c r="H1481" s="75">
        <v>2015</v>
      </c>
      <c r="I1481" s="75">
        <v>2015</v>
      </c>
      <c r="J1481" s="76" t="s">
        <v>1821</v>
      </c>
    </row>
    <row r="1482" spans="1:10" x14ac:dyDescent="0.35">
      <c r="A1482" s="70" t="s">
        <v>1823</v>
      </c>
      <c r="B1482" s="71">
        <v>42051</v>
      </c>
      <c r="C1482" s="71">
        <v>42052</v>
      </c>
      <c r="D1482" s="72" t="s">
        <v>4218</v>
      </c>
      <c r="E1482" s="73">
        <v>100000</v>
      </c>
      <c r="F1482" s="74">
        <v>100000</v>
      </c>
      <c r="G1482" s="74">
        <v>1</v>
      </c>
      <c r="H1482" s="75">
        <v>2015</v>
      </c>
      <c r="I1482" s="75">
        <v>2015</v>
      </c>
      <c r="J1482" s="76" t="s">
        <v>1821</v>
      </c>
    </row>
    <row r="1483" spans="1:10" x14ac:dyDescent="0.35">
      <c r="A1483" s="70" t="s">
        <v>1826</v>
      </c>
      <c r="B1483" s="71">
        <v>42066</v>
      </c>
      <c r="C1483" s="71">
        <v>42072</v>
      </c>
      <c r="D1483" s="72" t="s">
        <v>4218</v>
      </c>
      <c r="E1483" s="73">
        <v>60000</v>
      </c>
      <c r="F1483" s="74">
        <v>60000</v>
      </c>
      <c r="G1483" s="74">
        <v>1</v>
      </c>
      <c r="H1483" s="75">
        <v>2015</v>
      </c>
      <c r="I1483" s="75">
        <v>2015</v>
      </c>
      <c r="J1483" s="76" t="s">
        <v>1821</v>
      </c>
    </row>
    <row r="1484" spans="1:10" x14ac:dyDescent="0.35">
      <c r="A1484" s="70" t="s">
        <v>1828</v>
      </c>
      <c r="B1484" s="71">
        <v>42078</v>
      </c>
      <c r="C1484" s="71">
        <v>42079</v>
      </c>
      <c r="D1484" s="72" t="s">
        <v>4218</v>
      </c>
      <c r="E1484" s="73">
        <v>70000</v>
      </c>
      <c r="F1484" s="74">
        <v>70000</v>
      </c>
      <c r="G1484" s="74">
        <v>1</v>
      </c>
      <c r="H1484" s="75">
        <v>2015</v>
      </c>
      <c r="I1484" s="75">
        <v>2015</v>
      </c>
      <c r="J1484" s="76" t="s">
        <v>1821</v>
      </c>
    </row>
    <row r="1485" spans="1:10" x14ac:dyDescent="0.35">
      <c r="A1485" s="70" t="s">
        <v>1831</v>
      </c>
      <c r="B1485" s="71">
        <v>41866</v>
      </c>
      <c r="C1485" s="71">
        <v>42068</v>
      </c>
      <c r="D1485" s="72" t="s">
        <v>4216</v>
      </c>
      <c r="E1485" s="73">
        <v>654919</v>
      </c>
      <c r="F1485" s="74">
        <v>654919</v>
      </c>
      <c r="G1485" s="74">
        <v>1</v>
      </c>
      <c r="H1485" s="75">
        <v>2014</v>
      </c>
      <c r="I1485" s="75">
        <v>2015</v>
      </c>
      <c r="J1485" s="76" t="s">
        <v>1350</v>
      </c>
    </row>
    <row r="1486" spans="1:10" x14ac:dyDescent="0.35">
      <c r="A1486" s="70" t="s">
        <v>1832</v>
      </c>
      <c r="B1486" s="71">
        <v>42070</v>
      </c>
      <c r="C1486" s="71">
        <v>42080</v>
      </c>
      <c r="D1486" s="72" t="s">
        <v>4216</v>
      </c>
      <c r="E1486" s="73">
        <v>89000</v>
      </c>
      <c r="F1486" s="74">
        <v>89000</v>
      </c>
      <c r="G1486" s="74">
        <v>1</v>
      </c>
      <c r="H1486" s="75">
        <v>2015</v>
      </c>
      <c r="I1486" s="75">
        <v>2015</v>
      </c>
      <c r="J1486" s="76" t="s">
        <v>1821</v>
      </c>
    </row>
    <row r="1487" spans="1:10" x14ac:dyDescent="0.35">
      <c r="A1487" s="70" t="s">
        <v>1351</v>
      </c>
      <c r="B1487" s="71">
        <v>41881</v>
      </c>
      <c r="C1487" s="71">
        <v>42089</v>
      </c>
      <c r="D1487" s="72" t="s">
        <v>737</v>
      </c>
      <c r="E1487" s="73">
        <v>400000</v>
      </c>
      <c r="F1487" s="74">
        <v>400000</v>
      </c>
      <c r="G1487" s="74">
        <v>1</v>
      </c>
      <c r="H1487" s="75">
        <v>2014</v>
      </c>
      <c r="I1487" s="75">
        <v>2015</v>
      </c>
      <c r="J1487" s="76" t="s">
        <v>1350</v>
      </c>
    </row>
    <row r="1488" spans="1:10" x14ac:dyDescent="0.35">
      <c r="A1488" s="70" t="s">
        <v>1352</v>
      </c>
      <c r="B1488" s="71">
        <v>42102</v>
      </c>
      <c r="C1488" s="71">
        <v>42108</v>
      </c>
      <c r="D1488" s="72" t="s">
        <v>4218</v>
      </c>
      <c r="E1488" s="73">
        <v>148200</v>
      </c>
      <c r="F1488" s="74">
        <v>148200</v>
      </c>
      <c r="G1488" s="74">
        <v>1</v>
      </c>
      <c r="H1488" s="75">
        <v>2015</v>
      </c>
      <c r="I1488" s="75">
        <v>2015</v>
      </c>
      <c r="J1488" s="76" t="s">
        <v>1353</v>
      </c>
    </row>
    <row r="1489" spans="1:10" x14ac:dyDescent="0.35">
      <c r="A1489" s="70" t="s">
        <v>1834</v>
      </c>
      <c r="B1489" s="71">
        <v>42104</v>
      </c>
      <c r="C1489" s="71">
        <v>42108</v>
      </c>
      <c r="D1489" s="72" t="s">
        <v>4218</v>
      </c>
      <c r="E1489" s="73">
        <v>70000</v>
      </c>
      <c r="F1489" s="74">
        <v>70000</v>
      </c>
      <c r="G1489" s="74">
        <v>1</v>
      </c>
      <c r="H1489" s="75">
        <v>2015</v>
      </c>
      <c r="I1489" s="75">
        <v>2015</v>
      </c>
      <c r="J1489" s="76" t="s">
        <v>1353</v>
      </c>
    </row>
    <row r="1490" spans="1:10" x14ac:dyDescent="0.35">
      <c r="A1490" s="70" t="s">
        <v>1836</v>
      </c>
      <c r="B1490" s="71">
        <v>41632</v>
      </c>
      <c r="C1490" s="71">
        <v>42109</v>
      </c>
      <c r="D1490" s="72" t="s">
        <v>737</v>
      </c>
      <c r="E1490" s="73">
        <v>100000</v>
      </c>
      <c r="F1490" s="74">
        <v>100000</v>
      </c>
      <c r="G1490" s="74">
        <v>1</v>
      </c>
      <c r="H1490" s="75">
        <v>2013</v>
      </c>
      <c r="I1490" s="75">
        <v>2015</v>
      </c>
      <c r="J1490" s="76" t="s">
        <v>1361</v>
      </c>
    </row>
    <row r="1491" spans="1:10" x14ac:dyDescent="0.35">
      <c r="A1491" s="70" t="s">
        <v>1837</v>
      </c>
      <c r="B1491" s="71">
        <v>42110</v>
      </c>
      <c r="C1491" s="71">
        <v>42114</v>
      </c>
      <c r="D1491" s="72" t="s">
        <v>4218</v>
      </c>
      <c r="E1491" s="73">
        <v>100000</v>
      </c>
      <c r="F1491" s="74">
        <v>100000</v>
      </c>
      <c r="G1491" s="74">
        <v>1</v>
      </c>
      <c r="H1491" s="75">
        <v>2015</v>
      </c>
      <c r="I1491" s="75">
        <v>2015</v>
      </c>
      <c r="J1491" s="76" t="s">
        <v>1353</v>
      </c>
    </row>
    <row r="1492" spans="1:10" x14ac:dyDescent="0.35">
      <c r="A1492" s="70" t="s">
        <v>1838</v>
      </c>
      <c r="B1492" s="71">
        <v>42107</v>
      </c>
      <c r="C1492" s="71">
        <v>42109</v>
      </c>
      <c r="D1492" s="72" t="s">
        <v>4218</v>
      </c>
      <c r="E1492" s="73">
        <v>81000</v>
      </c>
      <c r="F1492" s="74">
        <v>81000</v>
      </c>
      <c r="G1492" s="74">
        <v>1</v>
      </c>
      <c r="H1492" s="75">
        <v>2015</v>
      </c>
      <c r="I1492" s="75">
        <v>2015</v>
      </c>
      <c r="J1492" s="76" t="s">
        <v>1353</v>
      </c>
    </row>
    <row r="1493" spans="1:10" x14ac:dyDescent="0.35">
      <c r="A1493" s="70" t="s">
        <v>1839</v>
      </c>
      <c r="B1493" s="71">
        <v>41858</v>
      </c>
      <c r="C1493" s="71">
        <v>42124</v>
      </c>
      <c r="D1493" s="72" t="s">
        <v>737</v>
      </c>
      <c r="E1493" s="73">
        <v>100000</v>
      </c>
      <c r="F1493" s="74">
        <v>100000</v>
      </c>
      <c r="G1493" s="74">
        <v>1</v>
      </c>
      <c r="H1493" s="75">
        <v>2014</v>
      </c>
      <c r="I1493" s="75">
        <v>2015</v>
      </c>
      <c r="J1493" s="76" t="s">
        <v>1350</v>
      </c>
    </row>
    <row r="1494" spans="1:10" x14ac:dyDescent="0.35">
      <c r="A1494" s="70" t="s">
        <v>1354</v>
      </c>
      <c r="B1494" s="71">
        <v>42125</v>
      </c>
      <c r="C1494" s="71">
        <v>42135</v>
      </c>
      <c r="D1494" s="72" t="s">
        <v>4218</v>
      </c>
      <c r="E1494" s="73">
        <v>6270</v>
      </c>
      <c r="F1494" s="74">
        <v>6270</v>
      </c>
      <c r="G1494" s="74">
        <v>1</v>
      </c>
      <c r="H1494" s="75">
        <v>2015</v>
      </c>
      <c r="I1494" s="75">
        <v>2015</v>
      </c>
      <c r="J1494" s="76" t="s">
        <v>1353</v>
      </c>
    </row>
    <row r="1495" spans="1:10" x14ac:dyDescent="0.35">
      <c r="A1495" s="70" t="s">
        <v>1841</v>
      </c>
      <c r="B1495" s="71">
        <v>42138</v>
      </c>
      <c r="C1495" s="71">
        <v>42142</v>
      </c>
      <c r="D1495" s="72" t="s">
        <v>4216</v>
      </c>
      <c r="E1495" s="73">
        <v>95360</v>
      </c>
      <c r="F1495" s="74">
        <v>95360</v>
      </c>
      <c r="G1495" s="74">
        <v>1</v>
      </c>
      <c r="H1495" s="75">
        <v>2015</v>
      </c>
      <c r="I1495" s="75">
        <v>2015</v>
      </c>
      <c r="J1495" s="76" t="s">
        <v>1353</v>
      </c>
    </row>
    <row r="1496" spans="1:10" x14ac:dyDescent="0.35">
      <c r="A1496" s="70" t="s">
        <v>1842</v>
      </c>
      <c r="B1496" s="71">
        <v>42134</v>
      </c>
      <c r="C1496" s="71">
        <v>42143</v>
      </c>
      <c r="D1496" s="72" t="s">
        <v>4218</v>
      </c>
      <c r="E1496" s="73">
        <v>37000</v>
      </c>
      <c r="F1496" s="74">
        <v>37000</v>
      </c>
      <c r="G1496" s="74">
        <v>1</v>
      </c>
      <c r="H1496" s="75">
        <v>2015</v>
      </c>
      <c r="I1496" s="75">
        <v>2015</v>
      </c>
      <c r="J1496" s="76" t="s">
        <v>1353</v>
      </c>
    </row>
    <row r="1497" spans="1:10" x14ac:dyDescent="0.35">
      <c r="A1497" s="70" t="s">
        <v>1845</v>
      </c>
      <c r="B1497" s="71">
        <v>41872</v>
      </c>
      <c r="C1497" s="71">
        <v>42178</v>
      </c>
      <c r="D1497" s="72" t="s">
        <v>737</v>
      </c>
      <c r="E1497" s="73">
        <v>97710</v>
      </c>
      <c r="F1497" s="74">
        <v>97710</v>
      </c>
      <c r="G1497" s="74">
        <v>1</v>
      </c>
      <c r="H1497" s="75">
        <v>2014</v>
      </c>
      <c r="I1497" s="75">
        <v>2015</v>
      </c>
      <c r="J1497" s="76" t="s">
        <v>1350</v>
      </c>
    </row>
    <row r="1498" spans="1:10" x14ac:dyDescent="0.35">
      <c r="A1498" s="70" t="s">
        <v>1847</v>
      </c>
      <c r="B1498" s="71">
        <v>42159</v>
      </c>
      <c r="C1498" s="71">
        <v>42174</v>
      </c>
      <c r="D1498" s="72" t="s">
        <v>4216</v>
      </c>
      <c r="E1498" s="73">
        <v>200000</v>
      </c>
      <c r="F1498" s="74">
        <v>200000</v>
      </c>
      <c r="G1498" s="74">
        <v>1</v>
      </c>
      <c r="H1498" s="75">
        <v>2015</v>
      </c>
      <c r="I1498" s="75">
        <v>2015</v>
      </c>
      <c r="J1498" s="76" t="s">
        <v>1353</v>
      </c>
    </row>
    <row r="1499" spans="1:10" x14ac:dyDescent="0.35">
      <c r="A1499" s="70" t="s">
        <v>1848</v>
      </c>
      <c r="B1499" s="71">
        <v>42193</v>
      </c>
      <c r="C1499" s="71">
        <v>42205</v>
      </c>
      <c r="D1499" s="72" t="s">
        <v>4218</v>
      </c>
      <c r="E1499" s="73">
        <v>70000</v>
      </c>
      <c r="F1499" s="74">
        <v>70000</v>
      </c>
      <c r="G1499" s="74">
        <v>1</v>
      </c>
      <c r="H1499" s="75">
        <v>2015</v>
      </c>
      <c r="I1499" s="75">
        <v>2015</v>
      </c>
      <c r="J1499" s="76" t="s">
        <v>1849</v>
      </c>
    </row>
    <row r="1500" spans="1:10" x14ac:dyDescent="0.35">
      <c r="A1500" s="70" t="s">
        <v>1854</v>
      </c>
      <c r="B1500" s="71">
        <v>41716</v>
      </c>
      <c r="C1500" s="71">
        <v>42255</v>
      </c>
      <c r="D1500" s="72" t="s">
        <v>737</v>
      </c>
      <c r="E1500" s="73">
        <v>215974</v>
      </c>
      <c r="F1500" s="74">
        <v>215974</v>
      </c>
      <c r="G1500" s="74">
        <v>1</v>
      </c>
      <c r="H1500" s="75">
        <v>2014</v>
      </c>
      <c r="I1500" s="75">
        <v>2015</v>
      </c>
      <c r="J1500" s="76" t="s">
        <v>1795</v>
      </c>
    </row>
    <row r="1501" spans="1:10" x14ac:dyDescent="0.35">
      <c r="A1501" s="70" t="s">
        <v>1857</v>
      </c>
      <c r="B1501" s="71">
        <v>41604</v>
      </c>
      <c r="C1501" s="71">
        <v>42258</v>
      </c>
      <c r="D1501" s="72" t="s">
        <v>737</v>
      </c>
      <c r="E1501" s="73">
        <v>259649.12280000001</v>
      </c>
      <c r="F1501" s="74">
        <v>259649.12280000001</v>
      </c>
      <c r="G1501" s="74">
        <v>1</v>
      </c>
      <c r="H1501" s="75">
        <v>2013</v>
      </c>
      <c r="I1501" s="75">
        <v>2015</v>
      </c>
      <c r="J1501" s="76" t="s">
        <v>1361</v>
      </c>
    </row>
    <row r="1502" spans="1:10" x14ac:dyDescent="0.35">
      <c r="A1502" s="70" t="s">
        <v>1858</v>
      </c>
      <c r="B1502" s="71">
        <v>42173</v>
      </c>
      <c r="C1502" s="71">
        <v>42270</v>
      </c>
      <c r="D1502" s="72" t="s">
        <v>4218</v>
      </c>
      <c r="E1502" s="73">
        <v>300000</v>
      </c>
      <c r="F1502" s="74">
        <v>300000</v>
      </c>
      <c r="G1502" s="74">
        <v>1</v>
      </c>
      <c r="H1502" s="75">
        <v>2015</v>
      </c>
      <c r="I1502" s="75">
        <v>2015</v>
      </c>
      <c r="J1502" s="76" t="s">
        <v>1353</v>
      </c>
    </row>
    <row r="1503" spans="1:10" x14ac:dyDescent="0.35">
      <c r="A1503" s="70" t="s">
        <v>1860</v>
      </c>
      <c r="B1503" s="71">
        <v>41674</v>
      </c>
      <c r="C1503" s="71">
        <v>42264</v>
      </c>
      <c r="D1503" s="72" t="s">
        <v>737</v>
      </c>
      <c r="E1503" s="73">
        <v>50000</v>
      </c>
      <c r="F1503" s="74">
        <v>50000</v>
      </c>
      <c r="G1503" s="74">
        <v>1</v>
      </c>
      <c r="H1503" s="75">
        <v>2014</v>
      </c>
      <c r="I1503" s="75">
        <v>2015</v>
      </c>
      <c r="J1503" s="76" t="s">
        <v>1795</v>
      </c>
    </row>
    <row r="1504" spans="1:10" x14ac:dyDescent="0.35">
      <c r="A1504" s="70" t="s">
        <v>1861</v>
      </c>
      <c r="B1504" s="71">
        <v>41503</v>
      </c>
      <c r="C1504" s="71">
        <v>42264</v>
      </c>
      <c r="D1504" s="72" t="s">
        <v>737</v>
      </c>
      <c r="E1504" s="73">
        <v>1000</v>
      </c>
      <c r="F1504" s="74">
        <v>1000</v>
      </c>
      <c r="G1504" s="74">
        <v>1</v>
      </c>
      <c r="H1504" s="75">
        <v>2013</v>
      </c>
      <c r="I1504" s="75">
        <v>2015</v>
      </c>
      <c r="J1504" s="76" t="s">
        <v>182</v>
      </c>
    </row>
    <row r="1505" spans="1:10" x14ac:dyDescent="0.35">
      <c r="A1505" s="70" t="s">
        <v>1862</v>
      </c>
      <c r="B1505" s="71">
        <v>41287</v>
      </c>
      <c r="C1505" s="71">
        <v>42266</v>
      </c>
      <c r="D1505" s="72" t="s">
        <v>737</v>
      </c>
      <c r="E1505" s="73">
        <v>50000</v>
      </c>
      <c r="F1505" s="74">
        <v>50000</v>
      </c>
      <c r="G1505" s="74">
        <v>1</v>
      </c>
      <c r="H1505" s="75">
        <v>2013</v>
      </c>
      <c r="I1505" s="75">
        <v>2015</v>
      </c>
      <c r="J1505" s="76" t="s">
        <v>1346</v>
      </c>
    </row>
    <row r="1506" spans="1:10" x14ac:dyDescent="0.35">
      <c r="A1506" s="70" t="s">
        <v>1865</v>
      </c>
      <c r="B1506" s="71">
        <v>41652</v>
      </c>
      <c r="C1506" s="71">
        <v>42278</v>
      </c>
      <c r="D1506" s="72" t="s">
        <v>737</v>
      </c>
      <c r="E1506" s="73">
        <v>50832</v>
      </c>
      <c r="F1506" s="74">
        <v>50832</v>
      </c>
      <c r="G1506" s="74">
        <v>1</v>
      </c>
      <c r="H1506" s="75">
        <v>2014</v>
      </c>
      <c r="I1506" s="75">
        <v>2015</v>
      </c>
      <c r="J1506" s="76" t="s">
        <v>1795</v>
      </c>
    </row>
    <row r="1507" spans="1:10" x14ac:dyDescent="0.35">
      <c r="A1507" s="70" t="s">
        <v>1866</v>
      </c>
      <c r="B1507" s="71">
        <v>41557</v>
      </c>
      <c r="C1507" s="71">
        <v>42279</v>
      </c>
      <c r="D1507" s="72" t="s">
        <v>737</v>
      </c>
      <c r="E1507" s="73">
        <v>50000</v>
      </c>
      <c r="F1507" s="74">
        <v>50000</v>
      </c>
      <c r="G1507" s="74">
        <v>1</v>
      </c>
      <c r="H1507" s="75">
        <v>2013</v>
      </c>
      <c r="I1507" s="75">
        <v>2015</v>
      </c>
      <c r="J1507" s="76" t="s">
        <v>1361</v>
      </c>
    </row>
    <row r="1508" spans="1:10" x14ac:dyDescent="0.35">
      <c r="A1508" s="70" t="s">
        <v>1867</v>
      </c>
      <c r="B1508" s="71">
        <v>42253</v>
      </c>
      <c r="C1508" s="71">
        <v>42279</v>
      </c>
      <c r="D1508" s="72" t="s">
        <v>737</v>
      </c>
      <c r="E1508" s="73">
        <v>50000</v>
      </c>
      <c r="F1508" s="74">
        <v>50000</v>
      </c>
      <c r="G1508" s="74">
        <v>1</v>
      </c>
      <c r="H1508" s="75">
        <v>2015</v>
      </c>
      <c r="I1508" s="75">
        <v>2015</v>
      </c>
      <c r="J1508" s="76" t="s">
        <v>1849</v>
      </c>
    </row>
    <row r="1509" spans="1:10" x14ac:dyDescent="0.35">
      <c r="A1509" s="70" t="s">
        <v>1869</v>
      </c>
      <c r="B1509" s="71">
        <v>42305</v>
      </c>
      <c r="C1509" s="71">
        <v>42311</v>
      </c>
      <c r="D1509" s="72" t="s">
        <v>4218</v>
      </c>
      <c r="E1509" s="73">
        <v>20000</v>
      </c>
      <c r="F1509" s="74">
        <v>20000</v>
      </c>
      <c r="G1509" s="74">
        <v>1</v>
      </c>
      <c r="H1509" s="75">
        <v>2015</v>
      </c>
      <c r="I1509" s="75">
        <v>2015</v>
      </c>
      <c r="J1509" s="76" t="s">
        <v>1870</v>
      </c>
    </row>
    <row r="1510" spans="1:10" x14ac:dyDescent="0.35">
      <c r="A1510" s="70" t="s">
        <v>1873</v>
      </c>
      <c r="B1510" s="71">
        <v>41733</v>
      </c>
      <c r="C1510" s="71">
        <v>42332</v>
      </c>
      <c r="D1510" s="72" t="s">
        <v>737</v>
      </c>
      <c r="E1510" s="73">
        <v>50000</v>
      </c>
      <c r="F1510" s="74">
        <v>50000</v>
      </c>
      <c r="G1510" s="74">
        <v>1</v>
      </c>
      <c r="H1510" s="75">
        <v>2014</v>
      </c>
      <c r="I1510" s="75">
        <v>2015</v>
      </c>
      <c r="J1510" s="76" t="s">
        <v>740</v>
      </c>
    </row>
    <row r="1511" spans="1:10" x14ac:dyDescent="0.35">
      <c r="A1511" s="70" t="s">
        <v>1874</v>
      </c>
      <c r="B1511" s="71">
        <v>42335</v>
      </c>
      <c r="C1511" s="71">
        <v>42338</v>
      </c>
      <c r="D1511" s="72" t="s">
        <v>4218</v>
      </c>
      <c r="E1511" s="73">
        <v>70000</v>
      </c>
      <c r="F1511" s="74">
        <v>70000</v>
      </c>
      <c r="G1511" s="74">
        <v>1</v>
      </c>
      <c r="H1511" s="75">
        <v>2015</v>
      </c>
      <c r="I1511" s="75">
        <v>2015</v>
      </c>
      <c r="J1511" s="76" t="s">
        <v>1870</v>
      </c>
    </row>
    <row r="1512" spans="1:10" x14ac:dyDescent="0.35">
      <c r="A1512" s="70" t="s">
        <v>1875</v>
      </c>
      <c r="B1512" s="71">
        <v>42345</v>
      </c>
      <c r="C1512" s="71">
        <v>42345</v>
      </c>
      <c r="D1512" s="72" t="s">
        <v>4216</v>
      </c>
      <c r="E1512" s="73">
        <v>1440000</v>
      </c>
      <c r="F1512" s="74">
        <v>1440000</v>
      </c>
      <c r="G1512" s="74">
        <v>1</v>
      </c>
      <c r="H1512" s="75">
        <v>2015</v>
      </c>
      <c r="I1512" s="75">
        <v>2015</v>
      </c>
      <c r="J1512" s="76" t="s">
        <v>1870</v>
      </c>
    </row>
    <row r="1513" spans="1:10" x14ac:dyDescent="0.35">
      <c r="A1513" s="70" t="s">
        <v>1876</v>
      </c>
      <c r="B1513" s="71">
        <v>41815</v>
      </c>
      <c r="C1513" s="71">
        <v>42342</v>
      </c>
      <c r="D1513" s="72" t="s">
        <v>737</v>
      </c>
      <c r="E1513" s="73">
        <v>50000</v>
      </c>
      <c r="F1513" s="74">
        <v>50000</v>
      </c>
      <c r="G1513" s="74">
        <v>1</v>
      </c>
      <c r="H1513" s="75">
        <v>2014</v>
      </c>
      <c r="I1513" s="75">
        <v>2015</v>
      </c>
      <c r="J1513" s="76" t="s">
        <v>740</v>
      </c>
    </row>
    <row r="1514" spans="1:10" x14ac:dyDescent="0.35">
      <c r="A1514" s="70" t="s">
        <v>1877</v>
      </c>
      <c r="B1514" s="71">
        <v>42350</v>
      </c>
      <c r="C1514" s="71">
        <v>42352</v>
      </c>
      <c r="D1514" s="72" t="s">
        <v>4216</v>
      </c>
      <c r="E1514" s="73">
        <v>70000</v>
      </c>
      <c r="F1514" s="74">
        <v>70000</v>
      </c>
      <c r="G1514" s="74">
        <v>1</v>
      </c>
      <c r="H1514" s="75">
        <v>2015</v>
      </c>
      <c r="I1514" s="75">
        <v>2015</v>
      </c>
      <c r="J1514" s="76" t="s">
        <v>1870</v>
      </c>
    </row>
    <row r="1515" spans="1:10" x14ac:dyDescent="0.35">
      <c r="A1515" s="70" t="s">
        <v>1878</v>
      </c>
      <c r="B1515" s="71">
        <v>42348</v>
      </c>
      <c r="C1515" s="71">
        <v>42349</v>
      </c>
      <c r="D1515" s="72" t="s">
        <v>4218</v>
      </c>
      <c r="E1515" s="73">
        <v>80000</v>
      </c>
      <c r="F1515" s="74">
        <v>80000</v>
      </c>
      <c r="G1515" s="74">
        <v>1</v>
      </c>
      <c r="H1515" s="75">
        <v>2015</v>
      </c>
      <c r="I1515" s="75">
        <v>2015</v>
      </c>
      <c r="J1515" s="76" t="s">
        <v>1870</v>
      </c>
    </row>
    <row r="1516" spans="1:10" x14ac:dyDescent="0.35">
      <c r="A1516" s="70" t="s">
        <v>1882</v>
      </c>
      <c r="B1516" s="71">
        <v>42380</v>
      </c>
      <c r="C1516" s="71">
        <v>42383</v>
      </c>
      <c r="D1516" s="72" t="s">
        <v>4218</v>
      </c>
      <c r="E1516" s="73">
        <v>100000</v>
      </c>
      <c r="F1516" s="74">
        <v>100000</v>
      </c>
      <c r="G1516" s="74">
        <v>1</v>
      </c>
      <c r="H1516" s="75">
        <v>2016</v>
      </c>
      <c r="I1516" s="75">
        <v>2016</v>
      </c>
      <c r="J1516" s="76" t="s">
        <v>64</v>
      </c>
    </row>
    <row r="1517" spans="1:10" x14ac:dyDescent="0.35">
      <c r="A1517" s="70" t="s">
        <v>1883</v>
      </c>
      <c r="B1517" s="71">
        <v>42380</v>
      </c>
      <c r="C1517" s="71">
        <v>42398</v>
      </c>
      <c r="D1517" s="72" t="s">
        <v>4216</v>
      </c>
      <c r="E1517" s="73">
        <v>259649.12280000001</v>
      </c>
      <c r="F1517" s="74">
        <v>259649.12280000001</v>
      </c>
      <c r="G1517" s="74">
        <v>1</v>
      </c>
      <c r="H1517" s="75">
        <v>2016</v>
      </c>
      <c r="I1517" s="75">
        <v>2016</v>
      </c>
      <c r="J1517" s="76" t="s">
        <v>64</v>
      </c>
    </row>
    <row r="1518" spans="1:10" x14ac:dyDescent="0.35">
      <c r="A1518" s="70" t="s">
        <v>1886</v>
      </c>
      <c r="B1518" s="71">
        <v>42207</v>
      </c>
      <c r="C1518" s="71">
        <v>42277</v>
      </c>
      <c r="D1518" s="72" t="s">
        <v>4216</v>
      </c>
      <c r="E1518" s="73">
        <v>245622.87719999999</v>
      </c>
      <c r="F1518" s="74">
        <v>245622.87719999999</v>
      </c>
      <c r="G1518" s="74">
        <v>1</v>
      </c>
      <c r="H1518" s="75">
        <v>2015</v>
      </c>
      <c r="I1518" s="75">
        <v>2015</v>
      </c>
      <c r="J1518" s="76" t="s">
        <v>1849</v>
      </c>
    </row>
    <row r="1519" spans="1:10" x14ac:dyDescent="0.35">
      <c r="A1519" s="70" t="s">
        <v>1887</v>
      </c>
      <c r="B1519" s="71">
        <v>42402</v>
      </c>
      <c r="C1519" s="71">
        <v>42424</v>
      </c>
      <c r="D1519" s="72" t="s">
        <v>4216</v>
      </c>
      <c r="E1519" s="73">
        <v>500000</v>
      </c>
      <c r="F1519" s="74">
        <v>500000</v>
      </c>
      <c r="G1519" s="74">
        <v>1</v>
      </c>
      <c r="H1519" s="75">
        <v>2016</v>
      </c>
      <c r="I1519" s="75">
        <v>2016</v>
      </c>
      <c r="J1519" s="76" t="s">
        <v>64</v>
      </c>
    </row>
    <row r="1520" spans="1:10" x14ac:dyDescent="0.35">
      <c r="A1520" s="70" t="s">
        <v>1890</v>
      </c>
      <c r="B1520" s="71">
        <v>41889</v>
      </c>
      <c r="C1520" s="71">
        <v>42438</v>
      </c>
      <c r="D1520" s="72" t="s">
        <v>737</v>
      </c>
      <c r="E1520" s="73">
        <v>50000</v>
      </c>
      <c r="F1520" s="74">
        <v>50000</v>
      </c>
      <c r="G1520" s="74">
        <v>1</v>
      </c>
      <c r="H1520" s="75">
        <v>2014</v>
      </c>
      <c r="I1520" s="75">
        <v>2016</v>
      </c>
      <c r="J1520" s="76" t="s">
        <v>1350</v>
      </c>
    </row>
    <row r="1521" spans="1:10" x14ac:dyDescent="0.35">
      <c r="A1521" s="70" t="s">
        <v>1892</v>
      </c>
      <c r="B1521" s="71">
        <v>42460</v>
      </c>
      <c r="C1521" s="71">
        <v>42464</v>
      </c>
      <c r="D1521" s="72" t="s">
        <v>4218</v>
      </c>
      <c r="E1521" s="73">
        <v>60000</v>
      </c>
      <c r="F1521" s="74">
        <v>60000</v>
      </c>
      <c r="G1521" s="74">
        <v>1</v>
      </c>
      <c r="H1521" s="75">
        <v>2016</v>
      </c>
      <c r="I1521" s="75">
        <v>2016</v>
      </c>
      <c r="J1521" s="76" t="s">
        <v>64</v>
      </c>
    </row>
    <row r="1522" spans="1:10" x14ac:dyDescent="0.35">
      <c r="A1522" s="70" t="s">
        <v>1896</v>
      </c>
      <c r="B1522" s="71">
        <v>42487</v>
      </c>
      <c r="C1522" s="71">
        <v>42488</v>
      </c>
      <c r="D1522" s="72" t="s">
        <v>4218</v>
      </c>
      <c r="E1522" s="73">
        <v>50000</v>
      </c>
      <c r="F1522" s="74">
        <v>50000</v>
      </c>
      <c r="G1522" s="74">
        <v>1</v>
      </c>
      <c r="H1522" s="75">
        <v>2016</v>
      </c>
      <c r="I1522" s="75">
        <v>2016</v>
      </c>
      <c r="J1522" s="76" t="s">
        <v>1616</v>
      </c>
    </row>
    <row r="1523" spans="1:10" x14ac:dyDescent="0.35">
      <c r="A1523" s="70" t="s">
        <v>1898</v>
      </c>
      <c r="B1523" s="71">
        <v>42317</v>
      </c>
      <c r="C1523" s="71">
        <v>42499</v>
      </c>
      <c r="D1523" s="72" t="s">
        <v>4218</v>
      </c>
      <c r="E1523" s="73">
        <v>10000</v>
      </c>
      <c r="F1523" s="74">
        <v>10000</v>
      </c>
      <c r="G1523" s="74">
        <v>1</v>
      </c>
      <c r="H1523" s="75">
        <v>2015</v>
      </c>
      <c r="I1523" s="75">
        <v>2016</v>
      </c>
      <c r="J1523" s="76" t="s">
        <v>1870</v>
      </c>
    </row>
    <row r="1524" spans="1:10" x14ac:dyDescent="0.35">
      <c r="A1524" s="70" t="s">
        <v>1899</v>
      </c>
      <c r="B1524" s="71">
        <v>42515</v>
      </c>
      <c r="C1524" s="71">
        <v>42527</v>
      </c>
      <c r="D1524" s="72" t="s">
        <v>4218</v>
      </c>
      <c r="E1524" s="73">
        <v>65000</v>
      </c>
      <c r="F1524" s="74">
        <v>65000</v>
      </c>
      <c r="G1524" s="74">
        <v>1</v>
      </c>
      <c r="H1524" s="75">
        <v>2016</v>
      </c>
      <c r="I1524" s="75">
        <v>2016</v>
      </c>
      <c r="J1524" s="76" t="s">
        <v>1616</v>
      </c>
    </row>
    <row r="1525" spans="1:10" x14ac:dyDescent="0.35">
      <c r="A1525" s="70" t="s">
        <v>1902</v>
      </c>
      <c r="B1525" s="71">
        <v>42207</v>
      </c>
      <c r="C1525" s="71">
        <v>42537</v>
      </c>
      <c r="D1525" s="72" t="s">
        <v>737</v>
      </c>
      <c r="E1525" s="73">
        <v>200000</v>
      </c>
      <c r="F1525" s="74">
        <v>200000</v>
      </c>
      <c r="G1525" s="74">
        <v>1</v>
      </c>
      <c r="H1525" s="75">
        <v>2015</v>
      </c>
      <c r="I1525" s="75">
        <v>2016</v>
      </c>
      <c r="J1525" s="76" t="s">
        <v>1849</v>
      </c>
    </row>
    <row r="1526" spans="1:10" x14ac:dyDescent="0.35">
      <c r="A1526" s="70" t="s">
        <v>1903</v>
      </c>
      <c r="B1526" s="71">
        <v>41451</v>
      </c>
      <c r="C1526" s="71">
        <v>42542</v>
      </c>
      <c r="D1526" s="72" t="s">
        <v>737</v>
      </c>
      <c r="E1526" s="73">
        <v>17625</v>
      </c>
      <c r="F1526" s="74">
        <v>17625</v>
      </c>
      <c r="G1526" s="74">
        <v>1</v>
      </c>
      <c r="H1526" s="75">
        <v>2013</v>
      </c>
      <c r="I1526" s="75">
        <v>2016</v>
      </c>
      <c r="J1526" s="76" t="s">
        <v>1771</v>
      </c>
    </row>
    <row r="1527" spans="1:10" x14ac:dyDescent="0.35">
      <c r="A1527" s="70" t="s">
        <v>1904</v>
      </c>
      <c r="B1527" s="71">
        <v>41588</v>
      </c>
      <c r="C1527" s="71">
        <v>42542</v>
      </c>
      <c r="D1527" s="72" t="s">
        <v>737</v>
      </c>
      <c r="E1527" s="73">
        <v>50000</v>
      </c>
      <c r="F1527" s="74">
        <v>50000</v>
      </c>
      <c r="G1527" s="74">
        <v>1</v>
      </c>
      <c r="H1527" s="75">
        <v>2013</v>
      </c>
      <c r="I1527" s="75">
        <v>2016</v>
      </c>
      <c r="J1527" s="76" t="s">
        <v>1361</v>
      </c>
    </row>
    <row r="1528" spans="1:10" x14ac:dyDescent="0.35">
      <c r="A1528" s="70" t="s">
        <v>1906</v>
      </c>
      <c r="B1528" s="71">
        <v>41122</v>
      </c>
      <c r="C1528" s="71">
        <v>42545</v>
      </c>
      <c r="D1528" s="72" t="s">
        <v>737</v>
      </c>
      <c r="E1528" s="73">
        <v>447894.73680000001</v>
      </c>
      <c r="F1528" s="74">
        <v>447894.73680000001</v>
      </c>
      <c r="G1528" s="74">
        <v>1</v>
      </c>
      <c r="H1528" s="75">
        <v>2012</v>
      </c>
      <c r="I1528" s="75">
        <v>2016</v>
      </c>
      <c r="J1528" s="76" t="s">
        <v>1744</v>
      </c>
    </row>
    <row r="1529" spans="1:10" x14ac:dyDescent="0.35">
      <c r="A1529" s="70" t="s">
        <v>1907</v>
      </c>
      <c r="B1529" s="71">
        <v>42524</v>
      </c>
      <c r="C1529" s="71">
        <v>42527</v>
      </c>
      <c r="D1529" s="72" t="s">
        <v>4216</v>
      </c>
      <c r="E1529" s="73">
        <v>1500000</v>
      </c>
      <c r="F1529" s="74">
        <v>1500000</v>
      </c>
      <c r="G1529" s="74">
        <v>1</v>
      </c>
      <c r="H1529" s="75">
        <v>2016</v>
      </c>
      <c r="I1529" s="75">
        <v>2016</v>
      </c>
      <c r="J1529" s="76" t="s">
        <v>1616</v>
      </c>
    </row>
    <row r="1530" spans="1:10" x14ac:dyDescent="0.35">
      <c r="A1530" s="70" t="s">
        <v>1908</v>
      </c>
      <c r="B1530" s="71">
        <v>42558</v>
      </c>
      <c r="C1530" s="71">
        <v>42562</v>
      </c>
      <c r="D1530" s="72" t="s">
        <v>4218</v>
      </c>
      <c r="E1530" s="73">
        <v>1710</v>
      </c>
      <c r="F1530" s="74">
        <v>1710</v>
      </c>
      <c r="G1530" s="74">
        <v>1</v>
      </c>
      <c r="H1530" s="75">
        <v>2016</v>
      </c>
      <c r="I1530" s="75">
        <v>2016</v>
      </c>
      <c r="J1530" s="76" t="s">
        <v>746</v>
      </c>
    </row>
    <row r="1531" spans="1:10" x14ac:dyDescent="0.35">
      <c r="A1531" s="70" t="s">
        <v>1911</v>
      </c>
      <c r="B1531" s="71">
        <v>42450</v>
      </c>
      <c r="C1531" s="71">
        <v>42583</v>
      </c>
      <c r="D1531" s="72" t="s">
        <v>737</v>
      </c>
      <c r="E1531" s="73">
        <v>200000</v>
      </c>
      <c r="F1531" s="74">
        <v>200000</v>
      </c>
      <c r="G1531" s="74">
        <v>1</v>
      </c>
      <c r="H1531" s="75">
        <v>2016</v>
      </c>
      <c r="I1531" s="75">
        <v>2016</v>
      </c>
      <c r="J1531" s="76" t="s">
        <v>64</v>
      </c>
    </row>
    <row r="1532" spans="1:10" x14ac:dyDescent="0.35">
      <c r="A1532" s="70" t="s">
        <v>1912</v>
      </c>
      <c r="B1532" s="71">
        <v>42591</v>
      </c>
      <c r="C1532" s="71">
        <v>42593</v>
      </c>
      <c r="D1532" s="72" t="s">
        <v>4218</v>
      </c>
      <c r="E1532" s="73">
        <v>50000</v>
      </c>
      <c r="F1532" s="74">
        <v>50000</v>
      </c>
      <c r="G1532" s="74">
        <v>1</v>
      </c>
      <c r="H1532" s="75">
        <v>2016</v>
      </c>
      <c r="I1532" s="75">
        <v>2016</v>
      </c>
      <c r="J1532" s="76" t="s">
        <v>746</v>
      </c>
    </row>
    <row r="1533" spans="1:10" x14ac:dyDescent="0.35">
      <c r="A1533" s="70" t="s">
        <v>1913</v>
      </c>
      <c r="B1533" s="71">
        <v>42569</v>
      </c>
      <c r="C1533" s="71">
        <v>42591</v>
      </c>
      <c r="D1533" s="72" t="s">
        <v>4218</v>
      </c>
      <c r="E1533" s="73">
        <v>163234</v>
      </c>
      <c r="F1533" s="74">
        <v>163234</v>
      </c>
      <c r="G1533" s="74">
        <v>1</v>
      </c>
      <c r="H1533" s="75">
        <v>2016</v>
      </c>
      <c r="I1533" s="75">
        <v>2016</v>
      </c>
      <c r="J1533" s="76" t="s">
        <v>746</v>
      </c>
    </row>
    <row r="1534" spans="1:10" x14ac:dyDescent="0.35">
      <c r="A1534" s="70" t="s">
        <v>1914</v>
      </c>
      <c r="B1534" s="71">
        <v>42548</v>
      </c>
      <c r="C1534" s="71">
        <v>42598</v>
      </c>
      <c r="D1534" s="72" t="s">
        <v>737</v>
      </c>
      <c r="E1534" s="73">
        <v>259649.12280000001</v>
      </c>
      <c r="F1534" s="74">
        <v>259649.12280000001</v>
      </c>
      <c r="G1534" s="74">
        <v>1</v>
      </c>
      <c r="H1534" s="75">
        <v>2016</v>
      </c>
      <c r="I1534" s="75">
        <v>2016</v>
      </c>
      <c r="J1534" s="76" t="s">
        <v>1616</v>
      </c>
    </row>
    <row r="1535" spans="1:10" x14ac:dyDescent="0.35">
      <c r="A1535" s="70" t="s">
        <v>1917</v>
      </c>
      <c r="B1535" s="71">
        <v>42334</v>
      </c>
      <c r="C1535" s="71">
        <v>42614</v>
      </c>
      <c r="D1535" s="72" t="s">
        <v>4218</v>
      </c>
      <c r="E1535" s="73">
        <v>250000</v>
      </c>
      <c r="F1535" s="74">
        <v>250000</v>
      </c>
      <c r="G1535" s="74">
        <v>1</v>
      </c>
      <c r="H1535" s="75">
        <v>2015</v>
      </c>
      <c r="I1535" s="75">
        <v>2016</v>
      </c>
      <c r="J1535" s="76" t="s">
        <v>1870</v>
      </c>
    </row>
    <row r="1536" spans="1:10" x14ac:dyDescent="0.35">
      <c r="A1536" s="70" t="s">
        <v>1918</v>
      </c>
      <c r="B1536" s="71">
        <v>42484</v>
      </c>
      <c r="C1536" s="71">
        <v>42628</v>
      </c>
      <c r="D1536" s="72" t="s">
        <v>4218</v>
      </c>
      <c r="E1536" s="73">
        <v>100000</v>
      </c>
      <c r="F1536" s="74">
        <v>100000</v>
      </c>
      <c r="G1536" s="74">
        <v>1</v>
      </c>
      <c r="H1536" s="75">
        <v>2016</v>
      </c>
      <c r="I1536" s="75">
        <v>2016</v>
      </c>
      <c r="J1536" s="76" t="s">
        <v>1616</v>
      </c>
    </row>
    <row r="1537" spans="1:10" x14ac:dyDescent="0.35">
      <c r="A1537" s="70" t="s">
        <v>1919</v>
      </c>
      <c r="B1537" s="71">
        <v>42106</v>
      </c>
      <c r="C1537" s="71">
        <v>42634</v>
      </c>
      <c r="D1537" s="72" t="s">
        <v>737</v>
      </c>
      <c r="E1537" s="73">
        <v>50000</v>
      </c>
      <c r="F1537" s="74">
        <v>50000</v>
      </c>
      <c r="G1537" s="74">
        <v>1</v>
      </c>
      <c r="H1537" s="75">
        <v>2015</v>
      </c>
      <c r="I1537" s="75">
        <v>2016</v>
      </c>
      <c r="J1537" s="76" t="s">
        <v>1353</v>
      </c>
    </row>
    <row r="1538" spans="1:10" x14ac:dyDescent="0.35">
      <c r="A1538" s="70" t="s">
        <v>1921</v>
      </c>
      <c r="B1538" s="71">
        <v>41985</v>
      </c>
      <c r="C1538" s="71">
        <v>42646</v>
      </c>
      <c r="D1538" s="72" t="s">
        <v>737</v>
      </c>
      <c r="E1538" s="73">
        <v>17625</v>
      </c>
      <c r="F1538" s="74">
        <v>17625</v>
      </c>
      <c r="G1538" s="74">
        <v>1</v>
      </c>
      <c r="H1538" s="75">
        <v>2014</v>
      </c>
      <c r="I1538" s="75">
        <v>2016</v>
      </c>
      <c r="J1538" s="76" t="s">
        <v>1814</v>
      </c>
    </row>
    <row r="1539" spans="1:10" x14ac:dyDescent="0.35">
      <c r="A1539" s="70" t="s">
        <v>1923</v>
      </c>
      <c r="B1539" s="71">
        <v>42641</v>
      </c>
      <c r="C1539" s="71">
        <v>42649</v>
      </c>
      <c r="D1539" s="72" t="s">
        <v>4218</v>
      </c>
      <c r="E1539" s="73">
        <v>201150</v>
      </c>
      <c r="F1539" s="74">
        <v>201150</v>
      </c>
      <c r="G1539" s="74">
        <v>1</v>
      </c>
      <c r="H1539" s="75">
        <v>2016</v>
      </c>
      <c r="I1539" s="75">
        <v>2016</v>
      </c>
      <c r="J1539" s="76" t="s">
        <v>746</v>
      </c>
    </row>
    <row r="1540" spans="1:10" x14ac:dyDescent="0.35">
      <c r="A1540" s="70" t="s">
        <v>1925</v>
      </c>
      <c r="B1540" s="71">
        <v>42450</v>
      </c>
      <c r="C1540" s="71">
        <v>42654</v>
      </c>
      <c r="D1540" s="72" t="s">
        <v>4216</v>
      </c>
      <c r="E1540" s="73">
        <v>50000</v>
      </c>
      <c r="F1540" s="74">
        <v>50000</v>
      </c>
      <c r="G1540" s="74">
        <v>1</v>
      </c>
      <c r="H1540" s="75">
        <v>2016</v>
      </c>
      <c r="I1540" s="75">
        <v>2016</v>
      </c>
      <c r="J1540" s="76" t="s">
        <v>64</v>
      </c>
    </row>
    <row r="1541" spans="1:10" x14ac:dyDescent="0.35">
      <c r="A1541" s="70" t="s">
        <v>1929</v>
      </c>
      <c r="B1541" s="71">
        <v>42632</v>
      </c>
      <c r="C1541" s="71">
        <v>42650</v>
      </c>
      <c r="D1541" s="72" t="s">
        <v>4218</v>
      </c>
      <c r="E1541" s="73">
        <v>300000</v>
      </c>
      <c r="F1541" s="74">
        <v>300000</v>
      </c>
      <c r="G1541" s="74">
        <v>1</v>
      </c>
      <c r="H1541" s="75">
        <v>2016</v>
      </c>
      <c r="I1541" s="75">
        <v>2016</v>
      </c>
      <c r="J1541" s="76" t="s">
        <v>746</v>
      </c>
    </row>
    <row r="1542" spans="1:10" x14ac:dyDescent="0.35">
      <c r="A1542" s="70" t="s">
        <v>1932</v>
      </c>
      <c r="B1542" s="71">
        <v>42673</v>
      </c>
      <c r="C1542" s="71">
        <v>42674</v>
      </c>
      <c r="D1542" s="72" t="s">
        <v>4218</v>
      </c>
      <c r="E1542" s="73">
        <v>100000</v>
      </c>
      <c r="F1542" s="74">
        <v>100000</v>
      </c>
      <c r="G1542" s="74">
        <v>1</v>
      </c>
      <c r="H1542" s="75">
        <v>2016</v>
      </c>
      <c r="I1542" s="75">
        <v>2016</v>
      </c>
      <c r="J1542" s="76" t="s">
        <v>1622</v>
      </c>
    </row>
    <row r="1543" spans="1:10" x14ac:dyDescent="0.35">
      <c r="A1543" s="70" t="s">
        <v>1938</v>
      </c>
      <c r="B1543" s="71">
        <v>42737</v>
      </c>
      <c r="C1543" s="71">
        <v>42746</v>
      </c>
      <c r="D1543" s="72" t="s">
        <v>4218</v>
      </c>
      <c r="E1543" s="73">
        <v>70000</v>
      </c>
      <c r="F1543" s="74">
        <v>70000</v>
      </c>
      <c r="G1543" s="74">
        <v>1</v>
      </c>
      <c r="H1543" s="75">
        <v>2017</v>
      </c>
      <c r="I1543" s="75">
        <v>2017</v>
      </c>
      <c r="J1543" s="76" t="s">
        <v>1389</v>
      </c>
    </row>
    <row r="1544" spans="1:10" x14ac:dyDescent="0.35">
      <c r="A1544" s="70" t="s">
        <v>1358</v>
      </c>
      <c r="B1544" s="71">
        <v>42574</v>
      </c>
      <c r="C1544" s="71">
        <v>42711</v>
      </c>
      <c r="D1544" s="72" t="s">
        <v>4216</v>
      </c>
      <c r="E1544" s="73">
        <v>103330</v>
      </c>
      <c r="F1544" s="74">
        <v>103330</v>
      </c>
      <c r="G1544" s="74">
        <v>1</v>
      </c>
      <c r="H1544" s="75">
        <v>2016</v>
      </c>
      <c r="I1544" s="75">
        <v>2016</v>
      </c>
      <c r="J1544" s="76" t="s">
        <v>746</v>
      </c>
    </row>
    <row r="1545" spans="1:10" x14ac:dyDescent="0.35">
      <c r="A1545" s="70" t="s">
        <v>1941</v>
      </c>
      <c r="B1545" s="71">
        <v>42755</v>
      </c>
      <c r="C1545" s="71">
        <v>42788</v>
      </c>
      <c r="D1545" s="72" t="s">
        <v>4218</v>
      </c>
      <c r="E1545" s="73">
        <v>300000</v>
      </c>
      <c r="F1545" s="74">
        <v>300000</v>
      </c>
      <c r="G1545" s="74">
        <v>1</v>
      </c>
      <c r="H1545" s="75">
        <v>2017</v>
      </c>
      <c r="I1545" s="75">
        <v>2017</v>
      </c>
      <c r="J1545" s="76" t="s">
        <v>1389</v>
      </c>
    </row>
    <row r="1546" spans="1:10" x14ac:dyDescent="0.35">
      <c r="A1546" s="70" t="s">
        <v>1942</v>
      </c>
      <c r="B1546" s="71">
        <v>42777</v>
      </c>
      <c r="C1546" s="71">
        <v>42793</v>
      </c>
      <c r="D1546" s="72" t="s">
        <v>4218</v>
      </c>
      <c r="E1546" s="73">
        <v>50000</v>
      </c>
      <c r="F1546" s="74">
        <v>50000</v>
      </c>
      <c r="G1546" s="74">
        <v>1</v>
      </c>
      <c r="H1546" s="75">
        <v>2017</v>
      </c>
      <c r="I1546" s="75">
        <v>2017</v>
      </c>
      <c r="J1546" s="76" t="s">
        <v>1389</v>
      </c>
    </row>
    <row r="1547" spans="1:10" x14ac:dyDescent="0.35">
      <c r="A1547" s="70" t="s">
        <v>1945</v>
      </c>
      <c r="B1547" s="71">
        <v>41669</v>
      </c>
      <c r="C1547" s="71">
        <v>42432</v>
      </c>
      <c r="D1547" s="72" t="s">
        <v>737</v>
      </c>
      <c r="E1547" s="73">
        <v>50000</v>
      </c>
      <c r="F1547" s="74">
        <v>50000</v>
      </c>
      <c r="G1547" s="74">
        <v>1</v>
      </c>
      <c r="H1547" s="75">
        <v>2014</v>
      </c>
      <c r="I1547" s="75">
        <v>2016</v>
      </c>
      <c r="J1547" s="76" t="s">
        <v>1795</v>
      </c>
    </row>
    <row r="1548" spans="1:10" x14ac:dyDescent="0.35">
      <c r="A1548" s="70" t="s">
        <v>1948</v>
      </c>
      <c r="B1548" s="71">
        <v>42811</v>
      </c>
      <c r="C1548" s="71">
        <v>42821</v>
      </c>
      <c r="D1548" s="72" t="s">
        <v>4218</v>
      </c>
      <c r="E1548" s="73">
        <v>60000</v>
      </c>
      <c r="F1548" s="74">
        <v>60000</v>
      </c>
      <c r="G1548" s="74">
        <v>1</v>
      </c>
      <c r="H1548" s="75">
        <v>2017</v>
      </c>
      <c r="I1548" s="75">
        <v>2017</v>
      </c>
      <c r="J1548" s="76" t="s">
        <v>1389</v>
      </c>
    </row>
    <row r="1549" spans="1:10" x14ac:dyDescent="0.35">
      <c r="A1549" s="70" t="s">
        <v>1360</v>
      </c>
      <c r="B1549" s="71">
        <v>41609</v>
      </c>
      <c r="C1549" s="71">
        <v>42821</v>
      </c>
      <c r="D1549" s="72" t="s">
        <v>737</v>
      </c>
      <c r="E1549" s="73">
        <v>500000</v>
      </c>
      <c r="F1549" s="74">
        <v>500000</v>
      </c>
      <c r="G1549" s="74">
        <v>1</v>
      </c>
      <c r="H1549" s="75">
        <v>2013</v>
      </c>
      <c r="I1549" s="75">
        <v>2017</v>
      </c>
      <c r="J1549" s="76" t="s">
        <v>1361</v>
      </c>
    </row>
    <row r="1550" spans="1:10" x14ac:dyDescent="0.35">
      <c r="A1550" s="70" t="s">
        <v>1951</v>
      </c>
      <c r="B1550" s="71">
        <v>42822</v>
      </c>
      <c r="C1550" s="71">
        <v>42832</v>
      </c>
      <c r="D1550" s="72" t="s">
        <v>4218</v>
      </c>
      <c r="E1550" s="73">
        <v>6380</v>
      </c>
      <c r="F1550" s="74">
        <v>6380</v>
      </c>
      <c r="G1550" s="74">
        <v>1</v>
      </c>
      <c r="H1550" s="75">
        <v>2017</v>
      </c>
      <c r="I1550" s="75">
        <v>2017</v>
      </c>
      <c r="J1550" s="76" t="s">
        <v>1389</v>
      </c>
    </row>
    <row r="1551" spans="1:10" x14ac:dyDescent="0.35">
      <c r="A1551" s="70" t="s">
        <v>1953</v>
      </c>
      <c r="B1551" s="71">
        <v>42808</v>
      </c>
      <c r="C1551" s="71">
        <v>42849</v>
      </c>
      <c r="D1551" s="72" t="s">
        <v>4218</v>
      </c>
      <c r="E1551" s="73">
        <v>298596.49119999999</v>
      </c>
      <c r="F1551" s="74">
        <v>298596.49119999999</v>
      </c>
      <c r="G1551" s="74">
        <v>1</v>
      </c>
      <c r="H1551" s="75">
        <v>2017</v>
      </c>
      <c r="I1551" s="75">
        <v>2017</v>
      </c>
      <c r="J1551" s="76" t="s">
        <v>1389</v>
      </c>
    </row>
    <row r="1552" spans="1:10" x14ac:dyDescent="0.35">
      <c r="A1552" s="70" t="s">
        <v>1959</v>
      </c>
      <c r="B1552" s="71">
        <v>42729</v>
      </c>
      <c r="C1552" s="71">
        <v>42884</v>
      </c>
      <c r="D1552" s="72" t="s">
        <v>4218</v>
      </c>
      <c r="E1552" s="73">
        <v>200000</v>
      </c>
      <c r="F1552" s="74">
        <v>200000</v>
      </c>
      <c r="G1552" s="74">
        <v>1</v>
      </c>
      <c r="H1552" s="75">
        <v>2016</v>
      </c>
      <c r="I1552" s="75">
        <v>2017</v>
      </c>
      <c r="J1552" s="76" t="s">
        <v>1622</v>
      </c>
    </row>
    <row r="1553" spans="1:10" x14ac:dyDescent="0.35">
      <c r="A1553" s="70" t="s">
        <v>1960</v>
      </c>
      <c r="B1553" s="71">
        <v>42763</v>
      </c>
      <c r="C1553" s="71">
        <v>42892</v>
      </c>
      <c r="D1553" s="72" t="s">
        <v>4216</v>
      </c>
      <c r="E1553" s="73">
        <v>1500000</v>
      </c>
      <c r="F1553" s="74">
        <v>1500000</v>
      </c>
      <c r="G1553" s="74">
        <v>1</v>
      </c>
      <c r="H1553" s="75">
        <v>2017</v>
      </c>
      <c r="I1553" s="75">
        <v>2017</v>
      </c>
      <c r="J1553" s="76" t="s">
        <v>1389</v>
      </c>
    </row>
    <row r="1554" spans="1:10" x14ac:dyDescent="0.35">
      <c r="A1554" s="70" t="s">
        <v>1962</v>
      </c>
      <c r="B1554" s="71">
        <v>42898</v>
      </c>
      <c r="C1554" s="71">
        <v>42900</v>
      </c>
      <c r="D1554" s="72" t="s">
        <v>4218</v>
      </c>
      <c r="E1554" s="73">
        <v>70000</v>
      </c>
      <c r="F1554" s="74">
        <v>70000</v>
      </c>
      <c r="G1554" s="74">
        <v>1</v>
      </c>
      <c r="H1554" s="75">
        <v>2017</v>
      </c>
      <c r="I1554" s="75">
        <v>2017</v>
      </c>
      <c r="J1554" s="76" t="s">
        <v>1363</v>
      </c>
    </row>
    <row r="1555" spans="1:10" x14ac:dyDescent="0.35">
      <c r="A1555" s="70" t="s">
        <v>1964</v>
      </c>
      <c r="B1555" s="71">
        <v>42916</v>
      </c>
      <c r="C1555" s="71">
        <v>42920</v>
      </c>
      <c r="D1555" s="72" t="s">
        <v>4218</v>
      </c>
      <c r="E1555" s="73">
        <v>9400</v>
      </c>
      <c r="F1555" s="74">
        <v>9400</v>
      </c>
      <c r="G1555" s="74">
        <v>1</v>
      </c>
      <c r="H1555" s="75">
        <v>2017</v>
      </c>
      <c r="I1555" s="75">
        <v>2017</v>
      </c>
      <c r="J1555" s="76" t="s">
        <v>1363</v>
      </c>
    </row>
    <row r="1556" spans="1:10" x14ac:dyDescent="0.35">
      <c r="A1556" s="70" t="s">
        <v>1965</v>
      </c>
      <c r="B1556" s="71">
        <v>42931</v>
      </c>
      <c r="C1556" s="71">
        <v>42933</v>
      </c>
      <c r="D1556" s="72" t="s">
        <v>4218</v>
      </c>
      <c r="E1556" s="73">
        <v>70000</v>
      </c>
      <c r="F1556" s="74">
        <v>70000</v>
      </c>
      <c r="G1556" s="74">
        <v>1</v>
      </c>
      <c r="H1556" s="75">
        <v>2017</v>
      </c>
      <c r="I1556" s="75">
        <v>2017</v>
      </c>
      <c r="J1556" s="76" t="s">
        <v>748</v>
      </c>
    </row>
    <row r="1557" spans="1:10" x14ac:dyDescent="0.35">
      <c r="A1557" s="70" t="s">
        <v>1966</v>
      </c>
      <c r="B1557" s="71">
        <v>42934</v>
      </c>
      <c r="C1557" s="71">
        <v>42941</v>
      </c>
      <c r="D1557" s="72" t="s">
        <v>737</v>
      </c>
      <c r="E1557" s="73">
        <v>224968</v>
      </c>
      <c r="F1557" s="74">
        <v>224968</v>
      </c>
      <c r="G1557" s="74">
        <v>1</v>
      </c>
      <c r="H1557" s="75">
        <v>2017</v>
      </c>
      <c r="I1557" s="75">
        <v>2017</v>
      </c>
      <c r="J1557" s="76" t="s">
        <v>748</v>
      </c>
    </row>
    <row r="1558" spans="1:10" x14ac:dyDescent="0.35">
      <c r="A1558" s="70" t="s">
        <v>1968</v>
      </c>
      <c r="B1558" s="71">
        <v>41672</v>
      </c>
      <c r="C1558" s="71">
        <v>42944</v>
      </c>
      <c r="D1558" s="72" t="s">
        <v>4216</v>
      </c>
      <c r="E1558" s="73">
        <v>900000</v>
      </c>
      <c r="F1558" s="74">
        <v>900000</v>
      </c>
      <c r="G1558" s="74">
        <v>1</v>
      </c>
      <c r="H1558" s="75">
        <v>2014</v>
      </c>
      <c r="I1558" s="75">
        <v>2017</v>
      </c>
      <c r="J1558" s="76" t="s">
        <v>1795</v>
      </c>
    </row>
    <row r="1559" spans="1:10" x14ac:dyDescent="0.35">
      <c r="A1559" s="70" t="s">
        <v>1969</v>
      </c>
      <c r="B1559" s="71">
        <v>42826</v>
      </c>
      <c r="C1559" s="71">
        <v>42943</v>
      </c>
      <c r="D1559" s="72" t="s">
        <v>737</v>
      </c>
      <c r="E1559" s="73">
        <v>200000</v>
      </c>
      <c r="F1559" s="74">
        <v>200000</v>
      </c>
      <c r="G1559" s="74">
        <v>1</v>
      </c>
      <c r="H1559" s="75">
        <v>2017</v>
      </c>
      <c r="I1559" s="75">
        <v>2017</v>
      </c>
      <c r="J1559" s="76" t="s">
        <v>1363</v>
      </c>
    </row>
    <row r="1560" spans="1:10" x14ac:dyDescent="0.35">
      <c r="A1560" s="70" t="s">
        <v>1970</v>
      </c>
      <c r="B1560" s="71">
        <v>42979</v>
      </c>
      <c r="C1560" s="71">
        <v>42983</v>
      </c>
      <c r="D1560" s="72" t="s">
        <v>4218</v>
      </c>
      <c r="E1560" s="73">
        <v>1000000</v>
      </c>
      <c r="F1560" s="74">
        <v>1000000</v>
      </c>
      <c r="G1560" s="74">
        <v>1</v>
      </c>
      <c r="H1560" s="75">
        <v>2017</v>
      </c>
      <c r="I1560" s="75">
        <v>2017</v>
      </c>
      <c r="J1560" s="76" t="s">
        <v>748</v>
      </c>
    </row>
    <row r="1561" spans="1:10" x14ac:dyDescent="0.35">
      <c r="A1561" s="70" t="s">
        <v>1971</v>
      </c>
      <c r="B1561" s="71">
        <v>41927</v>
      </c>
      <c r="C1561" s="71">
        <v>42978</v>
      </c>
      <c r="D1561" s="72" t="s">
        <v>737</v>
      </c>
      <c r="E1561" s="73">
        <v>50000</v>
      </c>
      <c r="F1561" s="74">
        <v>50000</v>
      </c>
      <c r="G1561" s="74">
        <v>1</v>
      </c>
      <c r="H1561" s="75">
        <v>2014</v>
      </c>
      <c r="I1561" s="75">
        <v>2017</v>
      </c>
      <c r="J1561" s="76" t="s">
        <v>1814</v>
      </c>
    </row>
    <row r="1562" spans="1:10" x14ac:dyDescent="0.35">
      <c r="A1562" s="70" t="s">
        <v>1973</v>
      </c>
      <c r="B1562" s="71">
        <v>42982</v>
      </c>
      <c r="C1562" s="71">
        <v>42987</v>
      </c>
      <c r="D1562" s="72" t="s">
        <v>4218</v>
      </c>
      <c r="E1562" s="73">
        <v>13006</v>
      </c>
      <c r="F1562" s="74">
        <v>13006</v>
      </c>
      <c r="G1562" s="74">
        <v>1</v>
      </c>
      <c r="H1562" s="75">
        <v>2017</v>
      </c>
      <c r="I1562" s="75">
        <v>2017</v>
      </c>
      <c r="J1562" s="76" t="s">
        <v>748</v>
      </c>
    </row>
    <row r="1563" spans="1:10" x14ac:dyDescent="0.35">
      <c r="A1563" s="70" t="s">
        <v>1974</v>
      </c>
      <c r="B1563" s="71">
        <v>42989</v>
      </c>
      <c r="C1563" s="71">
        <v>42990</v>
      </c>
      <c r="D1563" s="72" t="s">
        <v>4218</v>
      </c>
      <c r="E1563" s="73">
        <v>24605</v>
      </c>
      <c r="F1563" s="74">
        <v>24605</v>
      </c>
      <c r="G1563" s="74">
        <v>1</v>
      </c>
      <c r="H1563" s="75">
        <v>2017</v>
      </c>
      <c r="I1563" s="75">
        <v>2017</v>
      </c>
      <c r="J1563" s="76" t="s">
        <v>748</v>
      </c>
    </row>
    <row r="1564" spans="1:10" x14ac:dyDescent="0.35">
      <c r="A1564" s="70" t="s">
        <v>1977</v>
      </c>
      <c r="B1564" s="71">
        <v>43015</v>
      </c>
      <c r="C1564" s="71">
        <v>43017</v>
      </c>
      <c r="D1564" s="72" t="s">
        <v>4218</v>
      </c>
      <c r="E1564" s="73">
        <v>120000</v>
      </c>
      <c r="F1564" s="74">
        <v>120000</v>
      </c>
      <c r="G1564" s="74">
        <v>1</v>
      </c>
      <c r="H1564" s="75">
        <v>2017</v>
      </c>
      <c r="I1564" s="75">
        <v>2017</v>
      </c>
      <c r="J1564" s="76" t="s">
        <v>750</v>
      </c>
    </row>
    <row r="1565" spans="1:10" x14ac:dyDescent="0.35">
      <c r="A1565" s="70" t="s">
        <v>1983</v>
      </c>
      <c r="B1565" s="71">
        <v>41222</v>
      </c>
      <c r="C1565" s="71">
        <v>43048</v>
      </c>
      <c r="D1565" s="72" t="s">
        <v>4216</v>
      </c>
      <c r="E1565" s="73">
        <v>200000</v>
      </c>
      <c r="F1565" s="74">
        <v>200000</v>
      </c>
      <c r="G1565" s="74">
        <v>1</v>
      </c>
      <c r="H1565" s="75">
        <v>2012</v>
      </c>
      <c r="I1565" s="75">
        <v>2017</v>
      </c>
      <c r="J1565" s="76" t="s">
        <v>62</v>
      </c>
    </row>
    <row r="1566" spans="1:10" x14ac:dyDescent="0.35">
      <c r="A1566" s="70" t="s">
        <v>1984</v>
      </c>
      <c r="B1566" s="71">
        <v>43050</v>
      </c>
      <c r="C1566" s="71">
        <v>43052</v>
      </c>
      <c r="D1566" s="72" t="s">
        <v>4218</v>
      </c>
      <c r="E1566" s="73">
        <v>70000</v>
      </c>
      <c r="F1566" s="74">
        <v>70000</v>
      </c>
      <c r="G1566" s="74">
        <v>1</v>
      </c>
      <c r="H1566" s="75">
        <v>2017</v>
      </c>
      <c r="I1566" s="75">
        <v>2017</v>
      </c>
      <c r="J1566" s="76" t="s">
        <v>750</v>
      </c>
    </row>
    <row r="1567" spans="1:10" x14ac:dyDescent="0.35">
      <c r="A1567" s="70" t="s">
        <v>1985</v>
      </c>
      <c r="B1567" s="71">
        <v>43005</v>
      </c>
      <c r="C1567" s="71">
        <v>43046</v>
      </c>
      <c r="D1567" s="72" t="s">
        <v>4216</v>
      </c>
      <c r="E1567" s="73">
        <v>300000</v>
      </c>
      <c r="F1567" s="74">
        <v>300000</v>
      </c>
      <c r="G1567" s="74">
        <v>1</v>
      </c>
      <c r="H1567" s="75">
        <v>2017</v>
      </c>
      <c r="I1567" s="75">
        <v>2017</v>
      </c>
      <c r="J1567" s="76" t="s">
        <v>748</v>
      </c>
    </row>
    <row r="1568" spans="1:10" x14ac:dyDescent="0.35">
      <c r="A1568" s="70" t="s">
        <v>1986</v>
      </c>
      <c r="B1568" s="71">
        <v>43029</v>
      </c>
      <c r="C1568" s="71">
        <v>43032</v>
      </c>
      <c r="D1568" s="72" t="s">
        <v>4218</v>
      </c>
      <c r="E1568" s="73">
        <v>578602</v>
      </c>
      <c r="F1568" s="74">
        <v>578602</v>
      </c>
      <c r="G1568" s="74">
        <v>1</v>
      </c>
      <c r="H1568" s="75">
        <v>2017</v>
      </c>
      <c r="I1568" s="75">
        <v>2017</v>
      </c>
      <c r="J1568" s="76" t="s">
        <v>750</v>
      </c>
    </row>
    <row r="1569" spans="1:10" x14ac:dyDescent="0.35">
      <c r="A1569" s="70" t="s">
        <v>1991</v>
      </c>
      <c r="B1569" s="71">
        <v>43110</v>
      </c>
      <c r="C1569" s="71">
        <v>43113</v>
      </c>
      <c r="D1569" s="72" t="s">
        <v>4216</v>
      </c>
      <c r="E1569" s="73">
        <v>200000</v>
      </c>
      <c r="F1569" s="74">
        <v>200000</v>
      </c>
      <c r="G1569" s="74">
        <v>1</v>
      </c>
      <c r="H1569" s="75">
        <v>2018</v>
      </c>
      <c r="I1569" s="75">
        <v>2018</v>
      </c>
      <c r="J1569" s="76" t="s">
        <v>753</v>
      </c>
    </row>
    <row r="1570" spans="1:10" x14ac:dyDescent="0.35">
      <c r="A1570" s="70" t="s">
        <v>1996</v>
      </c>
      <c r="B1570" s="71">
        <v>43052</v>
      </c>
      <c r="C1570" s="71">
        <v>43137</v>
      </c>
      <c r="D1570" s="72" t="s">
        <v>4218</v>
      </c>
      <c r="E1570" s="73">
        <v>344965</v>
      </c>
      <c r="F1570" s="74">
        <v>344965</v>
      </c>
      <c r="G1570" s="74">
        <v>1</v>
      </c>
      <c r="H1570" s="75">
        <v>2017</v>
      </c>
      <c r="I1570" s="75">
        <v>2018</v>
      </c>
      <c r="J1570" s="76" t="s">
        <v>750</v>
      </c>
    </row>
    <row r="1571" spans="1:10" x14ac:dyDescent="0.35">
      <c r="A1571" s="70" t="s">
        <v>2001</v>
      </c>
      <c r="B1571" s="71">
        <v>43083</v>
      </c>
      <c r="C1571" s="71">
        <v>43154</v>
      </c>
      <c r="D1571" s="72" t="s">
        <v>737</v>
      </c>
      <c r="E1571" s="73">
        <v>1000</v>
      </c>
      <c r="F1571" s="74">
        <v>1000</v>
      </c>
      <c r="G1571" s="74">
        <v>1</v>
      </c>
      <c r="H1571" s="75">
        <v>2017</v>
      </c>
      <c r="I1571" s="75">
        <v>2018</v>
      </c>
      <c r="J1571" s="76" t="s">
        <v>750</v>
      </c>
    </row>
    <row r="1572" spans="1:10" x14ac:dyDescent="0.35">
      <c r="A1572" s="70" t="s">
        <v>2006</v>
      </c>
      <c r="B1572" s="71">
        <v>43175</v>
      </c>
      <c r="C1572" s="71">
        <v>43181</v>
      </c>
      <c r="D1572" s="72" t="s">
        <v>4218</v>
      </c>
      <c r="E1572" s="73">
        <v>185000</v>
      </c>
      <c r="F1572" s="74">
        <v>185000</v>
      </c>
      <c r="G1572" s="74">
        <v>1</v>
      </c>
      <c r="H1572" s="75">
        <v>2018</v>
      </c>
      <c r="I1572" s="75">
        <v>2018</v>
      </c>
      <c r="J1572" s="76" t="s">
        <v>753</v>
      </c>
    </row>
    <row r="1573" spans="1:10" x14ac:dyDescent="0.35">
      <c r="A1573" s="70" t="s">
        <v>2007</v>
      </c>
      <c r="B1573" s="71">
        <v>43009</v>
      </c>
      <c r="C1573" s="71">
        <v>43171</v>
      </c>
      <c r="D1573" s="72" t="s">
        <v>4218</v>
      </c>
      <c r="E1573" s="73">
        <v>300000</v>
      </c>
      <c r="F1573" s="74">
        <v>300000</v>
      </c>
      <c r="G1573" s="74">
        <v>1</v>
      </c>
      <c r="H1573" s="75">
        <v>2017</v>
      </c>
      <c r="I1573" s="75">
        <v>2018</v>
      </c>
      <c r="J1573" s="76" t="s">
        <v>750</v>
      </c>
    </row>
    <row r="1574" spans="1:10" x14ac:dyDescent="0.35">
      <c r="A1574" s="70" t="s">
        <v>2008</v>
      </c>
      <c r="B1574" s="71">
        <v>42548</v>
      </c>
      <c r="C1574" s="71">
        <v>43187</v>
      </c>
      <c r="D1574" s="72" t="s">
        <v>737</v>
      </c>
      <c r="E1574" s="73">
        <v>1000000</v>
      </c>
      <c r="F1574" s="74">
        <v>1000000</v>
      </c>
      <c r="G1574" s="74">
        <v>1</v>
      </c>
      <c r="H1574" s="75">
        <v>2016</v>
      </c>
      <c r="I1574" s="75">
        <v>2018</v>
      </c>
      <c r="J1574" s="76" t="s">
        <v>1616</v>
      </c>
    </row>
    <row r="1575" spans="1:10" x14ac:dyDescent="0.35">
      <c r="A1575" s="70" t="s">
        <v>2012</v>
      </c>
      <c r="B1575" s="71">
        <v>43198</v>
      </c>
      <c r="C1575" s="71">
        <v>43206</v>
      </c>
      <c r="D1575" s="72" t="s">
        <v>4218</v>
      </c>
      <c r="E1575" s="73">
        <v>8700</v>
      </c>
      <c r="F1575" s="74">
        <v>8700</v>
      </c>
      <c r="G1575" s="74">
        <v>1</v>
      </c>
      <c r="H1575" s="75">
        <v>2018</v>
      </c>
      <c r="I1575" s="75">
        <v>2018</v>
      </c>
      <c r="J1575" s="76" t="s">
        <v>67</v>
      </c>
    </row>
    <row r="1576" spans="1:10" x14ac:dyDescent="0.35">
      <c r="A1576" s="70" t="s">
        <v>2013</v>
      </c>
      <c r="B1576" s="71">
        <v>43013</v>
      </c>
      <c r="C1576" s="71">
        <v>43207</v>
      </c>
      <c r="D1576" s="72" t="s">
        <v>737</v>
      </c>
      <c r="E1576" s="73">
        <v>519298.24560000002</v>
      </c>
      <c r="F1576" s="74">
        <v>519298.24560000002</v>
      </c>
      <c r="G1576" s="74">
        <v>1</v>
      </c>
      <c r="H1576" s="75">
        <v>2017</v>
      </c>
      <c r="I1576" s="75">
        <v>2018</v>
      </c>
      <c r="J1576" s="76" t="s">
        <v>750</v>
      </c>
    </row>
    <row r="1577" spans="1:10" x14ac:dyDescent="0.35">
      <c r="A1577" s="70" t="s">
        <v>2015</v>
      </c>
      <c r="B1577" s="71">
        <v>43017</v>
      </c>
      <c r="C1577" s="71">
        <v>43210</v>
      </c>
      <c r="D1577" s="72" t="s">
        <v>737</v>
      </c>
      <c r="E1577" s="73">
        <v>150000</v>
      </c>
      <c r="F1577" s="74">
        <v>150000</v>
      </c>
      <c r="G1577" s="74">
        <v>1</v>
      </c>
      <c r="H1577" s="75">
        <v>2017</v>
      </c>
      <c r="I1577" s="75">
        <v>2018</v>
      </c>
      <c r="J1577" s="76" t="s">
        <v>750</v>
      </c>
    </row>
    <row r="1578" spans="1:10" x14ac:dyDescent="0.35">
      <c r="A1578" s="70" t="s">
        <v>2016</v>
      </c>
      <c r="B1578" s="71">
        <v>42585</v>
      </c>
      <c r="C1578" s="71">
        <v>43210</v>
      </c>
      <c r="D1578" s="72" t="s">
        <v>737</v>
      </c>
      <c r="E1578" s="73">
        <v>200000</v>
      </c>
      <c r="F1578" s="74">
        <v>200000</v>
      </c>
      <c r="G1578" s="74">
        <v>1</v>
      </c>
      <c r="H1578" s="75">
        <v>2016</v>
      </c>
      <c r="I1578" s="75">
        <v>2018</v>
      </c>
      <c r="J1578" s="76" t="s">
        <v>746</v>
      </c>
    </row>
    <row r="1579" spans="1:10" x14ac:dyDescent="0.35">
      <c r="A1579" s="70" t="s">
        <v>2017</v>
      </c>
      <c r="B1579" s="71">
        <v>43184</v>
      </c>
      <c r="C1579" s="71">
        <v>43206</v>
      </c>
      <c r="D1579" s="72" t="s">
        <v>4218</v>
      </c>
      <c r="E1579" s="73">
        <v>1000000</v>
      </c>
      <c r="F1579" s="74">
        <v>1000000</v>
      </c>
      <c r="G1579" s="74">
        <v>1</v>
      </c>
      <c r="H1579" s="75">
        <v>2018</v>
      </c>
      <c r="I1579" s="75">
        <v>2018</v>
      </c>
      <c r="J1579" s="76" t="s">
        <v>753</v>
      </c>
    </row>
    <row r="1580" spans="1:10" x14ac:dyDescent="0.35">
      <c r="A1580" s="70" t="s">
        <v>2019</v>
      </c>
      <c r="B1580" s="71">
        <v>43140</v>
      </c>
      <c r="C1580" s="71">
        <v>43217</v>
      </c>
      <c r="D1580" s="72" t="s">
        <v>737</v>
      </c>
      <c r="E1580" s="73">
        <v>100000</v>
      </c>
      <c r="F1580" s="74">
        <v>100000</v>
      </c>
      <c r="G1580" s="74">
        <v>1</v>
      </c>
      <c r="H1580" s="75">
        <v>2018</v>
      </c>
      <c r="I1580" s="75">
        <v>2018</v>
      </c>
      <c r="J1580" s="76" t="s">
        <v>753</v>
      </c>
    </row>
    <row r="1581" spans="1:10" x14ac:dyDescent="0.35">
      <c r="A1581" s="70" t="s">
        <v>2020</v>
      </c>
      <c r="B1581" s="71">
        <v>43148</v>
      </c>
      <c r="C1581" s="71">
        <v>43217</v>
      </c>
      <c r="D1581" s="72" t="s">
        <v>737</v>
      </c>
      <c r="E1581" s="73">
        <v>1000</v>
      </c>
      <c r="F1581" s="74">
        <v>1000</v>
      </c>
      <c r="G1581" s="74">
        <v>1</v>
      </c>
      <c r="H1581" s="75">
        <v>2018</v>
      </c>
      <c r="I1581" s="75">
        <v>2018</v>
      </c>
      <c r="J1581" s="76" t="s">
        <v>753</v>
      </c>
    </row>
    <row r="1582" spans="1:10" x14ac:dyDescent="0.35">
      <c r="A1582" s="70" t="s">
        <v>2021</v>
      </c>
      <c r="B1582" s="71">
        <v>43137</v>
      </c>
      <c r="C1582" s="71">
        <v>43217</v>
      </c>
      <c r="D1582" s="72" t="s">
        <v>737</v>
      </c>
      <c r="E1582" s="73">
        <v>300000</v>
      </c>
      <c r="F1582" s="74">
        <v>300000</v>
      </c>
      <c r="G1582" s="74">
        <v>1</v>
      </c>
      <c r="H1582" s="75">
        <v>2018</v>
      </c>
      <c r="I1582" s="75">
        <v>2018</v>
      </c>
      <c r="J1582" s="76" t="s">
        <v>753</v>
      </c>
    </row>
    <row r="1583" spans="1:10" x14ac:dyDescent="0.35">
      <c r="A1583" s="70" t="s">
        <v>2022</v>
      </c>
      <c r="B1583" s="71">
        <v>43060</v>
      </c>
      <c r="C1583" s="71">
        <v>43217</v>
      </c>
      <c r="D1583" s="72" t="s">
        <v>737</v>
      </c>
      <c r="E1583" s="73">
        <v>100000</v>
      </c>
      <c r="F1583" s="74">
        <v>100000</v>
      </c>
      <c r="G1583" s="74">
        <v>1</v>
      </c>
      <c r="H1583" s="75">
        <v>2017</v>
      </c>
      <c r="I1583" s="75">
        <v>2018</v>
      </c>
      <c r="J1583" s="76" t="s">
        <v>750</v>
      </c>
    </row>
    <row r="1584" spans="1:10" x14ac:dyDescent="0.35">
      <c r="A1584" s="70" t="s">
        <v>2032</v>
      </c>
      <c r="B1584" s="71">
        <v>42060</v>
      </c>
      <c r="C1584" s="71">
        <v>43251</v>
      </c>
      <c r="D1584" s="72" t="s">
        <v>737</v>
      </c>
      <c r="E1584" s="73">
        <v>50000</v>
      </c>
      <c r="F1584" s="74">
        <v>50000</v>
      </c>
      <c r="G1584" s="74">
        <v>1</v>
      </c>
      <c r="H1584" s="75">
        <v>2015</v>
      </c>
      <c r="I1584" s="75">
        <v>2018</v>
      </c>
      <c r="J1584" s="76" t="s">
        <v>1821</v>
      </c>
    </row>
    <row r="1585" spans="1:10" x14ac:dyDescent="0.35">
      <c r="A1585" s="70" t="s">
        <v>1367</v>
      </c>
      <c r="B1585" s="71">
        <v>43254</v>
      </c>
      <c r="C1585" s="71">
        <v>43257</v>
      </c>
      <c r="D1585" s="72" t="s">
        <v>4218</v>
      </c>
      <c r="E1585" s="73">
        <v>478000</v>
      </c>
      <c r="F1585" s="74">
        <v>478000</v>
      </c>
      <c r="G1585" s="74">
        <v>1</v>
      </c>
      <c r="H1585" s="75">
        <v>2018</v>
      </c>
      <c r="I1585" s="75">
        <v>2018</v>
      </c>
      <c r="J1585" s="76" t="s">
        <v>67</v>
      </c>
    </row>
    <row r="1586" spans="1:10" x14ac:dyDescent="0.35">
      <c r="A1586" s="70" t="s">
        <v>2034</v>
      </c>
      <c r="B1586" s="71">
        <v>43259</v>
      </c>
      <c r="C1586" s="71">
        <v>43262</v>
      </c>
      <c r="D1586" s="72" t="s">
        <v>4218</v>
      </c>
      <c r="E1586" s="73">
        <v>6380</v>
      </c>
      <c r="F1586" s="74">
        <v>6380</v>
      </c>
      <c r="G1586" s="74">
        <v>1</v>
      </c>
      <c r="H1586" s="75">
        <v>2018</v>
      </c>
      <c r="I1586" s="75">
        <v>2018</v>
      </c>
      <c r="J1586" s="76" t="s">
        <v>67</v>
      </c>
    </row>
    <row r="1587" spans="1:10" x14ac:dyDescent="0.35">
      <c r="A1587" s="70" t="s">
        <v>2038</v>
      </c>
      <c r="B1587" s="71">
        <v>43271</v>
      </c>
      <c r="C1587" s="71">
        <v>43286</v>
      </c>
      <c r="D1587" s="72" t="s">
        <v>4218</v>
      </c>
      <c r="E1587" s="73">
        <v>324561.40350000001</v>
      </c>
      <c r="F1587" s="74">
        <v>324561.40350000001</v>
      </c>
      <c r="G1587" s="74">
        <v>1</v>
      </c>
      <c r="H1587" s="75">
        <v>2018</v>
      </c>
      <c r="I1587" s="75">
        <v>2018</v>
      </c>
      <c r="J1587" s="76" t="s">
        <v>67</v>
      </c>
    </row>
    <row r="1588" spans="1:10" x14ac:dyDescent="0.35">
      <c r="A1588" s="70" t="s">
        <v>2043</v>
      </c>
      <c r="B1588" s="71">
        <v>43273</v>
      </c>
      <c r="C1588" s="71">
        <v>43294</v>
      </c>
      <c r="D1588" s="72" t="s">
        <v>4218</v>
      </c>
      <c r="E1588" s="73">
        <v>50000</v>
      </c>
      <c r="F1588" s="74">
        <v>50000</v>
      </c>
      <c r="G1588" s="74">
        <v>1</v>
      </c>
      <c r="H1588" s="75">
        <v>2018</v>
      </c>
      <c r="I1588" s="75">
        <v>2018</v>
      </c>
      <c r="J1588" s="76" t="s">
        <v>67</v>
      </c>
    </row>
    <row r="1589" spans="1:10" x14ac:dyDescent="0.35">
      <c r="A1589" s="70" t="s">
        <v>2044</v>
      </c>
      <c r="B1589" s="71">
        <v>43279</v>
      </c>
      <c r="C1589" s="71">
        <v>43301</v>
      </c>
      <c r="D1589" s="72" t="s">
        <v>4216</v>
      </c>
      <c r="E1589" s="73">
        <v>119828</v>
      </c>
      <c r="F1589" s="74">
        <v>119828</v>
      </c>
      <c r="G1589" s="74">
        <v>1</v>
      </c>
      <c r="H1589" s="75">
        <v>2018</v>
      </c>
      <c r="I1589" s="75">
        <v>2018</v>
      </c>
      <c r="J1589" s="76" t="s">
        <v>67</v>
      </c>
    </row>
    <row r="1590" spans="1:10" x14ac:dyDescent="0.35">
      <c r="A1590" s="70" t="s">
        <v>2061</v>
      </c>
      <c r="B1590" s="71">
        <v>43196</v>
      </c>
      <c r="C1590" s="71">
        <v>43251</v>
      </c>
      <c r="D1590" s="72" t="s">
        <v>4225</v>
      </c>
      <c r="E1590" s="73">
        <v>1000</v>
      </c>
      <c r="F1590" s="74">
        <v>1000</v>
      </c>
      <c r="G1590" s="74">
        <v>1</v>
      </c>
      <c r="H1590" s="75">
        <v>2018</v>
      </c>
      <c r="I1590" s="75">
        <v>2018</v>
      </c>
      <c r="J1590" s="76" t="s">
        <v>67</v>
      </c>
    </row>
    <row r="1591" spans="1:10" x14ac:dyDescent="0.35">
      <c r="A1591" s="70" t="s">
        <v>1371</v>
      </c>
      <c r="B1591" s="71">
        <v>43276</v>
      </c>
      <c r="C1591" s="71">
        <v>43334</v>
      </c>
      <c r="D1591" s="72" t="s">
        <v>4218</v>
      </c>
      <c r="E1591" s="73">
        <v>317175</v>
      </c>
      <c r="F1591" s="74">
        <v>317175</v>
      </c>
      <c r="G1591" s="74">
        <v>1</v>
      </c>
      <c r="H1591" s="75">
        <v>2018</v>
      </c>
      <c r="I1591" s="75">
        <v>2018</v>
      </c>
      <c r="J1591" s="76" t="s">
        <v>67</v>
      </c>
    </row>
    <row r="1592" spans="1:10" x14ac:dyDescent="0.35">
      <c r="A1592" s="70" t="s">
        <v>2064</v>
      </c>
      <c r="B1592" s="71">
        <v>43373</v>
      </c>
      <c r="C1592" s="71">
        <v>43375</v>
      </c>
      <c r="D1592" s="72" t="s">
        <v>4218</v>
      </c>
      <c r="E1592" s="73">
        <v>1000</v>
      </c>
      <c r="F1592" s="74">
        <v>1000</v>
      </c>
      <c r="G1592" s="74">
        <v>1</v>
      </c>
      <c r="H1592" s="75">
        <v>2018</v>
      </c>
      <c r="I1592" s="75">
        <v>2018</v>
      </c>
      <c r="J1592" s="76" t="s">
        <v>1370</v>
      </c>
    </row>
    <row r="1593" spans="1:10" x14ac:dyDescent="0.35">
      <c r="A1593" s="70" t="s">
        <v>2065</v>
      </c>
      <c r="B1593" s="71">
        <v>43374</v>
      </c>
      <c r="C1593" s="71">
        <v>43376</v>
      </c>
      <c r="D1593" s="72" t="s">
        <v>4218</v>
      </c>
      <c r="E1593" s="73">
        <v>200000</v>
      </c>
      <c r="F1593" s="74">
        <v>200000</v>
      </c>
      <c r="G1593" s="74">
        <v>1</v>
      </c>
      <c r="H1593" s="75">
        <v>2018</v>
      </c>
      <c r="I1593" s="75">
        <v>2018</v>
      </c>
      <c r="J1593" s="76" t="s">
        <v>763</v>
      </c>
    </row>
    <row r="1594" spans="1:10" x14ac:dyDescent="0.35">
      <c r="A1594" s="70" t="s">
        <v>2069</v>
      </c>
      <c r="B1594" s="71">
        <v>43110</v>
      </c>
      <c r="C1594" s="71">
        <v>43388</v>
      </c>
      <c r="D1594" s="72" t="s">
        <v>4216</v>
      </c>
      <c r="E1594" s="73">
        <v>600000</v>
      </c>
      <c r="F1594" s="74">
        <v>600000</v>
      </c>
      <c r="G1594" s="74">
        <v>1</v>
      </c>
      <c r="H1594" s="75">
        <v>2018</v>
      </c>
      <c r="I1594" s="75">
        <v>2018</v>
      </c>
      <c r="J1594" s="76" t="s">
        <v>753</v>
      </c>
    </row>
    <row r="1595" spans="1:10" x14ac:dyDescent="0.35">
      <c r="A1595" s="70" t="s">
        <v>2070</v>
      </c>
      <c r="B1595" s="71">
        <v>42259</v>
      </c>
      <c r="C1595" s="71">
        <v>43395</v>
      </c>
      <c r="D1595" s="72" t="s">
        <v>737</v>
      </c>
      <c r="E1595" s="73">
        <v>50000</v>
      </c>
      <c r="F1595" s="74">
        <v>50000</v>
      </c>
      <c r="G1595" s="74">
        <v>1</v>
      </c>
      <c r="H1595" s="75">
        <v>2015</v>
      </c>
      <c r="I1595" s="75">
        <v>2018</v>
      </c>
      <c r="J1595" s="76" t="s">
        <v>1849</v>
      </c>
    </row>
    <row r="1596" spans="1:10" x14ac:dyDescent="0.35">
      <c r="A1596" s="70" t="s">
        <v>2071</v>
      </c>
      <c r="B1596" s="71">
        <v>43369</v>
      </c>
      <c r="C1596" s="71">
        <v>43390</v>
      </c>
      <c r="D1596" s="72" t="s">
        <v>4218</v>
      </c>
      <c r="E1596" s="73">
        <v>5000</v>
      </c>
      <c r="F1596" s="74">
        <v>5000</v>
      </c>
      <c r="G1596" s="74">
        <v>1</v>
      </c>
      <c r="H1596" s="75">
        <v>2018</v>
      </c>
      <c r="I1596" s="75">
        <v>2018</v>
      </c>
      <c r="J1596" s="76" t="s">
        <v>1370</v>
      </c>
    </row>
    <row r="1597" spans="1:10" x14ac:dyDescent="0.35">
      <c r="A1597" s="70" t="s">
        <v>2072</v>
      </c>
      <c r="B1597" s="71">
        <v>43392</v>
      </c>
      <c r="C1597" s="71">
        <v>43402</v>
      </c>
      <c r="D1597" s="72" t="s">
        <v>4216</v>
      </c>
      <c r="E1597" s="73">
        <v>7500</v>
      </c>
      <c r="F1597" s="74">
        <v>7500</v>
      </c>
      <c r="G1597" s="74">
        <v>1</v>
      </c>
      <c r="H1597" s="75">
        <v>2018</v>
      </c>
      <c r="I1597" s="75">
        <v>2018</v>
      </c>
      <c r="J1597" s="76" t="s">
        <v>763</v>
      </c>
    </row>
    <row r="1598" spans="1:10" x14ac:dyDescent="0.35">
      <c r="A1598" s="70" t="s">
        <v>2073</v>
      </c>
      <c r="B1598" s="71">
        <v>43364</v>
      </c>
      <c r="C1598" s="71">
        <v>43391</v>
      </c>
      <c r="D1598" s="72" t="s">
        <v>4218</v>
      </c>
      <c r="E1598" s="73">
        <v>20000</v>
      </c>
      <c r="F1598" s="74">
        <v>20000</v>
      </c>
      <c r="G1598" s="74">
        <v>1</v>
      </c>
      <c r="H1598" s="75">
        <v>2018</v>
      </c>
      <c r="I1598" s="75">
        <v>2018</v>
      </c>
      <c r="J1598" s="76" t="s">
        <v>1370</v>
      </c>
    </row>
    <row r="1599" spans="1:10" x14ac:dyDescent="0.35">
      <c r="A1599" s="70" t="s">
        <v>2077</v>
      </c>
      <c r="B1599" s="71">
        <v>43277</v>
      </c>
      <c r="C1599" s="71">
        <v>43334</v>
      </c>
      <c r="D1599" s="72" t="s">
        <v>4218</v>
      </c>
      <c r="E1599" s="73">
        <v>50000</v>
      </c>
      <c r="F1599" s="74">
        <v>50000</v>
      </c>
      <c r="G1599" s="74">
        <v>1</v>
      </c>
      <c r="H1599" s="75">
        <v>2018</v>
      </c>
      <c r="I1599" s="75">
        <v>2018</v>
      </c>
      <c r="J1599" s="76" t="s">
        <v>67</v>
      </c>
    </row>
    <row r="1600" spans="1:10" x14ac:dyDescent="0.35">
      <c r="A1600" s="70" t="s">
        <v>1374</v>
      </c>
      <c r="B1600" s="71">
        <v>43441</v>
      </c>
      <c r="C1600" s="71">
        <v>43445</v>
      </c>
      <c r="D1600" s="72" t="s">
        <v>4218</v>
      </c>
      <c r="E1600" s="73">
        <v>941362</v>
      </c>
      <c r="F1600" s="74">
        <v>941362</v>
      </c>
      <c r="G1600" s="74">
        <v>1</v>
      </c>
      <c r="H1600" s="75">
        <v>2018</v>
      </c>
      <c r="I1600" s="75">
        <v>2018</v>
      </c>
      <c r="J1600" s="76" t="s">
        <v>763</v>
      </c>
    </row>
    <row r="1601" spans="1:10" x14ac:dyDescent="0.35">
      <c r="A1601" s="70" t="s">
        <v>2083</v>
      </c>
      <c r="B1601" s="71">
        <v>43320</v>
      </c>
      <c r="C1601" s="71">
        <v>43329</v>
      </c>
      <c r="D1601" s="72" t="s">
        <v>737</v>
      </c>
      <c r="E1601" s="73">
        <v>96620</v>
      </c>
      <c r="F1601" s="74">
        <v>96620</v>
      </c>
      <c r="G1601" s="74">
        <v>1</v>
      </c>
      <c r="H1601" s="75">
        <v>2018</v>
      </c>
      <c r="I1601" s="75">
        <v>2018</v>
      </c>
      <c r="J1601" s="76" t="s">
        <v>1370</v>
      </c>
    </row>
    <row r="1602" spans="1:10" x14ac:dyDescent="0.35">
      <c r="A1602" s="70" t="s">
        <v>2093</v>
      </c>
      <c r="B1602" s="71">
        <v>43468</v>
      </c>
      <c r="C1602" s="71">
        <v>43483</v>
      </c>
      <c r="D1602" s="72" t="s">
        <v>4218</v>
      </c>
      <c r="E1602" s="73">
        <v>40000</v>
      </c>
      <c r="F1602" s="74">
        <v>40000</v>
      </c>
      <c r="G1602" s="74">
        <v>1</v>
      </c>
      <c r="H1602" s="75">
        <v>2019</v>
      </c>
      <c r="I1602" s="75">
        <v>2019</v>
      </c>
      <c r="J1602" s="76" t="s">
        <v>760</v>
      </c>
    </row>
    <row r="1603" spans="1:10" x14ac:dyDescent="0.35">
      <c r="A1603" s="70" t="s">
        <v>1378</v>
      </c>
      <c r="B1603" s="71">
        <v>43456</v>
      </c>
      <c r="C1603" s="71">
        <v>43486</v>
      </c>
      <c r="D1603" s="72" t="s">
        <v>4218</v>
      </c>
      <c r="E1603" s="73">
        <v>96400</v>
      </c>
      <c r="F1603" s="74">
        <v>96400</v>
      </c>
      <c r="G1603" s="74">
        <v>1</v>
      </c>
      <c r="H1603" s="75">
        <v>2018</v>
      </c>
      <c r="I1603" s="75">
        <v>2019</v>
      </c>
      <c r="J1603" s="76" t="s">
        <v>763</v>
      </c>
    </row>
    <row r="1604" spans="1:10" x14ac:dyDescent="0.35">
      <c r="A1604" s="70" t="s">
        <v>1380</v>
      </c>
      <c r="B1604" s="71">
        <v>43518</v>
      </c>
      <c r="C1604" s="71">
        <v>43528</v>
      </c>
      <c r="D1604" s="72" t="s">
        <v>4216</v>
      </c>
      <c r="E1604" s="73">
        <v>594035</v>
      </c>
      <c r="F1604" s="74">
        <v>594035</v>
      </c>
      <c r="G1604" s="74">
        <v>1</v>
      </c>
      <c r="H1604" s="75">
        <v>2019</v>
      </c>
      <c r="I1604" s="75">
        <v>2019</v>
      </c>
      <c r="J1604" s="76" t="s">
        <v>760</v>
      </c>
    </row>
    <row r="1605" spans="1:10" x14ac:dyDescent="0.35">
      <c r="A1605" s="70" t="s">
        <v>2098</v>
      </c>
      <c r="B1605" s="71">
        <v>43525</v>
      </c>
      <c r="C1605" s="71">
        <v>43530</v>
      </c>
      <c r="D1605" s="72" t="s">
        <v>4216</v>
      </c>
      <c r="E1605" s="73">
        <v>7540</v>
      </c>
      <c r="F1605" s="74">
        <v>7540</v>
      </c>
      <c r="G1605" s="74">
        <v>1</v>
      </c>
      <c r="H1605" s="75">
        <v>2019</v>
      </c>
      <c r="I1605" s="75">
        <v>2019</v>
      </c>
      <c r="J1605" s="76" t="s">
        <v>760</v>
      </c>
    </row>
    <row r="1606" spans="1:10" x14ac:dyDescent="0.35">
      <c r="A1606" s="70" t="s">
        <v>2103</v>
      </c>
      <c r="B1606" s="71">
        <v>43414</v>
      </c>
      <c r="C1606" s="71">
        <v>43518</v>
      </c>
      <c r="D1606" s="72" t="s">
        <v>4216</v>
      </c>
      <c r="E1606" s="73">
        <v>250000</v>
      </c>
      <c r="F1606" s="74">
        <v>250000</v>
      </c>
      <c r="G1606" s="74">
        <v>1</v>
      </c>
      <c r="H1606" s="75">
        <v>2018</v>
      </c>
      <c r="I1606" s="75">
        <v>2019</v>
      </c>
      <c r="J1606" s="76" t="s">
        <v>763</v>
      </c>
    </row>
    <row r="1607" spans="1:10" x14ac:dyDescent="0.35">
      <c r="A1607" s="70" t="s">
        <v>2108</v>
      </c>
      <c r="B1607" s="71">
        <v>43455</v>
      </c>
      <c r="C1607" s="71">
        <v>43553</v>
      </c>
      <c r="D1607" s="72" t="s">
        <v>4218</v>
      </c>
      <c r="E1607" s="73">
        <v>353602</v>
      </c>
      <c r="F1607" s="74">
        <v>353602</v>
      </c>
      <c r="G1607" s="74">
        <v>1</v>
      </c>
      <c r="H1607" s="75">
        <v>2018</v>
      </c>
      <c r="I1607" s="75">
        <v>2019</v>
      </c>
      <c r="J1607" s="76" t="s">
        <v>763</v>
      </c>
    </row>
    <row r="1608" spans="1:10" x14ac:dyDescent="0.35">
      <c r="A1608" s="70" t="s">
        <v>2110</v>
      </c>
      <c r="B1608" s="71">
        <v>43154</v>
      </c>
      <c r="C1608" s="71">
        <v>43578</v>
      </c>
      <c r="D1608" s="72" t="s">
        <v>4216</v>
      </c>
      <c r="E1608" s="73">
        <v>1500000</v>
      </c>
      <c r="F1608" s="74">
        <v>1500000</v>
      </c>
      <c r="G1608" s="74">
        <v>1</v>
      </c>
      <c r="H1608" s="75">
        <v>2018</v>
      </c>
      <c r="I1608" s="75">
        <v>2019</v>
      </c>
      <c r="J1608" s="76" t="s">
        <v>753</v>
      </c>
    </row>
    <row r="1609" spans="1:10" x14ac:dyDescent="0.35">
      <c r="A1609" s="70" t="s">
        <v>2112</v>
      </c>
      <c r="B1609" s="71">
        <v>43561</v>
      </c>
      <c r="C1609" s="71">
        <v>43584</v>
      </c>
      <c r="D1609" s="72" t="s">
        <v>737</v>
      </c>
      <c r="E1609" s="73">
        <v>40490</v>
      </c>
      <c r="F1609" s="74">
        <v>40490</v>
      </c>
      <c r="G1609" s="74">
        <v>1</v>
      </c>
      <c r="H1609" s="75">
        <v>2019</v>
      </c>
      <c r="I1609" s="75">
        <v>2019</v>
      </c>
      <c r="J1609" s="76" t="s">
        <v>69</v>
      </c>
    </row>
    <row r="1610" spans="1:10" x14ac:dyDescent="0.35">
      <c r="A1610" s="70" t="s">
        <v>2113</v>
      </c>
      <c r="B1610" s="71">
        <v>43584</v>
      </c>
      <c r="C1610" s="71">
        <v>43584</v>
      </c>
      <c r="D1610" s="72" t="s">
        <v>737</v>
      </c>
      <c r="E1610" s="73">
        <v>684491</v>
      </c>
      <c r="F1610" s="74">
        <v>684491</v>
      </c>
      <c r="G1610" s="74">
        <v>1</v>
      </c>
      <c r="H1610" s="75">
        <v>2019</v>
      </c>
      <c r="I1610" s="75">
        <v>2019</v>
      </c>
      <c r="J1610" s="76" t="s">
        <v>69</v>
      </c>
    </row>
    <row r="1611" spans="1:10" x14ac:dyDescent="0.35">
      <c r="A1611" s="70" t="s">
        <v>2116</v>
      </c>
      <c r="B1611" s="71">
        <v>43581</v>
      </c>
      <c r="C1611" s="71">
        <v>43585</v>
      </c>
      <c r="D1611" s="72" t="s">
        <v>4218</v>
      </c>
      <c r="E1611" s="73">
        <v>6380</v>
      </c>
      <c r="F1611" s="74">
        <v>6380</v>
      </c>
      <c r="G1611" s="74">
        <v>1</v>
      </c>
      <c r="H1611" s="75">
        <v>2019</v>
      </c>
      <c r="I1611" s="75">
        <v>2019</v>
      </c>
      <c r="J1611" s="76" t="s">
        <v>69</v>
      </c>
    </row>
    <row r="1612" spans="1:10" x14ac:dyDescent="0.35">
      <c r="A1612" s="70" t="s">
        <v>2119</v>
      </c>
      <c r="B1612" s="71">
        <v>43535</v>
      </c>
      <c r="C1612" s="71">
        <v>43556</v>
      </c>
      <c r="D1612" s="72" t="s">
        <v>4218</v>
      </c>
      <c r="E1612" s="73">
        <v>909465</v>
      </c>
      <c r="F1612" s="74">
        <v>909465</v>
      </c>
      <c r="G1612" s="74">
        <v>1</v>
      </c>
      <c r="H1612" s="75">
        <v>2019</v>
      </c>
      <c r="I1612" s="75">
        <v>2019</v>
      </c>
      <c r="J1612" s="76" t="s">
        <v>760</v>
      </c>
    </row>
    <row r="1613" spans="1:10" x14ac:dyDescent="0.35">
      <c r="A1613" s="70" t="s">
        <v>2122</v>
      </c>
      <c r="B1613" s="71">
        <v>43598</v>
      </c>
      <c r="C1613" s="71">
        <v>43605</v>
      </c>
      <c r="D1613" s="72" t="s">
        <v>4218</v>
      </c>
      <c r="E1613" s="73">
        <v>6150</v>
      </c>
      <c r="F1613" s="74">
        <v>6150</v>
      </c>
      <c r="G1613" s="74">
        <v>1</v>
      </c>
      <c r="H1613" s="75">
        <v>2019</v>
      </c>
      <c r="I1613" s="75">
        <v>2019</v>
      </c>
      <c r="J1613" s="76" t="s">
        <v>69</v>
      </c>
    </row>
    <row r="1614" spans="1:10" x14ac:dyDescent="0.35">
      <c r="A1614" s="70" t="s">
        <v>2126</v>
      </c>
      <c r="B1614" s="71">
        <v>43618</v>
      </c>
      <c r="C1614" s="71">
        <v>43620</v>
      </c>
      <c r="D1614" s="72" t="s">
        <v>4218</v>
      </c>
      <c r="E1614" s="73">
        <v>6380</v>
      </c>
      <c r="F1614" s="74">
        <v>6380</v>
      </c>
      <c r="G1614" s="74">
        <v>1</v>
      </c>
      <c r="H1614" s="75">
        <v>2019</v>
      </c>
      <c r="I1614" s="75">
        <v>2019</v>
      </c>
      <c r="J1614" s="76" t="s">
        <v>69</v>
      </c>
    </row>
    <row r="1615" spans="1:10" x14ac:dyDescent="0.35">
      <c r="A1615" s="70" t="s">
        <v>2129</v>
      </c>
      <c r="B1615" s="71">
        <v>43549</v>
      </c>
      <c r="C1615" s="71">
        <v>43616</v>
      </c>
      <c r="D1615" s="72" t="s">
        <v>4218</v>
      </c>
      <c r="E1615" s="73">
        <v>1200000</v>
      </c>
      <c r="F1615" s="74">
        <v>1200000</v>
      </c>
      <c r="G1615" s="74">
        <v>1</v>
      </c>
      <c r="H1615" s="75">
        <v>2019</v>
      </c>
      <c r="I1615" s="75">
        <v>2019</v>
      </c>
      <c r="J1615" s="76" t="s">
        <v>760</v>
      </c>
    </row>
    <row r="1616" spans="1:10" x14ac:dyDescent="0.35">
      <c r="A1616" s="70" t="s">
        <v>1384</v>
      </c>
      <c r="B1616" s="71">
        <v>43645</v>
      </c>
      <c r="C1616" s="71">
        <v>43650</v>
      </c>
      <c r="D1616" s="72" t="s">
        <v>4218</v>
      </c>
      <c r="E1616" s="73">
        <v>337115</v>
      </c>
      <c r="F1616" s="74">
        <v>337115</v>
      </c>
      <c r="G1616" s="74">
        <v>1</v>
      </c>
      <c r="H1616" s="75">
        <v>2019</v>
      </c>
      <c r="I1616" s="75">
        <v>2019</v>
      </c>
      <c r="J1616" s="76" t="s">
        <v>69</v>
      </c>
    </row>
    <row r="1617" spans="1:10" x14ac:dyDescent="0.35">
      <c r="A1617" s="70" t="s">
        <v>2137</v>
      </c>
      <c r="B1617" s="71">
        <v>43666</v>
      </c>
      <c r="C1617" s="71">
        <v>43668</v>
      </c>
      <c r="D1617" s="72" t="s">
        <v>4218</v>
      </c>
      <c r="E1617" s="73">
        <v>500000</v>
      </c>
      <c r="F1617" s="74">
        <v>500000</v>
      </c>
      <c r="G1617" s="74">
        <v>1</v>
      </c>
      <c r="H1617" s="75">
        <v>2019</v>
      </c>
      <c r="I1617" s="75">
        <v>2019</v>
      </c>
      <c r="J1617" s="76" t="s">
        <v>168</v>
      </c>
    </row>
    <row r="1618" spans="1:10" x14ac:dyDescent="0.35">
      <c r="A1618" s="70" t="s">
        <v>2141</v>
      </c>
      <c r="B1618" s="71">
        <v>43117</v>
      </c>
      <c r="C1618" s="71">
        <v>43671</v>
      </c>
      <c r="D1618" s="72" t="s">
        <v>737</v>
      </c>
      <c r="E1618" s="73">
        <v>25063</v>
      </c>
      <c r="F1618" s="74">
        <v>25063</v>
      </c>
      <c r="G1618" s="74">
        <v>1</v>
      </c>
      <c r="H1618" s="75">
        <v>2018</v>
      </c>
      <c r="I1618" s="75">
        <v>2019</v>
      </c>
      <c r="J1618" s="76" t="s">
        <v>753</v>
      </c>
    </row>
    <row r="1619" spans="1:10" x14ac:dyDescent="0.35">
      <c r="A1619" s="70" t="s">
        <v>2144</v>
      </c>
      <c r="B1619" s="71">
        <v>42934</v>
      </c>
      <c r="C1619" s="71">
        <v>43661</v>
      </c>
      <c r="D1619" s="72" t="s">
        <v>737</v>
      </c>
      <c r="E1619" s="73">
        <v>519298.24560000002</v>
      </c>
      <c r="F1619" s="74">
        <v>519298.24560000002</v>
      </c>
      <c r="G1619" s="74">
        <v>1</v>
      </c>
      <c r="H1619" s="75">
        <v>2017</v>
      </c>
      <c r="I1619" s="75">
        <v>2019</v>
      </c>
      <c r="J1619" s="76" t="s">
        <v>748</v>
      </c>
    </row>
    <row r="1620" spans="1:10" x14ac:dyDescent="0.35">
      <c r="A1620" s="70" t="s">
        <v>2145</v>
      </c>
      <c r="B1620" s="71">
        <v>43514</v>
      </c>
      <c r="C1620" s="71">
        <v>43679</v>
      </c>
      <c r="D1620" s="72" t="s">
        <v>737</v>
      </c>
      <c r="E1620" s="73">
        <v>591805</v>
      </c>
      <c r="F1620" s="74">
        <v>591805</v>
      </c>
      <c r="G1620" s="74">
        <v>1</v>
      </c>
      <c r="H1620" s="75">
        <v>2019</v>
      </c>
      <c r="I1620" s="75">
        <v>2019</v>
      </c>
      <c r="J1620" s="76" t="s">
        <v>760</v>
      </c>
    </row>
    <row r="1621" spans="1:10" x14ac:dyDescent="0.35">
      <c r="A1621" s="70" t="s">
        <v>2150</v>
      </c>
      <c r="B1621" s="71">
        <v>43620</v>
      </c>
      <c r="C1621" s="71">
        <v>43683</v>
      </c>
      <c r="D1621" s="72" t="s">
        <v>737</v>
      </c>
      <c r="E1621" s="73">
        <v>5000</v>
      </c>
      <c r="F1621" s="74">
        <v>5000</v>
      </c>
      <c r="G1621" s="74">
        <v>1</v>
      </c>
      <c r="H1621" s="75">
        <v>2019</v>
      </c>
      <c r="I1621" s="75">
        <v>2019</v>
      </c>
      <c r="J1621" s="76" t="s">
        <v>69</v>
      </c>
    </row>
    <row r="1622" spans="1:10" x14ac:dyDescent="0.35">
      <c r="A1622" s="70" t="s">
        <v>2152</v>
      </c>
      <c r="B1622" s="71">
        <v>43688</v>
      </c>
      <c r="C1622" s="71">
        <v>43691</v>
      </c>
      <c r="D1622" s="72" t="s">
        <v>4218</v>
      </c>
      <c r="E1622" s="73">
        <v>585019</v>
      </c>
      <c r="F1622" s="74">
        <v>585019</v>
      </c>
      <c r="G1622" s="74">
        <v>1</v>
      </c>
      <c r="H1622" s="75">
        <v>2019</v>
      </c>
      <c r="I1622" s="75">
        <v>2019</v>
      </c>
      <c r="J1622" s="76" t="s">
        <v>168</v>
      </c>
    </row>
    <row r="1623" spans="1:10" x14ac:dyDescent="0.35">
      <c r="A1623" s="70" t="s">
        <v>2159</v>
      </c>
      <c r="B1623" s="71">
        <v>43653</v>
      </c>
      <c r="C1623" s="71">
        <v>43696</v>
      </c>
      <c r="D1623" s="72" t="s">
        <v>4218</v>
      </c>
      <c r="E1623" s="73">
        <v>559868.42110000004</v>
      </c>
      <c r="F1623" s="74">
        <v>559868.42110000004</v>
      </c>
      <c r="G1623" s="74">
        <v>1</v>
      </c>
      <c r="H1623" s="75">
        <v>2019</v>
      </c>
      <c r="I1623" s="75">
        <v>2019</v>
      </c>
      <c r="J1623" s="76" t="s">
        <v>168</v>
      </c>
    </row>
    <row r="1624" spans="1:10" x14ac:dyDescent="0.35">
      <c r="A1624" s="70" t="s">
        <v>2161</v>
      </c>
      <c r="B1624" s="71">
        <v>43087</v>
      </c>
      <c r="C1624" s="71">
        <v>43700</v>
      </c>
      <c r="D1624" s="72" t="s">
        <v>737</v>
      </c>
      <c r="E1624" s="73">
        <v>250000</v>
      </c>
      <c r="F1624" s="74">
        <v>250000</v>
      </c>
      <c r="G1624" s="74">
        <v>1</v>
      </c>
      <c r="H1624" s="75">
        <v>2017</v>
      </c>
      <c r="I1624" s="75">
        <v>2019</v>
      </c>
      <c r="J1624" s="76" t="s">
        <v>750</v>
      </c>
    </row>
    <row r="1625" spans="1:10" x14ac:dyDescent="0.35">
      <c r="A1625" s="70" t="s">
        <v>2170</v>
      </c>
      <c r="B1625" s="71">
        <v>42884</v>
      </c>
      <c r="C1625" s="71">
        <v>43724</v>
      </c>
      <c r="D1625" s="72" t="s">
        <v>737</v>
      </c>
      <c r="E1625" s="73">
        <v>2208</v>
      </c>
      <c r="F1625" s="74">
        <v>2208</v>
      </c>
      <c r="G1625" s="74">
        <v>1</v>
      </c>
      <c r="H1625" s="75">
        <v>2017</v>
      </c>
      <c r="I1625" s="75">
        <v>2019</v>
      </c>
      <c r="J1625" s="76" t="s">
        <v>1363</v>
      </c>
    </row>
    <row r="1626" spans="1:10" x14ac:dyDescent="0.35">
      <c r="A1626" s="70" t="s">
        <v>2173</v>
      </c>
      <c r="B1626" s="71">
        <v>43709</v>
      </c>
      <c r="C1626" s="71">
        <v>43734</v>
      </c>
      <c r="D1626" s="72" t="s">
        <v>4218</v>
      </c>
      <c r="E1626" s="73">
        <v>9580</v>
      </c>
      <c r="F1626" s="74">
        <v>9580</v>
      </c>
      <c r="G1626" s="74">
        <v>1</v>
      </c>
      <c r="H1626" s="75">
        <v>2019</v>
      </c>
      <c r="I1626" s="75">
        <v>2019</v>
      </c>
      <c r="J1626" s="76" t="s">
        <v>168</v>
      </c>
    </row>
    <row r="1627" spans="1:10" x14ac:dyDescent="0.35">
      <c r="A1627" s="70" t="s">
        <v>2176</v>
      </c>
      <c r="B1627" s="71">
        <v>43743</v>
      </c>
      <c r="C1627" s="71">
        <v>43746</v>
      </c>
      <c r="D1627" s="72" t="s">
        <v>737</v>
      </c>
      <c r="E1627" s="73">
        <v>100000</v>
      </c>
      <c r="F1627" s="74">
        <v>100000</v>
      </c>
      <c r="G1627" s="74">
        <v>1</v>
      </c>
      <c r="H1627" s="75">
        <v>2019</v>
      </c>
      <c r="I1627" s="75">
        <v>2019</v>
      </c>
      <c r="J1627" s="76" t="s">
        <v>33</v>
      </c>
    </row>
    <row r="1628" spans="1:10" x14ac:dyDescent="0.35">
      <c r="A1628" s="70" t="s">
        <v>2184</v>
      </c>
      <c r="B1628" s="71">
        <v>42700</v>
      </c>
      <c r="C1628" s="71">
        <v>43763</v>
      </c>
      <c r="D1628" s="72" t="s">
        <v>4218</v>
      </c>
      <c r="E1628" s="73">
        <v>543225.39910000004</v>
      </c>
      <c r="F1628" s="74">
        <v>543225.39910000004</v>
      </c>
      <c r="G1628" s="74">
        <v>1</v>
      </c>
      <c r="H1628" s="75">
        <v>2016</v>
      </c>
      <c r="I1628" s="75">
        <v>2019</v>
      </c>
      <c r="J1628" s="76" t="s">
        <v>1622</v>
      </c>
    </row>
    <row r="1629" spans="1:10" x14ac:dyDescent="0.35">
      <c r="A1629" s="70" t="s">
        <v>2186</v>
      </c>
      <c r="B1629" s="71">
        <v>43757</v>
      </c>
      <c r="C1629" s="71">
        <v>43776</v>
      </c>
      <c r="D1629" s="72" t="s">
        <v>4225</v>
      </c>
      <c r="E1629" s="73">
        <v>321200</v>
      </c>
      <c r="F1629" s="74">
        <v>321200</v>
      </c>
      <c r="G1629" s="74">
        <v>1</v>
      </c>
      <c r="H1629" s="75">
        <v>2019</v>
      </c>
      <c r="I1629" s="75">
        <v>2019</v>
      </c>
      <c r="J1629" s="76" t="s">
        <v>33</v>
      </c>
    </row>
    <row r="1630" spans="1:10" x14ac:dyDescent="0.35">
      <c r="A1630" s="70" t="s">
        <v>1387</v>
      </c>
      <c r="B1630" s="71">
        <v>43780</v>
      </c>
      <c r="C1630" s="71">
        <v>43781</v>
      </c>
      <c r="D1630" s="72" t="s">
        <v>4218</v>
      </c>
      <c r="E1630" s="73">
        <v>5800</v>
      </c>
      <c r="F1630" s="74">
        <v>5800</v>
      </c>
      <c r="G1630" s="74">
        <v>1</v>
      </c>
      <c r="H1630" s="75">
        <v>2019</v>
      </c>
      <c r="I1630" s="75">
        <v>2019</v>
      </c>
      <c r="J1630" s="76" t="s">
        <v>33</v>
      </c>
    </row>
    <row r="1631" spans="1:10" x14ac:dyDescent="0.35">
      <c r="A1631" s="70" t="s">
        <v>2189</v>
      </c>
      <c r="B1631" s="71">
        <v>43782</v>
      </c>
      <c r="C1631" s="71">
        <v>43783</v>
      </c>
      <c r="D1631" s="72" t="s">
        <v>737</v>
      </c>
      <c r="E1631" s="73">
        <v>421610</v>
      </c>
      <c r="F1631" s="74">
        <v>421610</v>
      </c>
      <c r="G1631" s="74">
        <v>1</v>
      </c>
      <c r="H1631" s="75">
        <v>2019</v>
      </c>
      <c r="I1631" s="75">
        <v>2019</v>
      </c>
      <c r="J1631" s="76" t="s">
        <v>33</v>
      </c>
    </row>
    <row r="1632" spans="1:10" x14ac:dyDescent="0.35">
      <c r="A1632" s="70" t="s">
        <v>2191</v>
      </c>
      <c r="B1632" s="71">
        <v>43735</v>
      </c>
      <c r="C1632" s="71">
        <v>43790</v>
      </c>
      <c r="D1632" s="72" t="s">
        <v>4218</v>
      </c>
      <c r="E1632" s="73">
        <v>324561.40350000001</v>
      </c>
      <c r="F1632" s="74">
        <v>324561.40350000001</v>
      </c>
      <c r="G1632" s="74">
        <v>1</v>
      </c>
      <c r="H1632" s="75">
        <v>2019</v>
      </c>
      <c r="I1632" s="75">
        <v>2019</v>
      </c>
      <c r="J1632" s="76" t="s">
        <v>168</v>
      </c>
    </row>
    <row r="1633" spans="1:10" x14ac:dyDescent="0.35">
      <c r="A1633" s="70" t="s">
        <v>2193</v>
      </c>
      <c r="B1633" s="71">
        <v>43743</v>
      </c>
      <c r="C1633" s="71">
        <v>43794</v>
      </c>
      <c r="D1633" s="72" t="s">
        <v>4218</v>
      </c>
      <c r="E1633" s="73">
        <v>10000</v>
      </c>
      <c r="F1633" s="74">
        <v>10000</v>
      </c>
      <c r="G1633" s="74">
        <v>1</v>
      </c>
      <c r="H1633" s="75">
        <v>2019</v>
      </c>
      <c r="I1633" s="75">
        <v>2019</v>
      </c>
      <c r="J1633" s="76" t="s">
        <v>33</v>
      </c>
    </row>
    <row r="1634" spans="1:10" x14ac:dyDescent="0.35">
      <c r="A1634" s="70" t="s">
        <v>2199</v>
      </c>
      <c r="B1634" s="71">
        <v>43803</v>
      </c>
      <c r="C1634" s="71">
        <v>43805</v>
      </c>
      <c r="D1634" s="72" t="s">
        <v>4233</v>
      </c>
      <c r="E1634" s="73">
        <v>23000</v>
      </c>
      <c r="F1634" s="74">
        <v>23000</v>
      </c>
      <c r="G1634" s="74">
        <v>1</v>
      </c>
      <c r="H1634" s="75">
        <v>2019</v>
      </c>
      <c r="I1634" s="75">
        <v>2019</v>
      </c>
      <c r="J1634" s="76" t="s">
        <v>33</v>
      </c>
    </row>
    <row r="1635" spans="1:10" x14ac:dyDescent="0.35">
      <c r="A1635" s="70" t="s">
        <v>2204</v>
      </c>
      <c r="B1635" s="71">
        <v>43800</v>
      </c>
      <c r="C1635" s="71">
        <v>43817</v>
      </c>
      <c r="D1635" s="72" t="s">
        <v>737</v>
      </c>
      <c r="E1635" s="73">
        <v>142366</v>
      </c>
      <c r="F1635" s="74">
        <v>142366</v>
      </c>
      <c r="G1635" s="74">
        <v>1</v>
      </c>
      <c r="H1635" s="75">
        <v>2019</v>
      </c>
      <c r="I1635" s="75">
        <v>2019</v>
      </c>
      <c r="J1635" s="76" t="s">
        <v>33</v>
      </c>
    </row>
    <row r="1636" spans="1:10" x14ac:dyDescent="0.35">
      <c r="A1636" s="70" t="s">
        <v>1390</v>
      </c>
      <c r="B1636" s="71">
        <v>43835</v>
      </c>
      <c r="C1636" s="71">
        <v>43837</v>
      </c>
      <c r="D1636" s="72" t="s">
        <v>4218</v>
      </c>
      <c r="E1636" s="73">
        <v>100400</v>
      </c>
      <c r="F1636" s="74">
        <v>100400</v>
      </c>
      <c r="G1636" s="74">
        <v>1</v>
      </c>
      <c r="H1636" s="75">
        <v>2020</v>
      </c>
      <c r="I1636" s="75">
        <v>2020</v>
      </c>
      <c r="J1636" s="76" t="s">
        <v>37</v>
      </c>
    </row>
    <row r="1637" spans="1:10" x14ac:dyDescent="0.35">
      <c r="A1637" s="70" t="s">
        <v>2209</v>
      </c>
      <c r="B1637" s="71">
        <v>43826</v>
      </c>
      <c r="C1637" s="71">
        <v>43832</v>
      </c>
      <c r="D1637" s="72" t="s">
        <v>4218</v>
      </c>
      <c r="E1637" s="73">
        <v>6380</v>
      </c>
      <c r="F1637" s="74">
        <v>6380</v>
      </c>
      <c r="G1637" s="74">
        <v>1</v>
      </c>
      <c r="H1637" s="75">
        <v>2019</v>
      </c>
      <c r="I1637" s="75">
        <v>2020</v>
      </c>
      <c r="J1637" s="76" t="s">
        <v>33</v>
      </c>
    </row>
    <row r="1638" spans="1:10" x14ac:dyDescent="0.35">
      <c r="A1638" s="70" t="s">
        <v>2211</v>
      </c>
      <c r="B1638" s="71">
        <v>43794</v>
      </c>
      <c r="C1638" s="71">
        <v>43797</v>
      </c>
      <c r="D1638" s="72" t="s">
        <v>4233</v>
      </c>
      <c r="E1638" s="73">
        <v>22646</v>
      </c>
      <c r="F1638" s="74">
        <v>22646</v>
      </c>
      <c r="G1638" s="74">
        <v>1</v>
      </c>
      <c r="H1638" s="75">
        <v>2019</v>
      </c>
      <c r="I1638" s="75">
        <v>2019</v>
      </c>
      <c r="J1638" s="76" t="s">
        <v>33</v>
      </c>
    </row>
    <row r="1639" spans="1:10" x14ac:dyDescent="0.35">
      <c r="A1639" s="70" t="s">
        <v>2213</v>
      </c>
      <c r="B1639" s="71">
        <v>42974</v>
      </c>
      <c r="C1639" s="71">
        <v>43417</v>
      </c>
      <c r="D1639" s="72" t="s">
        <v>4216</v>
      </c>
      <c r="E1639" s="73">
        <v>800000</v>
      </c>
      <c r="F1639" s="74">
        <v>800000</v>
      </c>
      <c r="G1639" s="74">
        <v>1</v>
      </c>
      <c r="H1639" s="75">
        <v>2017</v>
      </c>
      <c r="I1639" s="75">
        <v>2018</v>
      </c>
      <c r="J1639" s="76" t="s">
        <v>748</v>
      </c>
    </row>
    <row r="1640" spans="1:10" x14ac:dyDescent="0.35">
      <c r="A1640" s="70" t="s">
        <v>2216</v>
      </c>
      <c r="B1640" s="71">
        <v>43598</v>
      </c>
      <c r="C1640" s="71">
        <v>43853</v>
      </c>
      <c r="D1640" s="72" t="s">
        <v>4218</v>
      </c>
      <c r="E1640" s="73">
        <v>200000</v>
      </c>
      <c r="F1640" s="74">
        <v>200000</v>
      </c>
      <c r="G1640" s="74">
        <v>1</v>
      </c>
      <c r="H1640" s="75">
        <v>2019</v>
      </c>
      <c r="I1640" s="75">
        <v>2020</v>
      </c>
      <c r="J1640" s="76" t="s">
        <v>69</v>
      </c>
    </row>
    <row r="1641" spans="1:10" x14ac:dyDescent="0.35">
      <c r="A1641" s="70" t="s">
        <v>2218</v>
      </c>
      <c r="B1641" s="71">
        <v>43868</v>
      </c>
      <c r="C1641" s="71">
        <v>43868</v>
      </c>
      <c r="D1641" s="72" t="s">
        <v>4218</v>
      </c>
      <c r="E1641" s="73">
        <v>7000</v>
      </c>
      <c r="F1641" s="74">
        <v>7000</v>
      </c>
      <c r="G1641" s="74">
        <v>1</v>
      </c>
      <c r="H1641" s="75">
        <v>2020</v>
      </c>
      <c r="I1641" s="75">
        <v>2020</v>
      </c>
      <c r="J1641" s="76" t="s">
        <v>37</v>
      </c>
    </row>
    <row r="1642" spans="1:10" x14ac:dyDescent="0.35">
      <c r="A1642" s="70" t="s">
        <v>1394</v>
      </c>
      <c r="B1642" s="71">
        <v>43809</v>
      </c>
      <c r="C1642" s="71">
        <v>43875</v>
      </c>
      <c r="D1642" s="72" t="s">
        <v>4225</v>
      </c>
      <c r="E1642" s="73">
        <v>150560</v>
      </c>
      <c r="F1642" s="74">
        <v>150560</v>
      </c>
      <c r="G1642" s="74">
        <v>1</v>
      </c>
      <c r="H1642" s="75">
        <v>2019</v>
      </c>
      <c r="I1642" s="75">
        <v>2020</v>
      </c>
      <c r="J1642" s="76" t="s">
        <v>33</v>
      </c>
    </row>
    <row r="1643" spans="1:10" x14ac:dyDescent="0.35">
      <c r="A1643" s="70" t="s">
        <v>2228</v>
      </c>
      <c r="B1643" s="71">
        <v>43927</v>
      </c>
      <c r="C1643" s="71">
        <v>43928</v>
      </c>
      <c r="D1643" s="72" t="s">
        <v>4218</v>
      </c>
      <c r="E1643" s="73">
        <v>25000</v>
      </c>
      <c r="F1643" s="74">
        <v>25000</v>
      </c>
      <c r="G1643" s="74">
        <v>1</v>
      </c>
      <c r="H1643" s="75">
        <v>2020</v>
      </c>
      <c r="I1643" s="75">
        <v>2020</v>
      </c>
      <c r="J1643" s="76" t="s">
        <v>50</v>
      </c>
    </row>
    <row r="1644" spans="1:10" x14ac:dyDescent="0.35">
      <c r="A1644" s="70" t="s">
        <v>2234</v>
      </c>
      <c r="B1644" s="71">
        <v>43911</v>
      </c>
      <c r="C1644" s="71">
        <v>43913</v>
      </c>
      <c r="D1644" s="72" t="s">
        <v>4227</v>
      </c>
      <c r="E1644" s="73">
        <v>50000</v>
      </c>
      <c r="F1644" s="74">
        <v>50000</v>
      </c>
      <c r="G1644" s="74">
        <v>1</v>
      </c>
      <c r="H1644" s="75">
        <v>2020</v>
      </c>
      <c r="I1644" s="75">
        <v>2020</v>
      </c>
      <c r="J1644" s="76" t="s">
        <v>37</v>
      </c>
    </row>
    <row r="1645" spans="1:10" x14ac:dyDescent="0.35">
      <c r="A1645" s="70" t="s">
        <v>2236</v>
      </c>
      <c r="B1645" s="71">
        <v>43946</v>
      </c>
      <c r="C1645" s="71">
        <v>43948</v>
      </c>
      <c r="D1645" s="72" t="s">
        <v>4227</v>
      </c>
      <c r="E1645" s="73">
        <v>84360</v>
      </c>
      <c r="F1645" s="74">
        <v>84360</v>
      </c>
      <c r="G1645" s="74">
        <v>1</v>
      </c>
      <c r="H1645" s="75">
        <v>2020</v>
      </c>
      <c r="I1645" s="75">
        <v>2020</v>
      </c>
      <c r="J1645" s="76" t="s">
        <v>50</v>
      </c>
    </row>
    <row r="1646" spans="1:10" x14ac:dyDescent="0.35">
      <c r="A1646" s="70" t="s">
        <v>2243</v>
      </c>
      <c r="B1646" s="71">
        <v>43983</v>
      </c>
      <c r="C1646" s="71">
        <v>43984</v>
      </c>
      <c r="D1646" s="72" t="s">
        <v>4233</v>
      </c>
      <c r="E1646" s="73">
        <v>10000</v>
      </c>
      <c r="F1646" s="74">
        <v>10000</v>
      </c>
      <c r="G1646" s="74">
        <v>1</v>
      </c>
      <c r="H1646" s="75">
        <v>2020</v>
      </c>
      <c r="I1646" s="75">
        <v>2020</v>
      </c>
      <c r="J1646" s="76" t="s">
        <v>50</v>
      </c>
    </row>
    <row r="1647" spans="1:10" x14ac:dyDescent="0.35">
      <c r="A1647" s="70" t="s">
        <v>1399</v>
      </c>
      <c r="B1647" s="71">
        <v>44044</v>
      </c>
      <c r="C1647" s="71">
        <v>44060</v>
      </c>
      <c r="D1647" s="72" t="s">
        <v>4219</v>
      </c>
      <c r="E1647" s="73">
        <v>151080</v>
      </c>
      <c r="F1647" s="74">
        <v>151080</v>
      </c>
      <c r="G1647" s="74">
        <v>1</v>
      </c>
      <c r="H1647" s="75">
        <v>2020</v>
      </c>
      <c r="I1647" s="75">
        <v>2020</v>
      </c>
      <c r="J1647" s="76" t="s">
        <v>52</v>
      </c>
    </row>
    <row r="1648" spans="1:10" x14ac:dyDescent="0.35">
      <c r="A1648" s="70" t="s">
        <v>2258</v>
      </c>
      <c r="B1648" s="71">
        <v>43292</v>
      </c>
      <c r="C1648" s="71">
        <v>44133</v>
      </c>
      <c r="D1648" s="72" t="s">
        <v>737</v>
      </c>
      <c r="E1648" s="73">
        <v>78730</v>
      </c>
      <c r="F1648" s="74">
        <v>78730</v>
      </c>
      <c r="G1648" s="74">
        <v>1</v>
      </c>
      <c r="H1648" s="75">
        <v>2018</v>
      </c>
      <c r="I1648" s="75">
        <v>2020</v>
      </c>
      <c r="J1648" s="76" t="s">
        <v>1370</v>
      </c>
    </row>
    <row r="1649" spans="1:10" x14ac:dyDescent="0.35">
      <c r="A1649" s="70" t="s">
        <v>2268</v>
      </c>
      <c r="B1649" s="71">
        <v>44224</v>
      </c>
      <c r="C1649" s="71">
        <v>44225</v>
      </c>
      <c r="D1649" s="72" t="s">
        <v>4218</v>
      </c>
      <c r="E1649" s="73">
        <v>8700</v>
      </c>
      <c r="F1649" s="74">
        <v>8700</v>
      </c>
      <c r="G1649" s="74">
        <v>1</v>
      </c>
      <c r="H1649" s="75">
        <v>2021</v>
      </c>
      <c r="I1649" s="75">
        <v>2021</v>
      </c>
      <c r="J1649" s="76" t="s">
        <v>27</v>
      </c>
    </row>
    <row r="1650" spans="1:10" x14ac:dyDescent="0.35">
      <c r="A1650" s="70" t="s">
        <v>1424</v>
      </c>
      <c r="B1650" s="71">
        <v>44202</v>
      </c>
      <c r="C1650" s="71">
        <v>44208</v>
      </c>
      <c r="D1650" s="72" t="s">
        <v>4218</v>
      </c>
      <c r="E1650" s="73">
        <v>15080</v>
      </c>
      <c r="F1650" s="74">
        <v>15080</v>
      </c>
      <c r="G1650" s="74">
        <v>1</v>
      </c>
      <c r="H1650" s="75">
        <v>2021</v>
      </c>
      <c r="I1650" s="75">
        <v>2021</v>
      </c>
      <c r="J1650" s="76" t="s">
        <v>27</v>
      </c>
    </row>
    <row r="1651" spans="1:10" x14ac:dyDescent="0.35">
      <c r="A1651" s="70" t="s">
        <v>1425</v>
      </c>
      <c r="B1651" s="71">
        <v>44208</v>
      </c>
      <c r="C1651" s="71">
        <v>44228</v>
      </c>
      <c r="D1651" s="72" t="s">
        <v>4218</v>
      </c>
      <c r="E1651" s="73">
        <v>82400</v>
      </c>
      <c r="F1651" s="74">
        <v>82400</v>
      </c>
      <c r="G1651" s="74">
        <v>1</v>
      </c>
      <c r="H1651" s="75">
        <v>2021</v>
      </c>
      <c r="I1651" s="75">
        <v>2021</v>
      </c>
      <c r="J1651" s="76" t="s">
        <v>27</v>
      </c>
    </row>
    <row r="1652" spans="1:10" x14ac:dyDescent="0.35">
      <c r="A1652" s="70" t="s">
        <v>1426</v>
      </c>
      <c r="B1652" s="71">
        <v>44222</v>
      </c>
      <c r="C1652" s="71">
        <v>44230</v>
      </c>
      <c r="D1652" s="72" t="s">
        <v>4218</v>
      </c>
      <c r="E1652" s="73">
        <v>60000</v>
      </c>
      <c r="F1652" s="74">
        <v>60000</v>
      </c>
      <c r="G1652" s="74">
        <v>1</v>
      </c>
      <c r="H1652" s="75">
        <v>2021</v>
      </c>
      <c r="I1652" s="75">
        <v>2021</v>
      </c>
      <c r="J1652" s="76" t="s">
        <v>27</v>
      </c>
    </row>
    <row r="1653" spans="1:10" x14ac:dyDescent="0.35">
      <c r="A1653" s="70" t="s">
        <v>2271</v>
      </c>
      <c r="B1653" s="71">
        <v>44205</v>
      </c>
      <c r="C1653" s="71">
        <v>44217</v>
      </c>
      <c r="D1653" s="72" t="s">
        <v>4218</v>
      </c>
      <c r="E1653" s="73">
        <v>163610</v>
      </c>
      <c r="F1653" s="74">
        <v>163610</v>
      </c>
      <c r="G1653" s="74">
        <v>1</v>
      </c>
      <c r="H1653" s="75">
        <v>2021</v>
      </c>
      <c r="I1653" s="75">
        <v>2021</v>
      </c>
      <c r="J1653" s="76" t="s">
        <v>27</v>
      </c>
    </row>
    <row r="1654" spans="1:10" x14ac:dyDescent="0.35">
      <c r="A1654" s="70" t="s">
        <v>2272</v>
      </c>
      <c r="B1654" s="71">
        <v>44222</v>
      </c>
      <c r="C1654" s="71">
        <v>44230</v>
      </c>
      <c r="D1654" s="72" t="s">
        <v>4218</v>
      </c>
      <c r="E1654" s="73">
        <v>14380</v>
      </c>
      <c r="F1654" s="74">
        <v>14380</v>
      </c>
      <c r="G1654" s="74">
        <v>1</v>
      </c>
      <c r="H1654" s="75">
        <v>2021</v>
      </c>
      <c r="I1654" s="75">
        <v>2021</v>
      </c>
      <c r="J1654" s="76" t="s">
        <v>27</v>
      </c>
    </row>
    <row r="1655" spans="1:10" x14ac:dyDescent="0.35">
      <c r="A1655" s="70" t="s">
        <v>1430</v>
      </c>
      <c r="B1655" s="71">
        <v>44213</v>
      </c>
      <c r="C1655" s="71">
        <v>44230</v>
      </c>
      <c r="D1655" s="72" t="s">
        <v>4218</v>
      </c>
      <c r="E1655" s="73">
        <v>17400</v>
      </c>
      <c r="F1655" s="74">
        <v>17400</v>
      </c>
      <c r="G1655" s="74">
        <v>1</v>
      </c>
      <c r="H1655" s="75">
        <v>2021</v>
      </c>
      <c r="I1655" s="75">
        <v>2021</v>
      </c>
      <c r="J1655" s="76" t="s">
        <v>27</v>
      </c>
    </row>
    <row r="1656" spans="1:10" x14ac:dyDescent="0.35">
      <c r="A1656" s="70" t="s">
        <v>2273</v>
      </c>
      <c r="B1656" s="71">
        <v>44186</v>
      </c>
      <c r="C1656" s="71">
        <v>44228</v>
      </c>
      <c r="D1656" s="72" t="s">
        <v>4218</v>
      </c>
      <c r="E1656" s="73">
        <v>50000</v>
      </c>
      <c r="F1656" s="74">
        <v>50000</v>
      </c>
      <c r="G1656" s="74">
        <v>1</v>
      </c>
      <c r="H1656" s="75">
        <v>2020</v>
      </c>
      <c r="I1656" s="75">
        <v>2021</v>
      </c>
      <c r="J1656" s="76" t="s">
        <v>18</v>
      </c>
    </row>
    <row r="1657" spans="1:10" x14ac:dyDescent="0.35">
      <c r="A1657" s="70" t="s">
        <v>1434</v>
      </c>
      <c r="B1657" s="71">
        <v>44218</v>
      </c>
      <c r="C1657" s="71">
        <v>44221</v>
      </c>
      <c r="D1657" s="72" t="s">
        <v>4218</v>
      </c>
      <c r="E1657" s="73">
        <v>7000</v>
      </c>
      <c r="F1657" s="74">
        <v>7000</v>
      </c>
      <c r="G1657" s="74">
        <v>1</v>
      </c>
      <c r="H1657" s="75">
        <v>2021</v>
      </c>
      <c r="I1657" s="75">
        <v>2021</v>
      </c>
      <c r="J1657" s="76" t="s">
        <v>27</v>
      </c>
    </row>
    <row r="1658" spans="1:10" x14ac:dyDescent="0.35">
      <c r="A1658" s="70" t="s">
        <v>1436</v>
      </c>
      <c r="B1658" s="71">
        <v>44224</v>
      </c>
      <c r="C1658" s="71">
        <v>44228</v>
      </c>
      <c r="D1658" s="72" t="s">
        <v>4216</v>
      </c>
      <c r="E1658" s="73">
        <v>34280</v>
      </c>
      <c r="F1658" s="74">
        <v>34280</v>
      </c>
      <c r="G1658" s="74">
        <v>1</v>
      </c>
      <c r="H1658" s="75">
        <v>2021</v>
      </c>
      <c r="I1658" s="75">
        <v>2021</v>
      </c>
      <c r="J1658" s="76" t="s">
        <v>27</v>
      </c>
    </row>
    <row r="1659" spans="1:10" x14ac:dyDescent="0.35">
      <c r="A1659" s="70" t="s">
        <v>2274</v>
      </c>
      <c r="B1659" s="71">
        <v>44224</v>
      </c>
      <c r="C1659" s="71">
        <v>44228</v>
      </c>
      <c r="D1659" s="72" t="s">
        <v>4218</v>
      </c>
      <c r="E1659" s="73">
        <v>15700</v>
      </c>
      <c r="F1659" s="74">
        <v>15700</v>
      </c>
      <c r="G1659" s="74">
        <v>1</v>
      </c>
      <c r="H1659" s="75">
        <v>2021</v>
      </c>
      <c r="I1659" s="75">
        <v>2021</v>
      </c>
      <c r="J1659" s="76" t="s">
        <v>27</v>
      </c>
    </row>
    <row r="1660" spans="1:10" x14ac:dyDescent="0.35">
      <c r="A1660" s="70" t="s">
        <v>1438</v>
      </c>
      <c r="B1660" s="71">
        <v>44227</v>
      </c>
      <c r="C1660" s="71">
        <v>44228</v>
      </c>
      <c r="D1660" s="72" t="s">
        <v>4218</v>
      </c>
      <c r="E1660" s="73">
        <v>15700</v>
      </c>
      <c r="F1660" s="74">
        <v>15700</v>
      </c>
      <c r="G1660" s="74">
        <v>1</v>
      </c>
      <c r="H1660" s="75">
        <v>2021</v>
      </c>
      <c r="I1660" s="75">
        <v>2021</v>
      </c>
      <c r="J1660" s="76" t="s">
        <v>27</v>
      </c>
    </row>
    <row r="1661" spans="1:10" x14ac:dyDescent="0.35">
      <c r="A1661" s="70" t="s">
        <v>1439</v>
      </c>
      <c r="B1661" s="71">
        <v>44223</v>
      </c>
      <c r="C1661" s="71">
        <v>44229</v>
      </c>
      <c r="D1661" s="72" t="s">
        <v>4218</v>
      </c>
      <c r="E1661" s="73">
        <v>668550</v>
      </c>
      <c r="F1661" s="74">
        <v>668550</v>
      </c>
      <c r="G1661" s="74">
        <v>1</v>
      </c>
      <c r="H1661" s="75">
        <v>2021</v>
      </c>
      <c r="I1661" s="75">
        <v>2021</v>
      </c>
      <c r="J1661" s="76" t="s">
        <v>27</v>
      </c>
    </row>
    <row r="1662" spans="1:10" x14ac:dyDescent="0.35">
      <c r="A1662" s="70" t="s">
        <v>1440</v>
      </c>
      <c r="B1662" s="71">
        <v>44229</v>
      </c>
      <c r="C1662" s="71">
        <v>44230</v>
      </c>
      <c r="D1662" s="72" t="s">
        <v>4218</v>
      </c>
      <c r="E1662" s="73">
        <v>15700</v>
      </c>
      <c r="F1662" s="74">
        <v>15700</v>
      </c>
      <c r="G1662" s="74">
        <v>1</v>
      </c>
      <c r="H1662" s="75">
        <v>2021</v>
      </c>
      <c r="I1662" s="75">
        <v>2021</v>
      </c>
      <c r="J1662" s="76" t="s">
        <v>27</v>
      </c>
    </row>
    <row r="1663" spans="1:10" x14ac:dyDescent="0.35">
      <c r="A1663" s="70" t="s">
        <v>2275</v>
      </c>
      <c r="B1663" s="71">
        <v>44221</v>
      </c>
      <c r="C1663" s="71">
        <v>44229</v>
      </c>
      <c r="D1663" s="72" t="s">
        <v>4218</v>
      </c>
      <c r="E1663" s="73">
        <v>15700</v>
      </c>
      <c r="F1663" s="74">
        <v>15700</v>
      </c>
      <c r="G1663" s="74">
        <v>1</v>
      </c>
      <c r="H1663" s="75">
        <v>2021</v>
      </c>
      <c r="I1663" s="75">
        <v>2021</v>
      </c>
      <c r="J1663" s="76" t="s">
        <v>27</v>
      </c>
    </row>
    <row r="1664" spans="1:10" x14ac:dyDescent="0.35">
      <c r="A1664" s="70" t="s">
        <v>1442</v>
      </c>
      <c r="B1664" s="71">
        <v>44228</v>
      </c>
      <c r="C1664" s="71">
        <v>44231</v>
      </c>
      <c r="D1664" s="72" t="s">
        <v>4218</v>
      </c>
      <c r="E1664" s="73">
        <v>72760</v>
      </c>
      <c r="F1664" s="74">
        <v>72760</v>
      </c>
      <c r="G1664" s="74">
        <v>1</v>
      </c>
      <c r="H1664" s="75">
        <v>2021</v>
      </c>
      <c r="I1664" s="75">
        <v>2021</v>
      </c>
      <c r="J1664" s="76" t="s">
        <v>27</v>
      </c>
    </row>
    <row r="1665" spans="1:10" x14ac:dyDescent="0.35">
      <c r="A1665" s="70" t="s">
        <v>1443</v>
      </c>
      <c r="B1665" s="71">
        <v>44198</v>
      </c>
      <c r="C1665" s="71">
        <v>44200</v>
      </c>
      <c r="D1665" s="72" t="s">
        <v>4218</v>
      </c>
      <c r="E1665" s="73">
        <v>7000</v>
      </c>
      <c r="F1665" s="74">
        <v>7000</v>
      </c>
      <c r="G1665" s="74">
        <v>1</v>
      </c>
      <c r="H1665" s="75">
        <v>2021</v>
      </c>
      <c r="I1665" s="75">
        <v>2021</v>
      </c>
      <c r="J1665" s="76" t="s">
        <v>27</v>
      </c>
    </row>
    <row r="1666" spans="1:10" x14ac:dyDescent="0.35">
      <c r="A1666" s="70" t="s">
        <v>1444</v>
      </c>
      <c r="B1666" s="71">
        <v>44228</v>
      </c>
      <c r="C1666" s="71">
        <v>44228</v>
      </c>
      <c r="D1666" s="72" t="s">
        <v>4216</v>
      </c>
      <c r="E1666" s="73">
        <v>106200</v>
      </c>
      <c r="F1666" s="74">
        <v>106200</v>
      </c>
      <c r="G1666" s="74">
        <v>1</v>
      </c>
      <c r="H1666" s="75">
        <v>2021</v>
      </c>
      <c r="I1666" s="75">
        <v>2021</v>
      </c>
      <c r="J1666" s="76" t="s">
        <v>27</v>
      </c>
    </row>
    <row r="1667" spans="1:10" x14ac:dyDescent="0.35">
      <c r="A1667" s="70" t="s">
        <v>1445</v>
      </c>
      <c r="B1667" s="71">
        <v>44223</v>
      </c>
      <c r="C1667" s="71">
        <v>44232</v>
      </c>
      <c r="D1667" s="72" t="s">
        <v>4218</v>
      </c>
      <c r="E1667" s="73">
        <v>4180</v>
      </c>
      <c r="F1667" s="74">
        <v>4180</v>
      </c>
      <c r="G1667" s="74">
        <v>1</v>
      </c>
      <c r="H1667" s="75">
        <v>2021</v>
      </c>
      <c r="I1667" s="75">
        <v>2021</v>
      </c>
      <c r="J1667" s="76" t="s">
        <v>27</v>
      </c>
    </row>
    <row r="1668" spans="1:10" x14ac:dyDescent="0.35">
      <c r="A1668" s="70" t="s">
        <v>1446</v>
      </c>
      <c r="B1668" s="71">
        <v>44229</v>
      </c>
      <c r="C1668" s="71">
        <v>44233</v>
      </c>
      <c r="D1668" s="72" t="s">
        <v>4218</v>
      </c>
      <c r="E1668" s="73">
        <v>59050</v>
      </c>
      <c r="F1668" s="74">
        <v>59050</v>
      </c>
      <c r="G1668" s="74">
        <v>1</v>
      </c>
      <c r="H1668" s="75">
        <v>2021</v>
      </c>
      <c r="I1668" s="75">
        <v>2021</v>
      </c>
      <c r="J1668" s="76" t="s">
        <v>27</v>
      </c>
    </row>
    <row r="1669" spans="1:10" x14ac:dyDescent="0.35">
      <c r="A1669" s="70" t="s">
        <v>2278</v>
      </c>
      <c r="B1669" s="71">
        <v>44227</v>
      </c>
      <c r="C1669" s="71">
        <v>44229</v>
      </c>
      <c r="D1669" s="72" t="s">
        <v>4218</v>
      </c>
      <c r="E1669" s="73">
        <v>17400</v>
      </c>
      <c r="F1669" s="74">
        <v>17400</v>
      </c>
      <c r="G1669" s="74">
        <v>1</v>
      </c>
      <c r="H1669" s="75">
        <v>2021</v>
      </c>
      <c r="I1669" s="75">
        <v>2021</v>
      </c>
      <c r="J1669" s="76" t="s">
        <v>27</v>
      </c>
    </row>
    <row r="1670" spans="1:10" x14ac:dyDescent="0.35">
      <c r="A1670" s="70" t="s">
        <v>1447</v>
      </c>
      <c r="B1670" s="71">
        <v>44211</v>
      </c>
      <c r="C1670" s="71">
        <v>44231</v>
      </c>
      <c r="D1670" s="72" t="s">
        <v>4218</v>
      </c>
      <c r="E1670" s="73">
        <v>10920</v>
      </c>
      <c r="F1670" s="74">
        <v>10920</v>
      </c>
      <c r="G1670" s="74">
        <v>1</v>
      </c>
      <c r="H1670" s="75">
        <v>2021</v>
      </c>
      <c r="I1670" s="75">
        <v>2021</v>
      </c>
      <c r="J1670" s="76" t="s">
        <v>27</v>
      </c>
    </row>
    <row r="1671" spans="1:10" x14ac:dyDescent="0.35">
      <c r="A1671" s="70" t="s">
        <v>5544</v>
      </c>
      <c r="B1671" s="71">
        <v>44233</v>
      </c>
      <c r="C1671" s="71">
        <v>44235</v>
      </c>
      <c r="D1671" s="72" t="s">
        <v>4216</v>
      </c>
      <c r="E1671" s="73">
        <v>12760</v>
      </c>
      <c r="F1671" s="74">
        <v>12760</v>
      </c>
      <c r="G1671" s="74">
        <v>1</v>
      </c>
      <c r="H1671" s="75">
        <v>2021</v>
      </c>
      <c r="I1671" s="75">
        <v>2021</v>
      </c>
      <c r="J1671" s="76" t="s">
        <v>27</v>
      </c>
    </row>
    <row r="1672" spans="1:10" x14ac:dyDescent="0.35">
      <c r="A1672" s="70" t="s">
        <v>1448</v>
      </c>
      <c r="B1672" s="71">
        <v>44233</v>
      </c>
      <c r="C1672" s="71">
        <v>44235</v>
      </c>
      <c r="D1672" s="72" t="s">
        <v>4218</v>
      </c>
      <c r="E1672" s="73">
        <v>7000</v>
      </c>
      <c r="F1672" s="74">
        <v>7000</v>
      </c>
      <c r="G1672" s="74">
        <v>1</v>
      </c>
      <c r="H1672" s="75">
        <v>2021</v>
      </c>
      <c r="I1672" s="75">
        <v>2021</v>
      </c>
      <c r="J1672" s="76" t="s">
        <v>27</v>
      </c>
    </row>
    <row r="1673" spans="1:10" x14ac:dyDescent="0.35">
      <c r="A1673" s="70" t="s">
        <v>1450</v>
      </c>
      <c r="B1673" s="71">
        <v>44232</v>
      </c>
      <c r="C1673" s="71">
        <v>44235</v>
      </c>
      <c r="D1673" s="72" t="s">
        <v>4218</v>
      </c>
      <c r="E1673" s="73">
        <v>30180</v>
      </c>
      <c r="F1673" s="74">
        <v>30180</v>
      </c>
      <c r="G1673" s="74">
        <v>1</v>
      </c>
      <c r="H1673" s="75">
        <v>2021</v>
      </c>
      <c r="I1673" s="75">
        <v>2021</v>
      </c>
      <c r="J1673" s="76" t="s">
        <v>27</v>
      </c>
    </row>
    <row r="1674" spans="1:10" x14ac:dyDescent="0.35">
      <c r="A1674" s="70" t="s">
        <v>1451</v>
      </c>
      <c r="B1674" s="71">
        <v>44223</v>
      </c>
      <c r="C1674" s="71">
        <v>44231</v>
      </c>
      <c r="D1674" s="72" t="s">
        <v>4218</v>
      </c>
      <c r="E1674" s="73">
        <v>144647</v>
      </c>
      <c r="F1674" s="74">
        <v>144647</v>
      </c>
      <c r="G1674" s="74">
        <v>1</v>
      </c>
      <c r="H1674" s="75">
        <v>2021</v>
      </c>
      <c r="I1674" s="75">
        <v>2021</v>
      </c>
      <c r="J1674" s="76" t="s">
        <v>27</v>
      </c>
    </row>
    <row r="1675" spans="1:10" x14ac:dyDescent="0.35">
      <c r="A1675" s="70" t="s">
        <v>1452</v>
      </c>
      <c r="B1675" s="71">
        <v>44214</v>
      </c>
      <c r="C1675" s="71">
        <v>44223</v>
      </c>
      <c r="D1675" s="72" t="s">
        <v>4216</v>
      </c>
      <c r="E1675" s="73">
        <v>121660</v>
      </c>
      <c r="F1675" s="74">
        <v>121660</v>
      </c>
      <c r="G1675" s="74">
        <v>1</v>
      </c>
      <c r="H1675" s="75">
        <v>2021</v>
      </c>
      <c r="I1675" s="75">
        <v>2021</v>
      </c>
      <c r="J1675" s="76" t="s">
        <v>27</v>
      </c>
    </row>
    <row r="1676" spans="1:10" x14ac:dyDescent="0.35">
      <c r="A1676" s="70" t="s">
        <v>2281</v>
      </c>
      <c r="B1676" s="71">
        <v>44230</v>
      </c>
      <c r="C1676" s="71">
        <v>44235</v>
      </c>
      <c r="D1676" s="72" t="s">
        <v>4218</v>
      </c>
      <c r="E1676" s="73">
        <v>7000</v>
      </c>
      <c r="F1676" s="74">
        <v>7000</v>
      </c>
      <c r="G1676" s="74">
        <v>1</v>
      </c>
      <c r="H1676" s="75">
        <v>2021</v>
      </c>
      <c r="I1676" s="75">
        <v>2021</v>
      </c>
      <c r="J1676" s="76" t="s">
        <v>27</v>
      </c>
    </row>
    <row r="1677" spans="1:10" x14ac:dyDescent="0.35">
      <c r="A1677" s="70" t="s">
        <v>1453</v>
      </c>
      <c r="B1677" s="71">
        <v>44203</v>
      </c>
      <c r="C1677" s="71">
        <v>44212</v>
      </c>
      <c r="D1677" s="72" t="s">
        <v>4216</v>
      </c>
      <c r="E1677" s="73">
        <v>52919</v>
      </c>
      <c r="F1677" s="74">
        <v>52919</v>
      </c>
      <c r="G1677" s="74">
        <v>1</v>
      </c>
      <c r="H1677" s="75">
        <v>2021</v>
      </c>
      <c r="I1677" s="75">
        <v>2021</v>
      </c>
      <c r="J1677" s="76" t="s">
        <v>27</v>
      </c>
    </row>
    <row r="1678" spans="1:10" x14ac:dyDescent="0.35">
      <c r="A1678" s="70" t="s">
        <v>2282</v>
      </c>
      <c r="B1678" s="71">
        <v>44212</v>
      </c>
      <c r="C1678" s="71">
        <v>44221</v>
      </c>
      <c r="D1678" s="72" t="s">
        <v>4218</v>
      </c>
      <c r="E1678" s="73">
        <v>7000</v>
      </c>
      <c r="F1678" s="74">
        <v>7000</v>
      </c>
      <c r="G1678" s="74">
        <v>1</v>
      </c>
      <c r="H1678" s="75">
        <v>2021</v>
      </c>
      <c r="I1678" s="75">
        <v>2021</v>
      </c>
      <c r="J1678" s="76" t="s">
        <v>27</v>
      </c>
    </row>
    <row r="1679" spans="1:10" x14ac:dyDescent="0.35">
      <c r="A1679" s="70" t="s">
        <v>1454</v>
      </c>
      <c r="B1679" s="71">
        <v>44234</v>
      </c>
      <c r="C1679" s="71">
        <v>44236</v>
      </c>
      <c r="D1679" s="72" t="s">
        <v>4216</v>
      </c>
      <c r="E1679" s="73">
        <v>27000</v>
      </c>
      <c r="F1679" s="74">
        <v>27000</v>
      </c>
      <c r="G1679" s="74">
        <v>1</v>
      </c>
      <c r="H1679" s="75">
        <v>2021</v>
      </c>
      <c r="I1679" s="75">
        <v>2021</v>
      </c>
      <c r="J1679" s="76" t="s">
        <v>27</v>
      </c>
    </row>
    <row r="1680" spans="1:10" x14ac:dyDescent="0.35">
      <c r="A1680" s="70" t="s">
        <v>1455</v>
      </c>
      <c r="B1680" s="71">
        <v>44223</v>
      </c>
      <c r="C1680" s="71">
        <v>44236</v>
      </c>
      <c r="D1680" s="72" t="s">
        <v>4216</v>
      </c>
      <c r="E1680" s="73">
        <v>494356</v>
      </c>
      <c r="F1680" s="74">
        <v>494356</v>
      </c>
      <c r="G1680" s="74">
        <v>1</v>
      </c>
      <c r="H1680" s="75">
        <v>2021</v>
      </c>
      <c r="I1680" s="75">
        <v>2021</v>
      </c>
      <c r="J1680" s="76" t="s">
        <v>27</v>
      </c>
    </row>
    <row r="1681" spans="1:10" x14ac:dyDescent="0.35">
      <c r="A1681" s="70" t="s">
        <v>1456</v>
      </c>
      <c r="B1681" s="71">
        <v>44229</v>
      </c>
      <c r="C1681" s="71">
        <v>44236</v>
      </c>
      <c r="D1681" s="72" t="s">
        <v>4218</v>
      </c>
      <c r="E1681" s="73">
        <v>1310</v>
      </c>
      <c r="F1681" s="74">
        <v>1310</v>
      </c>
      <c r="G1681" s="74">
        <v>1</v>
      </c>
      <c r="H1681" s="75">
        <v>2021</v>
      </c>
      <c r="I1681" s="75">
        <v>2021</v>
      </c>
      <c r="J1681" s="76" t="s">
        <v>27</v>
      </c>
    </row>
    <row r="1682" spans="1:10" x14ac:dyDescent="0.35">
      <c r="A1682" s="70" t="s">
        <v>1457</v>
      </c>
      <c r="B1682" s="71">
        <v>44230</v>
      </c>
      <c r="C1682" s="71">
        <v>44235</v>
      </c>
      <c r="D1682" s="72" t="s">
        <v>4218</v>
      </c>
      <c r="E1682" s="73">
        <v>7000</v>
      </c>
      <c r="F1682" s="74">
        <v>7000</v>
      </c>
      <c r="G1682" s="74">
        <v>1</v>
      </c>
      <c r="H1682" s="75">
        <v>2021</v>
      </c>
      <c r="I1682" s="75">
        <v>2021</v>
      </c>
      <c r="J1682" s="76" t="s">
        <v>27</v>
      </c>
    </row>
    <row r="1683" spans="1:10" x14ac:dyDescent="0.35">
      <c r="A1683" s="70" t="s">
        <v>1458</v>
      </c>
      <c r="B1683" s="71">
        <v>44216</v>
      </c>
      <c r="C1683" s="71">
        <v>44236</v>
      </c>
      <c r="D1683" s="72" t="s">
        <v>4218</v>
      </c>
      <c r="E1683" s="73">
        <v>50000</v>
      </c>
      <c r="F1683" s="74">
        <v>50000</v>
      </c>
      <c r="G1683" s="74">
        <v>1</v>
      </c>
      <c r="H1683" s="75">
        <v>2021</v>
      </c>
      <c r="I1683" s="75">
        <v>2021</v>
      </c>
      <c r="J1683" s="76" t="s">
        <v>27</v>
      </c>
    </row>
    <row r="1684" spans="1:10" x14ac:dyDescent="0.35">
      <c r="A1684" s="70" t="s">
        <v>2284</v>
      </c>
      <c r="B1684" s="71">
        <v>44231</v>
      </c>
      <c r="C1684" s="71">
        <v>44236</v>
      </c>
      <c r="D1684" s="72" t="s">
        <v>4216</v>
      </c>
      <c r="E1684" s="73">
        <v>238300</v>
      </c>
      <c r="F1684" s="74">
        <v>238300</v>
      </c>
      <c r="G1684" s="74">
        <v>1</v>
      </c>
      <c r="H1684" s="75">
        <v>2021</v>
      </c>
      <c r="I1684" s="75">
        <v>2021</v>
      </c>
      <c r="J1684" s="76" t="s">
        <v>27</v>
      </c>
    </row>
    <row r="1685" spans="1:10" x14ac:dyDescent="0.35">
      <c r="A1685" s="70" t="s">
        <v>2285</v>
      </c>
      <c r="B1685" s="71">
        <v>44227</v>
      </c>
      <c r="C1685" s="71">
        <v>44228</v>
      </c>
      <c r="D1685" s="72" t="s">
        <v>4218</v>
      </c>
      <c r="E1685" s="73">
        <v>159000</v>
      </c>
      <c r="F1685" s="74">
        <v>159000</v>
      </c>
      <c r="G1685" s="74">
        <v>1</v>
      </c>
      <c r="H1685" s="75">
        <v>2021</v>
      </c>
      <c r="I1685" s="75">
        <v>2021</v>
      </c>
      <c r="J1685" s="76" t="s">
        <v>27</v>
      </c>
    </row>
    <row r="1686" spans="1:10" x14ac:dyDescent="0.35">
      <c r="A1686" s="70" t="s">
        <v>1463</v>
      </c>
      <c r="B1686" s="71">
        <v>44232</v>
      </c>
      <c r="C1686" s="71">
        <v>44236</v>
      </c>
      <c r="D1686" s="72" t="s">
        <v>4218</v>
      </c>
      <c r="E1686" s="73">
        <v>7000</v>
      </c>
      <c r="F1686" s="74">
        <v>7000</v>
      </c>
      <c r="G1686" s="74">
        <v>1</v>
      </c>
      <c r="H1686" s="75">
        <v>2021</v>
      </c>
      <c r="I1686" s="75">
        <v>2021</v>
      </c>
      <c r="J1686" s="76" t="s">
        <v>27</v>
      </c>
    </row>
    <row r="1687" spans="1:10" x14ac:dyDescent="0.35">
      <c r="A1687" s="70" t="s">
        <v>2286</v>
      </c>
      <c r="B1687" s="71">
        <v>44213</v>
      </c>
      <c r="C1687" s="71">
        <v>44236</v>
      </c>
      <c r="D1687" s="72" t="s">
        <v>4218</v>
      </c>
      <c r="E1687" s="73">
        <v>24600</v>
      </c>
      <c r="F1687" s="74">
        <v>24600</v>
      </c>
      <c r="G1687" s="74">
        <v>1</v>
      </c>
      <c r="H1687" s="75">
        <v>2021</v>
      </c>
      <c r="I1687" s="75">
        <v>2021</v>
      </c>
      <c r="J1687" s="76" t="s">
        <v>27</v>
      </c>
    </row>
    <row r="1688" spans="1:10" x14ac:dyDescent="0.35">
      <c r="A1688" s="70" t="s">
        <v>2288</v>
      </c>
      <c r="B1688" s="71">
        <v>44230</v>
      </c>
      <c r="C1688" s="71">
        <v>44235</v>
      </c>
      <c r="D1688" s="72" t="s">
        <v>4218</v>
      </c>
      <c r="E1688" s="73">
        <v>17400</v>
      </c>
      <c r="F1688" s="74">
        <v>17400</v>
      </c>
      <c r="G1688" s="74">
        <v>1</v>
      </c>
      <c r="H1688" s="75">
        <v>2021</v>
      </c>
      <c r="I1688" s="75">
        <v>2021</v>
      </c>
      <c r="J1688" s="76" t="s">
        <v>27</v>
      </c>
    </row>
    <row r="1689" spans="1:10" x14ac:dyDescent="0.35">
      <c r="A1689" s="70" t="s">
        <v>1467</v>
      </c>
      <c r="B1689" s="71">
        <v>44233</v>
      </c>
      <c r="C1689" s="71">
        <v>44235</v>
      </c>
      <c r="D1689" s="72" t="s">
        <v>4218</v>
      </c>
      <c r="E1689" s="73">
        <v>17400</v>
      </c>
      <c r="F1689" s="74">
        <v>17400</v>
      </c>
      <c r="G1689" s="74">
        <v>1</v>
      </c>
      <c r="H1689" s="75">
        <v>2021</v>
      </c>
      <c r="I1689" s="75">
        <v>2021</v>
      </c>
      <c r="J1689" s="76" t="s">
        <v>27</v>
      </c>
    </row>
    <row r="1690" spans="1:10" x14ac:dyDescent="0.35">
      <c r="A1690" s="70" t="s">
        <v>1468</v>
      </c>
      <c r="B1690" s="71">
        <v>44236</v>
      </c>
      <c r="C1690" s="71">
        <v>44236</v>
      </c>
      <c r="D1690" s="72" t="s">
        <v>4218</v>
      </c>
      <c r="E1690" s="73">
        <v>10440</v>
      </c>
      <c r="F1690" s="74">
        <v>10440</v>
      </c>
      <c r="G1690" s="74">
        <v>1</v>
      </c>
      <c r="H1690" s="75">
        <v>2021</v>
      </c>
      <c r="I1690" s="75">
        <v>2021</v>
      </c>
      <c r="J1690" s="76" t="s">
        <v>27</v>
      </c>
    </row>
    <row r="1691" spans="1:10" x14ac:dyDescent="0.35">
      <c r="A1691" s="70" t="s">
        <v>2290</v>
      </c>
      <c r="B1691" s="71">
        <v>44235</v>
      </c>
      <c r="C1691" s="71">
        <v>44236</v>
      </c>
      <c r="D1691" s="72" t="s">
        <v>4218</v>
      </c>
      <c r="E1691" s="73">
        <v>150000</v>
      </c>
      <c r="F1691" s="74">
        <v>150000</v>
      </c>
      <c r="G1691" s="74">
        <v>1</v>
      </c>
      <c r="H1691" s="75">
        <v>2021</v>
      </c>
      <c r="I1691" s="75">
        <v>2021</v>
      </c>
      <c r="J1691" s="76" t="s">
        <v>27</v>
      </c>
    </row>
    <row r="1692" spans="1:10" x14ac:dyDescent="0.35">
      <c r="A1692" s="70" t="s">
        <v>2291</v>
      </c>
      <c r="B1692" s="71">
        <v>44227</v>
      </c>
      <c r="C1692" s="71">
        <v>44237</v>
      </c>
      <c r="D1692" s="72" t="s">
        <v>4218</v>
      </c>
      <c r="E1692" s="73">
        <v>32400</v>
      </c>
      <c r="F1692" s="74">
        <v>32400</v>
      </c>
      <c r="G1692" s="74">
        <v>1</v>
      </c>
      <c r="H1692" s="75">
        <v>2021</v>
      </c>
      <c r="I1692" s="75">
        <v>2021</v>
      </c>
      <c r="J1692" s="76" t="s">
        <v>27</v>
      </c>
    </row>
    <row r="1693" spans="1:10" x14ac:dyDescent="0.35">
      <c r="A1693" s="70" t="s">
        <v>2292</v>
      </c>
      <c r="B1693" s="71">
        <v>44227</v>
      </c>
      <c r="C1693" s="71">
        <v>44237</v>
      </c>
      <c r="D1693" s="72" t="s">
        <v>4218</v>
      </c>
      <c r="E1693" s="73">
        <v>28840</v>
      </c>
      <c r="F1693" s="74">
        <v>28840</v>
      </c>
      <c r="G1693" s="74">
        <v>1</v>
      </c>
      <c r="H1693" s="75">
        <v>2021</v>
      </c>
      <c r="I1693" s="75">
        <v>2021</v>
      </c>
      <c r="J1693" s="76" t="s">
        <v>27</v>
      </c>
    </row>
    <row r="1694" spans="1:10" x14ac:dyDescent="0.35">
      <c r="A1694" s="70" t="s">
        <v>5551</v>
      </c>
      <c r="B1694" s="71">
        <v>44236</v>
      </c>
      <c r="C1694" s="71">
        <v>44236</v>
      </c>
      <c r="D1694" s="72" t="s">
        <v>4218</v>
      </c>
      <c r="E1694" s="73">
        <v>241440</v>
      </c>
      <c r="F1694" s="74">
        <v>241440</v>
      </c>
      <c r="G1694" s="74">
        <v>1</v>
      </c>
      <c r="H1694" s="75">
        <v>2021</v>
      </c>
      <c r="I1694" s="75">
        <v>2021</v>
      </c>
      <c r="J1694" s="76" t="s">
        <v>27</v>
      </c>
    </row>
    <row r="1695" spans="1:10" x14ac:dyDescent="0.35">
      <c r="A1695" s="70" t="s">
        <v>1471</v>
      </c>
      <c r="B1695" s="71">
        <v>44237</v>
      </c>
      <c r="C1695" s="71">
        <v>44238</v>
      </c>
      <c r="D1695" s="72" t="s">
        <v>4216</v>
      </c>
      <c r="E1695" s="73">
        <v>556892</v>
      </c>
      <c r="F1695" s="74">
        <v>556892</v>
      </c>
      <c r="G1695" s="74">
        <v>1</v>
      </c>
      <c r="H1695" s="75">
        <v>2021</v>
      </c>
      <c r="I1695" s="75">
        <v>2021</v>
      </c>
      <c r="J1695" s="76" t="s">
        <v>27</v>
      </c>
    </row>
    <row r="1696" spans="1:10" x14ac:dyDescent="0.35">
      <c r="A1696" s="70" t="s">
        <v>1472</v>
      </c>
      <c r="B1696" s="71">
        <v>44235</v>
      </c>
      <c r="C1696" s="71">
        <v>44238</v>
      </c>
      <c r="D1696" s="72" t="s">
        <v>4216</v>
      </c>
      <c r="E1696" s="73">
        <v>158000</v>
      </c>
      <c r="F1696" s="74">
        <v>158000</v>
      </c>
      <c r="G1696" s="74">
        <v>1</v>
      </c>
      <c r="H1696" s="75">
        <v>2021</v>
      </c>
      <c r="I1696" s="75">
        <v>2021</v>
      </c>
      <c r="J1696" s="76" t="s">
        <v>27</v>
      </c>
    </row>
    <row r="1697" spans="1:10" x14ac:dyDescent="0.35">
      <c r="A1697" s="70" t="s">
        <v>2293</v>
      </c>
      <c r="B1697" s="71">
        <v>44233</v>
      </c>
      <c r="C1697" s="71">
        <v>44239</v>
      </c>
      <c r="D1697" s="72" t="s">
        <v>4218</v>
      </c>
      <c r="E1697" s="73">
        <v>6380</v>
      </c>
      <c r="F1697" s="74">
        <v>6380</v>
      </c>
      <c r="G1697" s="74">
        <v>1</v>
      </c>
      <c r="H1697" s="75">
        <v>2021</v>
      </c>
      <c r="I1697" s="75">
        <v>2021</v>
      </c>
      <c r="J1697" s="76" t="s">
        <v>27</v>
      </c>
    </row>
    <row r="1698" spans="1:10" x14ac:dyDescent="0.35">
      <c r="A1698" s="70" t="s">
        <v>2294</v>
      </c>
      <c r="B1698" s="71">
        <v>44226</v>
      </c>
      <c r="C1698" s="71">
        <v>44235</v>
      </c>
      <c r="D1698" s="72" t="s">
        <v>4218</v>
      </c>
      <c r="E1698" s="73">
        <v>17400</v>
      </c>
      <c r="F1698" s="74">
        <v>17400</v>
      </c>
      <c r="G1698" s="74">
        <v>1</v>
      </c>
      <c r="H1698" s="75">
        <v>2021</v>
      </c>
      <c r="I1698" s="75">
        <v>2021</v>
      </c>
      <c r="J1698" s="76" t="s">
        <v>27</v>
      </c>
    </row>
    <row r="1699" spans="1:10" x14ac:dyDescent="0.35">
      <c r="A1699" s="70" t="s">
        <v>2295</v>
      </c>
      <c r="B1699" s="71">
        <v>44230</v>
      </c>
      <c r="C1699" s="71">
        <v>44232</v>
      </c>
      <c r="D1699" s="72" t="s">
        <v>4218</v>
      </c>
      <c r="E1699" s="73">
        <v>9640</v>
      </c>
      <c r="F1699" s="74">
        <v>9640</v>
      </c>
      <c r="G1699" s="74">
        <v>1</v>
      </c>
      <c r="H1699" s="75">
        <v>2021</v>
      </c>
      <c r="I1699" s="75">
        <v>2021</v>
      </c>
      <c r="J1699" s="76" t="s">
        <v>27</v>
      </c>
    </row>
    <row r="1700" spans="1:10" x14ac:dyDescent="0.35">
      <c r="A1700" s="70" t="s">
        <v>1479</v>
      </c>
      <c r="B1700" s="71">
        <v>44233</v>
      </c>
      <c r="C1700" s="71">
        <v>44239</v>
      </c>
      <c r="D1700" s="72" t="s">
        <v>4216</v>
      </c>
      <c r="E1700" s="73">
        <v>6380</v>
      </c>
      <c r="F1700" s="74">
        <v>6380</v>
      </c>
      <c r="G1700" s="74">
        <v>1</v>
      </c>
      <c r="H1700" s="75">
        <v>2021</v>
      </c>
      <c r="I1700" s="75">
        <v>2021</v>
      </c>
      <c r="J1700" s="76" t="s">
        <v>27</v>
      </c>
    </row>
    <row r="1701" spans="1:10" x14ac:dyDescent="0.35">
      <c r="A1701" s="70" t="s">
        <v>1480</v>
      </c>
      <c r="B1701" s="71">
        <v>44236</v>
      </c>
      <c r="C1701" s="71">
        <v>44236</v>
      </c>
      <c r="D1701" s="72" t="s">
        <v>4218</v>
      </c>
      <c r="E1701" s="73">
        <v>17400</v>
      </c>
      <c r="F1701" s="74">
        <v>17400</v>
      </c>
      <c r="G1701" s="74">
        <v>1</v>
      </c>
      <c r="H1701" s="75">
        <v>2021</v>
      </c>
      <c r="I1701" s="75">
        <v>2021</v>
      </c>
      <c r="J1701" s="76" t="s">
        <v>27</v>
      </c>
    </row>
    <row r="1702" spans="1:10" x14ac:dyDescent="0.35">
      <c r="A1702" s="70" t="s">
        <v>5554</v>
      </c>
      <c r="B1702" s="71">
        <v>44215</v>
      </c>
      <c r="C1702" s="71">
        <v>44239</v>
      </c>
      <c r="D1702" s="72" t="s">
        <v>4218</v>
      </c>
      <c r="E1702" s="73">
        <v>400929</v>
      </c>
      <c r="F1702" s="74">
        <v>400929</v>
      </c>
      <c r="G1702" s="74">
        <v>1</v>
      </c>
      <c r="H1702" s="75">
        <v>2021</v>
      </c>
      <c r="I1702" s="75">
        <v>2021</v>
      </c>
      <c r="J1702" s="76" t="s">
        <v>27</v>
      </c>
    </row>
    <row r="1703" spans="1:10" x14ac:dyDescent="0.35">
      <c r="A1703" s="70" t="s">
        <v>1483</v>
      </c>
      <c r="B1703" s="71">
        <v>44216</v>
      </c>
      <c r="C1703" s="71">
        <v>44218</v>
      </c>
      <c r="D1703" s="72" t="s">
        <v>4218</v>
      </c>
      <c r="E1703" s="73">
        <v>35654</v>
      </c>
      <c r="F1703" s="74">
        <v>35654</v>
      </c>
      <c r="G1703" s="74">
        <v>1</v>
      </c>
      <c r="H1703" s="75">
        <v>2021</v>
      </c>
      <c r="I1703" s="75">
        <v>2021</v>
      </c>
      <c r="J1703" s="76" t="s">
        <v>27</v>
      </c>
    </row>
    <row r="1704" spans="1:10" x14ac:dyDescent="0.35">
      <c r="A1704" s="70" t="s">
        <v>5555</v>
      </c>
      <c r="B1704" s="71">
        <v>44225</v>
      </c>
      <c r="C1704" s="71">
        <v>44242</v>
      </c>
      <c r="D1704" s="72" t="s">
        <v>4216</v>
      </c>
      <c r="E1704" s="73">
        <v>2000000</v>
      </c>
      <c r="F1704" s="74">
        <v>2000000</v>
      </c>
      <c r="G1704" s="74">
        <v>1</v>
      </c>
      <c r="H1704" s="75">
        <v>2021</v>
      </c>
      <c r="I1704" s="75">
        <v>2021</v>
      </c>
      <c r="J1704" s="76" t="s">
        <v>27</v>
      </c>
    </row>
    <row r="1705" spans="1:10" x14ac:dyDescent="0.35">
      <c r="A1705" s="70" t="s">
        <v>2297</v>
      </c>
      <c r="B1705" s="71">
        <v>44240</v>
      </c>
      <c r="C1705" s="71">
        <v>44243</v>
      </c>
      <c r="D1705" s="72" t="s">
        <v>4218</v>
      </c>
      <c r="E1705" s="73">
        <v>231400</v>
      </c>
      <c r="F1705" s="74">
        <v>231400</v>
      </c>
      <c r="G1705" s="74">
        <v>1</v>
      </c>
      <c r="H1705" s="75">
        <v>2021</v>
      </c>
      <c r="I1705" s="75">
        <v>2021</v>
      </c>
      <c r="J1705" s="76" t="s">
        <v>27</v>
      </c>
    </row>
    <row r="1706" spans="1:10" x14ac:dyDescent="0.35">
      <c r="A1706" s="70" t="s">
        <v>2298</v>
      </c>
      <c r="B1706" s="71">
        <v>44235</v>
      </c>
      <c r="C1706" s="71">
        <v>44237</v>
      </c>
      <c r="D1706" s="72" t="s">
        <v>4218</v>
      </c>
      <c r="E1706" s="73">
        <v>6380</v>
      </c>
      <c r="F1706" s="74">
        <v>6380</v>
      </c>
      <c r="G1706" s="74">
        <v>1</v>
      </c>
      <c r="H1706" s="75">
        <v>2021</v>
      </c>
      <c r="I1706" s="75">
        <v>2021</v>
      </c>
      <c r="J1706" s="76" t="s">
        <v>27</v>
      </c>
    </row>
    <row r="1707" spans="1:10" x14ac:dyDescent="0.35">
      <c r="A1707" s="70" t="s">
        <v>1487</v>
      </c>
      <c r="B1707" s="71">
        <v>44214</v>
      </c>
      <c r="C1707" s="71">
        <v>44230</v>
      </c>
      <c r="D1707" s="72" t="s">
        <v>4216</v>
      </c>
      <c r="E1707" s="73">
        <v>8740</v>
      </c>
      <c r="F1707" s="74">
        <v>8740</v>
      </c>
      <c r="G1707" s="74">
        <v>1</v>
      </c>
      <c r="H1707" s="75">
        <v>2021</v>
      </c>
      <c r="I1707" s="75">
        <v>2021</v>
      </c>
      <c r="J1707" s="76" t="s">
        <v>27</v>
      </c>
    </row>
    <row r="1708" spans="1:10" x14ac:dyDescent="0.35">
      <c r="A1708" s="70" t="s">
        <v>1488</v>
      </c>
      <c r="B1708" s="71">
        <v>44233</v>
      </c>
      <c r="C1708" s="71">
        <v>44242</v>
      </c>
      <c r="D1708" s="72" t="s">
        <v>4218</v>
      </c>
      <c r="E1708" s="73">
        <v>17400</v>
      </c>
      <c r="F1708" s="74">
        <v>17400</v>
      </c>
      <c r="G1708" s="74">
        <v>1</v>
      </c>
      <c r="H1708" s="75">
        <v>2021</v>
      </c>
      <c r="I1708" s="75">
        <v>2021</v>
      </c>
      <c r="J1708" s="76" t="s">
        <v>27</v>
      </c>
    </row>
    <row r="1709" spans="1:10" x14ac:dyDescent="0.35">
      <c r="A1709" s="70" t="s">
        <v>1490</v>
      </c>
      <c r="B1709" s="71">
        <v>44238</v>
      </c>
      <c r="C1709" s="71">
        <v>44239</v>
      </c>
      <c r="D1709" s="72" t="s">
        <v>4218</v>
      </c>
      <c r="E1709" s="73">
        <v>6380</v>
      </c>
      <c r="F1709" s="74">
        <v>6380</v>
      </c>
      <c r="G1709" s="74">
        <v>1</v>
      </c>
      <c r="H1709" s="75">
        <v>2021</v>
      </c>
      <c r="I1709" s="75">
        <v>2021</v>
      </c>
      <c r="J1709" s="76" t="s">
        <v>27</v>
      </c>
    </row>
    <row r="1710" spans="1:10" x14ac:dyDescent="0.35">
      <c r="A1710" s="70" t="s">
        <v>2301</v>
      </c>
      <c r="B1710" s="71">
        <v>44239</v>
      </c>
      <c r="C1710" s="71">
        <v>44241</v>
      </c>
      <c r="D1710" s="72" t="s">
        <v>4218</v>
      </c>
      <c r="E1710" s="73">
        <v>75700</v>
      </c>
      <c r="F1710" s="74">
        <v>75700</v>
      </c>
      <c r="G1710" s="74">
        <v>1</v>
      </c>
      <c r="H1710" s="75">
        <v>2021</v>
      </c>
      <c r="I1710" s="75">
        <v>2021</v>
      </c>
      <c r="J1710" s="76" t="s">
        <v>27</v>
      </c>
    </row>
    <row r="1711" spans="1:10" x14ac:dyDescent="0.35">
      <c r="A1711" s="70" t="s">
        <v>2302</v>
      </c>
      <c r="B1711" s="71">
        <v>44225</v>
      </c>
      <c r="C1711" s="71">
        <v>44242</v>
      </c>
      <c r="D1711" s="72" t="s">
        <v>4216</v>
      </c>
      <c r="E1711" s="73">
        <v>7000</v>
      </c>
      <c r="F1711" s="74">
        <v>7000</v>
      </c>
      <c r="G1711" s="74">
        <v>1</v>
      </c>
      <c r="H1711" s="75">
        <v>2021</v>
      </c>
      <c r="I1711" s="75">
        <v>2021</v>
      </c>
      <c r="J1711" s="76" t="s">
        <v>27</v>
      </c>
    </row>
    <row r="1712" spans="1:10" x14ac:dyDescent="0.35">
      <c r="A1712" s="70" t="s">
        <v>1492</v>
      </c>
      <c r="B1712" s="71">
        <v>44236</v>
      </c>
      <c r="C1712" s="71">
        <v>44239</v>
      </c>
      <c r="D1712" s="72" t="s">
        <v>4218</v>
      </c>
      <c r="E1712" s="73">
        <v>17400</v>
      </c>
      <c r="F1712" s="74">
        <v>17400</v>
      </c>
      <c r="G1712" s="74">
        <v>1</v>
      </c>
      <c r="H1712" s="75">
        <v>2021</v>
      </c>
      <c r="I1712" s="75">
        <v>2021</v>
      </c>
      <c r="J1712" s="76" t="s">
        <v>27</v>
      </c>
    </row>
    <row r="1713" spans="1:10" x14ac:dyDescent="0.35">
      <c r="A1713" s="70" t="s">
        <v>1493</v>
      </c>
      <c r="B1713" s="71">
        <v>44234</v>
      </c>
      <c r="C1713" s="71">
        <v>44242</v>
      </c>
      <c r="D1713" s="72" t="s">
        <v>4218</v>
      </c>
      <c r="E1713" s="73">
        <v>17400</v>
      </c>
      <c r="F1713" s="74">
        <v>17400</v>
      </c>
      <c r="G1713" s="74">
        <v>1</v>
      </c>
      <c r="H1713" s="75">
        <v>2021</v>
      </c>
      <c r="I1713" s="75">
        <v>2021</v>
      </c>
      <c r="J1713" s="76" t="s">
        <v>27</v>
      </c>
    </row>
    <row r="1714" spans="1:10" x14ac:dyDescent="0.35">
      <c r="A1714" s="70" t="s">
        <v>2303</v>
      </c>
      <c r="B1714" s="71">
        <v>44221</v>
      </c>
      <c r="C1714" s="71">
        <v>44243</v>
      </c>
      <c r="D1714" s="72" t="s">
        <v>4218</v>
      </c>
      <c r="E1714" s="73">
        <v>4600</v>
      </c>
      <c r="F1714" s="74">
        <v>4600</v>
      </c>
      <c r="G1714" s="74">
        <v>1</v>
      </c>
      <c r="H1714" s="75">
        <v>2021</v>
      </c>
      <c r="I1714" s="75">
        <v>2021</v>
      </c>
      <c r="J1714" s="76" t="s">
        <v>27</v>
      </c>
    </row>
    <row r="1715" spans="1:10" x14ac:dyDescent="0.35">
      <c r="A1715" s="70" t="s">
        <v>2304</v>
      </c>
      <c r="B1715" s="71">
        <v>44241</v>
      </c>
      <c r="C1715" s="71">
        <v>44243</v>
      </c>
      <c r="D1715" s="72" t="s">
        <v>4218</v>
      </c>
      <c r="E1715" s="73">
        <v>7500</v>
      </c>
      <c r="F1715" s="74">
        <v>7500</v>
      </c>
      <c r="G1715" s="74">
        <v>1</v>
      </c>
      <c r="H1715" s="75">
        <v>2021</v>
      </c>
      <c r="I1715" s="75">
        <v>2021</v>
      </c>
      <c r="J1715" s="76" t="s">
        <v>27</v>
      </c>
    </row>
    <row r="1716" spans="1:10" x14ac:dyDescent="0.35">
      <c r="A1716" s="70" t="s">
        <v>1495</v>
      </c>
      <c r="B1716" s="71">
        <v>44240</v>
      </c>
      <c r="C1716" s="71">
        <v>44243</v>
      </c>
      <c r="D1716" s="72" t="s">
        <v>4218</v>
      </c>
      <c r="E1716" s="73">
        <v>3500</v>
      </c>
      <c r="F1716" s="74">
        <v>3500</v>
      </c>
      <c r="G1716" s="74">
        <v>1</v>
      </c>
      <c r="H1716" s="75">
        <v>2021</v>
      </c>
      <c r="I1716" s="75">
        <v>2021</v>
      </c>
      <c r="J1716" s="76" t="s">
        <v>27</v>
      </c>
    </row>
    <row r="1717" spans="1:10" x14ac:dyDescent="0.35">
      <c r="A1717" s="70" t="s">
        <v>1498</v>
      </c>
      <c r="B1717" s="71">
        <v>44239</v>
      </c>
      <c r="C1717" s="71">
        <v>44243</v>
      </c>
      <c r="D1717" s="72" t="s">
        <v>4218</v>
      </c>
      <c r="E1717" s="73">
        <v>12760</v>
      </c>
      <c r="F1717" s="74">
        <v>12760</v>
      </c>
      <c r="G1717" s="74">
        <v>1</v>
      </c>
      <c r="H1717" s="75">
        <v>2021</v>
      </c>
      <c r="I1717" s="75">
        <v>2021</v>
      </c>
      <c r="J1717" s="76" t="s">
        <v>27</v>
      </c>
    </row>
    <row r="1718" spans="1:10" x14ac:dyDescent="0.35">
      <c r="A1718" s="70" t="s">
        <v>5563</v>
      </c>
      <c r="B1718" s="71">
        <v>44240</v>
      </c>
      <c r="C1718" s="71">
        <v>44242</v>
      </c>
      <c r="D1718" s="72" t="s">
        <v>4218</v>
      </c>
      <c r="E1718" s="73">
        <v>13720</v>
      </c>
      <c r="F1718" s="74">
        <v>13720</v>
      </c>
      <c r="G1718" s="74">
        <v>1</v>
      </c>
      <c r="H1718" s="75">
        <v>2021</v>
      </c>
      <c r="I1718" s="75">
        <v>2021</v>
      </c>
      <c r="J1718" s="76" t="s">
        <v>27</v>
      </c>
    </row>
    <row r="1719" spans="1:10" x14ac:dyDescent="0.35">
      <c r="A1719" s="70" t="s">
        <v>1501</v>
      </c>
      <c r="B1719" s="71">
        <v>44240</v>
      </c>
      <c r="C1719" s="71">
        <v>44244</v>
      </c>
      <c r="D1719" s="72" t="s">
        <v>4218</v>
      </c>
      <c r="E1719" s="73">
        <v>17400</v>
      </c>
      <c r="F1719" s="74">
        <v>17400</v>
      </c>
      <c r="G1719" s="74">
        <v>1</v>
      </c>
      <c r="H1719" s="75">
        <v>2021</v>
      </c>
      <c r="I1719" s="75">
        <v>2021</v>
      </c>
      <c r="J1719" s="76" t="s">
        <v>27</v>
      </c>
    </row>
    <row r="1720" spans="1:10" x14ac:dyDescent="0.35">
      <c r="A1720" s="70" t="s">
        <v>1502</v>
      </c>
      <c r="B1720" s="71">
        <v>44242</v>
      </c>
      <c r="C1720" s="71">
        <v>44244</v>
      </c>
      <c r="D1720" s="72" t="s">
        <v>4218</v>
      </c>
      <c r="E1720" s="73">
        <v>-314520</v>
      </c>
      <c r="F1720" s="74">
        <v>-314520</v>
      </c>
      <c r="G1720" s="74">
        <v>1</v>
      </c>
      <c r="H1720" s="75">
        <v>2021</v>
      </c>
      <c r="I1720" s="75">
        <v>2021</v>
      </c>
      <c r="J1720" s="76" t="s">
        <v>27</v>
      </c>
    </row>
    <row r="1721" spans="1:10" x14ac:dyDescent="0.35">
      <c r="A1721" s="70" t="s">
        <v>1503</v>
      </c>
      <c r="B1721" s="71">
        <v>44234</v>
      </c>
      <c r="C1721" s="71">
        <v>44244</v>
      </c>
      <c r="D1721" s="72" t="s">
        <v>4218</v>
      </c>
      <c r="E1721" s="73">
        <v>12760</v>
      </c>
      <c r="F1721" s="74">
        <v>12760</v>
      </c>
      <c r="G1721" s="74">
        <v>1</v>
      </c>
      <c r="H1721" s="75">
        <v>2021</v>
      </c>
      <c r="I1721" s="75">
        <v>2021</v>
      </c>
      <c r="J1721" s="76" t="s">
        <v>27</v>
      </c>
    </row>
    <row r="1722" spans="1:10" x14ac:dyDescent="0.35">
      <c r="A1722" s="70" t="s">
        <v>1504</v>
      </c>
      <c r="B1722" s="71">
        <v>44240</v>
      </c>
      <c r="C1722" s="71">
        <v>44244</v>
      </c>
      <c r="D1722" s="72" t="s">
        <v>4218</v>
      </c>
      <c r="E1722" s="73">
        <v>17400</v>
      </c>
      <c r="F1722" s="74">
        <v>17400</v>
      </c>
      <c r="G1722" s="74">
        <v>1</v>
      </c>
      <c r="H1722" s="75">
        <v>2021</v>
      </c>
      <c r="I1722" s="75">
        <v>2021</v>
      </c>
      <c r="J1722" s="76" t="s">
        <v>27</v>
      </c>
    </row>
    <row r="1723" spans="1:10" x14ac:dyDescent="0.35">
      <c r="A1723" s="70" t="s">
        <v>1505</v>
      </c>
      <c r="B1723" s="71">
        <v>44207</v>
      </c>
      <c r="C1723" s="71">
        <v>44210</v>
      </c>
      <c r="D1723" s="72" t="s">
        <v>4218</v>
      </c>
      <c r="E1723" s="73">
        <v>8700</v>
      </c>
      <c r="F1723" s="74">
        <v>8700</v>
      </c>
      <c r="G1723" s="74">
        <v>1</v>
      </c>
      <c r="H1723" s="75">
        <v>2021</v>
      </c>
      <c r="I1723" s="75">
        <v>2021</v>
      </c>
      <c r="J1723" s="76" t="s">
        <v>27</v>
      </c>
    </row>
    <row r="1724" spans="1:10" x14ac:dyDescent="0.35">
      <c r="A1724" s="70" t="s">
        <v>2306</v>
      </c>
      <c r="B1724" s="71">
        <v>44232</v>
      </c>
      <c r="C1724" s="71">
        <v>44242</v>
      </c>
      <c r="D1724" s="72" t="s">
        <v>4218</v>
      </c>
      <c r="E1724" s="73">
        <v>30000</v>
      </c>
      <c r="F1724" s="74">
        <v>30000</v>
      </c>
      <c r="G1724" s="74">
        <v>1</v>
      </c>
      <c r="H1724" s="75">
        <v>2021</v>
      </c>
      <c r="I1724" s="75">
        <v>2021</v>
      </c>
      <c r="J1724" s="76" t="s">
        <v>27</v>
      </c>
    </row>
    <row r="1725" spans="1:10" x14ac:dyDescent="0.35">
      <c r="A1725" s="70" t="s">
        <v>2307</v>
      </c>
      <c r="B1725" s="71">
        <v>44215</v>
      </c>
      <c r="C1725" s="71">
        <v>44245</v>
      </c>
      <c r="D1725" s="72" t="s">
        <v>4216</v>
      </c>
      <c r="E1725" s="73">
        <v>88160</v>
      </c>
      <c r="F1725" s="74">
        <v>88160</v>
      </c>
      <c r="G1725" s="74">
        <v>1</v>
      </c>
      <c r="H1725" s="75">
        <v>2021</v>
      </c>
      <c r="I1725" s="75">
        <v>2021</v>
      </c>
      <c r="J1725" s="76" t="s">
        <v>27</v>
      </c>
    </row>
    <row r="1726" spans="1:10" x14ac:dyDescent="0.35">
      <c r="A1726" s="70" t="s">
        <v>1508</v>
      </c>
      <c r="B1726" s="71">
        <v>44232</v>
      </c>
      <c r="C1726" s="71">
        <v>44235</v>
      </c>
      <c r="D1726" s="72" t="s">
        <v>4218</v>
      </c>
      <c r="E1726" s="73">
        <v>17400</v>
      </c>
      <c r="F1726" s="74">
        <v>17400</v>
      </c>
      <c r="G1726" s="74">
        <v>1</v>
      </c>
      <c r="H1726" s="75">
        <v>2021</v>
      </c>
      <c r="I1726" s="75">
        <v>2021</v>
      </c>
      <c r="J1726" s="76" t="s">
        <v>27</v>
      </c>
    </row>
    <row r="1727" spans="1:10" x14ac:dyDescent="0.35">
      <c r="A1727" s="70" t="s">
        <v>2309</v>
      </c>
      <c r="B1727" s="71">
        <v>44223</v>
      </c>
      <c r="C1727" s="71">
        <v>44235</v>
      </c>
      <c r="D1727" s="72" t="s">
        <v>4216</v>
      </c>
      <c r="E1727" s="73">
        <v>12760</v>
      </c>
      <c r="F1727" s="74">
        <v>12760</v>
      </c>
      <c r="G1727" s="74">
        <v>1</v>
      </c>
      <c r="H1727" s="75">
        <v>2021</v>
      </c>
      <c r="I1727" s="75">
        <v>2021</v>
      </c>
      <c r="J1727" s="76" t="s">
        <v>27</v>
      </c>
    </row>
    <row r="1728" spans="1:10" x14ac:dyDescent="0.35">
      <c r="A1728" s="70" t="s">
        <v>2310</v>
      </c>
      <c r="B1728" s="71">
        <v>37189</v>
      </c>
      <c r="C1728" s="71">
        <v>37200</v>
      </c>
      <c r="D1728" s="72" t="s">
        <v>4218</v>
      </c>
      <c r="E1728" s="73">
        <v>900000</v>
      </c>
      <c r="F1728" s="74">
        <v>900000</v>
      </c>
      <c r="G1728" s="74">
        <v>1</v>
      </c>
      <c r="H1728" s="75">
        <v>2001</v>
      </c>
      <c r="I1728" s="75">
        <v>2001</v>
      </c>
      <c r="J1728" s="76" t="s">
        <v>2311</v>
      </c>
    </row>
    <row r="1729" spans="1:10" x14ac:dyDescent="0.35">
      <c r="A1729" s="70" t="s">
        <v>2316</v>
      </c>
      <c r="B1729" s="71">
        <v>38372</v>
      </c>
      <c r="C1729" s="71">
        <v>38401</v>
      </c>
      <c r="D1729" s="72" t="s">
        <v>4216</v>
      </c>
      <c r="E1729" s="73">
        <v>174520</v>
      </c>
      <c r="F1729" s="74">
        <v>174520</v>
      </c>
      <c r="G1729" s="74">
        <v>1</v>
      </c>
      <c r="H1729" s="75">
        <v>2005</v>
      </c>
      <c r="I1729" s="75">
        <v>2005</v>
      </c>
      <c r="J1729" s="76" t="s">
        <v>2317</v>
      </c>
    </row>
    <row r="1730" spans="1:10" x14ac:dyDescent="0.35">
      <c r="A1730" s="70" t="s">
        <v>2318</v>
      </c>
      <c r="B1730" s="71">
        <v>38681</v>
      </c>
      <c r="C1730" s="71">
        <v>38729</v>
      </c>
      <c r="D1730" s="72" t="s">
        <v>4216</v>
      </c>
      <c r="E1730" s="73">
        <v>52798</v>
      </c>
      <c r="F1730" s="74">
        <v>52798</v>
      </c>
      <c r="G1730" s="74">
        <v>1</v>
      </c>
      <c r="H1730" s="75">
        <v>2005</v>
      </c>
      <c r="I1730" s="75">
        <v>2006</v>
      </c>
      <c r="J1730" s="76" t="s">
        <v>1511</v>
      </c>
    </row>
    <row r="1731" spans="1:10" x14ac:dyDescent="0.35">
      <c r="A1731" s="70" t="s">
        <v>2319</v>
      </c>
      <c r="B1731" s="71">
        <v>39239</v>
      </c>
      <c r="C1731" s="71">
        <v>39245</v>
      </c>
      <c r="D1731" s="72" t="s">
        <v>4216</v>
      </c>
      <c r="E1731" s="73">
        <v>34500</v>
      </c>
      <c r="F1731" s="74">
        <v>34500</v>
      </c>
      <c r="G1731" s="74">
        <v>1</v>
      </c>
      <c r="H1731" s="75">
        <v>2007</v>
      </c>
      <c r="I1731" s="75">
        <v>2007</v>
      </c>
      <c r="J1731" s="76" t="s">
        <v>2320</v>
      </c>
    </row>
    <row r="1732" spans="1:10" x14ac:dyDescent="0.35">
      <c r="A1732" s="70" t="s">
        <v>2321</v>
      </c>
      <c r="B1732" s="71">
        <v>39437</v>
      </c>
      <c r="C1732" s="71">
        <v>39440</v>
      </c>
      <c r="D1732" s="72" t="s">
        <v>4218</v>
      </c>
      <c r="E1732" s="73">
        <v>510000</v>
      </c>
      <c r="F1732" s="74">
        <v>510000</v>
      </c>
      <c r="G1732" s="74">
        <v>1</v>
      </c>
      <c r="H1732" s="75">
        <v>2007</v>
      </c>
      <c r="I1732" s="75">
        <v>2007</v>
      </c>
      <c r="J1732" s="76" t="s">
        <v>2322</v>
      </c>
    </row>
    <row r="1733" spans="1:10" x14ac:dyDescent="0.35">
      <c r="A1733" s="70" t="s">
        <v>2323</v>
      </c>
      <c r="B1733" s="71">
        <v>39434</v>
      </c>
      <c r="C1733" s="71">
        <v>39436</v>
      </c>
      <c r="D1733" s="72" t="s">
        <v>4216</v>
      </c>
      <c r="E1733" s="73">
        <v>506001</v>
      </c>
      <c r="F1733" s="74">
        <v>506001</v>
      </c>
      <c r="G1733" s="74">
        <v>1</v>
      </c>
      <c r="H1733" s="75">
        <v>2007</v>
      </c>
      <c r="I1733" s="75">
        <v>2007</v>
      </c>
      <c r="J1733" s="76" t="s">
        <v>2322</v>
      </c>
    </row>
    <row r="1734" spans="1:10" x14ac:dyDescent="0.35">
      <c r="A1734" s="70" t="s">
        <v>2324</v>
      </c>
      <c r="B1734" s="71">
        <v>39714</v>
      </c>
      <c r="C1734" s="71">
        <v>39749</v>
      </c>
      <c r="D1734" s="72" t="s">
        <v>4216</v>
      </c>
      <c r="E1734" s="73">
        <v>157650</v>
      </c>
      <c r="F1734" s="74">
        <v>157650</v>
      </c>
      <c r="G1734" s="74">
        <v>1</v>
      </c>
      <c r="H1734" s="75">
        <v>2008</v>
      </c>
      <c r="I1734" s="75">
        <v>2008</v>
      </c>
      <c r="J1734" s="76" t="s">
        <v>2325</v>
      </c>
    </row>
    <row r="1735" spans="1:10" x14ac:dyDescent="0.35">
      <c r="A1735" s="70" t="s">
        <v>2326</v>
      </c>
      <c r="B1735" s="71">
        <v>39825</v>
      </c>
      <c r="C1735" s="71">
        <v>39840</v>
      </c>
      <c r="D1735" s="72" t="s">
        <v>4218</v>
      </c>
      <c r="E1735" s="73">
        <v>70800</v>
      </c>
      <c r="F1735" s="74">
        <v>70800</v>
      </c>
      <c r="G1735" s="74">
        <v>1</v>
      </c>
      <c r="H1735" s="75">
        <v>2009</v>
      </c>
      <c r="I1735" s="75">
        <v>2009</v>
      </c>
      <c r="J1735" s="76" t="s">
        <v>2327</v>
      </c>
    </row>
    <row r="1736" spans="1:10" x14ac:dyDescent="0.35">
      <c r="A1736" s="70" t="s">
        <v>2328</v>
      </c>
      <c r="B1736" s="71">
        <v>39984</v>
      </c>
      <c r="C1736" s="71">
        <v>40002</v>
      </c>
      <c r="D1736" s="72" t="s">
        <v>4216</v>
      </c>
      <c r="E1736" s="73">
        <v>321000</v>
      </c>
      <c r="F1736" s="74">
        <v>321000</v>
      </c>
      <c r="G1736" s="74">
        <v>1</v>
      </c>
      <c r="H1736" s="75">
        <v>2009</v>
      </c>
      <c r="I1736" s="75">
        <v>2009</v>
      </c>
      <c r="J1736" s="76" t="s">
        <v>2329</v>
      </c>
    </row>
    <row r="1737" spans="1:10" x14ac:dyDescent="0.35">
      <c r="A1737" s="70" t="s">
        <v>2331</v>
      </c>
      <c r="B1737" s="71">
        <v>40066</v>
      </c>
      <c r="C1737" s="71">
        <v>40070</v>
      </c>
      <c r="D1737" s="72" t="s">
        <v>4218</v>
      </c>
      <c r="E1737" s="73">
        <v>56848</v>
      </c>
      <c r="F1737" s="74">
        <v>56848</v>
      </c>
      <c r="G1737" s="74">
        <v>1</v>
      </c>
      <c r="H1737" s="75">
        <v>2009</v>
      </c>
      <c r="I1737" s="75">
        <v>2009</v>
      </c>
      <c r="J1737" s="76" t="s">
        <v>60</v>
      </c>
    </row>
    <row r="1738" spans="1:10" x14ac:dyDescent="0.35">
      <c r="A1738" s="70" t="s">
        <v>2332</v>
      </c>
      <c r="B1738" s="71">
        <v>40132</v>
      </c>
      <c r="C1738" s="71">
        <v>40143</v>
      </c>
      <c r="D1738" s="72" t="s">
        <v>4216</v>
      </c>
      <c r="E1738" s="73">
        <v>330000</v>
      </c>
      <c r="F1738" s="74">
        <v>330000</v>
      </c>
      <c r="G1738" s="74">
        <v>1</v>
      </c>
      <c r="H1738" s="75">
        <v>2009</v>
      </c>
      <c r="I1738" s="75">
        <v>2009</v>
      </c>
      <c r="J1738" s="76" t="s">
        <v>624</v>
      </c>
    </row>
    <row r="1739" spans="1:10" x14ac:dyDescent="0.35">
      <c r="A1739" s="70" t="s">
        <v>2334</v>
      </c>
      <c r="B1739" s="71">
        <v>41362</v>
      </c>
      <c r="C1739" s="71">
        <v>41368</v>
      </c>
      <c r="D1739" s="72" t="s">
        <v>4218</v>
      </c>
      <c r="E1739" s="73">
        <v>100000</v>
      </c>
      <c r="F1739" s="74">
        <v>100000</v>
      </c>
      <c r="G1739" s="74">
        <v>1</v>
      </c>
      <c r="H1739" s="75">
        <v>2013</v>
      </c>
      <c r="I1739" s="75">
        <v>2013</v>
      </c>
      <c r="J1739" s="76" t="s">
        <v>1346</v>
      </c>
    </row>
    <row r="1740" spans="1:10" x14ac:dyDescent="0.35">
      <c r="A1740" s="70" t="s">
        <v>1513</v>
      </c>
      <c r="B1740" s="71">
        <v>44232</v>
      </c>
      <c r="C1740" s="71">
        <v>44249</v>
      </c>
      <c r="D1740" s="72" t="s">
        <v>4216</v>
      </c>
      <c r="E1740" s="73">
        <v>990820</v>
      </c>
      <c r="F1740" s="74">
        <v>990820</v>
      </c>
      <c r="G1740" s="74">
        <v>1</v>
      </c>
      <c r="H1740" s="75">
        <v>2021</v>
      </c>
      <c r="I1740" s="75">
        <v>2021</v>
      </c>
      <c r="J1740" s="76" t="s">
        <v>27</v>
      </c>
    </row>
    <row r="1741" spans="1:10" x14ac:dyDescent="0.35">
      <c r="A1741" s="70" t="s">
        <v>2335</v>
      </c>
      <c r="B1741" s="71">
        <v>44237</v>
      </c>
      <c r="C1741" s="71">
        <v>44243</v>
      </c>
      <c r="D1741" s="72" t="s">
        <v>4218</v>
      </c>
      <c r="E1741" s="73">
        <v>600000</v>
      </c>
      <c r="F1741" s="74">
        <v>600000</v>
      </c>
      <c r="G1741" s="74">
        <v>1</v>
      </c>
      <c r="H1741" s="75">
        <v>2021</v>
      </c>
      <c r="I1741" s="75">
        <v>2021</v>
      </c>
      <c r="J1741" s="76" t="s">
        <v>27</v>
      </c>
    </row>
    <row r="1742" spans="1:10" x14ac:dyDescent="0.35">
      <c r="A1742" s="70" t="s">
        <v>1514</v>
      </c>
      <c r="B1742" s="71">
        <v>44245</v>
      </c>
      <c r="C1742" s="71">
        <v>44249</v>
      </c>
      <c r="D1742" s="72" t="s">
        <v>4216</v>
      </c>
      <c r="E1742" s="73">
        <v>42000</v>
      </c>
      <c r="F1742" s="74">
        <v>42000</v>
      </c>
      <c r="G1742" s="74">
        <v>1</v>
      </c>
      <c r="H1742" s="75">
        <v>2021</v>
      </c>
      <c r="I1742" s="75">
        <v>2021</v>
      </c>
      <c r="J1742" s="76" t="s">
        <v>27</v>
      </c>
    </row>
    <row r="1743" spans="1:10" x14ac:dyDescent="0.35">
      <c r="A1743" s="70" t="s">
        <v>1516</v>
      </c>
      <c r="B1743" s="71">
        <v>44247</v>
      </c>
      <c r="C1743" s="71">
        <v>44249</v>
      </c>
      <c r="D1743" s="72" t="s">
        <v>4218</v>
      </c>
      <c r="E1743" s="73">
        <v>178700</v>
      </c>
      <c r="F1743" s="74">
        <v>178700</v>
      </c>
      <c r="G1743" s="74">
        <v>1</v>
      </c>
      <c r="H1743" s="75">
        <v>2021</v>
      </c>
      <c r="I1743" s="75">
        <v>2021</v>
      </c>
      <c r="J1743" s="76" t="s">
        <v>27</v>
      </c>
    </row>
    <row r="1744" spans="1:10" x14ac:dyDescent="0.35">
      <c r="A1744" s="70" t="s">
        <v>2337</v>
      </c>
      <c r="B1744" s="71">
        <v>44034</v>
      </c>
      <c r="C1744" s="71">
        <v>44249</v>
      </c>
      <c r="D1744" s="72" t="s">
        <v>4227</v>
      </c>
      <c r="E1744" s="73">
        <v>82638</v>
      </c>
      <c r="F1744" s="74">
        <v>82638</v>
      </c>
      <c r="G1744" s="74">
        <v>1</v>
      </c>
      <c r="H1744" s="75">
        <v>2020</v>
      </c>
      <c r="I1744" s="75">
        <v>2021</v>
      </c>
      <c r="J1744" s="76" t="s">
        <v>52</v>
      </c>
    </row>
    <row r="1745" spans="1:10" x14ac:dyDescent="0.35">
      <c r="A1745" s="70" t="s">
        <v>2338</v>
      </c>
      <c r="B1745" s="71">
        <v>44223</v>
      </c>
      <c r="C1745" s="71">
        <v>44229</v>
      </c>
      <c r="D1745" s="72" t="s">
        <v>4225</v>
      </c>
      <c r="E1745" s="73">
        <v>100000</v>
      </c>
      <c r="F1745" s="74">
        <v>100000</v>
      </c>
      <c r="G1745" s="74">
        <v>1</v>
      </c>
      <c r="H1745" s="75">
        <v>2021</v>
      </c>
      <c r="I1745" s="75">
        <v>2021</v>
      </c>
      <c r="J1745" s="76" t="s">
        <v>27</v>
      </c>
    </row>
    <row r="1746" spans="1:10" x14ac:dyDescent="0.35">
      <c r="A1746" s="70" t="s">
        <v>1521</v>
      </c>
      <c r="B1746" s="71">
        <v>44223</v>
      </c>
      <c r="C1746" s="71">
        <v>44224</v>
      </c>
      <c r="D1746" s="72" t="s">
        <v>4218</v>
      </c>
      <c r="E1746" s="73">
        <v>17400</v>
      </c>
      <c r="F1746" s="74">
        <v>17400</v>
      </c>
      <c r="G1746" s="74">
        <v>1</v>
      </c>
      <c r="H1746" s="75">
        <v>2021</v>
      </c>
      <c r="I1746" s="75">
        <v>2021</v>
      </c>
      <c r="J1746" s="76" t="s">
        <v>27</v>
      </c>
    </row>
    <row r="1747" spans="1:10" x14ac:dyDescent="0.35">
      <c r="A1747" s="70" t="s">
        <v>1522</v>
      </c>
      <c r="B1747" s="71">
        <v>44241</v>
      </c>
      <c r="C1747" s="71">
        <v>44250</v>
      </c>
      <c r="D1747" s="72" t="s">
        <v>4218</v>
      </c>
      <c r="E1747" s="73">
        <v>2500</v>
      </c>
      <c r="F1747" s="74">
        <v>2500</v>
      </c>
      <c r="G1747" s="74">
        <v>1</v>
      </c>
      <c r="H1747" s="75">
        <v>2021</v>
      </c>
      <c r="I1747" s="75">
        <v>2021</v>
      </c>
      <c r="J1747" s="76" t="s">
        <v>27</v>
      </c>
    </row>
    <row r="1748" spans="1:10" x14ac:dyDescent="0.35">
      <c r="A1748" s="70" t="s">
        <v>1523</v>
      </c>
      <c r="B1748" s="71">
        <v>44247</v>
      </c>
      <c r="C1748" s="71">
        <v>44249</v>
      </c>
      <c r="D1748" s="72" t="s">
        <v>4218</v>
      </c>
      <c r="E1748" s="73">
        <v>6380</v>
      </c>
      <c r="F1748" s="74">
        <v>6380</v>
      </c>
      <c r="G1748" s="74">
        <v>1</v>
      </c>
      <c r="H1748" s="75">
        <v>2021</v>
      </c>
      <c r="I1748" s="75">
        <v>2021</v>
      </c>
      <c r="J1748" s="76" t="s">
        <v>27</v>
      </c>
    </row>
    <row r="1749" spans="1:10" x14ac:dyDescent="0.35">
      <c r="A1749" s="70" t="s">
        <v>2339</v>
      </c>
      <c r="B1749" s="71">
        <v>44245</v>
      </c>
      <c r="C1749" s="71">
        <v>44250</v>
      </c>
      <c r="D1749" s="72" t="s">
        <v>4218</v>
      </c>
      <c r="E1749" s="73">
        <v>1560</v>
      </c>
      <c r="F1749" s="74">
        <v>1560</v>
      </c>
      <c r="G1749" s="74">
        <v>1</v>
      </c>
      <c r="H1749" s="75">
        <v>2021</v>
      </c>
      <c r="I1749" s="75">
        <v>2021</v>
      </c>
      <c r="J1749" s="76" t="s">
        <v>27</v>
      </c>
    </row>
    <row r="1750" spans="1:10" x14ac:dyDescent="0.35">
      <c r="A1750" s="70" t="s">
        <v>2340</v>
      </c>
      <c r="B1750" s="71">
        <v>44239</v>
      </c>
      <c r="C1750" s="71">
        <v>44245</v>
      </c>
      <c r="D1750" s="72" t="s">
        <v>4218</v>
      </c>
      <c r="E1750" s="73">
        <v>800000</v>
      </c>
      <c r="F1750" s="74">
        <v>800000</v>
      </c>
      <c r="G1750" s="74">
        <v>1</v>
      </c>
      <c r="H1750" s="75">
        <v>2021</v>
      </c>
      <c r="I1750" s="75">
        <v>2021</v>
      </c>
      <c r="J1750" s="76" t="s">
        <v>27</v>
      </c>
    </row>
    <row r="1751" spans="1:10" x14ac:dyDescent="0.35">
      <c r="A1751" s="70" t="s">
        <v>1524</v>
      </c>
      <c r="B1751" s="71">
        <v>44205</v>
      </c>
      <c r="C1751" s="71">
        <v>44244</v>
      </c>
      <c r="D1751" s="72" t="s">
        <v>4218</v>
      </c>
      <c r="E1751" s="73">
        <v>500000</v>
      </c>
      <c r="F1751" s="74">
        <v>500000</v>
      </c>
      <c r="G1751" s="74">
        <v>1</v>
      </c>
      <c r="H1751" s="75">
        <v>2021</v>
      </c>
      <c r="I1751" s="75">
        <v>2021</v>
      </c>
      <c r="J1751" s="76" t="s">
        <v>27</v>
      </c>
    </row>
    <row r="1752" spans="1:10" x14ac:dyDescent="0.35">
      <c r="A1752" s="70" t="s">
        <v>1526</v>
      </c>
      <c r="B1752" s="71">
        <v>44247</v>
      </c>
      <c r="C1752" s="71">
        <v>44250</v>
      </c>
      <c r="D1752" s="72" t="s">
        <v>4218</v>
      </c>
      <c r="E1752" s="73">
        <v>17400</v>
      </c>
      <c r="F1752" s="74">
        <v>17400</v>
      </c>
      <c r="G1752" s="74">
        <v>1</v>
      </c>
      <c r="H1752" s="75">
        <v>2021</v>
      </c>
      <c r="I1752" s="75">
        <v>2021</v>
      </c>
      <c r="J1752" s="76" t="s">
        <v>27</v>
      </c>
    </row>
    <row r="1753" spans="1:10" x14ac:dyDescent="0.35">
      <c r="A1753" s="70" t="s">
        <v>2342</v>
      </c>
      <c r="B1753" s="71">
        <v>44231</v>
      </c>
      <c r="C1753" s="71">
        <v>44231</v>
      </c>
      <c r="D1753" s="72" t="s">
        <v>4218</v>
      </c>
      <c r="E1753" s="73">
        <v>1179500</v>
      </c>
      <c r="F1753" s="74">
        <v>1179500</v>
      </c>
      <c r="G1753" s="74">
        <v>1</v>
      </c>
      <c r="H1753" s="75">
        <v>2021</v>
      </c>
      <c r="I1753" s="75">
        <v>2021</v>
      </c>
      <c r="J1753" s="76" t="s">
        <v>27</v>
      </c>
    </row>
    <row r="1754" spans="1:10" x14ac:dyDescent="0.35">
      <c r="A1754" s="70" t="s">
        <v>2343</v>
      </c>
      <c r="B1754" s="71">
        <v>44249</v>
      </c>
      <c r="C1754" s="71">
        <v>44250</v>
      </c>
      <c r="D1754" s="72" t="s">
        <v>4216</v>
      </c>
      <c r="E1754" s="73">
        <v>163952</v>
      </c>
      <c r="F1754" s="74">
        <v>163952</v>
      </c>
      <c r="G1754" s="74">
        <v>1</v>
      </c>
      <c r="H1754" s="75">
        <v>2021</v>
      </c>
      <c r="I1754" s="75">
        <v>2021</v>
      </c>
      <c r="J1754" s="76" t="s">
        <v>27</v>
      </c>
    </row>
    <row r="1755" spans="1:10" x14ac:dyDescent="0.35">
      <c r="A1755" s="70" t="s">
        <v>2344</v>
      </c>
      <c r="B1755" s="71">
        <v>44127</v>
      </c>
      <c r="C1755" s="71">
        <v>44250</v>
      </c>
      <c r="D1755" s="72" t="s">
        <v>4218</v>
      </c>
      <c r="E1755" s="73">
        <v>3190</v>
      </c>
      <c r="F1755" s="74">
        <v>3190</v>
      </c>
      <c r="G1755" s="74">
        <v>1</v>
      </c>
      <c r="H1755" s="75">
        <v>2020</v>
      </c>
      <c r="I1755" s="75">
        <v>2021</v>
      </c>
      <c r="J1755" s="76" t="s">
        <v>18</v>
      </c>
    </row>
    <row r="1756" spans="1:10" x14ac:dyDescent="0.35">
      <c r="A1756" s="70" t="s">
        <v>2347</v>
      </c>
      <c r="B1756" s="71">
        <v>44243</v>
      </c>
      <c r="C1756" s="71">
        <v>44250</v>
      </c>
      <c r="D1756" s="72" t="s">
        <v>4216</v>
      </c>
      <c r="E1756" s="73">
        <v>10000</v>
      </c>
      <c r="F1756" s="74">
        <v>10000</v>
      </c>
      <c r="G1756" s="74">
        <v>1</v>
      </c>
      <c r="H1756" s="75">
        <v>2021</v>
      </c>
      <c r="I1756" s="75">
        <v>2021</v>
      </c>
      <c r="J1756" s="76" t="s">
        <v>27</v>
      </c>
    </row>
    <row r="1757" spans="1:10" x14ac:dyDescent="0.35">
      <c r="A1757" s="70" t="s">
        <v>2348</v>
      </c>
      <c r="B1757" s="71">
        <v>44249</v>
      </c>
      <c r="C1757" s="71">
        <v>44250</v>
      </c>
      <c r="D1757" s="72" t="s">
        <v>4218</v>
      </c>
      <c r="E1757" s="73">
        <v>180000</v>
      </c>
      <c r="F1757" s="74">
        <v>180000</v>
      </c>
      <c r="G1757" s="74">
        <v>1</v>
      </c>
      <c r="H1757" s="75">
        <v>2021</v>
      </c>
      <c r="I1757" s="75">
        <v>2021</v>
      </c>
      <c r="J1757" s="76" t="s">
        <v>27</v>
      </c>
    </row>
    <row r="1758" spans="1:10" x14ac:dyDescent="0.35">
      <c r="A1758" s="70" t="s">
        <v>1531</v>
      </c>
      <c r="B1758" s="71">
        <v>44235</v>
      </c>
      <c r="C1758" s="71">
        <v>44253</v>
      </c>
      <c r="D1758" s="72" t="s">
        <v>4218</v>
      </c>
      <c r="E1758" s="73">
        <v>144900</v>
      </c>
      <c r="F1758" s="74">
        <v>144900</v>
      </c>
      <c r="G1758" s="74">
        <v>1</v>
      </c>
      <c r="H1758" s="75">
        <v>2021</v>
      </c>
      <c r="I1758" s="75">
        <v>2021</v>
      </c>
      <c r="J1758" s="76" t="s">
        <v>27</v>
      </c>
    </row>
    <row r="1759" spans="1:10" x14ac:dyDescent="0.35">
      <c r="A1759" s="70" t="s">
        <v>1532</v>
      </c>
      <c r="B1759" s="71">
        <v>44249</v>
      </c>
      <c r="C1759" s="71">
        <v>44250</v>
      </c>
      <c r="D1759" s="72" t="s">
        <v>4218</v>
      </c>
      <c r="E1759" s="73">
        <v>30000</v>
      </c>
      <c r="F1759" s="74">
        <v>30000</v>
      </c>
      <c r="G1759" s="74">
        <v>1</v>
      </c>
      <c r="H1759" s="75">
        <v>2021</v>
      </c>
      <c r="I1759" s="75">
        <v>2021</v>
      </c>
      <c r="J1759" s="76" t="s">
        <v>27</v>
      </c>
    </row>
    <row r="1760" spans="1:10" x14ac:dyDescent="0.35">
      <c r="A1760" s="70" t="s">
        <v>5608</v>
      </c>
      <c r="B1760" s="71">
        <v>44188</v>
      </c>
      <c r="C1760" s="71">
        <v>44252</v>
      </c>
      <c r="D1760" s="72" t="s">
        <v>4216</v>
      </c>
      <c r="E1760" s="73">
        <v>164705.8824</v>
      </c>
      <c r="F1760" s="74">
        <v>164705.8824</v>
      </c>
      <c r="G1760" s="74">
        <v>1</v>
      </c>
      <c r="H1760" s="75">
        <v>2020</v>
      </c>
      <c r="I1760" s="75">
        <v>2021</v>
      </c>
      <c r="J1760" s="76" t="s">
        <v>18</v>
      </c>
    </row>
    <row r="1761" spans="1:10" x14ac:dyDescent="0.35">
      <c r="A1761" s="70" t="s">
        <v>1533</v>
      </c>
      <c r="B1761" s="71">
        <v>44237</v>
      </c>
      <c r="C1761" s="71">
        <v>44251</v>
      </c>
      <c r="D1761" s="72" t="s">
        <v>4218</v>
      </c>
      <c r="E1761" s="73">
        <v>450200</v>
      </c>
      <c r="F1761" s="74">
        <v>450200</v>
      </c>
      <c r="G1761" s="74">
        <v>1</v>
      </c>
      <c r="H1761" s="75">
        <v>2021</v>
      </c>
      <c r="I1761" s="75">
        <v>2021</v>
      </c>
      <c r="J1761" s="76" t="s">
        <v>27</v>
      </c>
    </row>
    <row r="1762" spans="1:10" x14ac:dyDescent="0.35">
      <c r="A1762" s="70" t="s">
        <v>2349</v>
      </c>
      <c r="B1762" s="71">
        <v>44247</v>
      </c>
      <c r="C1762" s="71">
        <v>44251</v>
      </c>
      <c r="D1762" s="72" t="s">
        <v>4218</v>
      </c>
      <c r="E1762" s="73">
        <v>17400</v>
      </c>
      <c r="F1762" s="74">
        <v>17400</v>
      </c>
      <c r="G1762" s="74">
        <v>1</v>
      </c>
      <c r="H1762" s="75">
        <v>2021</v>
      </c>
      <c r="I1762" s="75">
        <v>2021</v>
      </c>
      <c r="J1762" s="76" t="s">
        <v>27</v>
      </c>
    </row>
    <row r="1763" spans="1:10" x14ac:dyDescent="0.35">
      <c r="A1763" s="70" t="s">
        <v>7302</v>
      </c>
      <c r="B1763" s="71">
        <v>44237</v>
      </c>
      <c r="C1763" s="71">
        <v>44252</v>
      </c>
      <c r="D1763" s="72" t="s">
        <v>4216</v>
      </c>
      <c r="E1763" s="73">
        <v>9500</v>
      </c>
      <c r="F1763" s="74">
        <v>9500</v>
      </c>
      <c r="G1763" s="74">
        <v>1</v>
      </c>
      <c r="H1763" s="75">
        <v>2021</v>
      </c>
      <c r="I1763" s="75">
        <v>2021</v>
      </c>
      <c r="J1763" s="76" t="s">
        <v>27</v>
      </c>
    </row>
    <row r="1764" spans="1:10" x14ac:dyDescent="0.35">
      <c r="A1764" s="70" t="s">
        <v>1536</v>
      </c>
      <c r="B1764" s="71">
        <v>44252</v>
      </c>
      <c r="C1764" s="71">
        <v>44252</v>
      </c>
      <c r="D1764" s="72" t="s">
        <v>4218</v>
      </c>
      <c r="E1764" s="73">
        <v>17400</v>
      </c>
      <c r="F1764" s="74">
        <v>17400</v>
      </c>
      <c r="G1764" s="74">
        <v>1</v>
      </c>
      <c r="H1764" s="75">
        <v>2021</v>
      </c>
      <c r="I1764" s="75">
        <v>2021</v>
      </c>
      <c r="J1764" s="76" t="s">
        <v>27</v>
      </c>
    </row>
    <row r="1765" spans="1:10" x14ac:dyDescent="0.35">
      <c r="A1765" s="70" t="s">
        <v>1538</v>
      </c>
      <c r="B1765" s="71">
        <v>44251</v>
      </c>
      <c r="C1765" s="71">
        <v>44253</v>
      </c>
      <c r="D1765" s="72" t="s">
        <v>4218</v>
      </c>
      <c r="E1765" s="73">
        <v>8700</v>
      </c>
      <c r="F1765" s="74">
        <v>8700</v>
      </c>
      <c r="G1765" s="74">
        <v>1</v>
      </c>
      <c r="H1765" s="75">
        <v>2021</v>
      </c>
      <c r="I1765" s="75">
        <v>2021</v>
      </c>
      <c r="J1765" s="76" t="s">
        <v>27</v>
      </c>
    </row>
    <row r="1766" spans="1:10" x14ac:dyDescent="0.35">
      <c r="A1766" s="70" t="s">
        <v>2350</v>
      </c>
      <c r="B1766" s="71">
        <v>44247</v>
      </c>
      <c r="C1766" s="71">
        <v>44253</v>
      </c>
      <c r="D1766" s="72" t="s">
        <v>4218</v>
      </c>
      <c r="E1766" s="73">
        <v>381836.94530000002</v>
      </c>
      <c r="F1766" s="74">
        <v>381836.94530000002</v>
      </c>
      <c r="G1766" s="74">
        <v>1</v>
      </c>
      <c r="H1766" s="75">
        <v>2021</v>
      </c>
      <c r="I1766" s="75">
        <v>2021</v>
      </c>
      <c r="J1766" s="76" t="s">
        <v>27</v>
      </c>
    </row>
    <row r="1767" spans="1:10" x14ac:dyDescent="0.35">
      <c r="A1767" s="70" t="s">
        <v>2351</v>
      </c>
      <c r="B1767" s="71">
        <v>37719</v>
      </c>
      <c r="C1767" s="71">
        <v>38883</v>
      </c>
      <c r="D1767" s="72" t="s">
        <v>737</v>
      </c>
      <c r="E1767" s="73">
        <v>133200</v>
      </c>
      <c r="F1767" s="74">
        <v>133200</v>
      </c>
      <c r="G1767" s="74">
        <v>1</v>
      </c>
      <c r="H1767" s="75">
        <v>2003</v>
      </c>
      <c r="I1767" s="75">
        <v>2006</v>
      </c>
      <c r="J1767" s="76" t="s">
        <v>2352</v>
      </c>
    </row>
    <row r="1768" spans="1:10" x14ac:dyDescent="0.35">
      <c r="A1768" s="70" t="s">
        <v>2357</v>
      </c>
      <c r="B1768" s="71">
        <v>44062</v>
      </c>
      <c r="C1768" s="71">
        <v>44168</v>
      </c>
      <c r="D1768" s="72" t="s">
        <v>737</v>
      </c>
      <c r="E1768" s="73">
        <v>90000</v>
      </c>
      <c r="F1768" s="74">
        <v>90000</v>
      </c>
      <c r="G1768" s="74">
        <v>1</v>
      </c>
      <c r="H1768" s="75">
        <v>2020</v>
      </c>
      <c r="I1768" s="75">
        <v>2020</v>
      </c>
      <c r="J1768" s="76" t="s">
        <v>52</v>
      </c>
    </row>
    <row r="1769" spans="1:10" x14ac:dyDescent="0.35">
      <c r="A1769" s="70" t="s">
        <v>7303</v>
      </c>
      <c r="B1769" s="71">
        <v>44247</v>
      </c>
      <c r="C1769" s="71">
        <v>44251</v>
      </c>
      <c r="D1769" s="72" t="s">
        <v>4218</v>
      </c>
      <c r="E1769" s="73">
        <v>250000</v>
      </c>
      <c r="F1769" s="74">
        <v>250000</v>
      </c>
      <c r="G1769" s="74">
        <v>1</v>
      </c>
      <c r="H1769" s="75">
        <v>2021</v>
      </c>
      <c r="I1769" s="75">
        <v>2021</v>
      </c>
      <c r="J1769" s="76" t="s">
        <v>27</v>
      </c>
    </row>
    <row r="1770" spans="1:10" x14ac:dyDescent="0.35">
      <c r="A1770" s="70" t="s">
        <v>1539</v>
      </c>
      <c r="B1770" s="71">
        <v>44251</v>
      </c>
      <c r="C1770" s="71">
        <v>44252</v>
      </c>
      <c r="D1770" s="72" t="s">
        <v>4218</v>
      </c>
      <c r="E1770" s="73">
        <v>13000</v>
      </c>
      <c r="F1770" s="74">
        <v>13000</v>
      </c>
      <c r="G1770" s="74">
        <v>1</v>
      </c>
      <c r="H1770" s="75">
        <v>2021</v>
      </c>
      <c r="I1770" s="75">
        <v>2021</v>
      </c>
      <c r="J1770" s="76" t="s">
        <v>27</v>
      </c>
    </row>
    <row r="1771" spans="1:10" x14ac:dyDescent="0.35">
      <c r="A1771" s="70" t="s">
        <v>2358</v>
      </c>
      <c r="B1771" s="71">
        <v>44252</v>
      </c>
      <c r="C1771" s="71">
        <v>44256</v>
      </c>
      <c r="D1771" s="72" t="s">
        <v>4218</v>
      </c>
      <c r="E1771" s="73">
        <v>386648</v>
      </c>
      <c r="F1771" s="74">
        <v>386648</v>
      </c>
      <c r="G1771" s="74">
        <v>1</v>
      </c>
      <c r="H1771" s="75">
        <v>2021</v>
      </c>
      <c r="I1771" s="75">
        <v>2021</v>
      </c>
      <c r="J1771" s="76" t="s">
        <v>27</v>
      </c>
    </row>
    <row r="1772" spans="1:10" x14ac:dyDescent="0.35">
      <c r="A1772" s="70" t="s">
        <v>1541</v>
      </c>
      <c r="B1772" s="71">
        <v>44250</v>
      </c>
      <c r="C1772" s="71">
        <v>44251</v>
      </c>
      <c r="D1772" s="72" t="s">
        <v>4218</v>
      </c>
      <c r="E1772" s="73">
        <v>12760</v>
      </c>
      <c r="F1772" s="74">
        <v>12760</v>
      </c>
      <c r="G1772" s="74">
        <v>1</v>
      </c>
      <c r="H1772" s="75">
        <v>2021</v>
      </c>
      <c r="I1772" s="75">
        <v>2021</v>
      </c>
      <c r="J1772" s="76" t="s">
        <v>27</v>
      </c>
    </row>
    <row r="1773" spans="1:10" x14ac:dyDescent="0.35">
      <c r="A1773" s="70" t="s">
        <v>1542</v>
      </c>
      <c r="B1773" s="71">
        <v>44253</v>
      </c>
      <c r="C1773" s="71">
        <v>44256</v>
      </c>
      <c r="D1773" s="72" t="s">
        <v>4218</v>
      </c>
      <c r="E1773" s="73">
        <v>17400</v>
      </c>
      <c r="F1773" s="74">
        <v>17400</v>
      </c>
      <c r="G1773" s="74">
        <v>1</v>
      </c>
      <c r="H1773" s="75">
        <v>2021</v>
      </c>
      <c r="I1773" s="75">
        <v>2021</v>
      </c>
      <c r="J1773" s="76" t="s">
        <v>27</v>
      </c>
    </row>
    <row r="1774" spans="1:10" x14ac:dyDescent="0.35">
      <c r="A1774" s="70" t="s">
        <v>1543</v>
      </c>
      <c r="B1774" s="71">
        <v>44255</v>
      </c>
      <c r="C1774" s="71">
        <v>44257</v>
      </c>
      <c r="D1774" s="72" t="s">
        <v>4218</v>
      </c>
      <c r="E1774" s="73">
        <v>8700</v>
      </c>
      <c r="F1774" s="74">
        <v>8700</v>
      </c>
      <c r="G1774" s="74">
        <v>1</v>
      </c>
      <c r="H1774" s="75">
        <v>2021</v>
      </c>
      <c r="I1774" s="75">
        <v>2021</v>
      </c>
      <c r="J1774" s="76" t="s">
        <v>27</v>
      </c>
    </row>
    <row r="1775" spans="1:10" x14ac:dyDescent="0.35">
      <c r="A1775" s="70" t="s">
        <v>2359</v>
      </c>
      <c r="B1775" s="71">
        <v>44254</v>
      </c>
      <c r="C1775" s="71">
        <v>44256</v>
      </c>
      <c r="D1775" s="72" t="s">
        <v>4218</v>
      </c>
      <c r="E1775" s="73">
        <v>155440</v>
      </c>
      <c r="F1775" s="74">
        <v>155440</v>
      </c>
      <c r="G1775" s="74">
        <v>1</v>
      </c>
      <c r="H1775" s="75">
        <v>2021</v>
      </c>
      <c r="I1775" s="75">
        <v>2021</v>
      </c>
      <c r="J1775" s="76" t="s">
        <v>27</v>
      </c>
    </row>
    <row r="1776" spans="1:10" x14ac:dyDescent="0.35">
      <c r="A1776" s="70" t="s">
        <v>1544</v>
      </c>
      <c r="B1776" s="71">
        <v>44215</v>
      </c>
      <c r="C1776" s="71">
        <v>44229</v>
      </c>
      <c r="D1776" s="72" t="s">
        <v>4216</v>
      </c>
      <c r="E1776" s="73">
        <v>11380</v>
      </c>
      <c r="F1776" s="74">
        <v>11380</v>
      </c>
      <c r="G1776" s="74">
        <v>1</v>
      </c>
      <c r="H1776" s="75">
        <v>2021</v>
      </c>
      <c r="I1776" s="75">
        <v>2021</v>
      </c>
      <c r="J1776" s="76" t="s">
        <v>27</v>
      </c>
    </row>
    <row r="1777" spans="1:10" x14ac:dyDescent="0.35">
      <c r="A1777" s="70" t="s">
        <v>1546</v>
      </c>
      <c r="B1777" s="71">
        <v>44225</v>
      </c>
      <c r="C1777" s="71">
        <v>44257</v>
      </c>
      <c r="D1777" s="72" t="s">
        <v>4218</v>
      </c>
      <c r="E1777" s="73">
        <v>126000</v>
      </c>
      <c r="F1777" s="74">
        <v>126000</v>
      </c>
      <c r="G1777" s="74">
        <v>1</v>
      </c>
      <c r="H1777" s="75">
        <v>2021</v>
      </c>
      <c r="I1777" s="75">
        <v>2021</v>
      </c>
      <c r="J1777" s="76" t="s">
        <v>27</v>
      </c>
    </row>
    <row r="1778" spans="1:10" x14ac:dyDescent="0.35">
      <c r="A1778" s="70" t="s">
        <v>1548</v>
      </c>
      <c r="B1778" s="71">
        <v>44255</v>
      </c>
      <c r="C1778" s="71">
        <v>44257</v>
      </c>
      <c r="D1778" s="72" t="s">
        <v>4218</v>
      </c>
      <c r="E1778" s="73">
        <v>348000</v>
      </c>
      <c r="F1778" s="74">
        <v>348000</v>
      </c>
      <c r="G1778" s="74">
        <v>1</v>
      </c>
      <c r="H1778" s="75">
        <v>2021</v>
      </c>
      <c r="I1778" s="75">
        <v>2021</v>
      </c>
      <c r="J1778" s="76" t="s">
        <v>27</v>
      </c>
    </row>
    <row r="1779" spans="1:10" x14ac:dyDescent="0.35">
      <c r="A1779" s="70" t="s">
        <v>1550</v>
      </c>
      <c r="B1779" s="71">
        <v>44256</v>
      </c>
      <c r="C1779" s="71">
        <v>44257</v>
      </c>
      <c r="D1779" s="72" t="s">
        <v>4216</v>
      </c>
      <c r="E1779" s="73">
        <v>8700</v>
      </c>
      <c r="F1779" s="74">
        <v>8700</v>
      </c>
      <c r="G1779" s="74">
        <v>1</v>
      </c>
      <c r="H1779" s="75">
        <v>2021</v>
      </c>
      <c r="I1779" s="75">
        <v>2021</v>
      </c>
      <c r="J1779" s="76" t="s">
        <v>27</v>
      </c>
    </row>
    <row r="1780" spans="1:10" x14ac:dyDescent="0.35">
      <c r="A1780" s="70" t="s">
        <v>2361</v>
      </c>
      <c r="B1780" s="71">
        <v>44240</v>
      </c>
      <c r="C1780" s="71">
        <v>44244</v>
      </c>
      <c r="D1780" s="72" t="s">
        <v>4218</v>
      </c>
      <c r="E1780" s="73">
        <v>189000</v>
      </c>
      <c r="F1780" s="74">
        <v>189000</v>
      </c>
      <c r="G1780" s="74">
        <v>1</v>
      </c>
      <c r="H1780" s="75">
        <v>2021</v>
      </c>
      <c r="I1780" s="75">
        <v>2021</v>
      </c>
      <c r="J1780" s="76" t="s">
        <v>27</v>
      </c>
    </row>
    <row r="1781" spans="1:10" x14ac:dyDescent="0.35">
      <c r="A1781" s="70" t="s">
        <v>1551</v>
      </c>
      <c r="B1781" s="71">
        <v>44255</v>
      </c>
      <c r="C1781" s="71">
        <v>44257</v>
      </c>
      <c r="D1781" s="72" t="s">
        <v>4218</v>
      </c>
      <c r="E1781" s="73">
        <v>352200</v>
      </c>
      <c r="F1781" s="74">
        <v>352200</v>
      </c>
      <c r="G1781" s="74">
        <v>1</v>
      </c>
      <c r="H1781" s="75">
        <v>2021</v>
      </c>
      <c r="I1781" s="75">
        <v>2021</v>
      </c>
      <c r="J1781" s="76" t="s">
        <v>27</v>
      </c>
    </row>
    <row r="1782" spans="1:10" x14ac:dyDescent="0.35">
      <c r="A1782" s="70" t="s">
        <v>1553</v>
      </c>
      <c r="B1782" s="71">
        <v>44228</v>
      </c>
      <c r="C1782" s="71">
        <v>44258</v>
      </c>
      <c r="D1782" s="72" t="s">
        <v>4218</v>
      </c>
      <c r="E1782" s="73">
        <v>6380</v>
      </c>
      <c r="F1782" s="74">
        <v>6380</v>
      </c>
      <c r="G1782" s="74">
        <v>1</v>
      </c>
      <c r="H1782" s="75">
        <v>2021</v>
      </c>
      <c r="I1782" s="75">
        <v>2021</v>
      </c>
      <c r="J1782" s="76" t="s">
        <v>27</v>
      </c>
    </row>
    <row r="1783" spans="1:10" x14ac:dyDescent="0.35">
      <c r="A1783" s="70" t="s">
        <v>1554</v>
      </c>
      <c r="B1783" s="71">
        <v>44239</v>
      </c>
      <c r="C1783" s="71">
        <v>44250</v>
      </c>
      <c r="D1783" s="72" t="s">
        <v>4218</v>
      </c>
      <c r="E1783" s="73">
        <v>12760</v>
      </c>
      <c r="F1783" s="74">
        <v>12760</v>
      </c>
      <c r="G1783" s="74">
        <v>1</v>
      </c>
      <c r="H1783" s="75">
        <v>2021</v>
      </c>
      <c r="I1783" s="75">
        <v>2021</v>
      </c>
      <c r="J1783" s="76" t="s">
        <v>27</v>
      </c>
    </row>
    <row r="1784" spans="1:10" x14ac:dyDescent="0.35">
      <c r="A1784" s="70" t="s">
        <v>2362</v>
      </c>
      <c r="B1784" s="71">
        <v>44191</v>
      </c>
      <c r="C1784" s="71">
        <v>44256</v>
      </c>
      <c r="D1784" s="72" t="s">
        <v>4216</v>
      </c>
      <c r="E1784" s="73">
        <v>720529.4118</v>
      </c>
      <c r="F1784" s="74">
        <v>720529.4118</v>
      </c>
      <c r="G1784" s="74">
        <v>1</v>
      </c>
      <c r="H1784" s="75">
        <v>2020</v>
      </c>
      <c r="I1784" s="75">
        <v>2021</v>
      </c>
      <c r="J1784" s="76" t="s">
        <v>18</v>
      </c>
    </row>
    <row r="1785" spans="1:10" x14ac:dyDescent="0.35">
      <c r="A1785" s="70" t="s">
        <v>1556</v>
      </c>
      <c r="B1785" s="71">
        <v>44233</v>
      </c>
      <c r="C1785" s="71">
        <v>44258</v>
      </c>
      <c r="D1785" s="72" t="s">
        <v>4218</v>
      </c>
      <c r="E1785" s="73">
        <v>849345</v>
      </c>
      <c r="F1785" s="74">
        <v>849345</v>
      </c>
      <c r="G1785" s="74">
        <v>1</v>
      </c>
      <c r="H1785" s="75">
        <v>2021</v>
      </c>
      <c r="I1785" s="75">
        <v>2021</v>
      </c>
      <c r="J1785" s="76" t="s">
        <v>27</v>
      </c>
    </row>
    <row r="1786" spans="1:10" x14ac:dyDescent="0.35">
      <c r="A1786" s="70" t="s">
        <v>1558</v>
      </c>
      <c r="B1786" s="71">
        <v>44258</v>
      </c>
      <c r="C1786" s="71">
        <v>44259</v>
      </c>
      <c r="D1786" s="72" t="s">
        <v>4218</v>
      </c>
      <c r="E1786" s="73">
        <v>347500</v>
      </c>
      <c r="F1786" s="74">
        <v>347500</v>
      </c>
      <c r="G1786" s="74">
        <v>1</v>
      </c>
      <c r="H1786" s="75">
        <v>2021</v>
      </c>
      <c r="I1786" s="75">
        <v>2021</v>
      </c>
      <c r="J1786" s="76" t="s">
        <v>27</v>
      </c>
    </row>
    <row r="1787" spans="1:10" x14ac:dyDescent="0.35">
      <c r="A1787" s="70" t="s">
        <v>1559</v>
      </c>
      <c r="B1787" s="71">
        <v>44234</v>
      </c>
      <c r="C1787" s="71">
        <v>44258</v>
      </c>
      <c r="D1787" s="72" t="s">
        <v>4218</v>
      </c>
      <c r="E1787" s="73">
        <v>120880</v>
      </c>
      <c r="F1787" s="74">
        <v>120880</v>
      </c>
      <c r="G1787" s="74">
        <v>1</v>
      </c>
      <c r="H1787" s="75">
        <v>2021</v>
      </c>
      <c r="I1787" s="75">
        <v>2021</v>
      </c>
      <c r="J1787" s="76" t="s">
        <v>27</v>
      </c>
    </row>
    <row r="1788" spans="1:10" x14ac:dyDescent="0.35">
      <c r="A1788" s="70" t="s">
        <v>1560</v>
      </c>
      <c r="B1788" s="71">
        <v>44253</v>
      </c>
      <c r="C1788" s="71">
        <v>44257</v>
      </c>
      <c r="D1788" s="72" t="s">
        <v>4218</v>
      </c>
      <c r="E1788" s="73">
        <v>15080</v>
      </c>
      <c r="F1788" s="74">
        <v>15080</v>
      </c>
      <c r="G1788" s="74">
        <v>1</v>
      </c>
      <c r="H1788" s="75">
        <v>2021</v>
      </c>
      <c r="I1788" s="75">
        <v>2021</v>
      </c>
      <c r="J1788" s="76" t="s">
        <v>27</v>
      </c>
    </row>
    <row r="1789" spans="1:10" x14ac:dyDescent="0.35">
      <c r="A1789" s="70" t="s">
        <v>2365</v>
      </c>
      <c r="B1789" s="71">
        <v>44043</v>
      </c>
      <c r="C1789" s="71">
        <v>44258</v>
      </c>
      <c r="D1789" s="72" t="s">
        <v>4216</v>
      </c>
      <c r="E1789" s="73">
        <v>20460</v>
      </c>
      <c r="F1789" s="74">
        <v>20460</v>
      </c>
      <c r="G1789" s="74">
        <v>1</v>
      </c>
      <c r="H1789" s="75">
        <v>2020</v>
      </c>
      <c r="I1789" s="75">
        <v>2021</v>
      </c>
      <c r="J1789" s="76" t="s">
        <v>52</v>
      </c>
    </row>
    <row r="1790" spans="1:10" x14ac:dyDescent="0.35">
      <c r="A1790" s="70" t="s">
        <v>1561</v>
      </c>
      <c r="B1790" s="71">
        <v>44258</v>
      </c>
      <c r="C1790" s="71">
        <v>44259</v>
      </c>
      <c r="D1790" s="72" t="s">
        <v>4218</v>
      </c>
      <c r="E1790" s="73">
        <v>12760</v>
      </c>
      <c r="F1790" s="74">
        <v>12760</v>
      </c>
      <c r="G1790" s="74">
        <v>1</v>
      </c>
      <c r="H1790" s="75">
        <v>2021</v>
      </c>
      <c r="I1790" s="75">
        <v>2021</v>
      </c>
      <c r="J1790" s="76" t="s">
        <v>27</v>
      </c>
    </row>
    <row r="1791" spans="1:10" x14ac:dyDescent="0.35">
      <c r="A1791" s="70" t="s">
        <v>5625</v>
      </c>
      <c r="B1791" s="71">
        <v>44233</v>
      </c>
      <c r="C1791" s="71">
        <v>44256</v>
      </c>
      <c r="D1791" s="72" t="s">
        <v>4218</v>
      </c>
      <c r="E1791" s="73">
        <v>6860</v>
      </c>
      <c r="F1791" s="74">
        <v>6860</v>
      </c>
      <c r="G1791" s="74">
        <v>1</v>
      </c>
      <c r="H1791" s="75">
        <v>2021</v>
      </c>
      <c r="I1791" s="75">
        <v>2021</v>
      </c>
      <c r="J1791" s="76" t="s">
        <v>27</v>
      </c>
    </row>
    <row r="1792" spans="1:10" x14ac:dyDescent="0.35">
      <c r="A1792" s="70" t="s">
        <v>1564</v>
      </c>
      <c r="B1792" s="71">
        <v>44256</v>
      </c>
      <c r="C1792" s="71">
        <v>44259</v>
      </c>
      <c r="D1792" s="72" t="s">
        <v>4218</v>
      </c>
      <c r="E1792" s="73">
        <v>17400</v>
      </c>
      <c r="F1792" s="74">
        <v>17400</v>
      </c>
      <c r="G1792" s="74">
        <v>1</v>
      </c>
      <c r="H1792" s="75">
        <v>2021</v>
      </c>
      <c r="I1792" s="75">
        <v>2021</v>
      </c>
      <c r="J1792" s="76" t="s">
        <v>27</v>
      </c>
    </row>
    <row r="1793" spans="1:10" x14ac:dyDescent="0.35">
      <c r="A1793" s="70" t="s">
        <v>1565</v>
      </c>
      <c r="B1793" s="71">
        <v>44254</v>
      </c>
      <c r="C1793" s="71">
        <v>44259</v>
      </c>
      <c r="D1793" s="72" t="s">
        <v>4218</v>
      </c>
      <c r="E1793" s="73">
        <v>6380</v>
      </c>
      <c r="F1793" s="74">
        <v>6380</v>
      </c>
      <c r="G1793" s="74">
        <v>1</v>
      </c>
      <c r="H1793" s="75">
        <v>2021</v>
      </c>
      <c r="I1793" s="75">
        <v>2021</v>
      </c>
      <c r="J1793" s="76" t="s">
        <v>27</v>
      </c>
    </row>
    <row r="1794" spans="1:10" x14ac:dyDescent="0.35">
      <c r="A1794" s="70" t="s">
        <v>2366</v>
      </c>
      <c r="B1794" s="71">
        <v>44240</v>
      </c>
      <c r="C1794" s="71">
        <v>44242</v>
      </c>
      <c r="D1794" s="72" t="s">
        <v>4216</v>
      </c>
      <c r="E1794" s="73">
        <v>53240</v>
      </c>
      <c r="F1794" s="74">
        <v>53240</v>
      </c>
      <c r="G1794" s="74">
        <v>1</v>
      </c>
      <c r="H1794" s="75">
        <v>2021</v>
      </c>
      <c r="I1794" s="75">
        <v>2021</v>
      </c>
      <c r="J1794" s="76" t="s">
        <v>27</v>
      </c>
    </row>
    <row r="1795" spans="1:10" x14ac:dyDescent="0.35">
      <c r="A1795" s="70" t="s">
        <v>2367</v>
      </c>
      <c r="B1795" s="71">
        <v>44235</v>
      </c>
      <c r="C1795" s="71">
        <v>44260</v>
      </c>
      <c r="D1795" s="72" t="s">
        <v>4218</v>
      </c>
      <c r="E1795" s="73">
        <v>12760</v>
      </c>
      <c r="F1795" s="74">
        <v>12760</v>
      </c>
      <c r="G1795" s="74">
        <v>1</v>
      </c>
      <c r="H1795" s="75">
        <v>2021</v>
      </c>
      <c r="I1795" s="75">
        <v>2021</v>
      </c>
      <c r="J1795" s="76" t="s">
        <v>27</v>
      </c>
    </row>
    <row r="1796" spans="1:10" x14ac:dyDescent="0.35">
      <c r="A1796" s="70" t="s">
        <v>1570</v>
      </c>
      <c r="B1796" s="71">
        <v>44258</v>
      </c>
      <c r="C1796" s="71">
        <v>44263</v>
      </c>
      <c r="D1796" s="72" t="s">
        <v>4216</v>
      </c>
      <c r="E1796" s="73">
        <v>8700</v>
      </c>
      <c r="F1796" s="74">
        <v>8700</v>
      </c>
      <c r="G1796" s="74">
        <v>1</v>
      </c>
      <c r="H1796" s="75">
        <v>2021</v>
      </c>
      <c r="I1796" s="75">
        <v>2021</v>
      </c>
      <c r="J1796" s="76" t="s">
        <v>27</v>
      </c>
    </row>
    <row r="1797" spans="1:10" x14ac:dyDescent="0.35">
      <c r="A1797" s="70" t="s">
        <v>2368</v>
      </c>
      <c r="B1797" s="71">
        <v>44242</v>
      </c>
      <c r="C1797" s="71">
        <v>44259</v>
      </c>
      <c r="D1797" s="72" t="s">
        <v>4216</v>
      </c>
      <c r="E1797" s="73">
        <v>30000</v>
      </c>
      <c r="F1797" s="74">
        <v>30000</v>
      </c>
      <c r="G1797" s="74">
        <v>1</v>
      </c>
      <c r="H1797" s="75">
        <v>2021</v>
      </c>
      <c r="I1797" s="75">
        <v>2021</v>
      </c>
      <c r="J1797" s="76" t="s">
        <v>27</v>
      </c>
    </row>
    <row r="1798" spans="1:10" x14ac:dyDescent="0.35">
      <c r="A1798" s="70" t="s">
        <v>2369</v>
      </c>
      <c r="B1798" s="71">
        <v>44258</v>
      </c>
      <c r="C1798" s="71">
        <v>44260</v>
      </c>
      <c r="D1798" s="72" t="s">
        <v>4216</v>
      </c>
      <c r="E1798" s="73">
        <v>143123</v>
      </c>
      <c r="F1798" s="74">
        <v>143123</v>
      </c>
      <c r="G1798" s="74">
        <v>1</v>
      </c>
      <c r="H1798" s="75">
        <v>2021</v>
      </c>
      <c r="I1798" s="75">
        <v>2021</v>
      </c>
      <c r="J1798" s="76" t="s">
        <v>27</v>
      </c>
    </row>
    <row r="1799" spans="1:10" x14ac:dyDescent="0.35">
      <c r="A1799" s="70" t="s">
        <v>1571</v>
      </c>
      <c r="B1799" s="71">
        <v>44237</v>
      </c>
      <c r="C1799" s="71">
        <v>44263</v>
      </c>
      <c r="D1799" s="72" t="s">
        <v>4218</v>
      </c>
      <c r="E1799" s="73">
        <v>249700</v>
      </c>
      <c r="F1799" s="74">
        <v>249700</v>
      </c>
      <c r="G1799" s="74">
        <v>1</v>
      </c>
      <c r="H1799" s="75">
        <v>2021</v>
      </c>
      <c r="I1799" s="75">
        <v>2021</v>
      </c>
      <c r="J1799" s="76" t="s">
        <v>27</v>
      </c>
    </row>
    <row r="1800" spans="1:10" x14ac:dyDescent="0.35">
      <c r="A1800" s="70" t="s">
        <v>2370</v>
      </c>
      <c r="B1800" s="71">
        <v>44260</v>
      </c>
      <c r="C1800" s="71">
        <v>44263</v>
      </c>
      <c r="D1800" s="72" t="s">
        <v>4218</v>
      </c>
      <c r="E1800" s="73">
        <v>6380</v>
      </c>
      <c r="F1800" s="74">
        <v>6380</v>
      </c>
      <c r="G1800" s="74">
        <v>1</v>
      </c>
      <c r="H1800" s="75">
        <v>2021</v>
      </c>
      <c r="I1800" s="75">
        <v>2021</v>
      </c>
      <c r="J1800" s="76" t="s">
        <v>27</v>
      </c>
    </row>
    <row r="1801" spans="1:10" x14ac:dyDescent="0.35">
      <c r="A1801" s="70" t="s">
        <v>1572</v>
      </c>
      <c r="B1801" s="71">
        <v>44253</v>
      </c>
      <c r="C1801" s="71">
        <v>44260</v>
      </c>
      <c r="D1801" s="72" t="s">
        <v>4218</v>
      </c>
      <c r="E1801" s="73">
        <v>12760</v>
      </c>
      <c r="F1801" s="74">
        <v>12760</v>
      </c>
      <c r="G1801" s="74">
        <v>1</v>
      </c>
      <c r="H1801" s="75">
        <v>2021</v>
      </c>
      <c r="I1801" s="75">
        <v>2021</v>
      </c>
      <c r="J1801" s="76" t="s">
        <v>27</v>
      </c>
    </row>
    <row r="1802" spans="1:10" x14ac:dyDescent="0.35">
      <c r="A1802" s="70" t="s">
        <v>1573</v>
      </c>
      <c r="B1802" s="71">
        <v>44262</v>
      </c>
      <c r="C1802" s="71">
        <v>44263</v>
      </c>
      <c r="D1802" s="72" t="s">
        <v>4216</v>
      </c>
      <c r="E1802" s="73">
        <v>31600</v>
      </c>
      <c r="F1802" s="74">
        <v>31600</v>
      </c>
      <c r="G1802" s="74">
        <v>1</v>
      </c>
      <c r="H1802" s="75">
        <v>2021</v>
      </c>
      <c r="I1802" s="75">
        <v>2021</v>
      </c>
      <c r="J1802" s="76" t="s">
        <v>27</v>
      </c>
    </row>
    <row r="1803" spans="1:10" x14ac:dyDescent="0.35">
      <c r="A1803" s="70" t="s">
        <v>1576</v>
      </c>
      <c r="B1803" s="71">
        <v>44261</v>
      </c>
      <c r="C1803" s="71">
        <v>44264</v>
      </c>
      <c r="D1803" s="72" t="s">
        <v>4218</v>
      </c>
      <c r="E1803" s="73">
        <v>12760</v>
      </c>
      <c r="F1803" s="74">
        <v>12760</v>
      </c>
      <c r="G1803" s="74">
        <v>1</v>
      </c>
      <c r="H1803" s="75">
        <v>2021</v>
      </c>
      <c r="I1803" s="75">
        <v>2021</v>
      </c>
      <c r="J1803" s="76" t="s">
        <v>27</v>
      </c>
    </row>
    <row r="1804" spans="1:10" x14ac:dyDescent="0.35">
      <c r="A1804" s="70" t="s">
        <v>2372</v>
      </c>
      <c r="B1804" s="71">
        <v>44254</v>
      </c>
      <c r="C1804" s="71">
        <v>44263</v>
      </c>
      <c r="D1804" s="72" t="s">
        <v>4218</v>
      </c>
      <c r="E1804" s="73">
        <v>7000</v>
      </c>
      <c r="F1804" s="74">
        <v>7000</v>
      </c>
      <c r="G1804" s="74">
        <v>1</v>
      </c>
      <c r="H1804" s="75">
        <v>2021</v>
      </c>
      <c r="I1804" s="75">
        <v>2021</v>
      </c>
      <c r="J1804" s="76" t="s">
        <v>27</v>
      </c>
    </row>
    <row r="1805" spans="1:10" x14ac:dyDescent="0.35">
      <c r="A1805" s="70" t="s">
        <v>2373</v>
      </c>
      <c r="B1805" s="71">
        <v>44252</v>
      </c>
      <c r="C1805" s="71">
        <v>44260</v>
      </c>
      <c r="D1805" s="72" t="s">
        <v>4218</v>
      </c>
      <c r="E1805" s="73">
        <v>67220</v>
      </c>
      <c r="F1805" s="74">
        <v>67220</v>
      </c>
      <c r="G1805" s="74">
        <v>1</v>
      </c>
      <c r="H1805" s="75">
        <v>2021</v>
      </c>
      <c r="I1805" s="75">
        <v>2021</v>
      </c>
      <c r="J1805" s="76" t="s">
        <v>27</v>
      </c>
    </row>
    <row r="1806" spans="1:10" x14ac:dyDescent="0.35">
      <c r="A1806" s="70" t="s">
        <v>1579</v>
      </c>
      <c r="B1806" s="71">
        <v>44257</v>
      </c>
      <c r="C1806" s="71">
        <v>44263</v>
      </c>
      <c r="D1806" s="72" t="s">
        <v>4216</v>
      </c>
      <c r="E1806" s="73">
        <v>15384</v>
      </c>
      <c r="F1806" s="74">
        <v>15384</v>
      </c>
      <c r="G1806" s="74">
        <v>1</v>
      </c>
      <c r="H1806" s="75">
        <v>2021</v>
      </c>
      <c r="I1806" s="75">
        <v>2021</v>
      </c>
      <c r="J1806" s="76" t="s">
        <v>27</v>
      </c>
    </row>
    <row r="1807" spans="1:10" x14ac:dyDescent="0.35">
      <c r="A1807" s="70" t="s">
        <v>1580</v>
      </c>
      <c r="B1807" s="71">
        <v>44246</v>
      </c>
      <c r="C1807" s="71">
        <v>44251</v>
      </c>
      <c r="D1807" s="72" t="s">
        <v>4218</v>
      </c>
      <c r="E1807" s="73">
        <v>12680</v>
      </c>
      <c r="F1807" s="74">
        <v>12680</v>
      </c>
      <c r="G1807" s="74">
        <v>1</v>
      </c>
      <c r="H1807" s="75">
        <v>2021</v>
      </c>
      <c r="I1807" s="75">
        <v>2021</v>
      </c>
      <c r="J1807" s="76" t="s">
        <v>27</v>
      </c>
    </row>
    <row r="1808" spans="1:10" x14ac:dyDescent="0.35">
      <c r="A1808" s="70" t="s">
        <v>1581</v>
      </c>
      <c r="B1808" s="71">
        <v>44263</v>
      </c>
      <c r="C1808" s="71">
        <v>44264</v>
      </c>
      <c r="D1808" s="72" t="s">
        <v>4216</v>
      </c>
      <c r="E1808" s="73">
        <v>139760</v>
      </c>
      <c r="F1808" s="74">
        <v>139760</v>
      </c>
      <c r="G1808" s="74">
        <v>1</v>
      </c>
      <c r="H1808" s="75">
        <v>2021</v>
      </c>
      <c r="I1808" s="75">
        <v>2021</v>
      </c>
      <c r="J1808" s="76" t="s">
        <v>27</v>
      </c>
    </row>
    <row r="1809" spans="1:10" x14ac:dyDescent="0.35">
      <c r="A1809" s="70" t="s">
        <v>1582</v>
      </c>
      <c r="B1809" s="71">
        <v>44259</v>
      </c>
      <c r="C1809" s="71">
        <v>44265</v>
      </c>
      <c r="D1809" s="72" t="s">
        <v>4218</v>
      </c>
      <c r="E1809" s="73">
        <v>6380</v>
      </c>
      <c r="F1809" s="74">
        <v>6380</v>
      </c>
      <c r="G1809" s="74">
        <v>1</v>
      </c>
      <c r="H1809" s="75">
        <v>2021</v>
      </c>
      <c r="I1809" s="75">
        <v>2021</v>
      </c>
      <c r="J1809" s="76" t="s">
        <v>27</v>
      </c>
    </row>
    <row r="1810" spans="1:10" x14ac:dyDescent="0.35">
      <c r="A1810" s="70" t="s">
        <v>1583</v>
      </c>
      <c r="B1810" s="71">
        <v>44260</v>
      </c>
      <c r="C1810" s="71">
        <v>44264</v>
      </c>
      <c r="D1810" s="72" t="s">
        <v>4218</v>
      </c>
      <c r="E1810" s="73">
        <v>17400</v>
      </c>
      <c r="F1810" s="74">
        <v>17400</v>
      </c>
      <c r="G1810" s="74">
        <v>1</v>
      </c>
      <c r="H1810" s="75">
        <v>2021</v>
      </c>
      <c r="I1810" s="75">
        <v>2021</v>
      </c>
      <c r="J1810" s="76" t="s">
        <v>27</v>
      </c>
    </row>
    <row r="1811" spans="1:10" x14ac:dyDescent="0.35">
      <c r="A1811" s="70" t="s">
        <v>2376</v>
      </c>
      <c r="B1811" s="71">
        <v>44231</v>
      </c>
      <c r="C1811" s="71">
        <v>44246</v>
      </c>
      <c r="D1811" s="72" t="s">
        <v>4216</v>
      </c>
      <c r="E1811" s="73">
        <v>103000</v>
      </c>
      <c r="F1811" s="74">
        <v>103000</v>
      </c>
      <c r="G1811" s="74">
        <v>1</v>
      </c>
      <c r="H1811" s="75">
        <v>2021</v>
      </c>
      <c r="I1811" s="75">
        <v>2021</v>
      </c>
      <c r="J1811" s="76" t="s">
        <v>27</v>
      </c>
    </row>
    <row r="1812" spans="1:10" x14ac:dyDescent="0.35">
      <c r="A1812" s="70" t="s">
        <v>2377</v>
      </c>
      <c r="B1812" s="71">
        <v>44265</v>
      </c>
      <c r="C1812" s="71">
        <v>44265</v>
      </c>
      <c r="D1812" s="72" t="s">
        <v>4218</v>
      </c>
      <c r="E1812" s="73">
        <v>12760</v>
      </c>
      <c r="F1812" s="74">
        <v>12760</v>
      </c>
      <c r="G1812" s="74">
        <v>1</v>
      </c>
      <c r="H1812" s="75">
        <v>2021</v>
      </c>
      <c r="I1812" s="75">
        <v>2021</v>
      </c>
      <c r="J1812" s="76" t="s">
        <v>27</v>
      </c>
    </row>
    <row r="1813" spans="1:10" x14ac:dyDescent="0.35">
      <c r="A1813" s="70" t="s">
        <v>1585</v>
      </c>
      <c r="B1813" s="71">
        <v>44261</v>
      </c>
      <c r="C1813" s="71">
        <v>44264</v>
      </c>
      <c r="D1813" s="72" t="s">
        <v>4218</v>
      </c>
      <c r="E1813" s="73">
        <v>17400</v>
      </c>
      <c r="F1813" s="74">
        <v>17400</v>
      </c>
      <c r="G1813" s="74">
        <v>1</v>
      </c>
      <c r="H1813" s="75">
        <v>2021</v>
      </c>
      <c r="I1813" s="75">
        <v>2021</v>
      </c>
      <c r="J1813" s="76" t="s">
        <v>27</v>
      </c>
    </row>
    <row r="1814" spans="1:10" x14ac:dyDescent="0.35">
      <c r="A1814" s="70" t="s">
        <v>2379</v>
      </c>
      <c r="B1814" s="71">
        <v>44248</v>
      </c>
      <c r="C1814" s="71">
        <v>44265</v>
      </c>
      <c r="D1814" s="72" t="s">
        <v>4216</v>
      </c>
      <c r="E1814" s="73">
        <v>300000</v>
      </c>
      <c r="F1814" s="74">
        <v>300000</v>
      </c>
      <c r="G1814" s="74">
        <v>1</v>
      </c>
      <c r="H1814" s="75">
        <v>2021</v>
      </c>
      <c r="I1814" s="75">
        <v>2021</v>
      </c>
      <c r="J1814" s="76" t="s">
        <v>27</v>
      </c>
    </row>
    <row r="1815" spans="1:10" x14ac:dyDescent="0.35">
      <c r="A1815" s="70" t="s">
        <v>1586</v>
      </c>
      <c r="B1815" s="71">
        <v>44090</v>
      </c>
      <c r="C1815" s="71">
        <v>44265</v>
      </c>
      <c r="D1815" s="72" t="s">
        <v>4218</v>
      </c>
      <c r="E1815" s="73">
        <v>473700</v>
      </c>
      <c r="F1815" s="74">
        <v>473700</v>
      </c>
      <c r="G1815" s="74">
        <v>1</v>
      </c>
      <c r="H1815" s="75">
        <v>2020</v>
      </c>
      <c r="I1815" s="75">
        <v>2021</v>
      </c>
      <c r="J1815" s="76" t="s">
        <v>52</v>
      </c>
    </row>
    <row r="1816" spans="1:10" x14ac:dyDescent="0.35">
      <c r="A1816" s="70" t="s">
        <v>1588</v>
      </c>
      <c r="B1816" s="71">
        <v>44263</v>
      </c>
      <c r="C1816" s="71">
        <v>44264</v>
      </c>
      <c r="D1816" s="72" t="s">
        <v>4218</v>
      </c>
      <c r="E1816" s="73">
        <v>17400</v>
      </c>
      <c r="F1816" s="74">
        <v>17400</v>
      </c>
      <c r="G1816" s="74">
        <v>1</v>
      </c>
      <c r="H1816" s="75">
        <v>2021</v>
      </c>
      <c r="I1816" s="75">
        <v>2021</v>
      </c>
      <c r="J1816" s="76" t="s">
        <v>27</v>
      </c>
    </row>
    <row r="1817" spans="1:10" x14ac:dyDescent="0.35">
      <c r="A1817" s="70" t="s">
        <v>1589</v>
      </c>
      <c r="B1817" s="71">
        <v>44263</v>
      </c>
      <c r="C1817" s="71">
        <v>44264</v>
      </c>
      <c r="D1817" s="72" t="s">
        <v>4218</v>
      </c>
      <c r="E1817" s="73">
        <v>6380</v>
      </c>
      <c r="F1817" s="74">
        <v>6380</v>
      </c>
      <c r="G1817" s="74">
        <v>1</v>
      </c>
      <c r="H1817" s="75">
        <v>2021</v>
      </c>
      <c r="I1817" s="75">
        <v>2021</v>
      </c>
      <c r="J1817" s="76" t="s">
        <v>27</v>
      </c>
    </row>
    <row r="1818" spans="1:10" x14ac:dyDescent="0.35">
      <c r="A1818" s="70" t="s">
        <v>1590</v>
      </c>
      <c r="B1818" s="71">
        <v>44086</v>
      </c>
      <c r="C1818" s="71">
        <v>44265</v>
      </c>
      <c r="D1818" s="72" t="s">
        <v>737</v>
      </c>
      <c r="E1818" s="73">
        <v>1110</v>
      </c>
      <c r="F1818" s="74">
        <v>1110</v>
      </c>
      <c r="G1818" s="74">
        <v>1</v>
      </c>
      <c r="H1818" s="75">
        <v>2020</v>
      </c>
      <c r="I1818" s="75">
        <v>2021</v>
      </c>
      <c r="J1818" s="76" t="s">
        <v>52</v>
      </c>
    </row>
    <row r="1819" spans="1:10" x14ac:dyDescent="0.35">
      <c r="A1819" s="70" t="s">
        <v>1591</v>
      </c>
      <c r="B1819" s="71">
        <v>44265</v>
      </c>
      <c r="C1819" s="71">
        <v>44266</v>
      </c>
      <c r="D1819" s="72" t="s">
        <v>4216</v>
      </c>
      <c r="E1819" s="73">
        <v>17400</v>
      </c>
      <c r="F1819" s="74">
        <v>17400</v>
      </c>
      <c r="G1819" s="74">
        <v>1</v>
      </c>
      <c r="H1819" s="75">
        <v>2021</v>
      </c>
      <c r="I1819" s="75">
        <v>2021</v>
      </c>
      <c r="J1819" s="76" t="s">
        <v>27</v>
      </c>
    </row>
    <row r="1820" spans="1:10" x14ac:dyDescent="0.35">
      <c r="A1820" s="70" t="s">
        <v>2380</v>
      </c>
      <c r="B1820" s="71">
        <v>44265</v>
      </c>
      <c r="C1820" s="71">
        <v>44266</v>
      </c>
      <c r="D1820" s="72" t="s">
        <v>4216</v>
      </c>
      <c r="E1820" s="73">
        <v>17400</v>
      </c>
      <c r="F1820" s="74">
        <v>17400</v>
      </c>
      <c r="G1820" s="74">
        <v>1</v>
      </c>
      <c r="H1820" s="75">
        <v>2021</v>
      </c>
      <c r="I1820" s="75">
        <v>2021</v>
      </c>
      <c r="J1820" s="76" t="s">
        <v>27</v>
      </c>
    </row>
    <row r="1821" spans="1:10" x14ac:dyDescent="0.35">
      <c r="A1821" s="70" t="s">
        <v>1592</v>
      </c>
      <c r="B1821" s="71">
        <v>44207</v>
      </c>
      <c r="C1821" s="71">
        <v>44246</v>
      </c>
      <c r="D1821" s="72" t="s">
        <v>4218</v>
      </c>
      <c r="E1821" s="73">
        <v>6380</v>
      </c>
      <c r="F1821" s="74">
        <v>6380</v>
      </c>
      <c r="G1821" s="74">
        <v>1</v>
      </c>
      <c r="H1821" s="75">
        <v>2021</v>
      </c>
      <c r="I1821" s="75">
        <v>2021</v>
      </c>
      <c r="J1821" s="76" t="s">
        <v>27</v>
      </c>
    </row>
    <row r="1822" spans="1:10" x14ac:dyDescent="0.35">
      <c r="A1822" s="70" t="s">
        <v>5636</v>
      </c>
      <c r="B1822" s="71">
        <v>44236</v>
      </c>
      <c r="C1822" s="71">
        <v>44266</v>
      </c>
      <c r="D1822" s="72" t="s">
        <v>4216</v>
      </c>
      <c r="E1822" s="73">
        <v>284117.6471</v>
      </c>
      <c r="F1822" s="74">
        <v>284117.6471</v>
      </c>
      <c r="G1822" s="74">
        <v>1</v>
      </c>
      <c r="H1822" s="75">
        <v>2021</v>
      </c>
      <c r="I1822" s="75">
        <v>2021</v>
      </c>
      <c r="J1822" s="76" t="s">
        <v>27</v>
      </c>
    </row>
    <row r="1823" spans="1:10" x14ac:dyDescent="0.35">
      <c r="A1823" s="70" t="s">
        <v>2381</v>
      </c>
      <c r="B1823" s="71">
        <v>44260</v>
      </c>
      <c r="C1823" s="71">
        <v>44263</v>
      </c>
      <c r="D1823" s="72" t="s">
        <v>4218</v>
      </c>
      <c r="E1823" s="73">
        <v>17400</v>
      </c>
      <c r="F1823" s="74">
        <v>17400</v>
      </c>
      <c r="G1823" s="74">
        <v>1</v>
      </c>
      <c r="H1823" s="75">
        <v>2021</v>
      </c>
      <c r="I1823" s="75">
        <v>2021</v>
      </c>
      <c r="J1823" s="76" t="s">
        <v>27</v>
      </c>
    </row>
    <row r="1824" spans="1:10" x14ac:dyDescent="0.35">
      <c r="A1824" s="70" t="s">
        <v>2382</v>
      </c>
      <c r="B1824" s="71">
        <v>44258</v>
      </c>
      <c r="C1824" s="71">
        <v>44265</v>
      </c>
      <c r="D1824" s="72" t="s">
        <v>4218</v>
      </c>
      <c r="E1824" s="73">
        <v>6380</v>
      </c>
      <c r="F1824" s="74">
        <v>6380</v>
      </c>
      <c r="G1824" s="74">
        <v>1</v>
      </c>
      <c r="H1824" s="75">
        <v>2021</v>
      </c>
      <c r="I1824" s="75">
        <v>2021</v>
      </c>
      <c r="J1824" s="76" t="s">
        <v>27</v>
      </c>
    </row>
    <row r="1825" spans="1:10" x14ac:dyDescent="0.35">
      <c r="A1825" s="70" t="s">
        <v>1593</v>
      </c>
      <c r="B1825" s="71">
        <v>44261</v>
      </c>
      <c r="C1825" s="71">
        <v>44264</v>
      </c>
      <c r="D1825" s="72" t="s">
        <v>4218</v>
      </c>
      <c r="E1825" s="73">
        <v>8880</v>
      </c>
      <c r="F1825" s="74">
        <v>8880</v>
      </c>
      <c r="G1825" s="74">
        <v>1</v>
      </c>
      <c r="H1825" s="75">
        <v>2021</v>
      </c>
      <c r="I1825" s="75">
        <v>2021</v>
      </c>
      <c r="J1825" s="76" t="s">
        <v>27</v>
      </c>
    </row>
    <row r="1826" spans="1:10" x14ac:dyDescent="0.35">
      <c r="A1826" s="70" t="s">
        <v>2385</v>
      </c>
      <c r="B1826" s="71">
        <v>44268</v>
      </c>
      <c r="C1826" s="71">
        <v>44271</v>
      </c>
      <c r="D1826" s="72" t="s">
        <v>4216</v>
      </c>
      <c r="E1826" s="73">
        <v>25056</v>
      </c>
      <c r="F1826" s="74">
        <v>25056</v>
      </c>
      <c r="G1826" s="74">
        <v>1</v>
      </c>
      <c r="H1826" s="75">
        <v>2021</v>
      </c>
      <c r="I1826" s="75">
        <v>2021</v>
      </c>
      <c r="J1826" s="76" t="s">
        <v>27</v>
      </c>
    </row>
    <row r="1827" spans="1:10" x14ac:dyDescent="0.35">
      <c r="A1827" s="70" t="s">
        <v>1594</v>
      </c>
      <c r="B1827" s="71">
        <v>44253</v>
      </c>
      <c r="C1827" s="71">
        <v>44271</v>
      </c>
      <c r="D1827" s="72" t="s">
        <v>4218</v>
      </c>
      <c r="E1827" s="73">
        <v>12760</v>
      </c>
      <c r="F1827" s="74">
        <v>12760</v>
      </c>
      <c r="G1827" s="74">
        <v>1</v>
      </c>
      <c r="H1827" s="75">
        <v>2021</v>
      </c>
      <c r="I1827" s="75">
        <v>2021</v>
      </c>
      <c r="J1827" s="76" t="s">
        <v>27</v>
      </c>
    </row>
    <row r="1828" spans="1:10" x14ac:dyDescent="0.35">
      <c r="A1828" s="70" t="s">
        <v>5642</v>
      </c>
      <c r="B1828" s="71">
        <v>40755</v>
      </c>
      <c r="C1828" s="71">
        <v>40759</v>
      </c>
      <c r="D1828" s="72" t="s">
        <v>4218</v>
      </c>
      <c r="E1828" s="73">
        <v>1740</v>
      </c>
      <c r="F1828" s="74">
        <v>1740</v>
      </c>
      <c r="G1828" s="74">
        <v>1</v>
      </c>
      <c r="H1828" s="75">
        <v>2011</v>
      </c>
      <c r="I1828" s="75">
        <v>2011</v>
      </c>
      <c r="J1828" s="76" t="s">
        <v>1341</v>
      </c>
    </row>
    <row r="1829" spans="1:10" x14ac:dyDescent="0.35">
      <c r="A1829" s="70" t="s">
        <v>5651</v>
      </c>
      <c r="B1829" s="71">
        <v>41223</v>
      </c>
      <c r="C1829" s="71">
        <v>41227</v>
      </c>
      <c r="D1829" s="72" t="s">
        <v>4218</v>
      </c>
      <c r="E1829" s="73">
        <v>6600</v>
      </c>
      <c r="F1829" s="74">
        <v>6600</v>
      </c>
      <c r="G1829" s="74">
        <v>1</v>
      </c>
      <c r="H1829" s="75">
        <v>2012</v>
      </c>
      <c r="I1829" s="75">
        <v>2012</v>
      </c>
      <c r="J1829" s="76" t="s">
        <v>62</v>
      </c>
    </row>
    <row r="1830" spans="1:10" x14ac:dyDescent="0.35">
      <c r="A1830" s="70" t="s">
        <v>2396</v>
      </c>
      <c r="B1830" s="71">
        <v>44268</v>
      </c>
      <c r="C1830" s="71">
        <v>44271</v>
      </c>
      <c r="D1830" s="72" t="s">
        <v>4216</v>
      </c>
      <c r="E1830" s="73">
        <v>147784</v>
      </c>
      <c r="F1830" s="74">
        <v>147784</v>
      </c>
      <c r="G1830" s="74">
        <v>1</v>
      </c>
      <c r="H1830" s="75">
        <v>2021</v>
      </c>
      <c r="I1830" s="75">
        <v>2021</v>
      </c>
      <c r="J1830" s="76" t="s">
        <v>27</v>
      </c>
    </row>
    <row r="1831" spans="1:10" x14ac:dyDescent="0.35">
      <c r="A1831" s="70" t="s">
        <v>2392</v>
      </c>
      <c r="B1831" s="71">
        <v>44267</v>
      </c>
      <c r="C1831" s="71">
        <v>44272</v>
      </c>
      <c r="D1831" s="72" t="s">
        <v>4218</v>
      </c>
      <c r="E1831" s="73">
        <v>420</v>
      </c>
      <c r="F1831" s="74">
        <v>420</v>
      </c>
      <c r="G1831" s="74">
        <v>1</v>
      </c>
      <c r="H1831" s="75">
        <v>2021</v>
      </c>
      <c r="I1831" s="75">
        <v>2021</v>
      </c>
      <c r="J1831" s="76" t="s">
        <v>27</v>
      </c>
    </row>
    <row r="1832" spans="1:10" x14ac:dyDescent="0.35">
      <c r="A1832" s="70" t="s">
        <v>2393</v>
      </c>
      <c r="B1832" s="71">
        <v>44263</v>
      </c>
      <c r="C1832" s="71">
        <v>44263</v>
      </c>
      <c r="D1832" s="72" t="s">
        <v>4218</v>
      </c>
      <c r="E1832" s="73">
        <v>19356</v>
      </c>
      <c r="F1832" s="74">
        <v>19356</v>
      </c>
      <c r="G1832" s="74">
        <v>1</v>
      </c>
      <c r="H1832" s="75">
        <v>2021</v>
      </c>
      <c r="I1832" s="75">
        <v>2021</v>
      </c>
      <c r="J1832" s="76" t="s">
        <v>27</v>
      </c>
    </row>
    <row r="1833" spans="1:10" x14ac:dyDescent="0.35">
      <c r="A1833" s="70" t="s">
        <v>2394</v>
      </c>
      <c r="B1833" s="71">
        <v>44221</v>
      </c>
      <c r="C1833" s="71">
        <v>44257</v>
      </c>
      <c r="D1833" s="72" t="s">
        <v>4218</v>
      </c>
      <c r="E1833" s="73">
        <v>42760</v>
      </c>
      <c r="F1833" s="74">
        <v>42760</v>
      </c>
      <c r="G1833" s="74">
        <v>1</v>
      </c>
      <c r="H1833" s="75">
        <v>2021</v>
      </c>
      <c r="I1833" s="75">
        <v>2021</v>
      </c>
      <c r="J1833" s="76" t="s">
        <v>27</v>
      </c>
    </row>
    <row r="1834" spans="1:10" x14ac:dyDescent="0.35">
      <c r="A1834" s="70" t="s">
        <v>5655</v>
      </c>
      <c r="B1834" s="71">
        <v>41603</v>
      </c>
      <c r="C1834" s="71">
        <v>41604</v>
      </c>
      <c r="D1834" s="72" t="s">
        <v>4218</v>
      </c>
      <c r="E1834" s="73">
        <v>8200</v>
      </c>
      <c r="F1834" s="74">
        <v>8200</v>
      </c>
      <c r="G1834" s="74">
        <v>1</v>
      </c>
      <c r="H1834" s="75">
        <v>2013</v>
      </c>
      <c r="I1834" s="75">
        <v>2013</v>
      </c>
      <c r="J1834" s="76" t="s">
        <v>1361</v>
      </c>
    </row>
    <row r="1835" spans="1:10" x14ac:dyDescent="0.35">
      <c r="A1835" s="70" t="s">
        <v>2395</v>
      </c>
      <c r="B1835" s="71">
        <v>44253</v>
      </c>
      <c r="C1835" s="71">
        <v>44266</v>
      </c>
      <c r="D1835" s="72" t="s">
        <v>4218</v>
      </c>
      <c r="E1835" s="73">
        <v>10440</v>
      </c>
      <c r="F1835" s="74">
        <v>10440</v>
      </c>
      <c r="G1835" s="74">
        <v>1</v>
      </c>
      <c r="H1835" s="75">
        <v>2021</v>
      </c>
      <c r="I1835" s="75">
        <v>2021</v>
      </c>
      <c r="J1835" s="76" t="s">
        <v>27</v>
      </c>
    </row>
    <row r="1836" spans="1:10" x14ac:dyDescent="0.35">
      <c r="A1836" s="70" t="s">
        <v>5657</v>
      </c>
      <c r="B1836" s="71">
        <v>42045</v>
      </c>
      <c r="C1836" s="71">
        <v>42048</v>
      </c>
      <c r="D1836" s="72" t="s">
        <v>4218</v>
      </c>
      <c r="E1836" s="73">
        <v>2320</v>
      </c>
      <c r="F1836" s="74">
        <v>2320</v>
      </c>
      <c r="G1836" s="74">
        <v>1</v>
      </c>
      <c r="H1836" s="75">
        <v>2015</v>
      </c>
      <c r="I1836" s="75">
        <v>2015</v>
      </c>
      <c r="J1836" s="76" t="s">
        <v>1821</v>
      </c>
    </row>
    <row r="1837" spans="1:10" x14ac:dyDescent="0.35">
      <c r="A1837" s="70" t="s">
        <v>2397</v>
      </c>
      <c r="B1837" s="71">
        <v>44254</v>
      </c>
      <c r="C1837" s="71">
        <v>44266</v>
      </c>
      <c r="D1837" s="72" t="s">
        <v>4216</v>
      </c>
      <c r="E1837" s="73">
        <v>406311</v>
      </c>
      <c r="F1837" s="74">
        <v>406311</v>
      </c>
      <c r="G1837" s="74">
        <v>1</v>
      </c>
      <c r="H1837" s="75">
        <v>2021</v>
      </c>
      <c r="I1837" s="75">
        <v>2021</v>
      </c>
      <c r="J1837" s="76" t="s">
        <v>27</v>
      </c>
    </row>
    <row r="1838" spans="1:10" x14ac:dyDescent="0.35">
      <c r="A1838" s="70" t="s">
        <v>5660</v>
      </c>
      <c r="B1838" s="71">
        <v>42177</v>
      </c>
      <c r="C1838" s="71">
        <v>42192</v>
      </c>
      <c r="D1838" s="72" t="s">
        <v>4218</v>
      </c>
      <c r="E1838" s="73">
        <v>6100</v>
      </c>
      <c r="F1838" s="74">
        <v>6100</v>
      </c>
      <c r="G1838" s="74">
        <v>1</v>
      </c>
      <c r="H1838" s="75">
        <v>2015</v>
      </c>
      <c r="I1838" s="75">
        <v>2015</v>
      </c>
      <c r="J1838" s="76" t="s">
        <v>1353</v>
      </c>
    </row>
    <row r="1839" spans="1:10" x14ac:dyDescent="0.35">
      <c r="A1839" s="70" t="s">
        <v>5663</v>
      </c>
      <c r="B1839" s="71">
        <v>42385</v>
      </c>
      <c r="C1839" s="71">
        <v>42391</v>
      </c>
      <c r="D1839" s="72" t="s">
        <v>4218</v>
      </c>
      <c r="E1839" s="73">
        <v>2320</v>
      </c>
      <c r="F1839" s="74">
        <v>2320</v>
      </c>
      <c r="G1839" s="74">
        <v>1</v>
      </c>
      <c r="H1839" s="75">
        <v>2016</v>
      </c>
      <c r="I1839" s="75">
        <v>2016</v>
      </c>
      <c r="J1839" s="76" t="s">
        <v>64</v>
      </c>
    </row>
    <row r="1840" spans="1:10" x14ac:dyDescent="0.35">
      <c r="A1840" s="70" t="s">
        <v>2398</v>
      </c>
      <c r="B1840" s="71">
        <v>42313</v>
      </c>
      <c r="C1840" s="71">
        <v>42565</v>
      </c>
      <c r="D1840" s="72" t="s">
        <v>4218</v>
      </c>
      <c r="E1840" s="73">
        <v>110400</v>
      </c>
      <c r="F1840" s="74">
        <v>110400</v>
      </c>
      <c r="G1840" s="74">
        <v>1</v>
      </c>
      <c r="H1840" s="75">
        <v>2015</v>
      </c>
      <c r="I1840" s="75">
        <v>2016</v>
      </c>
      <c r="J1840" s="76" t="s">
        <v>1870</v>
      </c>
    </row>
    <row r="1841" spans="1:10" x14ac:dyDescent="0.35">
      <c r="A1841" s="70" t="s">
        <v>2403</v>
      </c>
      <c r="B1841" s="71">
        <v>42909</v>
      </c>
      <c r="C1841" s="71">
        <v>42913</v>
      </c>
      <c r="D1841" s="72" t="s">
        <v>4225</v>
      </c>
      <c r="E1841" s="73">
        <v>13295</v>
      </c>
      <c r="F1841" s="74">
        <v>13295</v>
      </c>
      <c r="G1841" s="74">
        <v>1</v>
      </c>
      <c r="H1841" s="75">
        <v>2017</v>
      </c>
      <c r="I1841" s="75">
        <v>2017</v>
      </c>
      <c r="J1841" s="76" t="s">
        <v>1363</v>
      </c>
    </row>
    <row r="1842" spans="1:10" x14ac:dyDescent="0.35">
      <c r="A1842" s="70" t="s">
        <v>5673</v>
      </c>
      <c r="B1842" s="71">
        <v>42945</v>
      </c>
      <c r="C1842" s="71">
        <v>42950</v>
      </c>
      <c r="D1842" s="72" t="s">
        <v>4218</v>
      </c>
      <c r="E1842" s="73">
        <v>250000</v>
      </c>
      <c r="F1842" s="74">
        <v>250000</v>
      </c>
      <c r="G1842" s="74">
        <v>1</v>
      </c>
      <c r="H1842" s="75">
        <v>2017</v>
      </c>
      <c r="I1842" s="75">
        <v>2017</v>
      </c>
      <c r="J1842" s="76" t="s">
        <v>748</v>
      </c>
    </row>
    <row r="1843" spans="1:10" x14ac:dyDescent="0.35">
      <c r="A1843" s="70" t="s">
        <v>5682</v>
      </c>
      <c r="B1843" s="71">
        <v>43553</v>
      </c>
      <c r="C1843" s="71">
        <v>43553</v>
      </c>
      <c r="D1843" s="72" t="s">
        <v>4218</v>
      </c>
      <c r="E1843" s="73">
        <v>55200</v>
      </c>
      <c r="F1843" s="74">
        <v>55200</v>
      </c>
      <c r="G1843" s="74">
        <v>1</v>
      </c>
      <c r="H1843" s="75">
        <v>2019</v>
      </c>
      <c r="I1843" s="75">
        <v>2019</v>
      </c>
      <c r="J1843" s="76" t="s">
        <v>760</v>
      </c>
    </row>
    <row r="1844" spans="1:10" x14ac:dyDescent="0.35">
      <c r="A1844" s="70" t="s">
        <v>2402</v>
      </c>
      <c r="B1844" s="71">
        <v>44243</v>
      </c>
      <c r="C1844" s="71">
        <v>44265</v>
      </c>
      <c r="D1844" s="72" t="s">
        <v>4216</v>
      </c>
      <c r="E1844" s="73">
        <v>280700</v>
      </c>
      <c r="F1844" s="74">
        <v>280700</v>
      </c>
      <c r="G1844" s="74">
        <v>1</v>
      </c>
      <c r="H1844" s="75">
        <v>2021</v>
      </c>
      <c r="I1844" s="75">
        <v>2021</v>
      </c>
      <c r="J1844" s="76" t="s">
        <v>27</v>
      </c>
    </row>
    <row r="1845" spans="1:10" x14ac:dyDescent="0.35">
      <c r="A1845" s="70" t="s">
        <v>7304</v>
      </c>
      <c r="B1845" s="71">
        <v>43589</v>
      </c>
      <c r="C1845" s="71">
        <v>43599</v>
      </c>
      <c r="D1845" s="72" t="s">
        <v>4218</v>
      </c>
      <c r="E1845" s="73">
        <v>223245</v>
      </c>
      <c r="F1845" s="74">
        <v>223245</v>
      </c>
      <c r="G1845" s="74">
        <v>1</v>
      </c>
      <c r="H1845" s="75">
        <v>2019</v>
      </c>
      <c r="I1845" s="75">
        <v>2019</v>
      </c>
      <c r="J1845" s="76" t="s">
        <v>69</v>
      </c>
    </row>
    <row r="1846" spans="1:10" x14ac:dyDescent="0.35">
      <c r="A1846" s="70" t="s">
        <v>5683</v>
      </c>
      <c r="B1846" s="71">
        <v>43633</v>
      </c>
      <c r="C1846" s="71">
        <v>43637</v>
      </c>
      <c r="D1846" s="72" t="s">
        <v>4218</v>
      </c>
      <c r="E1846" s="73">
        <v>2320</v>
      </c>
      <c r="F1846" s="74">
        <v>2320</v>
      </c>
      <c r="G1846" s="74">
        <v>1</v>
      </c>
      <c r="H1846" s="75">
        <v>2019</v>
      </c>
      <c r="I1846" s="75">
        <v>2019</v>
      </c>
      <c r="J1846" s="76" t="s">
        <v>69</v>
      </c>
    </row>
    <row r="1847" spans="1:10" x14ac:dyDescent="0.35">
      <c r="A1847" s="70" t="s">
        <v>5684</v>
      </c>
      <c r="B1847" s="71">
        <v>43270</v>
      </c>
      <c r="C1847" s="71">
        <v>43636</v>
      </c>
      <c r="D1847" s="72" t="s">
        <v>4218</v>
      </c>
      <c r="E1847" s="73">
        <v>100000</v>
      </c>
      <c r="F1847" s="74">
        <v>100000</v>
      </c>
      <c r="G1847" s="74">
        <v>1</v>
      </c>
      <c r="H1847" s="75">
        <v>2018</v>
      </c>
      <c r="I1847" s="75">
        <v>2019</v>
      </c>
      <c r="J1847" s="76" t="s">
        <v>67</v>
      </c>
    </row>
    <row r="1848" spans="1:10" x14ac:dyDescent="0.35">
      <c r="A1848" s="70" t="s">
        <v>2753</v>
      </c>
      <c r="B1848" s="71">
        <v>43731</v>
      </c>
      <c r="C1848" s="71">
        <v>43733</v>
      </c>
      <c r="D1848" s="72" t="s">
        <v>4216</v>
      </c>
      <c r="E1848" s="73">
        <v>170000</v>
      </c>
      <c r="F1848" s="74">
        <v>170000</v>
      </c>
      <c r="G1848" s="74">
        <v>1</v>
      </c>
      <c r="H1848" s="75">
        <v>2019</v>
      </c>
      <c r="I1848" s="75">
        <v>2019</v>
      </c>
      <c r="J1848" s="76" t="s">
        <v>168</v>
      </c>
    </row>
    <row r="1849" spans="1:10" x14ac:dyDescent="0.35">
      <c r="A1849" s="70" t="s">
        <v>7305</v>
      </c>
      <c r="B1849" s="71">
        <v>43729</v>
      </c>
      <c r="C1849" s="71">
        <v>43731</v>
      </c>
      <c r="D1849" s="72" t="s">
        <v>4216</v>
      </c>
      <c r="E1849" s="73">
        <v>200000</v>
      </c>
      <c r="F1849" s="74">
        <v>200000</v>
      </c>
      <c r="G1849" s="74">
        <v>1</v>
      </c>
      <c r="H1849" s="75">
        <v>2019</v>
      </c>
      <c r="I1849" s="75">
        <v>2019</v>
      </c>
      <c r="J1849" s="76" t="s">
        <v>168</v>
      </c>
    </row>
    <row r="1850" spans="1:10" x14ac:dyDescent="0.35">
      <c r="A1850" s="70" t="s">
        <v>2756</v>
      </c>
      <c r="B1850" s="71">
        <v>44083</v>
      </c>
      <c r="C1850" s="71">
        <v>44085</v>
      </c>
      <c r="D1850" s="72" t="s">
        <v>4218</v>
      </c>
      <c r="E1850" s="73">
        <v>6270</v>
      </c>
      <c r="F1850" s="74">
        <v>6270</v>
      </c>
      <c r="G1850" s="74">
        <v>1</v>
      </c>
      <c r="H1850" s="75">
        <v>2020</v>
      </c>
      <c r="I1850" s="75">
        <v>2020</v>
      </c>
      <c r="J1850" s="76" t="s">
        <v>52</v>
      </c>
    </row>
    <row r="1851" spans="1:10" x14ac:dyDescent="0.35">
      <c r="A1851" s="70" t="s">
        <v>2440</v>
      </c>
      <c r="B1851" s="71">
        <v>44268</v>
      </c>
      <c r="C1851" s="71">
        <v>44271</v>
      </c>
      <c r="D1851" s="72" t="s">
        <v>4216</v>
      </c>
      <c r="E1851" s="73">
        <v>38700</v>
      </c>
      <c r="F1851" s="74">
        <v>38700</v>
      </c>
      <c r="G1851" s="74">
        <v>1</v>
      </c>
      <c r="H1851" s="75">
        <v>2021</v>
      </c>
      <c r="I1851" s="75">
        <v>2021</v>
      </c>
      <c r="J1851" s="76" t="s">
        <v>27</v>
      </c>
    </row>
    <row r="1852" spans="1:10" x14ac:dyDescent="0.35">
      <c r="A1852" s="70" t="s">
        <v>2761</v>
      </c>
      <c r="B1852" s="71">
        <v>44257</v>
      </c>
      <c r="C1852" s="71">
        <v>44264</v>
      </c>
      <c r="D1852" s="72" t="s">
        <v>4218</v>
      </c>
      <c r="E1852" s="73">
        <v>15700</v>
      </c>
      <c r="F1852" s="74">
        <v>15700</v>
      </c>
      <c r="G1852" s="74">
        <v>1</v>
      </c>
      <c r="H1852" s="75">
        <v>2021</v>
      </c>
      <c r="I1852" s="75">
        <v>2021</v>
      </c>
      <c r="J1852" s="76" t="s">
        <v>27</v>
      </c>
    </row>
    <row r="1853" spans="1:10" x14ac:dyDescent="0.35">
      <c r="A1853" s="70" t="s">
        <v>2442</v>
      </c>
      <c r="B1853" s="71">
        <v>44260</v>
      </c>
      <c r="C1853" s="71">
        <v>44270</v>
      </c>
      <c r="D1853" s="72" t="s">
        <v>4218</v>
      </c>
      <c r="E1853" s="73">
        <v>19140</v>
      </c>
      <c r="F1853" s="74">
        <v>19140</v>
      </c>
      <c r="G1853" s="74">
        <v>1</v>
      </c>
      <c r="H1853" s="75">
        <v>2021</v>
      </c>
      <c r="I1853" s="75">
        <v>2021</v>
      </c>
      <c r="J1853" s="76" t="s">
        <v>27</v>
      </c>
    </row>
    <row r="1854" spans="1:10" x14ac:dyDescent="0.35">
      <c r="A1854" s="70" t="s">
        <v>2762</v>
      </c>
      <c r="B1854" s="71">
        <v>44272</v>
      </c>
      <c r="C1854" s="71">
        <v>44272</v>
      </c>
      <c r="D1854" s="72" t="s">
        <v>4218</v>
      </c>
      <c r="E1854" s="73">
        <v>221560</v>
      </c>
      <c r="F1854" s="74">
        <v>221560</v>
      </c>
      <c r="G1854" s="74">
        <v>1</v>
      </c>
      <c r="H1854" s="75">
        <v>2021</v>
      </c>
      <c r="I1854" s="75">
        <v>2021</v>
      </c>
      <c r="J1854" s="76" t="s">
        <v>27</v>
      </c>
    </row>
    <row r="1855" spans="1:10" x14ac:dyDescent="0.35">
      <c r="A1855" s="70" t="s">
        <v>5697</v>
      </c>
      <c r="B1855" s="71">
        <v>44213</v>
      </c>
      <c r="C1855" s="71">
        <v>44235</v>
      </c>
      <c r="D1855" s="72" t="s">
        <v>4225</v>
      </c>
      <c r="E1855" s="73">
        <v>50000</v>
      </c>
      <c r="F1855" s="74">
        <v>50000</v>
      </c>
      <c r="G1855" s="74">
        <v>1</v>
      </c>
      <c r="H1855" s="75">
        <v>2021</v>
      </c>
      <c r="I1855" s="75">
        <v>2021</v>
      </c>
      <c r="J1855" s="76" t="s">
        <v>27</v>
      </c>
    </row>
    <row r="1856" spans="1:10" x14ac:dyDescent="0.35">
      <c r="A1856" s="70" t="s">
        <v>2445</v>
      </c>
      <c r="B1856" s="71">
        <v>44272</v>
      </c>
      <c r="C1856" s="71">
        <v>44273</v>
      </c>
      <c r="D1856" s="72" t="s">
        <v>4218</v>
      </c>
      <c r="E1856" s="73">
        <v>15700</v>
      </c>
      <c r="F1856" s="74">
        <v>15700</v>
      </c>
      <c r="G1856" s="74">
        <v>1</v>
      </c>
      <c r="H1856" s="75">
        <v>2021</v>
      </c>
      <c r="I1856" s="75">
        <v>2021</v>
      </c>
      <c r="J1856" s="76" t="s">
        <v>27</v>
      </c>
    </row>
    <row r="1857" spans="1:10" x14ac:dyDescent="0.35">
      <c r="A1857" s="70" t="s">
        <v>2763</v>
      </c>
      <c r="B1857" s="71">
        <v>44265</v>
      </c>
      <c r="C1857" s="71">
        <v>44267</v>
      </c>
      <c r="D1857" s="72" t="s">
        <v>4218</v>
      </c>
      <c r="E1857" s="73">
        <v>125860</v>
      </c>
      <c r="F1857" s="74">
        <v>125860</v>
      </c>
      <c r="G1857" s="74">
        <v>1</v>
      </c>
      <c r="H1857" s="75">
        <v>2021</v>
      </c>
      <c r="I1857" s="75">
        <v>2021</v>
      </c>
      <c r="J1857" s="76" t="s">
        <v>27</v>
      </c>
    </row>
    <row r="1858" spans="1:10" x14ac:dyDescent="0.35">
      <c r="A1858" s="70" t="s">
        <v>2764</v>
      </c>
      <c r="B1858" s="71">
        <v>44263</v>
      </c>
      <c r="C1858" s="71">
        <v>44273</v>
      </c>
      <c r="D1858" s="72" t="s">
        <v>4216</v>
      </c>
      <c r="E1858" s="73">
        <v>66000</v>
      </c>
      <c r="F1858" s="74">
        <v>66000</v>
      </c>
      <c r="G1858" s="74">
        <v>1</v>
      </c>
      <c r="H1858" s="75">
        <v>2021</v>
      </c>
      <c r="I1858" s="75">
        <v>2021</v>
      </c>
      <c r="J1858" s="76" t="s">
        <v>27</v>
      </c>
    </row>
    <row r="1859" spans="1:10" x14ac:dyDescent="0.35">
      <c r="A1859" s="70" t="s">
        <v>2765</v>
      </c>
      <c r="B1859" s="71">
        <v>44268</v>
      </c>
      <c r="C1859" s="71">
        <v>44273</v>
      </c>
      <c r="D1859" s="72" t="s">
        <v>4218</v>
      </c>
      <c r="E1859" s="73">
        <v>302874</v>
      </c>
      <c r="F1859" s="74">
        <v>302874</v>
      </c>
      <c r="G1859" s="74">
        <v>1</v>
      </c>
      <c r="H1859" s="75">
        <v>2021</v>
      </c>
      <c r="I1859" s="75">
        <v>2021</v>
      </c>
      <c r="J1859" s="76" t="s">
        <v>27</v>
      </c>
    </row>
    <row r="1860" spans="1:10" x14ac:dyDescent="0.35">
      <c r="A1860" s="70" t="s">
        <v>2446</v>
      </c>
      <c r="B1860" s="71">
        <v>44268</v>
      </c>
      <c r="C1860" s="71">
        <v>44272</v>
      </c>
      <c r="D1860" s="72" t="s">
        <v>4218</v>
      </c>
      <c r="E1860" s="73">
        <v>122400</v>
      </c>
      <c r="F1860" s="74">
        <v>122400</v>
      </c>
      <c r="G1860" s="74">
        <v>1</v>
      </c>
      <c r="H1860" s="75">
        <v>2021</v>
      </c>
      <c r="I1860" s="75">
        <v>2021</v>
      </c>
      <c r="J1860" s="76" t="s">
        <v>27</v>
      </c>
    </row>
    <row r="1861" spans="1:10" x14ac:dyDescent="0.35">
      <c r="A1861" s="70" t="s">
        <v>2766</v>
      </c>
      <c r="B1861" s="71">
        <v>44270</v>
      </c>
      <c r="C1861" s="71">
        <v>44272</v>
      </c>
      <c r="D1861" s="72" t="s">
        <v>4218</v>
      </c>
      <c r="E1861" s="73">
        <v>76450</v>
      </c>
      <c r="F1861" s="74">
        <v>76450</v>
      </c>
      <c r="G1861" s="74">
        <v>1</v>
      </c>
      <c r="H1861" s="75">
        <v>2021</v>
      </c>
      <c r="I1861" s="75">
        <v>2021</v>
      </c>
      <c r="J1861" s="76" t="s">
        <v>27</v>
      </c>
    </row>
    <row r="1862" spans="1:10" x14ac:dyDescent="0.35">
      <c r="A1862" s="70" t="s">
        <v>2769</v>
      </c>
      <c r="B1862" s="71">
        <v>44262</v>
      </c>
      <c r="C1862" s="71">
        <v>44264</v>
      </c>
      <c r="D1862" s="72" t="s">
        <v>4218</v>
      </c>
      <c r="E1862" s="73">
        <v>15700</v>
      </c>
      <c r="F1862" s="74">
        <v>15700</v>
      </c>
      <c r="G1862" s="74">
        <v>1</v>
      </c>
      <c r="H1862" s="75">
        <v>2021</v>
      </c>
      <c r="I1862" s="75">
        <v>2021</v>
      </c>
      <c r="J1862" s="76" t="s">
        <v>27</v>
      </c>
    </row>
    <row r="1863" spans="1:10" x14ac:dyDescent="0.35">
      <c r="A1863" s="70" t="s">
        <v>2770</v>
      </c>
      <c r="B1863" s="71">
        <v>44271</v>
      </c>
      <c r="C1863" s="71">
        <v>44272</v>
      </c>
      <c r="D1863" s="72" t="s">
        <v>4218</v>
      </c>
      <c r="E1863" s="73">
        <v>51187.5</v>
      </c>
      <c r="F1863" s="74">
        <v>51187.5</v>
      </c>
      <c r="G1863" s="74">
        <v>1</v>
      </c>
      <c r="H1863" s="75">
        <v>2021</v>
      </c>
      <c r="I1863" s="75">
        <v>2021</v>
      </c>
      <c r="J1863" s="76" t="s">
        <v>27</v>
      </c>
    </row>
    <row r="1864" spans="1:10" x14ac:dyDescent="0.35">
      <c r="A1864" s="70" t="s">
        <v>2447</v>
      </c>
      <c r="B1864" s="71">
        <v>44271</v>
      </c>
      <c r="C1864" s="71">
        <v>44273</v>
      </c>
      <c r="D1864" s="72" t="s">
        <v>4218</v>
      </c>
      <c r="E1864" s="73">
        <v>356000</v>
      </c>
      <c r="F1864" s="74">
        <v>356000</v>
      </c>
      <c r="G1864" s="74">
        <v>1</v>
      </c>
      <c r="H1864" s="75">
        <v>2021</v>
      </c>
      <c r="I1864" s="75">
        <v>2021</v>
      </c>
      <c r="J1864" s="76" t="s">
        <v>27</v>
      </c>
    </row>
    <row r="1865" spans="1:10" x14ac:dyDescent="0.35">
      <c r="A1865" s="70" t="s">
        <v>2772</v>
      </c>
      <c r="B1865" s="71">
        <v>44270</v>
      </c>
      <c r="C1865" s="71">
        <v>44274</v>
      </c>
      <c r="D1865" s="72" t="s">
        <v>4218</v>
      </c>
      <c r="E1865" s="73">
        <v>6380</v>
      </c>
      <c r="F1865" s="74">
        <v>6380</v>
      </c>
      <c r="G1865" s="74">
        <v>1</v>
      </c>
      <c r="H1865" s="75">
        <v>2021</v>
      </c>
      <c r="I1865" s="75">
        <v>2021</v>
      </c>
      <c r="J1865" s="76" t="s">
        <v>27</v>
      </c>
    </row>
    <row r="1866" spans="1:10" x14ac:dyDescent="0.35">
      <c r="A1866" s="70" t="s">
        <v>2450</v>
      </c>
      <c r="B1866" s="71">
        <v>44272</v>
      </c>
      <c r="C1866" s="71">
        <v>44273</v>
      </c>
      <c r="D1866" s="72" t="s">
        <v>4216</v>
      </c>
      <c r="E1866" s="73">
        <v>17400</v>
      </c>
      <c r="F1866" s="74">
        <v>17400</v>
      </c>
      <c r="G1866" s="74">
        <v>1</v>
      </c>
      <c r="H1866" s="75">
        <v>2021</v>
      </c>
      <c r="I1866" s="75">
        <v>2021</v>
      </c>
      <c r="J1866" s="76" t="s">
        <v>27</v>
      </c>
    </row>
    <row r="1867" spans="1:10" x14ac:dyDescent="0.35">
      <c r="A1867" s="70" t="s">
        <v>2773</v>
      </c>
      <c r="B1867" s="71">
        <v>44275</v>
      </c>
      <c r="C1867" s="71">
        <v>44277</v>
      </c>
      <c r="D1867" s="72" t="s">
        <v>4216</v>
      </c>
      <c r="E1867" s="73">
        <v>9360</v>
      </c>
      <c r="F1867" s="74">
        <v>9360</v>
      </c>
      <c r="G1867" s="74">
        <v>1</v>
      </c>
      <c r="H1867" s="75">
        <v>2021</v>
      </c>
      <c r="I1867" s="75">
        <v>2021</v>
      </c>
      <c r="J1867" s="76" t="s">
        <v>27</v>
      </c>
    </row>
    <row r="1868" spans="1:10" x14ac:dyDescent="0.35">
      <c r="A1868" s="70" t="s">
        <v>2451</v>
      </c>
      <c r="B1868" s="71">
        <v>44272</v>
      </c>
      <c r="C1868" s="71">
        <v>44277</v>
      </c>
      <c r="D1868" s="72" t="s">
        <v>4218</v>
      </c>
      <c r="E1868" s="73">
        <v>12760</v>
      </c>
      <c r="F1868" s="74">
        <v>12760</v>
      </c>
      <c r="G1868" s="74">
        <v>1</v>
      </c>
      <c r="H1868" s="75">
        <v>2021</v>
      </c>
      <c r="I1868" s="75">
        <v>2021</v>
      </c>
      <c r="J1868" s="76" t="s">
        <v>27</v>
      </c>
    </row>
    <row r="1869" spans="1:10" x14ac:dyDescent="0.35">
      <c r="A1869" s="70" t="s">
        <v>2775</v>
      </c>
      <c r="B1869" s="71">
        <v>44180</v>
      </c>
      <c r="C1869" s="71">
        <v>44257</v>
      </c>
      <c r="D1869" s="72" t="s">
        <v>4218</v>
      </c>
      <c r="E1869" s="73">
        <v>803000</v>
      </c>
      <c r="F1869" s="74">
        <v>803000</v>
      </c>
      <c r="G1869" s="74">
        <v>1</v>
      </c>
      <c r="H1869" s="75">
        <v>2020</v>
      </c>
      <c r="I1869" s="75">
        <v>2021</v>
      </c>
      <c r="J1869" s="76" t="s">
        <v>18</v>
      </c>
    </row>
    <row r="1870" spans="1:10" x14ac:dyDescent="0.35">
      <c r="A1870" s="70" t="s">
        <v>2776</v>
      </c>
      <c r="B1870" s="71">
        <v>44225</v>
      </c>
      <c r="C1870" s="71">
        <v>44274</v>
      </c>
      <c r="D1870" s="72" t="s">
        <v>4218</v>
      </c>
      <c r="E1870" s="73">
        <v>100000</v>
      </c>
      <c r="F1870" s="74">
        <v>100000</v>
      </c>
      <c r="G1870" s="74">
        <v>1</v>
      </c>
      <c r="H1870" s="75">
        <v>2021</v>
      </c>
      <c r="I1870" s="75">
        <v>2021</v>
      </c>
      <c r="J1870" s="76" t="s">
        <v>27</v>
      </c>
    </row>
    <row r="1871" spans="1:10" x14ac:dyDescent="0.35">
      <c r="A1871" s="70" t="s">
        <v>2777</v>
      </c>
      <c r="B1871" s="71">
        <v>44244</v>
      </c>
      <c r="C1871" s="71">
        <v>44244</v>
      </c>
      <c r="D1871" s="72" t="s">
        <v>4218</v>
      </c>
      <c r="E1871" s="73">
        <v>1270000</v>
      </c>
      <c r="F1871" s="74">
        <v>1270000</v>
      </c>
      <c r="G1871" s="74">
        <v>1</v>
      </c>
      <c r="H1871" s="75">
        <v>2021</v>
      </c>
      <c r="I1871" s="75">
        <v>2021</v>
      </c>
      <c r="J1871" s="76" t="s">
        <v>27</v>
      </c>
    </row>
    <row r="1872" spans="1:10" x14ac:dyDescent="0.35">
      <c r="A1872" s="70" t="s">
        <v>2455</v>
      </c>
      <c r="B1872" s="71">
        <v>44273</v>
      </c>
      <c r="C1872" s="71">
        <v>44277</v>
      </c>
      <c r="D1872" s="72" t="s">
        <v>4216</v>
      </c>
      <c r="E1872" s="73">
        <v>6380</v>
      </c>
      <c r="F1872" s="74">
        <v>6380</v>
      </c>
      <c r="G1872" s="74">
        <v>1</v>
      </c>
      <c r="H1872" s="75">
        <v>2021</v>
      </c>
      <c r="I1872" s="75">
        <v>2021</v>
      </c>
      <c r="J1872" s="76" t="s">
        <v>27</v>
      </c>
    </row>
    <row r="1873" spans="1:10" x14ac:dyDescent="0.35">
      <c r="A1873" s="70" t="s">
        <v>2778</v>
      </c>
      <c r="B1873" s="71">
        <v>44266</v>
      </c>
      <c r="C1873" s="71">
        <v>44270</v>
      </c>
      <c r="D1873" s="72" t="s">
        <v>4218</v>
      </c>
      <c r="E1873" s="73">
        <v>200846.23319999999</v>
      </c>
      <c r="F1873" s="74">
        <v>200846.23319999999</v>
      </c>
      <c r="G1873" s="74">
        <v>1</v>
      </c>
      <c r="H1873" s="75">
        <v>2021</v>
      </c>
      <c r="I1873" s="75">
        <v>2021</v>
      </c>
      <c r="J1873" s="76" t="s">
        <v>27</v>
      </c>
    </row>
    <row r="1874" spans="1:10" x14ac:dyDescent="0.35">
      <c r="A1874" s="70" t="s">
        <v>2457</v>
      </c>
      <c r="B1874" s="71">
        <v>44276</v>
      </c>
      <c r="C1874" s="71">
        <v>44277</v>
      </c>
      <c r="D1874" s="72" t="s">
        <v>4218</v>
      </c>
      <c r="E1874" s="73">
        <v>17400</v>
      </c>
      <c r="F1874" s="74">
        <v>17400</v>
      </c>
      <c r="G1874" s="74">
        <v>1</v>
      </c>
      <c r="H1874" s="75">
        <v>2021</v>
      </c>
      <c r="I1874" s="75">
        <v>2021</v>
      </c>
      <c r="J1874" s="76" t="s">
        <v>27</v>
      </c>
    </row>
    <row r="1875" spans="1:10" x14ac:dyDescent="0.35">
      <c r="A1875" s="70" t="s">
        <v>2462</v>
      </c>
      <c r="B1875" s="71">
        <v>44276</v>
      </c>
      <c r="C1875" s="71">
        <v>44278</v>
      </c>
      <c r="D1875" s="72" t="s">
        <v>4218</v>
      </c>
      <c r="E1875" s="73">
        <v>6380</v>
      </c>
      <c r="F1875" s="74">
        <v>6380</v>
      </c>
      <c r="G1875" s="74">
        <v>1</v>
      </c>
      <c r="H1875" s="75">
        <v>2021</v>
      </c>
      <c r="I1875" s="75">
        <v>2021</v>
      </c>
      <c r="J1875" s="76" t="s">
        <v>27</v>
      </c>
    </row>
    <row r="1876" spans="1:10" x14ac:dyDescent="0.35">
      <c r="A1876" s="70" t="s">
        <v>2463</v>
      </c>
      <c r="B1876" s="71">
        <v>44274</v>
      </c>
      <c r="C1876" s="71">
        <v>44279</v>
      </c>
      <c r="D1876" s="72" t="s">
        <v>4216</v>
      </c>
      <c r="E1876" s="73">
        <v>12500</v>
      </c>
      <c r="F1876" s="74">
        <v>12500</v>
      </c>
      <c r="G1876" s="74">
        <v>1</v>
      </c>
      <c r="H1876" s="75">
        <v>2021</v>
      </c>
      <c r="I1876" s="75">
        <v>2021</v>
      </c>
      <c r="J1876" s="76" t="s">
        <v>27</v>
      </c>
    </row>
    <row r="1877" spans="1:10" x14ac:dyDescent="0.35">
      <c r="A1877" s="70" t="s">
        <v>2780</v>
      </c>
      <c r="B1877" s="71">
        <v>44219</v>
      </c>
      <c r="C1877" s="71">
        <v>44278</v>
      </c>
      <c r="D1877" s="72" t="s">
        <v>4216</v>
      </c>
      <c r="E1877" s="73">
        <v>259649.12280000001</v>
      </c>
      <c r="F1877" s="74">
        <v>259649.12280000001</v>
      </c>
      <c r="G1877" s="74">
        <v>1</v>
      </c>
      <c r="H1877" s="75">
        <v>2021</v>
      </c>
      <c r="I1877" s="75">
        <v>2021</v>
      </c>
      <c r="J1877" s="76" t="s">
        <v>27</v>
      </c>
    </row>
    <row r="1878" spans="1:10" x14ac:dyDescent="0.35">
      <c r="A1878" s="70" t="s">
        <v>2781</v>
      </c>
      <c r="B1878" s="71">
        <v>44276</v>
      </c>
      <c r="C1878" s="71">
        <v>44279</v>
      </c>
      <c r="D1878" s="72" t="s">
        <v>4216</v>
      </c>
      <c r="E1878" s="73">
        <v>250000</v>
      </c>
      <c r="F1878" s="74">
        <v>250000</v>
      </c>
      <c r="G1878" s="74">
        <v>1</v>
      </c>
      <c r="H1878" s="75">
        <v>2021</v>
      </c>
      <c r="I1878" s="75">
        <v>2021</v>
      </c>
      <c r="J1878" s="76" t="s">
        <v>27</v>
      </c>
    </row>
    <row r="1879" spans="1:10" x14ac:dyDescent="0.35">
      <c r="A1879" s="70" t="s">
        <v>2464</v>
      </c>
      <c r="B1879" s="71">
        <v>44253</v>
      </c>
      <c r="C1879" s="71">
        <v>44279</v>
      </c>
      <c r="D1879" s="72" t="s">
        <v>4218</v>
      </c>
      <c r="E1879" s="73">
        <v>34200</v>
      </c>
      <c r="F1879" s="74">
        <v>34200</v>
      </c>
      <c r="G1879" s="74">
        <v>1</v>
      </c>
      <c r="H1879" s="75">
        <v>2021</v>
      </c>
      <c r="I1879" s="75">
        <v>2021</v>
      </c>
      <c r="J1879" s="76" t="s">
        <v>27</v>
      </c>
    </row>
    <row r="1880" spans="1:10" x14ac:dyDescent="0.35">
      <c r="A1880" s="70" t="s">
        <v>5706</v>
      </c>
      <c r="B1880" s="71">
        <v>44273</v>
      </c>
      <c r="C1880" s="71">
        <v>44280</v>
      </c>
      <c r="D1880" s="72" t="s">
        <v>4218</v>
      </c>
      <c r="E1880" s="73">
        <v>159211</v>
      </c>
      <c r="F1880" s="74">
        <v>159211</v>
      </c>
      <c r="G1880" s="74">
        <v>1</v>
      </c>
      <c r="H1880" s="75">
        <v>2021</v>
      </c>
      <c r="I1880" s="75">
        <v>2021</v>
      </c>
      <c r="J1880" s="76" t="s">
        <v>27</v>
      </c>
    </row>
    <row r="1881" spans="1:10" x14ac:dyDescent="0.35">
      <c r="A1881" s="70" t="s">
        <v>2465</v>
      </c>
      <c r="B1881" s="71">
        <v>44277</v>
      </c>
      <c r="C1881" s="71">
        <v>44280</v>
      </c>
      <c r="D1881" s="72" t="s">
        <v>4218</v>
      </c>
      <c r="E1881" s="73">
        <v>296000</v>
      </c>
      <c r="F1881" s="74">
        <v>296000</v>
      </c>
      <c r="G1881" s="74">
        <v>1</v>
      </c>
      <c r="H1881" s="75">
        <v>2021</v>
      </c>
      <c r="I1881" s="75">
        <v>2021</v>
      </c>
      <c r="J1881" s="76" t="s">
        <v>27</v>
      </c>
    </row>
    <row r="1882" spans="1:10" x14ac:dyDescent="0.35">
      <c r="A1882" s="70" t="s">
        <v>2466</v>
      </c>
      <c r="B1882" s="71">
        <v>44268</v>
      </c>
      <c r="C1882" s="71">
        <v>44273</v>
      </c>
      <c r="D1882" s="72" t="s">
        <v>4218</v>
      </c>
      <c r="E1882" s="73">
        <v>17400</v>
      </c>
      <c r="F1882" s="74">
        <v>17400</v>
      </c>
      <c r="G1882" s="74">
        <v>1</v>
      </c>
      <c r="H1882" s="75">
        <v>2021</v>
      </c>
      <c r="I1882" s="75">
        <v>2021</v>
      </c>
      <c r="J1882" s="76" t="s">
        <v>27</v>
      </c>
    </row>
    <row r="1883" spans="1:10" x14ac:dyDescent="0.35">
      <c r="A1883" s="70" t="s">
        <v>2782</v>
      </c>
      <c r="B1883" s="71">
        <v>44275</v>
      </c>
      <c r="C1883" s="71">
        <v>44280</v>
      </c>
      <c r="D1883" s="72" t="s">
        <v>4218</v>
      </c>
      <c r="E1883" s="73">
        <v>17400</v>
      </c>
      <c r="F1883" s="74">
        <v>17400</v>
      </c>
      <c r="G1883" s="74">
        <v>1</v>
      </c>
      <c r="H1883" s="75">
        <v>2021</v>
      </c>
      <c r="I1883" s="75">
        <v>2021</v>
      </c>
      <c r="J1883" s="76" t="s">
        <v>27</v>
      </c>
    </row>
    <row r="1884" spans="1:10" x14ac:dyDescent="0.35">
      <c r="A1884" s="70" t="s">
        <v>2783</v>
      </c>
      <c r="B1884" s="71">
        <v>44241</v>
      </c>
      <c r="C1884" s="71">
        <v>44243</v>
      </c>
      <c r="D1884" s="72" t="s">
        <v>4218</v>
      </c>
      <c r="E1884" s="73">
        <v>281504</v>
      </c>
      <c r="F1884" s="74">
        <v>281504</v>
      </c>
      <c r="G1884" s="74">
        <v>1</v>
      </c>
      <c r="H1884" s="75">
        <v>2021</v>
      </c>
      <c r="I1884" s="75">
        <v>2021</v>
      </c>
      <c r="J1884" s="76" t="s">
        <v>27</v>
      </c>
    </row>
    <row r="1885" spans="1:10" x14ac:dyDescent="0.35">
      <c r="A1885" s="70" t="s">
        <v>2467</v>
      </c>
      <c r="B1885" s="71">
        <v>44278</v>
      </c>
      <c r="C1885" s="71">
        <v>44280</v>
      </c>
      <c r="D1885" s="72" t="s">
        <v>4218</v>
      </c>
      <c r="E1885" s="73">
        <v>17400</v>
      </c>
      <c r="F1885" s="74">
        <v>17400</v>
      </c>
      <c r="G1885" s="74">
        <v>1</v>
      </c>
      <c r="H1885" s="75">
        <v>2021</v>
      </c>
      <c r="I1885" s="75">
        <v>2021</v>
      </c>
      <c r="J1885" s="76" t="s">
        <v>27</v>
      </c>
    </row>
    <row r="1886" spans="1:10" x14ac:dyDescent="0.35">
      <c r="A1886" s="70" t="s">
        <v>2784</v>
      </c>
      <c r="B1886" s="71">
        <v>44277</v>
      </c>
      <c r="C1886" s="71">
        <v>44280</v>
      </c>
      <c r="D1886" s="72" t="s">
        <v>4218</v>
      </c>
      <c r="E1886" s="73">
        <v>150000</v>
      </c>
      <c r="F1886" s="74">
        <v>150000</v>
      </c>
      <c r="G1886" s="74">
        <v>1</v>
      </c>
      <c r="H1886" s="75">
        <v>2021</v>
      </c>
      <c r="I1886" s="75">
        <v>2021</v>
      </c>
      <c r="J1886" s="76" t="s">
        <v>27</v>
      </c>
    </row>
    <row r="1887" spans="1:10" x14ac:dyDescent="0.35">
      <c r="A1887" s="70" t="s">
        <v>2785</v>
      </c>
      <c r="B1887" s="71">
        <v>44267</v>
      </c>
      <c r="C1887" s="71">
        <v>44271</v>
      </c>
      <c r="D1887" s="72" t="s">
        <v>4218</v>
      </c>
      <c r="E1887" s="73">
        <v>216076</v>
      </c>
      <c r="F1887" s="74">
        <v>216076</v>
      </c>
      <c r="G1887" s="74">
        <v>1</v>
      </c>
      <c r="H1887" s="75">
        <v>2021</v>
      </c>
      <c r="I1887" s="75">
        <v>2021</v>
      </c>
      <c r="J1887" s="76" t="s">
        <v>27</v>
      </c>
    </row>
    <row r="1888" spans="1:10" x14ac:dyDescent="0.35">
      <c r="A1888" s="70" t="s">
        <v>5708</v>
      </c>
      <c r="B1888" s="71">
        <v>44257</v>
      </c>
      <c r="C1888" s="71">
        <v>44265</v>
      </c>
      <c r="D1888" s="72" t="s">
        <v>4218</v>
      </c>
      <c r="E1888" s="73">
        <v>54000</v>
      </c>
      <c r="F1888" s="74">
        <v>54000</v>
      </c>
      <c r="G1888" s="74">
        <v>1</v>
      </c>
      <c r="H1888" s="75">
        <v>2021</v>
      </c>
      <c r="I1888" s="75">
        <v>2021</v>
      </c>
      <c r="J1888" s="76" t="s">
        <v>27</v>
      </c>
    </row>
    <row r="1889" spans="1:10" x14ac:dyDescent="0.35">
      <c r="A1889" s="70" t="s">
        <v>2469</v>
      </c>
      <c r="B1889" s="71">
        <v>44252</v>
      </c>
      <c r="C1889" s="71">
        <v>44259</v>
      </c>
      <c r="D1889" s="72" t="s">
        <v>4218</v>
      </c>
      <c r="E1889" s="73">
        <v>7000</v>
      </c>
      <c r="F1889" s="74">
        <v>7000</v>
      </c>
      <c r="G1889" s="74">
        <v>1</v>
      </c>
      <c r="H1889" s="75">
        <v>2021</v>
      </c>
      <c r="I1889" s="75">
        <v>2021</v>
      </c>
      <c r="J1889" s="76" t="s">
        <v>27</v>
      </c>
    </row>
    <row r="1890" spans="1:10" x14ac:dyDescent="0.35">
      <c r="A1890" s="70" t="s">
        <v>2470</v>
      </c>
      <c r="B1890" s="71">
        <v>44268</v>
      </c>
      <c r="C1890" s="71">
        <v>44278</v>
      </c>
      <c r="D1890" s="72" t="s">
        <v>4218</v>
      </c>
      <c r="E1890" s="73">
        <v>17400</v>
      </c>
      <c r="F1890" s="74">
        <v>17400</v>
      </c>
      <c r="G1890" s="74">
        <v>1</v>
      </c>
      <c r="H1890" s="75">
        <v>2021</v>
      </c>
      <c r="I1890" s="75">
        <v>2021</v>
      </c>
      <c r="J1890" s="76" t="s">
        <v>27</v>
      </c>
    </row>
    <row r="1891" spans="1:10" x14ac:dyDescent="0.35">
      <c r="A1891" s="70" t="s">
        <v>2471</v>
      </c>
      <c r="B1891" s="71">
        <v>44269</v>
      </c>
      <c r="C1891" s="71">
        <v>44273</v>
      </c>
      <c r="D1891" s="72" t="s">
        <v>4218</v>
      </c>
      <c r="E1891" s="73">
        <v>6860</v>
      </c>
      <c r="F1891" s="74">
        <v>6860</v>
      </c>
      <c r="G1891" s="74">
        <v>1</v>
      </c>
      <c r="H1891" s="75">
        <v>2021</v>
      </c>
      <c r="I1891" s="75">
        <v>2021</v>
      </c>
      <c r="J1891" s="76" t="s">
        <v>27</v>
      </c>
    </row>
    <row r="1892" spans="1:10" x14ac:dyDescent="0.35">
      <c r="A1892" s="70" t="s">
        <v>5711</v>
      </c>
      <c r="B1892" s="71">
        <v>44259</v>
      </c>
      <c r="C1892" s="71">
        <v>44281</v>
      </c>
      <c r="D1892" s="72" t="s">
        <v>4218</v>
      </c>
      <c r="E1892" s="73">
        <v>17400</v>
      </c>
      <c r="F1892" s="74">
        <v>17400</v>
      </c>
      <c r="G1892" s="74">
        <v>1</v>
      </c>
      <c r="H1892" s="75">
        <v>2021</v>
      </c>
      <c r="I1892" s="75">
        <v>2021</v>
      </c>
      <c r="J1892" s="76" t="s">
        <v>27</v>
      </c>
    </row>
    <row r="1893" spans="1:10" x14ac:dyDescent="0.35">
      <c r="A1893" s="70" t="s">
        <v>2474</v>
      </c>
      <c r="B1893" s="71">
        <v>44259</v>
      </c>
      <c r="C1893" s="71">
        <v>44259</v>
      </c>
      <c r="D1893" s="72" t="s">
        <v>4218</v>
      </c>
      <c r="E1893" s="73">
        <v>22016</v>
      </c>
      <c r="F1893" s="74">
        <v>22016</v>
      </c>
      <c r="G1893" s="74">
        <v>1</v>
      </c>
      <c r="H1893" s="75">
        <v>2021</v>
      </c>
      <c r="I1893" s="75">
        <v>2021</v>
      </c>
      <c r="J1893" s="76" t="s">
        <v>27</v>
      </c>
    </row>
    <row r="1894" spans="1:10" x14ac:dyDescent="0.35">
      <c r="A1894" s="70" t="s">
        <v>2788</v>
      </c>
      <c r="B1894" s="71">
        <v>44266</v>
      </c>
      <c r="C1894" s="71">
        <v>44267</v>
      </c>
      <c r="D1894" s="72" t="s">
        <v>4218</v>
      </c>
      <c r="E1894" s="73">
        <v>51187.5</v>
      </c>
      <c r="F1894" s="74">
        <v>51187.5</v>
      </c>
      <c r="G1894" s="74">
        <v>1</v>
      </c>
      <c r="H1894" s="75">
        <v>2021</v>
      </c>
      <c r="I1894" s="75">
        <v>2021</v>
      </c>
      <c r="J1894" s="76" t="s">
        <v>27</v>
      </c>
    </row>
    <row r="1895" spans="1:10" x14ac:dyDescent="0.35">
      <c r="A1895" s="70" t="s">
        <v>2478</v>
      </c>
      <c r="B1895" s="71">
        <v>44273</v>
      </c>
      <c r="C1895" s="71">
        <v>44281</v>
      </c>
      <c r="D1895" s="72" t="s">
        <v>4218</v>
      </c>
      <c r="E1895" s="73">
        <v>7000</v>
      </c>
      <c r="F1895" s="74">
        <v>7000</v>
      </c>
      <c r="G1895" s="74">
        <v>1</v>
      </c>
      <c r="H1895" s="75">
        <v>2021</v>
      </c>
      <c r="I1895" s="75">
        <v>2021</v>
      </c>
      <c r="J1895" s="76" t="s">
        <v>27</v>
      </c>
    </row>
    <row r="1896" spans="1:10" x14ac:dyDescent="0.35">
      <c r="A1896" s="70" t="s">
        <v>2479</v>
      </c>
      <c r="B1896" s="71">
        <v>44269</v>
      </c>
      <c r="C1896" s="71">
        <v>44281</v>
      </c>
      <c r="D1896" s="72" t="s">
        <v>4218</v>
      </c>
      <c r="E1896" s="73">
        <v>17400</v>
      </c>
      <c r="F1896" s="74">
        <v>17400</v>
      </c>
      <c r="G1896" s="74">
        <v>1</v>
      </c>
      <c r="H1896" s="75">
        <v>2021</v>
      </c>
      <c r="I1896" s="75">
        <v>2021</v>
      </c>
      <c r="J1896" s="76" t="s">
        <v>27</v>
      </c>
    </row>
    <row r="1897" spans="1:10" x14ac:dyDescent="0.35">
      <c r="A1897" s="70" t="s">
        <v>2481</v>
      </c>
      <c r="B1897" s="71">
        <v>44248</v>
      </c>
      <c r="C1897" s="71">
        <v>44251</v>
      </c>
      <c r="D1897" s="72" t="s">
        <v>4218</v>
      </c>
      <c r="E1897" s="73">
        <v>36380</v>
      </c>
      <c r="F1897" s="74">
        <v>36380</v>
      </c>
      <c r="G1897" s="74">
        <v>1</v>
      </c>
      <c r="H1897" s="75">
        <v>2021</v>
      </c>
      <c r="I1897" s="75">
        <v>2021</v>
      </c>
      <c r="J1897" s="76" t="s">
        <v>27</v>
      </c>
    </row>
    <row r="1898" spans="1:10" x14ac:dyDescent="0.35">
      <c r="A1898" s="70" t="s">
        <v>5713</v>
      </c>
      <c r="B1898" s="71">
        <v>44262</v>
      </c>
      <c r="C1898" s="71">
        <v>44284</v>
      </c>
      <c r="D1898" s="72" t="s">
        <v>4218</v>
      </c>
      <c r="E1898" s="73">
        <v>736318</v>
      </c>
      <c r="F1898" s="74">
        <v>736318</v>
      </c>
      <c r="G1898" s="74">
        <v>1</v>
      </c>
      <c r="H1898" s="75">
        <v>2021</v>
      </c>
      <c r="I1898" s="75">
        <v>2021</v>
      </c>
      <c r="J1898" s="76" t="s">
        <v>27</v>
      </c>
    </row>
    <row r="1899" spans="1:10" x14ac:dyDescent="0.35">
      <c r="A1899" s="70" t="s">
        <v>2483</v>
      </c>
      <c r="B1899" s="71">
        <v>44275</v>
      </c>
      <c r="C1899" s="71">
        <v>44279</v>
      </c>
      <c r="D1899" s="72" t="s">
        <v>4216</v>
      </c>
      <c r="E1899" s="73">
        <v>517370</v>
      </c>
      <c r="F1899" s="74">
        <v>517370</v>
      </c>
      <c r="G1899" s="74">
        <v>1</v>
      </c>
      <c r="H1899" s="75">
        <v>2021</v>
      </c>
      <c r="I1899" s="75">
        <v>2021</v>
      </c>
      <c r="J1899" s="76" t="s">
        <v>27</v>
      </c>
    </row>
    <row r="1900" spans="1:10" x14ac:dyDescent="0.35">
      <c r="A1900" s="70" t="s">
        <v>2485</v>
      </c>
      <c r="B1900" s="71">
        <v>44274</v>
      </c>
      <c r="C1900" s="71">
        <v>44280</v>
      </c>
      <c r="D1900" s="72" t="s">
        <v>4218</v>
      </c>
      <c r="E1900" s="73">
        <v>17400</v>
      </c>
      <c r="F1900" s="74">
        <v>17400</v>
      </c>
      <c r="G1900" s="74">
        <v>1</v>
      </c>
      <c r="H1900" s="75">
        <v>2021</v>
      </c>
      <c r="I1900" s="75">
        <v>2021</v>
      </c>
      <c r="J1900" s="76" t="s">
        <v>27</v>
      </c>
    </row>
    <row r="1901" spans="1:10" x14ac:dyDescent="0.35">
      <c r="A1901" s="70" t="s">
        <v>5716</v>
      </c>
      <c r="B1901" s="71">
        <v>44268</v>
      </c>
      <c r="C1901" s="71">
        <v>44272</v>
      </c>
      <c r="D1901" s="72" t="s">
        <v>4218</v>
      </c>
      <c r="E1901" s="73">
        <v>15000</v>
      </c>
      <c r="F1901" s="74">
        <v>15000</v>
      </c>
      <c r="G1901" s="74">
        <v>1</v>
      </c>
      <c r="H1901" s="75">
        <v>2021</v>
      </c>
      <c r="I1901" s="75">
        <v>2021</v>
      </c>
      <c r="J1901" s="76" t="s">
        <v>27</v>
      </c>
    </row>
    <row r="1902" spans="1:10" x14ac:dyDescent="0.35">
      <c r="A1902" s="70" t="s">
        <v>2486</v>
      </c>
      <c r="B1902" s="71">
        <v>44259</v>
      </c>
      <c r="C1902" s="71">
        <v>44285</v>
      </c>
      <c r="D1902" s="72" t="s">
        <v>4218</v>
      </c>
      <c r="E1902" s="73">
        <v>68040</v>
      </c>
      <c r="F1902" s="74">
        <v>68040</v>
      </c>
      <c r="G1902" s="74">
        <v>1</v>
      </c>
      <c r="H1902" s="75">
        <v>2021</v>
      </c>
      <c r="I1902" s="75">
        <v>2021</v>
      </c>
      <c r="J1902" s="76" t="s">
        <v>27</v>
      </c>
    </row>
    <row r="1903" spans="1:10" x14ac:dyDescent="0.35">
      <c r="A1903" s="70" t="s">
        <v>2488</v>
      </c>
      <c r="B1903" s="71">
        <v>44283</v>
      </c>
      <c r="C1903" s="71">
        <v>44286</v>
      </c>
      <c r="D1903" s="72" t="s">
        <v>4216</v>
      </c>
      <c r="E1903" s="73">
        <v>6380</v>
      </c>
      <c r="F1903" s="74">
        <v>6380</v>
      </c>
      <c r="G1903" s="74">
        <v>1</v>
      </c>
      <c r="H1903" s="75">
        <v>2021</v>
      </c>
      <c r="I1903" s="75">
        <v>2021</v>
      </c>
      <c r="J1903" s="76" t="s">
        <v>27</v>
      </c>
    </row>
    <row r="1904" spans="1:10" x14ac:dyDescent="0.35">
      <c r="A1904" s="70" t="s">
        <v>5719</v>
      </c>
      <c r="B1904" s="71">
        <v>44280</v>
      </c>
      <c r="C1904" s="71">
        <v>44286</v>
      </c>
      <c r="D1904" s="72" t="s">
        <v>4218</v>
      </c>
      <c r="E1904" s="73">
        <v>7200</v>
      </c>
      <c r="F1904" s="74">
        <v>7200</v>
      </c>
      <c r="G1904" s="74">
        <v>1</v>
      </c>
      <c r="H1904" s="75">
        <v>2021</v>
      </c>
      <c r="I1904" s="75">
        <v>2021</v>
      </c>
      <c r="J1904" s="76" t="s">
        <v>27</v>
      </c>
    </row>
    <row r="1905" spans="1:10" x14ac:dyDescent="0.35">
      <c r="A1905" s="70" t="s">
        <v>5720</v>
      </c>
      <c r="B1905" s="71">
        <v>44285</v>
      </c>
      <c r="C1905" s="71">
        <v>44286</v>
      </c>
      <c r="D1905" s="72" t="s">
        <v>4216</v>
      </c>
      <c r="E1905" s="73">
        <v>301400</v>
      </c>
      <c r="F1905" s="74">
        <v>301400</v>
      </c>
      <c r="G1905" s="74">
        <v>1</v>
      </c>
      <c r="H1905" s="75">
        <v>2021</v>
      </c>
      <c r="I1905" s="75">
        <v>2021</v>
      </c>
      <c r="J1905" s="76" t="s">
        <v>27</v>
      </c>
    </row>
    <row r="1906" spans="1:10" x14ac:dyDescent="0.35">
      <c r="A1906" s="70" t="s">
        <v>2791</v>
      </c>
      <c r="B1906" s="71">
        <v>44284</v>
      </c>
      <c r="C1906" s="71">
        <v>44286</v>
      </c>
      <c r="D1906" s="72" t="s">
        <v>4218</v>
      </c>
      <c r="E1906" s="73">
        <v>1297824</v>
      </c>
      <c r="F1906" s="74">
        <v>1297824</v>
      </c>
      <c r="G1906" s="74">
        <v>1</v>
      </c>
      <c r="H1906" s="75">
        <v>2021</v>
      </c>
      <c r="I1906" s="75">
        <v>2021</v>
      </c>
      <c r="J1906" s="76" t="s">
        <v>27</v>
      </c>
    </row>
    <row r="1907" spans="1:10" x14ac:dyDescent="0.35">
      <c r="A1907" s="70" t="s">
        <v>2489</v>
      </c>
      <c r="B1907" s="71">
        <v>44279</v>
      </c>
      <c r="C1907" s="71">
        <v>44286</v>
      </c>
      <c r="D1907" s="72" t="s">
        <v>4216</v>
      </c>
      <c r="E1907" s="73">
        <v>25056</v>
      </c>
      <c r="F1907" s="74">
        <v>25056</v>
      </c>
      <c r="G1907" s="74">
        <v>1</v>
      </c>
      <c r="H1907" s="75">
        <v>2021</v>
      </c>
      <c r="I1907" s="75">
        <v>2021</v>
      </c>
      <c r="J1907" s="76" t="s">
        <v>27</v>
      </c>
    </row>
    <row r="1908" spans="1:10" x14ac:dyDescent="0.35">
      <c r="A1908" s="70" t="s">
        <v>2792</v>
      </c>
      <c r="B1908" s="71">
        <v>44281</v>
      </c>
      <c r="C1908" s="71">
        <v>44287</v>
      </c>
      <c r="D1908" s="72" t="s">
        <v>4216</v>
      </c>
      <c r="E1908" s="73">
        <v>357700</v>
      </c>
      <c r="F1908" s="74">
        <v>357700</v>
      </c>
      <c r="G1908" s="74">
        <v>1</v>
      </c>
      <c r="H1908" s="75">
        <v>2021</v>
      </c>
      <c r="I1908" s="75">
        <v>2021</v>
      </c>
      <c r="J1908" s="76" t="s">
        <v>27</v>
      </c>
    </row>
    <row r="1909" spans="1:10" x14ac:dyDescent="0.35">
      <c r="A1909" s="70" t="s">
        <v>2494</v>
      </c>
      <c r="B1909" s="71">
        <v>44269</v>
      </c>
      <c r="C1909" s="71">
        <v>44279</v>
      </c>
      <c r="D1909" s="72" t="s">
        <v>4216</v>
      </c>
      <c r="E1909" s="73">
        <v>404500</v>
      </c>
      <c r="F1909" s="74">
        <v>404500</v>
      </c>
      <c r="G1909" s="74">
        <v>1</v>
      </c>
      <c r="H1909" s="75">
        <v>2021</v>
      </c>
      <c r="I1909" s="75">
        <v>2021</v>
      </c>
      <c r="J1909" s="76" t="s">
        <v>27</v>
      </c>
    </row>
    <row r="1910" spans="1:10" x14ac:dyDescent="0.35">
      <c r="A1910" s="70" t="s">
        <v>2495</v>
      </c>
      <c r="B1910" s="71">
        <v>44284</v>
      </c>
      <c r="C1910" s="71">
        <v>44292</v>
      </c>
      <c r="D1910" s="72" t="s">
        <v>4218</v>
      </c>
      <c r="E1910" s="73">
        <v>6380</v>
      </c>
      <c r="F1910" s="74">
        <v>6380</v>
      </c>
      <c r="G1910" s="74">
        <v>1</v>
      </c>
      <c r="H1910" s="75">
        <v>2021</v>
      </c>
      <c r="I1910" s="75">
        <v>2021</v>
      </c>
      <c r="J1910" s="76" t="s">
        <v>27</v>
      </c>
    </row>
    <row r="1911" spans="1:10" x14ac:dyDescent="0.35">
      <c r="A1911" s="70" t="s">
        <v>2496</v>
      </c>
      <c r="B1911" s="71">
        <v>44277</v>
      </c>
      <c r="C1911" s="71">
        <v>44287</v>
      </c>
      <c r="D1911" s="72" t="s">
        <v>4216</v>
      </c>
      <c r="E1911" s="73">
        <v>6380</v>
      </c>
      <c r="F1911" s="74">
        <v>6380</v>
      </c>
      <c r="G1911" s="74">
        <v>1</v>
      </c>
      <c r="H1911" s="75">
        <v>2021</v>
      </c>
      <c r="I1911" s="75">
        <v>2021</v>
      </c>
      <c r="J1911" s="76" t="s">
        <v>27</v>
      </c>
    </row>
    <row r="1912" spans="1:10" x14ac:dyDescent="0.35">
      <c r="A1912" s="70" t="s">
        <v>2793</v>
      </c>
      <c r="B1912" s="71">
        <v>44284</v>
      </c>
      <c r="C1912" s="71">
        <v>44287</v>
      </c>
      <c r="D1912" s="72" t="s">
        <v>4218</v>
      </c>
      <c r="E1912" s="73">
        <v>99528</v>
      </c>
      <c r="F1912" s="74">
        <v>99528</v>
      </c>
      <c r="G1912" s="74">
        <v>1</v>
      </c>
      <c r="H1912" s="75">
        <v>2021</v>
      </c>
      <c r="I1912" s="75">
        <v>2021</v>
      </c>
      <c r="J1912" s="76" t="s">
        <v>27</v>
      </c>
    </row>
    <row r="1913" spans="1:10" x14ac:dyDescent="0.35">
      <c r="A1913" s="70" t="s">
        <v>2795</v>
      </c>
      <c r="B1913" s="71">
        <v>44286</v>
      </c>
      <c r="C1913" s="71">
        <v>44292</v>
      </c>
      <c r="D1913" s="72" t="s">
        <v>4218</v>
      </c>
      <c r="E1913" s="73">
        <v>191908</v>
      </c>
      <c r="F1913" s="74">
        <v>191908</v>
      </c>
      <c r="G1913" s="74">
        <v>1</v>
      </c>
      <c r="H1913" s="75">
        <v>2021</v>
      </c>
      <c r="I1913" s="75">
        <v>2021</v>
      </c>
      <c r="J1913" s="76" t="s">
        <v>27</v>
      </c>
    </row>
    <row r="1914" spans="1:10" x14ac:dyDescent="0.35">
      <c r="A1914" s="70" t="s">
        <v>2499</v>
      </c>
      <c r="B1914" s="71">
        <v>44282</v>
      </c>
      <c r="C1914" s="71">
        <v>44285</v>
      </c>
      <c r="D1914" s="72" t="s">
        <v>4218</v>
      </c>
      <c r="E1914" s="73">
        <v>8700</v>
      </c>
      <c r="F1914" s="74">
        <v>8700</v>
      </c>
      <c r="G1914" s="74">
        <v>1</v>
      </c>
      <c r="H1914" s="75">
        <v>2021</v>
      </c>
      <c r="I1914" s="75">
        <v>2021</v>
      </c>
      <c r="J1914" s="76" t="s">
        <v>27</v>
      </c>
    </row>
    <row r="1915" spans="1:10" x14ac:dyDescent="0.35">
      <c r="A1915" s="70" t="s">
        <v>2500</v>
      </c>
      <c r="B1915" s="71">
        <v>44281</v>
      </c>
      <c r="C1915" s="71">
        <v>44285</v>
      </c>
      <c r="D1915" s="72" t="s">
        <v>4218</v>
      </c>
      <c r="E1915" s="73">
        <v>8700</v>
      </c>
      <c r="F1915" s="74">
        <v>8700</v>
      </c>
      <c r="G1915" s="74">
        <v>1</v>
      </c>
      <c r="H1915" s="75">
        <v>2021</v>
      </c>
      <c r="I1915" s="75">
        <v>2021</v>
      </c>
      <c r="J1915" s="76" t="s">
        <v>27</v>
      </c>
    </row>
    <row r="1916" spans="1:10" x14ac:dyDescent="0.35">
      <c r="A1916" s="70" t="s">
        <v>2501</v>
      </c>
      <c r="B1916" s="71">
        <v>44275</v>
      </c>
      <c r="C1916" s="71">
        <v>44293</v>
      </c>
      <c r="D1916" s="72" t="s">
        <v>4216</v>
      </c>
      <c r="E1916" s="73">
        <v>145700</v>
      </c>
      <c r="F1916" s="74">
        <v>145700</v>
      </c>
      <c r="G1916" s="74">
        <v>1</v>
      </c>
      <c r="H1916" s="75">
        <v>2021</v>
      </c>
      <c r="I1916" s="75">
        <v>2021</v>
      </c>
      <c r="J1916" s="76" t="s">
        <v>27</v>
      </c>
    </row>
    <row r="1917" spans="1:10" x14ac:dyDescent="0.35">
      <c r="A1917" s="70" t="s">
        <v>2797</v>
      </c>
      <c r="B1917" s="71">
        <v>44285</v>
      </c>
      <c r="C1917" s="71">
        <v>44293</v>
      </c>
      <c r="D1917" s="72" t="s">
        <v>4218</v>
      </c>
      <c r="E1917" s="73">
        <v>11500</v>
      </c>
      <c r="F1917" s="74">
        <v>11500</v>
      </c>
      <c r="G1917" s="74">
        <v>1</v>
      </c>
      <c r="H1917" s="75">
        <v>2021</v>
      </c>
      <c r="I1917" s="75">
        <v>2021</v>
      </c>
      <c r="J1917" s="76" t="s">
        <v>27</v>
      </c>
    </row>
    <row r="1918" spans="1:10" x14ac:dyDescent="0.35">
      <c r="A1918" s="70" t="s">
        <v>2503</v>
      </c>
      <c r="B1918" s="71">
        <v>44287</v>
      </c>
      <c r="C1918" s="71">
        <v>44292</v>
      </c>
      <c r="D1918" s="72" t="s">
        <v>4218</v>
      </c>
      <c r="E1918" s="73">
        <v>6380</v>
      </c>
      <c r="F1918" s="74">
        <v>6380</v>
      </c>
      <c r="G1918" s="74">
        <v>1</v>
      </c>
      <c r="H1918" s="75">
        <v>2021</v>
      </c>
      <c r="I1918" s="75">
        <v>2021</v>
      </c>
      <c r="J1918" s="76" t="s">
        <v>2407</v>
      </c>
    </row>
    <row r="1919" spans="1:10" x14ac:dyDescent="0.35">
      <c r="A1919" s="70" t="s">
        <v>2798</v>
      </c>
      <c r="B1919" s="71">
        <v>44289</v>
      </c>
      <c r="C1919" s="71">
        <v>44293</v>
      </c>
      <c r="D1919" s="72" t="s">
        <v>4216</v>
      </c>
      <c r="E1919" s="73">
        <v>300000</v>
      </c>
      <c r="F1919" s="74">
        <v>300000</v>
      </c>
      <c r="G1919" s="74">
        <v>1</v>
      </c>
      <c r="H1919" s="75">
        <v>2021</v>
      </c>
      <c r="I1919" s="75">
        <v>2021</v>
      </c>
      <c r="J1919" s="76" t="s">
        <v>2407</v>
      </c>
    </row>
    <row r="1920" spans="1:10" x14ac:dyDescent="0.35">
      <c r="A1920" s="70" t="s">
        <v>5731</v>
      </c>
      <c r="B1920" s="71">
        <v>44284</v>
      </c>
      <c r="C1920" s="71">
        <v>44293</v>
      </c>
      <c r="D1920" s="72" t="s">
        <v>4218</v>
      </c>
      <c r="E1920" s="73">
        <v>6380</v>
      </c>
      <c r="F1920" s="74">
        <v>6380</v>
      </c>
      <c r="G1920" s="74">
        <v>1</v>
      </c>
      <c r="H1920" s="75">
        <v>2021</v>
      </c>
      <c r="I1920" s="75">
        <v>2021</v>
      </c>
      <c r="J1920" s="76" t="s">
        <v>27</v>
      </c>
    </row>
    <row r="1921" spans="1:10" x14ac:dyDescent="0.35">
      <c r="A1921" s="70" t="s">
        <v>2505</v>
      </c>
      <c r="B1921" s="71">
        <v>44291</v>
      </c>
      <c r="C1921" s="71">
        <v>44293</v>
      </c>
      <c r="D1921" s="72" t="s">
        <v>4218</v>
      </c>
      <c r="E1921" s="73">
        <v>6380</v>
      </c>
      <c r="F1921" s="74">
        <v>6380</v>
      </c>
      <c r="G1921" s="74">
        <v>1</v>
      </c>
      <c r="H1921" s="75">
        <v>2021</v>
      </c>
      <c r="I1921" s="75">
        <v>2021</v>
      </c>
      <c r="J1921" s="76" t="s">
        <v>2407</v>
      </c>
    </row>
    <row r="1922" spans="1:10" x14ac:dyDescent="0.35">
      <c r="A1922" s="70" t="s">
        <v>2506</v>
      </c>
      <c r="B1922" s="71">
        <v>44283</v>
      </c>
      <c r="C1922" s="71">
        <v>44294</v>
      </c>
      <c r="D1922" s="72" t="s">
        <v>4218</v>
      </c>
      <c r="E1922" s="73">
        <v>5000</v>
      </c>
      <c r="F1922" s="74">
        <v>5000</v>
      </c>
      <c r="G1922" s="74">
        <v>1</v>
      </c>
      <c r="H1922" s="75">
        <v>2021</v>
      </c>
      <c r="I1922" s="75">
        <v>2021</v>
      </c>
      <c r="J1922" s="76" t="s">
        <v>27</v>
      </c>
    </row>
    <row r="1923" spans="1:10" x14ac:dyDescent="0.35">
      <c r="A1923" s="70" t="s">
        <v>2800</v>
      </c>
      <c r="B1923" s="71">
        <v>44283</v>
      </c>
      <c r="C1923" s="71">
        <v>44294</v>
      </c>
      <c r="D1923" s="72" t="s">
        <v>4216</v>
      </c>
      <c r="E1923" s="73">
        <v>84100</v>
      </c>
      <c r="F1923" s="74">
        <v>84100</v>
      </c>
      <c r="G1923" s="74">
        <v>1</v>
      </c>
      <c r="H1923" s="75">
        <v>2021</v>
      </c>
      <c r="I1923" s="75">
        <v>2021</v>
      </c>
      <c r="J1923" s="76" t="s">
        <v>27</v>
      </c>
    </row>
    <row r="1924" spans="1:10" x14ac:dyDescent="0.35">
      <c r="A1924" s="70" t="s">
        <v>2801</v>
      </c>
      <c r="B1924" s="71">
        <v>44290</v>
      </c>
      <c r="C1924" s="71">
        <v>44294</v>
      </c>
      <c r="D1924" s="72" t="s">
        <v>4218</v>
      </c>
      <c r="E1924" s="73">
        <v>6380</v>
      </c>
      <c r="F1924" s="74">
        <v>6380</v>
      </c>
      <c r="G1924" s="74">
        <v>1</v>
      </c>
      <c r="H1924" s="75">
        <v>2021</v>
      </c>
      <c r="I1924" s="75">
        <v>2021</v>
      </c>
      <c r="J1924" s="76" t="s">
        <v>2407</v>
      </c>
    </row>
    <row r="1925" spans="1:10" x14ac:dyDescent="0.35">
      <c r="A1925" s="70" t="s">
        <v>2802</v>
      </c>
      <c r="B1925" s="71">
        <v>44290</v>
      </c>
      <c r="C1925" s="71">
        <v>44294</v>
      </c>
      <c r="D1925" s="72" t="s">
        <v>4218</v>
      </c>
      <c r="E1925" s="73">
        <v>164620</v>
      </c>
      <c r="F1925" s="74">
        <v>164620</v>
      </c>
      <c r="G1925" s="74">
        <v>1</v>
      </c>
      <c r="H1925" s="75">
        <v>2021</v>
      </c>
      <c r="I1925" s="75">
        <v>2021</v>
      </c>
      <c r="J1925" s="76" t="s">
        <v>2407</v>
      </c>
    </row>
    <row r="1926" spans="1:10" x14ac:dyDescent="0.35">
      <c r="A1926" s="70" t="s">
        <v>2507</v>
      </c>
      <c r="B1926" s="71">
        <v>44292</v>
      </c>
      <c r="C1926" s="71">
        <v>44295</v>
      </c>
      <c r="D1926" s="72" t="s">
        <v>4218</v>
      </c>
      <c r="E1926" s="73">
        <v>8700</v>
      </c>
      <c r="F1926" s="74">
        <v>8700</v>
      </c>
      <c r="G1926" s="74">
        <v>1</v>
      </c>
      <c r="H1926" s="75">
        <v>2021</v>
      </c>
      <c r="I1926" s="75">
        <v>2021</v>
      </c>
      <c r="J1926" s="76" t="s">
        <v>2407</v>
      </c>
    </row>
    <row r="1927" spans="1:10" x14ac:dyDescent="0.35">
      <c r="A1927" s="70" t="s">
        <v>2803</v>
      </c>
      <c r="B1927" s="71">
        <v>44079</v>
      </c>
      <c r="C1927" s="71">
        <v>44294</v>
      </c>
      <c r="D1927" s="72" t="s">
        <v>4225</v>
      </c>
      <c r="E1927" s="73">
        <v>190000</v>
      </c>
      <c r="F1927" s="74">
        <v>190000</v>
      </c>
      <c r="G1927" s="74">
        <v>1</v>
      </c>
      <c r="H1927" s="75">
        <v>2020</v>
      </c>
      <c r="I1927" s="75">
        <v>2021</v>
      </c>
      <c r="J1927" s="76" t="s">
        <v>52</v>
      </c>
    </row>
    <row r="1928" spans="1:10" x14ac:dyDescent="0.35">
      <c r="A1928" s="70" t="s">
        <v>2804</v>
      </c>
      <c r="B1928" s="71">
        <v>44263</v>
      </c>
      <c r="C1928" s="71">
        <v>44295</v>
      </c>
      <c r="D1928" s="72" t="s">
        <v>4218</v>
      </c>
      <c r="E1928" s="73">
        <v>580000</v>
      </c>
      <c r="F1928" s="74">
        <v>580000</v>
      </c>
      <c r="G1928" s="74">
        <v>1</v>
      </c>
      <c r="H1928" s="75">
        <v>2021</v>
      </c>
      <c r="I1928" s="75">
        <v>2021</v>
      </c>
      <c r="J1928" s="76" t="s">
        <v>27</v>
      </c>
    </row>
    <row r="1929" spans="1:10" x14ac:dyDescent="0.35">
      <c r="A1929" s="70" t="s">
        <v>2805</v>
      </c>
      <c r="B1929" s="71">
        <v>44276</v>
      </c>
      <c r="C1929" s="71">
        <v>44279</v>
      </c>
      <c r="D1929" s="72" t="s">
        <v>4216</v>
      </c>
      <c r="E1929" s="73">
        <v>6300</v>
      </c>
      <c r="F1929" s="74">
        <v>6300</v>
      </c>
      <c r="G1929" s="74">
        <v>1</v>
      </c>
      <c r="H1929" s="75">
        <v>2021</v>
      </c>
      <c r="I1929" s="75">
        <v>2021</v>
      </c>
      <c r="J1929" s="76" t="s">
        <v>27</v>
      </c>
    </row>
    <row r="1930" spans="1:10" x14ac:dyDescent="0.35">
      <c r="A1930" s="70" t="s">
        <v>2806</v>
      </c>
      <c r="B1930" s="71">
        <v>44289</v>
      </c>
      <c r="C1930" s="71">
        <v>44295</v>
      </c>
      <c r="D1930" s="72" t="s">
        <v>4218</v>
      </c>
      <c r="E1930" s="73">
        <v>35760</v>
      </c>
      <c r="F1930" s="74">
        <v>35760</v>
      </c>
      <c r="G1930" s="74">
        <v>1</v>
      </c>
      <c r="H1930" s="75">
        <v>2021</v>
      </c>
      <c r="I1930" s="75">
        <v>2021</v>
      </c>
      <c r="J1930" s="76" t="s">
        <v>2407</v>
      </c>
    </row>
    <row r="1931" spans="1:10" x14ac:dyDescent="0.35">
      <c r="A1931" s="70" t="s">
        <v>2509</v>
      </c>
      <c r="B1931" s="71">
        <v>44276</v>
      </c>
      <c r="C1931" s="71">
        <v>44294</v>
      </c>
      <c r="D1931" s="72" t="s">
        <v>4218</v>
      </c>
      <c r="E1931" s="73">
        <v>14616</v>
      </c>
      <c r="F1931" s="74">
        <v>14616</v>
      </c>
      <c r="G1931" s="74">
        <v>1</v>
      </c>
      <c r="H1931" s="75">
        <v>2021</v>
      </c>
      <c r="I1931" s="75">
        <v>2021</v>
      </c>
      <c r="J1931" s="76" t="s">
        <v>27</v>
      </c>
    </row>
    <row r="1932" spans="1:10" x14ac:dyDescent="0.35">
      <c r="A1932" s="70" t="s">
        <v>2510</v>
      </c>
      <c r="B1932" s="71">
        <v>44278</v>
      </c>
      <c r="C1932" s="71">
        <v>44295</v>
      </c>
      <c r="D1932" s="72" t="s">
        <v>4218</v>
      </c>
      <c r="E1932" s="73">
        <v>8700</v>
      </c>
      <c r="F1932" s="74">
        <v>8700</v>
      </c>
      <c r="G1932" s="74">
        <v>1</v>
      </c>
      <c r="H1932" s="75">
        <v>2021</v>
      </c>
      <c r="I1932" s="75">
        <v>2021</v>
      </c>
      <c r="J1932" s="76" t="s">
        <v>27</v>
      </c>
    </row>
    <row r="1933" spans="1:10" x14ac:dyDescent="0.35">
      <c r="A1933" s="70" t="s">
        <v>2807</v>
      </c>
      <c r="B1933" s="71">
        <v>44284</v>
      </c>
      <c r="C1933" s="71">
        <v>44292</v>
      </c>
      <c r="D1933" s="72" t="s">
        <v>4218</v>
      </c>
      <c r="E1933" s="73">
        <v>161920</v>
      </c>
      <c r="F1933" s="74">
        <v>161920</v>
      </c>
      <c r="G1933" s="74">
        <v>1</v>
      </c>
      <c r="H1933" s="75">
        <v>2021</v>
      </c>
      <c r="I1933" s="75">
        <v>2021</v>
      </c>
      <c r="J1933" s="76" t="s">
        <v>27</v>
      </c>
    </row>
    <row r="1934" spans="1:10" x14ac:dyDescent="0.35">
      <c r="A1934" s="70" t="s">
        <v>2511</v>
      </c>
      <c r="B1934" s="71">
        <v>44285</v>
      </c>
      <c r="C1934" s="71">
        <v>44295</v>
      </c>
      <c r="D1934" s="72" t="s">
        <v>4216</v>
      </c>
      <c r="E1934" s="73">
        <v>15800</v>
      </c>
      <c r="F1934" s="74">
        <v>15800</v>
      </c>
      <c r="G1934" s="74">
        <v>1</v>
      </c>
      <c r="H1934" s="75">
        <v>2021</v>
      </c>
      <c r="I1934" s="75">
        <v>2021</v>
      </c>
      <c r="J1934" s="76" t="s">
        <v>27</v>
      </c>
    </row>
    <row r="1935" spans="1:10" x14ac:dyDescent="0.35">
      <c r="A1935" s="70" t="s">
        <v>2808</v>
      </c>
      <c r="B1935" s="71">
        <v>44279</v>
      </c>
      <c r="C1935" s="71">
        <v>44295</v>
      </c>
      <c r="D1935" s="72" t="s">
        <v>4218</v>
      </c>
      <c r="E1935" s="73">
        <v>8700</v>
      </c>
      <c r="F1935" s="74">
        <v>8700</v>
      </c>
      <c r="G1935" s="74">
        <v>1</v>
      </c>
      <c r="H1935" s="75">
        <v>2021</v>
      </c>
      <c r="I1935" s="75">
        <v>2021</v>
      </c>
      <c r="J1935" s="76" t="s">
        <v>27</v>
      </c>
    </row>
    <row r="1936" spans="1:10" x14ac:dyDescent="0.35">
      <c r="A1936" s="70" t="s">
        <v>2513</v>
      </c>
      <c r="B1936" s="71">
        <v>44229</v>
      </c>
      <c r="C1936" s="71">
        <v>44293</v>
      </c>
      <c r="D1936" s="72" t="s">
        <v>4218</v>
      </c>
      <c r="E1936" s="73">
        <v>10000</v>
      </c>
      <c r="F1936" s="74">
        <v>10000</v>
      </c>
      <c r="G1936" s="74">
        <v>1</v>
      </c>
      <c r="H1936" s="75">
        <v>2021</v>
      </c>
      <c r="I1936" s="75">
        <v>2021</v>
      </c>
      <c r="J1936" s="76" t="s">
        <v>27</v>
      </c>
    </row>
    <row r="1937" spans="1:10" x14ac:dyDescent="0.35">
      <c r="A1937" s="70" t="s">
        <v>2515</v>
      </c>
      <c r="B1937" s="71">
        <v>44288</v>
      </c>
      <c r="C1937" s="71">
        <v>44296</v>
      </c>
      <c r="D1937" s="72" t="s">
        <v>4218</v>
      </c>
      <c r="E1937" s="73">
        <v>738000</v>
      </c>
      <c r="F1937" s="74">
        <v>738000</v>
      </c>
      <c r="G1937" s="74">
        <v>1</v>
      </c>
      <c r="H1937" s="75">
        <v>2021</v>
      </c>
      <c r="I1937" s="75">
        <v>2021</v>
      </c>
      <c r="J1937" s="76" t="s">
        <v>2407</v>
      </c>
    </row>
    <row r="1938" spans="1:10" x14ac:dyDescent="0.35">
      <c r="A1938" s="70" t="s">
        <v>2810</v>
      </c>
      <c r="B1938" s="71">
        <v>44279</v>
      </c>
      <c r="C1938" s="71">
        <v>44293</v>
      </c>
      <c r="D1938" s="72" t="s">
        <v>4218</v>
      </c>
      <c r="E1938" s="73">
        <v>6380</v>
      </c>
      <c r="F1938" s="74">
        <v>6380</v>
      </c>
      <c r="G1938" s="74">
        <v>1</v>
      </c>
      <c r="H1938" s="75">
        <v>2021</v>
      </c>
      <c r="I1938" s="75">
        <v>2021</v>
      </c>
      <c r="J1938" s="76" t="s">
        <v>27</v>
      </c>
    </row>
    <row r="1939" spans="1:10" x14ac:dyDescent="0.35">
      <c r="A1939" s="70" t="s">
        <v>2812</v>
      </c>
      <c r="B1939" s="71">
        <v>44291</v>
      </c>
      <c r="C1939" s="71">
        <v>44292</v>
      </c>
      <c r="D1939" s="72" t="s">
        <v>4218</v>
      </c>
      <c r="E1939" s="73">
        <v>606860</v>
      </c>
      <c r="F1939" s="74">
        <v>606860</v>
      </c>
      <c r="G1939" s="74">
        <v>1</v>
      </c>
      <c r="H1939" s="75">
        <v>2021</v>
      </c>
      <c r="I1939" s="75">
        <v>2021</v>
      </c>
      <c r="J1939" s="76" t="s">
        <v>2407</v>
      </c>
    </row>
    <row r="1940" spans="1:10" x14ac:dyDescent="0.35">
      <c r="A1940" s="70" t="s">
        <v>2517</v>
      </c>
      <c r="B1940" s="71">
        <v>44265</v>
      </c>
      <c r="C1940" s="71">
        <v>44295</v>
      </c>
      <c r="D1940" s="72" t="s">
        <v>4216</v>
      </c>
      <c r="E1940" s="73">
        <v>13827</v>
      </c>
      <c r="F1940" s="74">
        <v>13827</v>
      </c>
      <c r="G1940" s="74">
        <v>1</v>
      </c>
      <c r="H1940" s="75">
        <v>2021</v>
      </c>
      <c r="I1940" s="75">
        <v>2021</v>
      </c>
      <c r="J1940" s="76" t="s">
        <v>27</v>
      </c>
    </row>
    <row r="1941" spans="1:10" x14ac:dyDescent="0.35">
      <c r="A1941" s="70" t="s">
        <v>2518</v>
      </c>
      <c r="B1941" s="71">
        <v>44286</v>
      </c>
      <c r="C1941" s="71">
        <v>44293</v>
      </c>
      <c r="D1941" s="72" t="s">
        <v>4218</v>
      </c>
      <c r="E1941" s="73">
        <v>8700</v>
      </c>
      <c r="F1941" s="74">
        <v>8700</v>
      </c>
      <c r="G1941" s="74">
        <v>1</v>
      </c>
      <c r="H1941" s="75">
        <v>2021</v>
      </c>
      <c r="I1941" s="75">
        <v>2021</v>
      </c>
      <c r="J1941" s="76" t="s">
        <v>27</v>
      </c>
    </row>
    <row r="1942" spans="1:10" x14ac:dyDescent="0.35">
      <c r="A1942" s="70" t="s">
        <v>2813</v>
      </c>
      <c r="B1942" s="71">
        <v>44292</v>
      </c>
      <c r="C1942" s="71">
        <v>44298</v>
      </c>
      <c r="D1942" s="72" t="s">
        <v>4218</v>
      </c>
      <c r="E1942" s="73">
        <v>74240</v>
      </c>
      <c r="F1942" s="74">
        <v>74240</v>
      </c>
      <c r="G1942" s="74">
        <v>1</v>
      </c>
      <c r="H1942" s="75">
        <v>2021</v>
      </c>
      <c r="I1942" s="75">
        <v>2021</v>
      </c>
      <c r="J1942" s="76" t="s">
        <v>2407</v>
      </c>
    </row>
    <row r="1943" spans="1:10" x14ac:dyDescent="0.35">
      <c r="A1943" s="70" t="s">
        <v>2519</v>
      </c>
      <c r="B1943" s="71">
        <v>44280</v>
      </c>
      <c r="C1943" s="71">
        <v>44298</v>
      </c>
      <c r="D1943" s="72" t="s">
        <v>4218</v>
      </c>
      <c r="E1943" s="73">
        <v>146226</v>
      </c>
      <c r="F1943" s="74">
        <v>146226</v>
      </c>
      <c r="G1943" s="74">
        <v>1</v>
      </c>
      <c r="H1943" s="75">
        <v>2021</v>
      </c>
      <c r="I1943" s="75">
        <v>2021</v>
      </c>
      <c r="J1943" s="76" t="s">
        <v>27</v>
      </c>
    </row>
    <row r="1944" spans="1:10" x14ac:dyDescent="0.35">
      <c r="A1944" s="70" t="s">
        <v>2520</v>
      </c>
      <c r="B1944" s="71">
        <v>44294</v>
      </c>
      <c r="C1944" s="71">
        <v>44298</v>
      </c>
      <c r="D1944" s="72" t="s">
        <v>4216</v>
      </c>
      <c r="E1944" s="73">
        <v>168700</v>
      </c>
      <c r="F1944" s="74">
        <v>168700</v>
      </c>
      <c r="G1944" s="74">
        <v>1</v>
      </c>
      <c r="H1944" s="75">
        <v>2021</v>
      </c>
      <c r="I1944" s="75">
        <v>2021</v>
      </c>
      <c r="J1944" s="76" t="s">
        <v>2407</v>
      </c>
    </row>
    <row r="1945" spans="1:10" x14ac:dyDescent="0.35">
      <c r="A1945" s="70" t="s">
        <v>2814</v>
      </c>
      <c r="B1945" s="71">
        <v>44295</v>
      </c>
      <c r="C1945" s="71">
        <v>44298</v>
      </c>
      <c r="D1945" s="72" t="s">
        <v>4218</v>
      </c>
      <c r="E1945" s="73">
        <v>110250</v>
      </c>
      <c r="F1945" s="74">
        <v>110250</v>
      </c>
      <c r="G1945" s="74">
        <v>1</v>
      </c>
      <c r="H1945" s="75">
        <v>2021</v>
      </c>
      <c r="I1945" s="75">
        <v>2021</v>
      </c>
      <c r="J1945" s="76" t="s">
        <v>2407</v>
      </c>
    </row>
    <row r="1946" spans="1:10" x14ac:dyDescent="0.35">
      <c r="A1946" s="70" t="s">
        <v>2522</v>
      </c>
      <c r="B1946" s="71">
        <v>44280</v>
      </c>
      <c r="C1946" s="71">
        <v>44298</v>
      </c>
      <c r="D1946" s="72" t="s">
        <v>4218</v>
      </c>
      <c r="E1946" s="73">
        <v>8700</v>
      </c>
      <c r="F1946" s="74">
        <v>8700</v>
      </c>
      <c r="G1946" s="74">
        <v>1</v>
      </c>
      <c r="H1946" s="75">
        <v>2021</v>
      </c>
      <c r="I1946" s="75">
        <v>2021</v>
      </c>
      <c r="J1946" s="76" t="s">
        <v>27</v>
      </c>
    </row>
    <row r="1947" spans="1:10" x14ac:dyDescent="0.35">
      <c r="A1947" s="70" t="s">
        <v>2524</v>
      </c>
      <c r="B1947" s="71">
        <v>44280</v>
      </c>
      <c r="C1947" s="71">
        <v>44293</v>
      </c>
      <c r="D1947" s="72" t="s">
        <v>4218</v>
      </c>
      <c r="E1947" s="73">
        <v>772000</v>
      </c>
      <c r="F1947" s="74">
        <v>772000</v>
      </c>
      <c r="G1947" s="74">
        <v>1</v>
      </c>
      <c r="H1947" s="75">
        <v>2021</v>
      </c>
      <c r="I1947" s="75">
        <v>2021</v>
      </c>
      <c r="J1947" s="76" t="s">
        <v>27</v>
      </c>
    </row>
    <row r="1948" spans="1:10" x14ac:dyDescent="0.35">
      <c r="A1948" s="70" t="s">
        <v>2525</v>
      </c>
      <c r="B1948" s="71">
        <v>44285</v>
      </c>
      <c r="C1948" s="71">
        <v>44299</v>
      </c>
      <c r="D1948" s="72" t="s">
        <v>4218</v>
      </c>
      <c r="E1948" s="73">
        <v>6860</v>
      </c>
      <c r="F1948" s="74">
        <v>6860</v>
      </c>
      <c r="G1948" s="74">
        <v>1</v>
      </c>
      <c r="H1948" s="75">
        <v>2021</v>
      </c>
      <c r="I1948" s="75">
        <v>2021</v>
      </c>
      <c r="J1948" s="76" t="s">
        <v>27</v>
      </c>
    </row>
    <row r="1949" spans="1:10" x14ac:dyDescent="0.35">
      <c r="A1949" s="70" t="s">
        <v>2526</v>
      </c>
      <c r="B1949" s="71">
        <v>44277</v>
      </c>
      <c r="C1949" s="71">
        <v>44299</v>
      </c>
      <c r="D1949" s="72" t="s">
        <v>4218</v>
      </c>
      <c r="E1949" s="73">
        <v>6380</v>
      </c>
      <c r="F1949" s="74">
        <v>6380</v>
      </c>
      <c r="G1949" s="74">
        <v>1</v>
      </c>
      <c r="H1949" s="75">
        <v>2021</v>
      </c>
      <c r="I1949" s="75">
        <v>2021</v>
      </c>
      <c r="J1949" s="76" t="s">
        <v>27</v>
      </c>
    </row>
    <row r="1950" spans="1:10" x14ac:dyDescent="0.35">
      <c r="A1950" s="70" t="s">
        <v>2527</v>
      </c>
      <c r="B1950" s="71">
        <v>44276</v>
      </c>
      <c r="C1950" s="71">
        <v>44294</v>
      </c>
      <c r="D1950" s="72" t="s">
        <v>4218</v>
      </c>
      <c r="E1950" s="73">
        <v>65000</v>
      </c>
      <c r="F1950" s="74">
        <v>65000</v>
      </c>
      <c r="G1950" s="74">
        <v>1</v>
      </c>
      <c r="H1950" s="75">
        <v>2021</v>
      </c>
      <c r="I1950" s="75">
        <v>2021</v>
      </c>
      <c r="J1950" s="76" t="s">
        <v>27</v>
      </c>
    </row>
    <row r="1951" spans="1:10" x14ac:dyDescent="0.35">
      <c r="A1951" s="70" t="s">
        <v>2528</v>
      </c>
      <c r="B1951" s="71">
        <v>44297</v>
      </c>
      <c r="C1951" s="71">
        <v>44299</v>
      </c>
      <c r="D1951" s="72" t="s">
        <v>4218</v>
      </c>
      <c r="E1951" s="73">
        <v>164000</v>
      </c>
      <c r="F1951" s="74">
        <v>164000</v>
      </c>
      <c r="G1951" s="74">
        <v>1</v>
      </c>
      <c r="H1951" s="75">
        <v>2021</v>
      </c>
      <c r="I1951" s="75">
        <v>2021</v>
      </c>
      <c r="J1951" s="76" t="s">
        <v>2407</v>
      </c>
    </row>
    <row r="1952" spans="1:10" x14ac:dyDescent="0.35">
      <c r="A1952" s="70" t="s">
        <v>7306</v>
      </c>
      <c r="B1952" s="71">
        <v>44284</v>
      </c>
      <c r="C1952" s="71">
        <v>44299</v>
      </c>
      <c r="D1952" s="72" t="s">
        <v>4216</v>
      </c>
      <c r="E1952" s="73">
        <v>10000</v>
      </c>
      <c r="F1952" s="74">
        <v>10000</v>
      </c>
      <c r="G1952" s="74">
        <v>1</v>
      </c>
      <c r="H1952" s="75">
        <v>2021</v>
      </c>
      <c r="I1952" s="75">
        <v>2021</v>
      </c>
      <c r="J1952" s="76" t="s">
        <v>27</v>
      </c>
    </row>
    <row r="1953" spans="1:10" x14ac:dyDescent="0.35">
      <c r="A1953" s="70" t="s">
        <v>2529</v>
      </c>
      <c r="B1953" s="71">
        <v>44288</v>
      </c>
      <c r="C1953" s="71">
        <v>44299</v>
      </c>
      <c r="D1953" s="72" t="s">
        <v>4216</v>
      </c>
      <c r="E1953" s="73">
        <v>8700</v>
      </c>
      <c r="F1953" s="74">
        <v>8700</v>
      </c>
      <c r="G1953" s="74">
        <v>1</v>
      </c>
      <c r="H1953" s="75">
        <v>2021</v>
      </c>
      <c r="I1953" s="75">
        <v>2021</v>
      </c>
      <c r="J1953" s="76" t="s">
        <v>2407</v>
      </c>
    </row>
    <row r="1954" spans="1:10" x14ac:dyDescent="0.35">
      <c r="A1954" s="70" t="s">
        <v>2531</v>
      </c>
      <c r="B1954" s="71">
        <v>44287</v>
      </c>
      <c r="C1954" s="71">
        <v>44300</v>
      </c>
      <c r="D1954" s="72" t="s">
        <v>4216</v>
      </c>
      <c r="E1954" s="73">
        <v>6380</v>
      </c>
      <c r="F1954" s="74">
        <v>6380</v>
      </c>
      <c r="G1954" s="74">
        <v>1</v>
      </c>
      <c r="H1954" s="75">
        <v>2021</v>
      </c>
      <c r="I1954" s="75">
        <v>2021</v>
      </c>
      <c r="J1954" s="76" t="s">
        <v>2407</v>
      </c>
    </row>
    <row r="1955" spans="1:10" x14ac:dyDescent="0.35">
      <c r="A1955" s="70" t="s">
        <v>2533</v>
      </c>
      <c r="B1955" s="71">
        <v>44293</v>
      </c>
      <c r="C1955" s="71">
        <v>44299</v>
      </c>
      <c r="D1955" s="72" t="s">
        <v>4216</v>
      </c>
      <c r="E1955" s="73">
        <v>415000</v>
      </c>
      <c r="F1955" s="74">
        <v>415000</v>
      </c>
      <c r="G1955" s="74">
        <v>1</v>
      </c>
      <c r="H1955" s="75">
        <v>2021</v>
      </c>
      <c r="I1955" s="75">
        <v>2021</v>
      </c>
      <c r="J1955" s="76" t="s">
        <v>2407</v>
      </c>
    </row>
    <row r="1956" spans="1:10" x14ac:dyDescent="0.35">
      <c r="A1956" s="70" t="s">
        <v>2816</v>
      </c>
      <c r="B1956" s="71">
        <v>44288</v>
      </c>
      <c r="C1956" s="71">
        <v>44300</v>
      </c>
      <c r="D1956" s="72" t="s">
        <v>4218</v>
      </c>
      <c r="E1956" s="73">
        <v>700000</v>
      </c>
      <c r="F1956" s="74">
        <v>700000</v>
      </c>
      <c r="G1956" s="74">
        <v>1</v>
      </c>
      <c r="H1956" s="75">
        <v>2021</v>
      </c>
      <c r="I1956" s="75">
        <v>2021</v>
      </c>
      <c r="J1956" s="76" t="s">
        <v>2407</v>
      </c>
    </row>
    <row r="1957" spans="1:10" x14ac:dyDescent="0.35">
      <c r="A1957" s="70" t="s">
        <v>2534</v>
      </c>
      <c r="B1957" s="71">
        <v>44293</v>
      </c>
      <c r="C1957" s="71">
        <v>44298</v>
      </c>
      <c r="D1957" s="72" t="s">
        <v>4218</v>
      </c>
      <c r="E1957" s="73">
        <v>8000</v>
      </c>
      <c r="F1957" s="74">
        <v>8000</v>
      </c>
      <c r="G1957" s="74">
        <v>1</v>
      </c>
      <c r="H1957" s="75">
        <v>2021</v>
      </c>
      <c r="I1957" s="75">
        <v>2021</v>
      </c>
      <c r="J1957" s="76" t="s">
        <v>2407</v>
      </c>
    </row>
    <row r="1958" spans="1:10" x14ac:dyDescent="0.35">
      <c r="A1958" s="70" t="s">
        <v>2817</v>
      </c>
      <c r="B1958" s="71">
        <v>44296</v>
      </c>
      <c r="C1958" s="71">
        <v>44300</v>
      </c>
      <c r="D1958" s="72" t="s">
        <v>4216</v>
      </c>
      <c r="E1958" s="73">
        <v>6380</v>
      </c>
      <c r="F1958" s="74">
        <v>6380</v>
      </c>
      <c r="G1958" s="74">
        <v>1</v>
      </c>
      <c r="H1958" s="75">
        <v>2021</v>
      </c>
      <c r="I1958" s="75">
        <v>2021</v>
      </c>
      <c r="J1958" s="76" t="s">
        <v>2407</v>
      </c>
    </row>
    <row r="1959" spans="1:10" x14ac:dyDescent="0.35">
      <c r="A1959" s="70" t="s">
        <v>5743</v>
      </c>
      <c r="B1959" s="71">
        <v>44292</v>
      </c>
      <c r="C1959" s="71">
        <v>44298</v>
      </c>
      <c r="D1959" s="72" t="s">
        <v>4218</v>
      </c>
      <c r="E1959" s="73">
        <v>481114.5514</v>
      </c>
      <c r="F1959" s="74">
        <v>481114.5514</v>
      </c>
      <c r="G1959" s="74">
        <v>1</v>
      </c>
      <c r="H1959" s="75">
        <v>2021</v>
      </c>
      <c r="I1959" s="75">
        <v>2021</v>
      </c>
      <c r="J1959" s="76" t="s">
        <v>2407</v>
      </c>
    </row>
    <row r="1960" spans="1:10" x14ac:dyDescent="0.35">
      <c r="A1960" s="70" t="s">
        <v>2818</v>
      </c>
      <c r="B1960" s="71">
        <v>36177</v>
      </c>
      <c r="C1960" s="71">
        <v>36179</v>
      </c>
      <c r="D1960" s="72" t="s">
        <v>4218</v>
      </c>
      <c r="E1960" s="73">
        <v>60000</v>
      </c>
      <c r="F1960" s="74">
        <v>60000</v>
      </c>
      <c r="G1960" s="74">
        <v>1</v>
      </c>
      <c r="H1960" s="75">
        <v>1999</v>
      </c>
      <c r="I1960" s="75">
        <v>1999</v>
      </c>
      <c r="J1960" s="76" t="s">
        <v>2819</v>
      </c>
    </row>
    <row r="1961" spans="1:10" x14ac:dyDescent="0.35">
      <c r="A1961" s="70" t="s">
        <v>2830</v>
      </c>
      <c r="B1961" s="71">
        <v>36858</v>
      </c>
      <c r="C1961" s="71">
        <v>36859</v>
      </c>
      <c r="D1961" s="72" t="s">
        <v>4216</v>
      </c>
      <c r="E1961" s="73">
        <v>29000</v>
      </c>
      <c r="F1961" s="74">
        <v>29000</v>
      </c>
      <c r="G1961" s="74">
        <v>1</v>
      </c>
      <c r="H1961" s="75">
        <v>2000</v>
      </c>
      <c r="I1961" s="75">
        <v>2000</v>
      </c>
      <c r="J1961" s="76" t="s">
        <v>2831</v>
      </c>
    </row>
    <row r="1962" spans="1:10" x14ac:dyDescent="0.35">
      <c r="A1962" s="70" t="s">
        <v>2834</v>
      </c>
      <c r="B1962" s="71">
        <v>37148</v>
      </c>
      <c r="C1962" s="71">
        <v>37183</v>
      </c>
      <c r="D1962" s="72" t="s">
        <v>4218</v>
      </c>
      <c r="E1962" s="73">
        <v>10000</v>
      </c>
      <c r="F1962" s="74">
        <v>10000</v>
      </c>
      <c r="G1962" s="74">
        <v>1</v>
      </c>
      <c r="H1962" s="75">
        <v>2001</v>
      </c>
      <c r="I1962" s="75">
        <v>2001</v>
      </c>
      <c r="J1962" s="76" t="s">
        <v>2835</v>
      </c>
    </row>
    <row r="1963" spans="1:10" x14ac:dyDescent="0.35">
      <c r="A1963" s="70" t="s">
        <v>2836</v>
      </c>
      <c r="B1963" s="71">
        <v>37229</v>
      </c>
      <c r="C1963" s="71">
        <v>37231</v>
      </c>
      <c r="D1963" s="72" t="s">
        <v>4216</v>
      </c>
      <c r="E1963" s="73">
        <v>20000</v>
      </c>
      <c r="F1963" s="74">
        <v>20000</v>
      </c>
      <c r="G1963" s="74">
        <v>1</v>
      </c>
      <c r="H1963" s="75">
        <v>2001</v>
      </c>
      <c r="I1963" s="75">
        <v>2001</v>
      </c>
      <c r="J1963" s="76" t="s">
        <v>2311</v>
      </c>
    </row>
    <row r="1964" spans="1:10" x14ac:dyDescent="0.35">
      <c r="A1964" s="70" t="s">
        <v>2837</v>
      </c>
      <c r="B1964" s="71">
        <v>37275</v>
      </c>
      <c r="C1964" s="71">
        <v>37329</v>
      </c>
      <c r="D1964" s="72" t="s">
        <v>4218</v>
      </c>
      <c r="E1964" s="73">
        <v>10000</v>
      </c>
      <c r="F1964" s="74">
        <v>10000</v>
      </c>
      <c r="G1964" s="74">
        <v>1</v>
      </c>
      <c r="H1964" s="75">
        <v>2002</v>
      </c>
      <c r="I1964" s="75">
        <v>2002</v>
      </c>
      <c r="J1964" s="76" t="s">
        <v>2838</v>
      </c>
    </row>
    <row r="1965" spans="1:10" x14ac:dyDescent="0.35">
      <c r="A1965" s="70" t="s">
        <v>2839</v>
      </c>
      <c r="B1965" s="71">
        <v>37346</v>
      </c>
      <c r="C1965" s="71">
        <v>37348</v>
      </c>
      <c r="D1965" s="72" t="s">
        <v>4218</v>
      </c>
      <c r="E1965" s="73">
        <v>55360</v>
      </c>
      <c r="F1965" s="74">
        <v>55360</v>
      </c>
      <c r="G1965" s="74">
        <v>1</v>
      </c>
      <c r="H1965" s="75">
        <v>2002</v>
      </c>
      <c r="I1965" s="75">
        <v>2002</v>
      </c>
      <c r="J1965" s="76" t="s">
        <v>2838</v>
      </c>
    </row>
    <row r="1966" spans="1:10" x14ac:dyDescent="0.35">
      <c r="A1966" s="70" t="s">
        <v>2840</v>
      </c>
      <c r="B1966" s="71">
        <v>37358</v>
      </c>
      <c r="C1966" s="71">
        <v>37363</v>
      </c>
      <c r="D1966" s="72" t="s">
        <v>4218</v>
      </c>
      <c r="E1966" s="73">
        <v>28620</v>
      </c>
      <c r="F1966" s="74">
        <v>28620</v>
      </c>
      <c r="G1966" s="74">
        <v>1</v>
      </c>
      <c r="H1966" s="75">
        <v>2002</v>
      </c>
      <c r="I1966" s="75">
        <v>2002</v>
      </c>
      <c r="J1966" s="76" t="s">
        <v>2841</v>
      </c>
    </row>
    <row r="1967" spans="1:10" x14ac:dyDescent="0.35">
      <c r="A1967" s="70" t="s">
        <v>2842</v>
      </c>
      <c r="B1967" s="71">
        <v>37338</v>
      </c>
      <c r="C1967" s="71">
        <v>37343</v>
      </c>
      <c r="D1967" s="72" t="s">
        <v>4218</v>
      </c>
      <c r="E1967" s="73">
        <v>39340</v>
      </c>
      <c r="F1967" s="74">
        <v>39340</v>
      </c>
      <c r="G1967" s="74">
        <v>1</v>
      </c>
      <c r="H1967" s="75">
        <v>2002</v>
      </c>
      <c r="I1967" s="75">
        <v>2002</v>
      </c>
      <c r="J1967" s="76" t="s">
        <v>2838</v>
      </c>
    </row>
    <row r="1968" spans="1:10" x14ac:dyDescent="0.35">
      <c r="A1968" s="70" t="s">
        <v>2843</v>
      </c>
      <c r="B1968" s="71">
        <v>37410</v>
      </c>
      <c r="C1968" s="71">
        <v>37431</v>
      </c>
      <c r="D1968" s="72" t="s">
        <v>4218</v>
      </c>
      <c r="E1968" s="73">
        <v>5000</v>
      </c>
      <c r="F1968" s="74">
        <v>5000</v>
      </c>
      <c r="G1968" s="74">
        <v>1</v>
      </c>
      <c r="H1968" s="75">
        <v>2002</v>
      </c>
      <c r="I1968" s="75">
        <v>2002</v>
      </c>
      <c r="J1968" s="76" t="s">
        <v>2841</v>
      </c>
    </row>
    <row r="1969" spans="1:10" x14ac:dyDescent="0.35">
      <c r="A1969" s="70" t="s">
        <v>2844</v>
      </c>
      <c r="B1969" s="71">
        <v>37567</v>
      </c>
      <c r="C1969" s="71">
        <v>37568</v>
      </c>
      <c r="D1969" s="72" t="s">
        <v>4218</v>
      </c>
      <c r="E1969" s="73">
        <v>10000</v>
      </c>
      <c r="F1969" s="74">
        <v>10000</v>
      </c>
      <c r="G1969" s="74">
        <v>1</v>
      </c>
      <c r="H1969" s="75">
        <v>2002</v>
      </c>
      <c r="I1969" s="75">
        <v>2002</v>
      </c>
      <c r="J1969" s="76" t="s">
        <v>2845</v>
      </c>
    </row>
    <row r="1970" spans="1:10" x14ac:dyDescent="0.35">
      <c r="A1970" s="70" t="s">
        <v>2848</v>
      </c>
      <c r="B1970" s="71">
        <v>37731</v>
      </c>
      <c r="C1970" s="71">
        <v>37753</v>
      </c>
      <c r="D1970" s="72" t="s">
        <v>4216</v>
      </c>
      <c r="E1970" s="73">
        <v>63630</v>
      </c>
      <c r="F1970" s="74">
        <v>63630</v>
      </c>
      <c r="G1970" s="74">
        <v>1</v>
      </c>
      <c r="H1970" s="75">
        <v>2003</v>
      </c>
      <c r="I1970" s="75">
        <v>2003</v>
      </c>
      <c r="J1970" s="76" t="s">
        <v>2352</v>
      </c>
    </row>
    <row r="1971" spans="1:10" x14ac:dyDescent="0.35">
      <c r="A1971" s="70" t="s">
        <v>2849</v>
      </c>
      <c r="B1971" s="71">
        <v>37807</v>
      </c>
      <c r="C1971" s="71">
        <v>37809</v>
      </c>
      <c r="D1971" s="72" t="s">
        <v>4218</v>
      </c>
      <c r="E1971" s="73">
        <v>27522</v>
      </c>
      <c r="F1971" s="74">
        <v>27522</v>
      </c>
      <c r="G1971" s="74">
        <v>1</v>
      </c>
      <c r="H1971" s="75">
        <v>2003</v>
      </c>
      <c r="I1971" s="75">
        <v>2003</v>
      </c>
      <c r="J1971" s="76" t="s">
        <v>2313</v>
      </c>
    </row>
    <row r="1972" spans="1:10" x14ac:dyDescent="0.35">
      <c r="A1972" s="70" t="s">
        <v>2851</v>
      </c>
      <c r="B1972" s="71">
        <v>37944</v>
      </c>
      <c r="C1972" s="71">
        <v>37949</v>
      </c>
      <c r="D1972" s="72" t="s">
        <v>4218</v>
      </c>
      <c r="E1972" s="73">
        <v>-15000</v>
      </c>
      <c r="F1972" s="74">
        <v>-15000</v>
      </c>
      <c r="G1972" s="74">
        <v>1</v>
      </c>
      <c r="H1972" s="75">
        <v>2003</v>
      </c>
      <c r="I1972" s="75">
        <v>2003</v>
      </c>
      <c r="J1972" s="76" t="s">
        <v>2852</v>
      </c>
    </row>
    <row r="1973" spans="1:10" x14ac:dyDescent="0.35">
      <c r="A1973" s="70" t="s">
        <v>2857</v>
      </c>
      <c r="B1973" s="71">
        <v>38164</v>
      </c>
      <c r="C1973" s="71">
        <v>38175</v>
      </c>
      <c r="D1973" s="72" t="s">
        <v>4218</v>
      </c>
      <c r="E1973" s="73">
        <v>80000</v>
      </c>
      <c r="F1973" s="74">
        <v>80000</v>
      </c>
      <c r="G1973" s="74">
        <v>1</v>
      </c>
      <c r="H1973" s="75">
        <v>2004</v>
      </c>
      <c r="I1973" s="75">
        <v>2004</v>
      </c>
      <c r="J1973" s="76" t="s">
        <v>2856</v>
      </c>
    </row>
    <row r="1974" spans="1:10" x14ac:dyDescent="0.35">
      <c r="A1974" s="70" t="s">
        <v>2861</v>
      </c>
      <c r="B1974" s="71">
        <v>38220</v>
      </c>
      <c r="C1974" s="71">
        <v>38226</v>
      </c>
      <c r="D1974" s="72" t="s">
        <v>4218</v>
      </c>
      <c r="E1974" s="73">
        <v>38625</v>
      </c>
      <c r="F1974" s="74">
        <v>38625</v>
      </c>
      <c r="G1974" s="74">
        <v>1</v>
      </c>
      <c r="H1974" s="75">
        <v>2004</v>
      </c>
      <c r="I1974" s="75">
        <v>2004</v>
      </c>
      <c r="J1974" s="76" t="s">
        <v>2315</v>
      </c>
    </row>
    <row r="1975" spans="1:10" x14ac:dyDescent="0.35">
      <c r="A1975" s="70" t="s">
        <v>2862</v>
      </c>
      <c r="B1975" s="71">
        <v>38252</v>
      </c>
      <c r="C1975" s="71">
        <v>38253</v>
      </c>
      <c r="D1975" s="72" t="s">
        <v>4218</v>
      </c>
      <c r="E1975" s="73">
        <v>80000</v>
      </c>
      <c r="F1975" s="74">
        <v>80000</v>
      </c>
      <c r="G1975" s="74">
        <v>1</v>
      </c>
      <c r="H1975" s="75">
        <v>2004</v>
      </c>
      <c r="I1975" s="75">
        <v>2004</v>
      </c>
      <c r="J1975" s="76" t="s">
        <v>2315</v>
      </c>
    </row>
    <row r="1976" spans="1:10" x14ac:dyDescent="0.35">
      <c r="A1976" s="70" t="s">
        <v>2863</v>
      </c>
      <c r="B1976" s="71">
        <v>38253</v>
      </c>
      <c r="C1976" s="71">
        <v>38261</v>
      </c>
      <c r="D1976" s="72" t="s">
        <v>4216</v>
      </c>
      <c r="E1976" s="73">
        <v>37950</v>
      </c>
      <c r="F1976" s="74">
        <v>37950</v>
      </c>
      <c r="G1976" s="74">
        <v>1</v>
      </c>
      <c r="H1976" s="75">
        <v>2004</v>
      </c>
      <c r="I1976" s="75">
        <v>2004</v>
      </c>
      <c r="J1976" s="76" t="s">
        <v>2315</v>
      </c>
    </row>
    <row r="1977" spans="1:10" x14ac:dyDescent="0.35">
      <c r="A1977" s="70" t="s">
        <v>2867</v>
      </c>
      <c r="B1977" s="71">
        <v>38350</v>
      </c>
      <c r="C1977" s="71">
        <v>38351</v>
      </c>
      <c r="D1977" s="72" t="s">
        <v>4218</v>
      </c>
      <c r="E1977" s="73">
        <v>50000</v>
      </c>
      <c r="F1977" s="74">
        <v>50000</v>
      </c>
      <c r="G1977" s="74">
        <v>1</v>
      </c>
      <c r="H1977" s="75">
        <v>2004</v>
      </c>
      <c r="I1977" s="75">
        <v>2004</v>
      </c>
      <c r="J1977" s="76" t="s">
        <v>2866</v>
      </c>
    </row>
    <row r="1978" spans="1:10" x14ac:dyDescent="0.35">
      <c r="A1978" s="70" t="s">
        <v>2868</v>
      </c>
      <c r="B1978" s="71">
        <v>38355</v>
      </c>
      <c r="C1978" s="71">
        <v>38356</v>
      </c>
      <c r="D1978" s="72" t="s">
        <v>4218</v>
      </c>
      <c r="E1978" s="73">
        <v>10000</v>
      </c>
      <c r="F1978" s="74">
        <v>10000</v>
      </c>
      <c r="G1978" s="74">
        <v>1</v>
      </c>
      <c r="H1978" s="75">
        <v>2005</v>
      </c>
      <c r="I1978" s="75">
        <v>2005</v>
      </c>
      <c r="J1978" s="76" t="s">
        <v>2317</v>
      </c>
    </row>
    <row r="1979" spans="1:10" x14ac:dyDescent="0.35">
      <c r="A1979" s="70" t="s">
        <v>2869</v>
      </c>
      <c r="B1979" s="71">
        <v>38371</v>
      </c>
      <c r="C1979" s="71">
        <v>38371</v>
      </c>
      <c r="D1979" s="72" t="s">
        <v>4218</v>
      </c>
      <c r="E1979" s="73">
        <v>50000</v>
      </c>
      <c r="F1979" s="74">
        <v>50000</v>
      </c>
      <c r="G1979" s="74">
        <v>1</v>
      </c>
      <c r="H1979" s="75">
        <v>2005</v>
      </c>
      <c r="I1979" s="75">
        <v>2005</v>
      </c>
      <c r="J1979" s="76" t="s">
        <v>2317</v>
      </c>
    </row>
    <row r="1980" spans="1:10" x14ac:dyDescent="0.35">
      <c r="A1980" s="70" t="s">
        <v>2870</v>
      </c>
      <c r="B1980" s="71">
        <v>38399</v>
      </c>
      <c r="C1980" s="71">
        <v>38400</v>
      </c>
      <c r="D1980" s="72" t="s">
        <v>4218</v>
      </c>
      <c r="E1980" s="73">
        <v>60000</v>
      </c>
      <c r="F1980" s="74">
        <v>60000</v>
      </c>
      <c r="G1980" s="74">
        <v>1</v>
      </c>
      <c r="H1980" s="75">
        <v>2005</v>
      </c>
      <c r="I1980" s="75">
        <v>2005</v>
      </c>
      <c r="J1980" s="76" t="s">
        <v>2317</v>
      </c>
    </row>
    <row r="1981" spans="1:10" x14ac:dyDescent="0.35">
      <c r="A1981" s="70" t="s">
        <v>2871</v>
      </c>
      <c r="B1981" s="71">
        <v>38415</v>
      </c>
      <c r="C1981" s="71">
        <v>38425</v>
      </c>
      <c r="D1981" s="72" t="s">
        <v>4218</v>
      </c>
      <c r="E1981" s="73">
        <v>25000</v>
      </c>
      <c r="F1981" s="74">
        <v>25000</v>
      </c>
      <c r="G1981" s="74">
        <v>1</v>
      </c>
      <c r="H1981" s="75">
        <v>2005</v>
      </c>
      <c r="I1981" s="75">
        <v>2005</v>
      </c>
      <c r="J1981" s="76" t="s">
        <v>2317</v>
      </c>
    </row>
    <row r="1982" spans="1:10" x14ac:dyDescent="0.35">
      <c r="A1982" s="70" t="s">
        <v>2877</v>
      </c>
      <c r="B1982" s="71">
        <v>37391</v>
      </c>
      <c r="C1982" s="71">
        <v>38622</v>
      </c>
      <c r="D1982" s="72" t="s">
        <v>737</v>
      </c>
      <c r="E1982" s="73">
        <v>50000</v>
      </c>
      <c r="F1982" s="74">
        <v>50000</v>
      </c>
      <c r="G1982" s="74">
        <v>1</v>
      </c>
      <c r="H1982" s="75">
        <v>2002</v>
      </c>
      <c r="I1982" s="75">
        <v>2005</v>
      </c>
      <c r="J1982" s="76" t="s">
        <v>2841</v>
      </c>
    </row>
    <row r="1983" spans="1:10" x14ac:dyDescent="0.35">
      <c r="A1983" s="70" t="s">
        <v>2878</v>
      </c>
      <c r="B1983" s="71">
        <v>38392</v>
      </c>
      <c r="C1983" s="71">
        <v>38762</v>
      </c>
      <c r="D1983" s="72" t="s">
        <v>737</v>
      </c>
      <c r="E1983" s="73">
        <v>15418</v>
      </c>
      <c r="F1983" s="74">
        <v>15418</v>
      </c>
      <c r="G1983" s="74">
        <v>1</v>
      </c>
      <c r="H1983" s="75">
        <v>2005</v>
      </c>
      <c r="I1983" s="75">
        <v>2006</v>
      </c>
      <c r="J1983" s="76" t="s">
        <v>2317</v>
      </c>
    </row>
    <row r="1984" spans="1:10" x14ac:dyDescent="0.35">
      <c r="A1984" s="70" t="s">
        <v>2879</v>
      </c>
      <c r="B1984" s="71">
        <v>38681</v>
      </c>
      <c r="C1984" s="71">
        <v>38826</v>
      </c>
      <c r="D1984" s="72" t="s">
        <v>737</v>
      </c>
      <c r="E1984" s="73">
        <v>17995</v>
      </c>
      <c r="F1984" s="74">
        <v>17995</v>
      </c>
      <c r="G1984" s="74">
        <v>1</v>
      </c>
      <c r="H1984" s="75">
        <v>2005</v>
      </c>
      <c r="I1984" s="75">
        <v>2006</v>
      </c>
      <c r="J1984" s="76" t="s">
        <v>1511</v>
      </c>
    </row>
    <row r="1985" spans="1:10" x14ac:dyDescent="0.35">
      <c r="A1985" s="70" t="s">
        <v>2880</v>
      </c>
      <c r="B1985" s="71">
        <v>38541</v>
      </c>
      <c r="C1985" s="71">
        <v>38902</v>
      </c>
      <c r="D1985" s="72" t="s">
        <v>737</v>
      </c>
      <c r="E1985" s="73">
        <v>50000</v>
      </c>
      <c r="F1985" s="74">
        <v>50000</v>
      </c>
      <c r="G1985" s="74">
        <v>1</v>
      </c>
      <c r="H1985" s="75">
        <v>2005</v>
      </c>
      <c r="I1985" s="75">
        <v>2006</v>
      </c>
      <c r="J1985" s="76" t="s">
        <v>2881</v>
      </c>
    </row>
    <row r="1986" spans="1:10" x14ac:dyDescent="0.35">
      <c r="A1986" s="70" t="s">
        <v>2882</v>
      </c>
      <c r="B1986" s="71">
        <v>38484</v>
      </c>
      <c r="C1986" s="71">
        <v>38952</v>
      </c>
      <c r="D1986" s="72" t="s">
        <v>737</v>
      </c>
      <c r="E1986" s="73">
        <v>50000</v>
      </c>
      <c r="F1986" s="74">
        <v>50000</v>
      </c>
      <c r="G1986" s="74">
        <v>1</v>
      </c>
      <c r="H1986" s="75">
        <v>2005</v>
      </c>
      <c r="I1986" s="75">
        <v>2006</v>
      </c>
      <c r="J1986" s="76" t="s">
        <v>2873</v>
      </c>
    </row>
    <row r="1987" spans="1:10" x14ac:dyDescent="0.35">
      <c r="A1987" s="70" t="s">
        <v>2883</v>
      </c>
      <c r="B1987" s="71">
        <v>39121</v>
      </c>
      <c r="C1987" s="71">
        <v>39128</v>
      </c>
      <c r="D1987" s="72" t="s">
        <v>4216</v>
      </c>
      <c r="E1987" s="73">
        <v>85545</v>
      </c>
      <c r="F1987" s="74">
        <v>85545</v>
      </c>
      <c r="G1987" s="74">
        <v>1</v>
      </c>
      <c r="H1987" s="75">
        <v>2007</v>
      </c>
      <c r="I1987" s="75">
        <v>2007</v>
      </c>
      <c r="J1987" s="76" t="s">
        <v>55</v>
      </c>
    </row>
    <row r="1988" spans="1:10" x14ac:dyDescent="0.35">
      <c r="A1988" s="70" t="s">
        <v>2885</v>
      </c>
      <c r="B1988" s="71">
        <v>39171</v>
      </c>
      <c r="C1988" s="71">
        <v>39183</v>
      </c>
      <c r="D1988" s="72" t="s">
        <v>4216</v>
      </c>
      <c r="E1988" s="73">
        <v>35000</v>
      </c>
      <c r="F1988" s="74">
        <v>35000</v>
      </c>
      <c r="G1988" s="74">
        <v>1</v>
      </c>
      <c r="H1988" s="75">
        <v>2007</v>
      </c>
      <c r="I1988" s="75">
        <v>2007</v>
      </c>
      <c r="J1988" s="76" t="s">
        <v>55</v>
      </c>
    </row>
    <row r="1989" spans="1:10" x14ac:dyDescent="0.35">
      <c r="A1989" s="70" t="s">
        <v>2887</v>
      </c>
      <c r="B1989" s="71">
        <v>39262</v>
      </c>
      <c r="C1989" s="71">
        <v>39265</v>
      </c>
      <c r="D1989" s="72" t="s">
        <v>4218</v>
      </c>
      <c r="E1989" s="73">
        <v>15000</v>
      </c>
      <c r="F1989" s="74">
        <v>15000</v>
      </c>
      <c r="G1989" s="74">
        <v>1</v>
      </c>
      <c r="H1989" s="75">
        <v>2007</v>
      </c>
      <c r="I1989" s="75">
        <v>2007</v>
      </c>
      <c r="J1989" s="76" t="s">
        <v>2320</v>
      </c>
    </row>
    <row r="1990" spans="1:10" x14ac:dyDescent="0.35">
      <c r="A1990" s="70" t="s">
        <v>2888</v>
      </c>
      <c r="B1990" s="71">
        <v>38770</v>
      </c>
      <c r="C1990" s="71">
        <v>39230</v>
      </c>
      <c r="D1990" s="72" t="s">
        <v>4216</v>
      </c>
      <c r="E1990" s="73">
        <v>50000</v>
      </c>
      <c r="F1990" s="74">
        <v>50000</v>
      </c>
      <c r="G1990" s="74">
        <v>1</v>
      </c>
      <c r="H1990" s="75">
        <v>2006</v>
      </c>
      <c r="I1990" s="75">
        <v>2007</v>
      </c>
      <c r="J1990" s="76" t="s">
        <v>179</v>
      </c>
    </row>
    <row r="1991" spans="1:10" x14ac:dyDescent="0.35">
      <c r="A1991" s="70" t="s">
        <v>2889</v>
      </c>
      <c r="B1991" s="71">
        <v>39270</v>
      </c>
      <c r="C1991" s="71">
        <v>39272</v>
      </c>
      <c r="D1991" s="72" t="s">
        <v>4218</v>
      </c>
      <c r="E1991" s="73">
        <v>60000</v>
      </c>
      <c r="F1991" s="74">
        <v>60000</v>
      </c>
      <c r="G1991" s="74">
        <v>1</v>
      </c>
      <c r="H1991" s="75">
        <v>2007</v>
      </c>
      <c r="I1991" s="75">
        <v>2007</v>
      </c>
      <c r="J1991" s="76" t="s">
        <v>2890</v>
      </c>
    </row>
    <row r="1992" spans="1:10" x14ac:dyDescent="0.35">
      <c r="A1992" s="70" t="s">
        <v>2891</v>
      </c>
      <c r="B1992" s="71">
        <v>39214</v>
      </c>
      <c r="C1992" s="71">
        <v>39218</v>
      </c>
      <c r="D1992" s="72" t="s">
        <v>4218</v>
      </c>
      <c r="E1992" s="73">
        <v>324561.40350000001</v>
      </c>
      <c r="F1992" s="74">
        <v>324561.40350000001</v>
      </c>
      <c r="G1992" s="74">
        <v>1</v>
      </c>
      <c r="H1992" s="75">
        <v>2007</v>
      </c>
      <c r="I1992" s="75">
        <v>2007</v>
      </c>
      <c r="J1992" s="76" t="s">
        <v>2320</v>
      </c>
    </row>
    <row r="1993" spans="1:10" x14ac:dyDescent="0.35">
      <c r="A1993" s="70" t="s">
        <v>2893</v>
      </c>
      <c r="B1993" s="71">
        <v>38628</v>
      </c>
      <c r="C1993" s="71">
        <v>39337</v>
      </c>
      <c r="D1993" s="72" t="s">
        <v>737</v>
      </c>
      <c r="E1993" s="73">
        <v>50000</v>
      </c>
      <c r="F1993" s="74">
        <v>50000</v>
      </c>
      <c r="G1993" s="74">
        <v>1</v>
      </c>
      <c r="H1993" s="75">
        <v>2005</v>
      </c>
      <c r="I1993" s="75">
        <v>2007</v>
      </c>
      <c r="J1993" s="76" t="s">
        <v>1511</v>
      </c>
    </row>
    <row r="1994" spans="1:10" x14ac:dyDescent="0.35">
      <c r="A1994" s="70" t="s">
        <v>2894</v>
      </c>
      <c r="B1994" s="71">
        <v>39342</v>
      </c>
      <c r="C1994" s="71">
        <v>39344</v>
      </c>
      <c r="D1994" s="72" t="s">
        <v>4218</v>
      </c>
      <c r="E1994" s="73">
        <v>50000</v>
      </c>
      <c r="F1994" s="74">
        <v>50000</v>
      </c>
      <c r="G1994" s="74">
        <v>1</v>
      </c>
      <c r="H1994" s="75">
        <v>2007</v>
      </c>
      <c r="I1994" s="75">
        <v>2007</v>
      </c>
      <c r="J1994" s="76" t="s">
        <v>2890</v>
      </c>
    </row>
    <row r="1995" spans="1:10" x14ac:dyDescent="0.35">
      <c r="A1995" s="70" t="s">
        <v>2896</v>
      </c>
      <c r="B1995" s="71">
        <v>39369</v>
      </c>
      <c r="C1995" s="71">
        <v>39371</v>
      </c>
      <c r="D1995" s="72" t="s">
        <v>4218</v>
      </c>
      <c r="E1995" s="73">
        <v>100000</v>
      </c>
      <c r="F1995" s="74">
        <v>100000</v>
      </c>
      <c r="G1995" s="74">
        <v>1</v>
      </c>
      <c r="H1995" s="75">
        <v>2007</v>
      </c>
      <c r="I1995" s="75">
        <v>2007</v>
      </c>
      <c r="J1995" s="76" t="s">
        <v>2322</v>
      </c>
    </row>
    <row r="1996" spans="1:10" x14ac:dyDescent="0.35">
      <c r="A1996" s="70" t="s">
        <v>2897</v>
      </c>
      <c r="B1996" s="71">
        <v>39390</v>
      </c>
      <c r="C1996" s="71">
        <v>39406</v>
      </c>
      <c r="D1996" s="72" t="s">
        <v>4216</v>
      </c>
      <c r="E1996" s="73">
        <v>80000</v>
      </c>
      <c r="F1996" s="74">
        <v>80000</v>
      </c>
      <c r="G1996" s="74">
        <v>1</v>
      </c>
      <c r="H1996" s="75">
        <v>2007</v>
      </c>
      <c r="I1996" s="75">
        <v>2007</v>
      </c>
      <c r="J1996" s="76" t="s">
        <v>2322</v>
      </c>
    </row>
    <row r="1997" spans="1:10" x14ac:dyDescent="0.35">
      <c r="A1997" s="70" t="s">
        <v>2898</v>
      </c>
      <c r="B1997" s="71">
        <v>39374</v>
      </c>
      <c r="C1997" s="71">
        <v>39482</v>
      </c>
      <c r="D1997" s="72" t="s">
        <v>4216</v>
      </c>
      <c r="E1997" s="73">
        <v>18977</v>
      </c>
      <c r="F1997" s="74">
        <v>18977</v>
      </c>
      <c r="G1997" s="74">
        <v>1</v>
      </c>
      <c r="H1997" s="75">
        <v>2007</v>
      </c>
      <c r="I1997" s="75">
        <v>2008</v>
      </c>
      <c r="J1997" s="76" t="s">
        <v>2322</v>
      </c>
    </row>
    <row r="1998" spans="1:10" x14ac:dyDescent="0.35">
      <c r="A1998" s="70" t="s">
        <v>2902</v>
      </c>
      <c r="B1998" s="71">
        <v>39534</v>
      </c>
      <c r="C1998" s="71">
        <v>39534</v>
      </c>
      <c r="D1998" s="72" t="s">
        <v>4218</v>
      </c>
      <c r="E1998" s="73">
        <v>50000</v>
      </c>
      <c r="F1998" s="74">
        <v>50000</v>
      </c>
      <c r="G1998" s="74">
        <v>1</v>
      </c>
      <c r="H1998" s="75">
        <v>2008</v>
      </c>
      <c r="I1998" s="75">
        <v>2008</v>
      </c>
      <c r="J1998" s="76" t="s">
        <v>2493</v>
      </c>
    </row>
    <row r="1999" spans="1:10" x14ac:dyDescent="0.35">
      <c r="A1999" s="70" t="s">
        <v>2904</v>
      </c>
      <c r="B1999" s="71">
        <v>39597</v>
      </c>
      <c r="C1999" s="71">
        <v>39603</v>
      </c>
      <c r="D1999" s="72" t="s">
        <v>4216</v>
      </c>
      <c r="E1999" s="73">
        <v>60000</v>
      </c>
      <c r="F1999" s="74">
        <v>60000</v>
      </c>
      <c r="G1999" s="74">
        <v>1</v>
      </c>
      <c r="H1999" s="75">
        <v>2008</v>
      </c>
      <c r="I1999" s="75">
        <v>2008</v>
      </c>
      <c r="J1999" s="76" t="s">
        <v>58</v>
      </c>
    </row>
    <row r="2000" spans="1:10" x14ac:dyDescent="0.35">
      <c r="A2000" s="70" t="s">
        <v>2905</v>
      </c>
      <c r="B2000" s="71">
        <v>39609</v>
      </c>
      <c r="C2000" s="71">
        <v>39617</v>
      </c>
      <c r="D2000" s="72" t="s">
        <v>4216</v>
      </c>
      <c r="E2000" s="73">
        <v>324561.40350000001</v>
      </c>
      <c r="F2000" s="74">
        <v>324561.40350000001</v>
      </c>
      <c r="G2000" s="74">
        <v>1</v>
      </c>
      <c r="H2000" s="75">
        <v>2008</v>
      </c>
      <c r="I2000" s="75">
        <v>2008</v>
      </c>
      <c r="J2000" s="76" t="s">
        <v>58</v>
      </c>
    </row>
    <row r="2001" spans="1:10" x14ac:dyDescent="0.35">
      <c r="A2001" s="70" t="s">
        <v>2908</v>
      </c>
      <c r="B2001" s="71">
        <v>39630</v>
      </c>
      <c r="C2001" s="71">
        <v>39639</v>
      </c>
      <c r="D2001" s="72" t="s">
        <v>4218</v>
      </c>
      <c r="E2001" s="73">
        <v>10000</v>
      </c>
      <c r="F2001" s="74">
        <v>10000</v>
      </c>
      <c r="G2001" s="74">
        <v>1</v>
      </c>
      <c r="H2001" s="75">
        <v>2008</v>
      </c>
      <c r="I2001" s="75">
        <v>2008</v>
      </c>
      <c r="J2001" s="76" t="s">
        <v>2325</v>
      </c>
    </row>
    <row r="2002" spans="1:10" x14ac:dyDescent="0.35">
      <c r="A2002" s="70" t="s">
        <v>2909</v>
      </c>
      <c r="B2002" s="71">
        <v>39639</v>
      </c>
      <c r="C2002" s="71">
        <v>39643</v>
      </c>
      <c r="D2002" s="72" t="s">
        <v>4218</v>
      </c>
      <c r="E2002" s="73">
        <v>10000</v>
      </c>
      <c r="F2002" s="74">
        <v>10000</v>
      </c>
      <c r="G2002" s="74">
        <v>1</v>
      </c>
      <c r="H2002" s="75">
        <v>2008</v>
      </c>
      <c r="I2002" s="75">
        <v>2008</v>
      </c>
      <c r="J2002" s="76" t="s">
        <v>2325</v>
      </c>
    </row>
    <row r="2003" spans="1:10" x14ac:dyDescent="0.35">
      <c r="A2003" s="70" t="s">
        <v>2910</v>
      </c>
      <c r="B2003" s="71">
        <v>39630</v>
      </c>
      <c r="C2003" s="71">
        <v>39654</v>
      </c>
      <c r="D2003" s="72" t="s">
        <v>4218</v>
      </c>
      <c r="E2003" s="73">
        <v>512270</v>
      </c>
      <c r="F2003" s="74">
        <v>512270</v>
      </c>
      <c r="G2003" s="74">
        <v>1</v>
      </c>
      <c r="H2003" s="75">
        <v>2008</v>
      </c>
      <c r="I2003" s="75">
        <v>2008</v>
      </c>
      <c r="J2003" s="76" t="s">
        <v>2325</v>
      </c>
    </row>
    <row r="2004" spans="1:10" x14ac:dyDescent="0.35">
      <c r="A2004" s="70" t="s">
        <v>2911</v>
      </c>
      <c r="B2004" s="71">
        <v>39185</v>
      </c>
      <c r="C2004" s="71">
        <v>39689</v>
      </c>
      <c r="D2004" s="72" t="s">
        <v>4216</v>
      </c>
      <c r="E2004" s="73">
        <v>93080</v>
      </c>
      <c r="F2004" s="74">
        <v>93080</v>
      </c>
      <c r="G2004" s="74">
        <v>1</v>
      </c>
      <c r="H2004" s="75">
        <v>2007</v>
      </c>
      <c r="I2004" s="75">
        <v>2008</v>
      </c>
      <c r="J2004" s="76" t="s">
        <v>2320</v>
      </c>
    </row>
    <row r="2005" spans="1:10" x14ac:dyDescent="0.35">
      <c r="A2005" s="70" t="s">
        <v>2912</v>
      </c>
      <c r="B2005" s="71">
        <v>39704</v>
      </c>
      <c r="C2005" s="71">
        <v>39710</v>
      </c>
      <c r="D2005" s="72" t="s">
        <v>4218</v>
      </c>
      <c r="E2005" s="73">
        <v>50000</v>
      </c>
      <c r="F2005" s="74">
        <v>50000</v>
      </c>
      <c r="G2005" s="74">
        <v>1</v>
      </c>
      <c r="H2005" s="75">
        <v>2008</v>
      </c>
      <c r="I2005" s="75">
        <v>2008</v>
      </c>
      <c r="J2005" s="76" t="s">
        <v>2325</v>
      </c>
    </row>
    <row r="2006" spans="1:10" x14ac:dyDescent="0.35">
      <c r="A2006" s="70" t="s">
        <v>2913</v>
      </c>
      <c r="B2006" s="71">
        <v>39744</v>
      </c>
      <c r="C2006" s="71">
        <v>39751</v>
      </c>
      <c r="D2006" s="72" t="s">
        <v>4218</v>
      </c>
      <c r="E2006" s="73">
        <v>10000</v>
      </c>
      <c r="F2006" s="74">
        <v>10000</v>
      </c>
      <c r="G2006" s="74">
        <v>1</v>
      </c>
      <c r="H2006" s="75">
        <v>2008</v>
      </c>
      <c r="I2006" s="75">
        <v>2008</v>
      </c>
      <c r="J2006" s="76" t="s">
        <v>2914</v>
      </c>
    </row>
    <row r="2007" spans="1:10" x14ac:dyDescent="0.35">
      <c r="A2007" s="70" t="s">
        <v>2915</v>
      </c>
      <c r="B2007" s="71">
        <v>39742</v>
      </c>
      <c r="C2007" s="71">
        <v>39752</v>
      </c>
      <c r="D2007" s="72" t="s">
        <v>4216</v>
      </c>
      <c r="E2007" s="73">
        <v>100000</v>
      </c>
      <c r="F2007" s="74">
        <v>100000</v>
      </c>
      <c r="G2007" s="74">
        <v>1</v>
      </c>
      <c r="H2007" s="75">
        <v>2008</v>
      </c>
      <c r="I2007" s="75">
        <v>2008</v>
      </c>
      <c r="J2007" s="76" t="s">
        <v>2914</v>
      </c>
    </row>
    <row r="2008" spans="1:10" x14ac:dyDescent="0.35">
      <c r="A2008" s="70" t="s">
        <v>2916</v>
      </c>
      <c r="B2008" s="71">
        <v>39761</v>
      </c>
      <c r="C2008" s="71">
        <v>39769</v>
      </c>
      <c r="D2008" s="72" t="s">
        <v>4218</v>
      </c>
      <c r="E2008" s="73">
        <v>10000</v>
      </c>
      <c r="F2008" s="74">
        <v>10000</v>
      </c>
      <c r="G2008" s="74">
        <v>1</v>
      </c>
      <c r="H2008" s="75">
        <v>2008</v>
      </c>
      <c r="I2008" s="75">
        <v>2008</v>
      </c>
      <c r="J2008" s="76" t="s">
        <v>2914</v>
      </c>
    </row>
    <row r="2009" spans="1:10" x14ac:dyDescent="0.35">
      <c r="A2009" s="70" t="s">
        <v>2917</v>
      </c>
      <c r="B2009" s="71">
        <v>39775</v>
      </c>
      <c r="C2009" s="71">
        <v>39777</v>
      </c>
      <c r="D2009" s="72" t="s">
        <v>4218</v>
      </c>
      <c r="E2009" s="73">
        <v>80000</v>
      </c>
      <c r="F2009" s="74">
        <v>80000</v>
      </c>
      <c r="G2009" s="74">
        <v>1</v>
      </c>
      <c r="H2009" s="75">
        <v>2008</v>
      </c>
      <c r="I2009" s="75">
        <v>2008</v>
      </c>
      <c r="J2009" s="76" t="s">
        <v>2914</v>
      </c>
    </row>
    <row r="2010" spans="1:10" x14ac:dyDescent="0.35">
      <c r="A2010" s="70" t="s">
        <v>2919</v>
      </c>
      <c r="B2010" s="71">
        <v>39807</v>
      </c>
      <c r="C2010" s="71">
        <v>39811</v>
      </c>
      <c r="D2010" s="72" t="s">
        <v>4218</v>
      </c>
      <c r="E2010" s="73">
        <v>60000</v>
      </c>
      <c r="F2010" s="74">
        <v>60000</v>
      </c>
      <c r="G2010" s="74">
        <v>1</v>
      </c>
      <c r="H2010" s="75">
        <v>2008</v>
      </c>
      <c r="I2010" s="75">
        <v>2008</v>
      </c>
      <c r="J2010" s="76" t="s">
        <v>2914</v>
      </c>
    </row>
    <row r="2011" spans="1:10" x14ac:dyDescent="0.35">
      <c r="A2011" s="70" t="s">
        <v>2920</v>
      </c>
      <c r="B2011" s="71">
        <v>39800</v>
      </c>
      <c r="C2011" s="71">
        <v>39818</v>
      </c>
      <c r="D2011" s="72" t="s">
        <v>4218</v>
      </c>
      <c r="E2011" s="73">
        <v>80000</v>
      </c>
      <c r="F2011" s="74">
        <v>80000</v>
      </c>
      <c r="G2011" s="74">
        <v>1</v>
      </c>
      <c r="H2011" s="75">
        <v>2008</v>
      </c>
      <c r="I2011" s="75">
        <v>2009</v>
      </c>
      <c r="J2011" s="76" t="s">
        <v>2914</v>
      </c>
    </row>
    <row r="2012" spans="1:10" x14ac:dyDescent="0.35">
      <c r="A2012" s="70" t="s">
        <v>2536</v>
      </c>
      <c r="B2012" s="71">
        <v>39859</v>
      </c>
      <c r="C2012" s="71">
        <v>39860</v>
      </c>
      <c r="D2012" s="72" t="s">
        <v>4218</v>
      </c>
      <c r="E2012" s="73">
        <v>86000</v>
      </c>
      <c r="F2012" s="74">
        <v>86000</v>
      </c>
      <c r="G2012" s="74">
        <v>1</v>
      </c>
      <c r="H2012" s="75">
        <v>2009</v>
      </c>
      <c r="I2012" s="75">
        <v>2009</v>
      </c>
      <c r="J2012" s="76" t="s">
        <v>2327</v>
      </c>
    </row>
    <row r="2013" spans="1:10" x14ac:dyDescent="0.35">
      <c r="A2013" s="70" t="s">
        <v>2923</v>
      </c>
      <c r="B2013" s="71">
        <v>39880</v>
      </c>
      <c r="C2013" s="71">
        <v>39882</v>
      </c>
      <c r="D2013" s="72" t="s">
        <v>4218</v>
      </c>
      <c r="E2013" s="73">
        <v>37955</v>
      </c>
      <c r="F2013" s="74">
        <v>37955</v>
      </c>
      <c r="G2013" s="74">
        <v>1</v>
      </c>
      <c r="H2013" s="75">
        <v>2009</v>
      </c>
      <c r="I2013" s="75">
        <v>2009</v>
      </c>
      <c r="J2013" s="76" t="s">
        <v>2327</v>
      </c>
    </row>
    <row r="2014" spans="1:10" x14ac:dyDescent="0.35">
      <c r="A2014" s="70" t="s">
        <v>2929</v>
      </c>
      <c r="B2014" s="71">
        <v>39961</v>
      </c>
      <c r="C2014" s="71">
        <v>39966</v>
      </c>
      <c r="D2014" s="72" t="s">
        <v>4218</v>
      </c>
      <c r="E2014" s="73">
        <v>30000</v>
      </c>
      <c r="F2014" s="74">
        <v>30000</v>
      </c>
      <c r="G2014" s="74">
        <v>1</v>
      </c>
      <c r="H2014" s="75">
        <v>2009</v>
      </c>
      <c r="I2014" s="75">
        <v>2009</v>
      </c>
      <c r="J2014" s="76" t="s">
        <v>2329</v>
      </c>
    </row>
    <row r="2015" spans="1:10" x14ac:dyDescent="0.35">
      <c r="A2015" s="70" t="s">
        <v>2932</v>
      </c>
      <c r="B2015" s="71">
        <v>40045</v>
      </c>
      <c r="C2015" s="71">
        <v>40045</v>
      </c>
      <c r="D2015" s="72" t="s">
        <v>4218</v>
      </c>
      <c r="E2015" s="73">
        <v>11400</v>
      </c>
      <c r="F2015" s="74">
        <v>11400</v>
      </c>
      <c r="G2015" s="74">
        <v>1</v>
      </c>
      <c r="H2015" s="75">
        <v>2009</v>
      </c>
      <c r="I2015" s="75">
        <v>2009</v>
      </c>
      <c r="J2015" s="76" t="s">
        <v>60</v>
      </c>
    </row>
    <row r="2016" spans="1:10" x14ac:dyDescent="0.35">
      <c r="A2016" s="70" t="s">
        <v>2933</v>
      </c>
      <c r="B2016" s="71">
        <v>40090</v>
      </c>
      <c r="C2016" s="71">
        <v>40092</v>
      </c>
      <c r="D2016" s="72" t="s">
        <v>4218</v>
      </c>
      <c r="E2016" s="73">
        <v>10000</v>
      </c>
      <c r="F2016" s="74">
        <v>10000</v>
      </c>
      <c r="G2016" s="74">
        <v>1</v>
      </c>
      <c r="H2016" s="75">
        <v>2009</v>
      </c>
      <c r="I2016" s="75">
        <v>2009</v>
      </c>
      <c r="J2016" s="76" t="s">
        <v>624</v>
      </c>
    </row>
    <row r="2017" spans="1:10" x14ac:dyDescent="0.35">
      <c r="A2017" s="70" t="s">
        <v>2934</v>
      </c>
      <c r="B2017" s="71">
        <v>40095</v>
      </c>
      <c r="C2017" s="71">
        <v>40098</v>
      </c>
      <c r="D2017" s="72" t="s">
        <v>4216</v>
      </c>
      <c r="E2017" s="73">
        <v>50000</v>
      </c>
      <c r="F2017" s="74">
        <v>50000</v>
      </c>
      <c r="G2017" s="74">
        <v>1</v>
      </c>
      <c r="H2017" s="75">
        <v>2009</v>
      </c>
      <c r="I2017" s="75">
        <v>2009</v>
      </c>
      <c r="J2017" s="76" t="s">
        <v>624</v>
      </c>
    </row>
    <row r="2018" spans="1:10" x14ac:dyDescent="0.35">
      <c r="A2018" s="70" t="s">
        <v>2936</v>
      </c>
      <c r="B2018" s="71">
        <v>40103</v>
      </c>
      <c r="C2018" s="71">
        <v>40108</v>
      </c>
      <c r="D2018" s="72" t="s">
        <v>4232</v>
      </c>
      <c r="E2018" s="73">
        <v>5800</v>
      </c>
      <c r="F2018" s="74">
        <v>5800</v>
      </c>
      <c r="G2018" s="74">
        <v>1</v>
      </c>
      <c r="H2018" s="75">
        <v>2009</v>
      </c>
      <c r="I2018" s="75">
        <v>2009</v>
      </c>
      <c r="J2018" s="76" t="s">
        <v>624</v>
      </c>
    </row>
    <row r="2019" spans="1:10" x14ac:dyDescent="0.35">
      <c r="A2019" s="70" t="s">
        <v>2937</v>
      </c>
      <c r="B2019" s="71">
        <v>40105</v>
      </c>
      <c r="C2019" s="71">
        <v>40108</v>
      </c>
      <c r="D2019" s="72" t="s">
        <v>4216</v>
      </c>
      <c r="E2019" s="73">
        <v>200000</v>
      </c>
      <c r="F2019" s="74">
        <v>200000</v>
      </c>
      <c r="G2019" s="74">
        <v>1</v>
      </c>
      <c r="H2019" s="75">
        <v>2009</v>
      </c>
      <c r="I2019" s="75">
        <v>2009</v>
      </c>
      <c r="J2019" s="76" t="s">
        <v>624</v>
      </c>
    </row>
    <row r="2020" spans="1:10" x14ac:dyDescent="0.35">
      <c r="A2020" s="70" t="s">
        <v>2938</v>
      </c>
      <c r="B2020" s="71">
        <v>40061</v>
      </c>
      <c r="C2020" s="71">
        <v>40113</v>
      </c>
      <c r="D2020" s="72" t="s">
        <v>4218</v>
      </c>
      <c r="E2020" s="73">
        <v>50000</v>
      </c>
      <c r="F2020" s="74">
        <v>50000</v>
      </c>
      <c r="G2020" s="74">
        <v>1</v>
      </c>
      <c r="H2020" s="75">
        <v>2009</v>
      </c>
      <c r="I2020" s="75">
        <v>2009</v>
      </c>
      <c r="J2020" s="76" t="s">
        <v>60</v>
      </c>
    </row>
    <row r="2021" spans="1:10" x14ac:dyDescent="0.35">
      <c r="A2021" s="70" t="s">
        <v>2939</v>
      </c>
      <c r="B2021" s="71">
        <v>40102</v>
      </c>
      <c r="C2021" s="71">
        <v>40126</v>
      </c>
      <c r="D2021" s="72" t="s">
        <v>4218</v>
      </c>
      <c r="E2021" s="73">
        <v>100000</v>
      </c>
      <c r="F2021" s="74">
        <v>100000</v>
      </c>
      <c r="G2021" s="74">
        <v>1</v>
      </c>
      <c r="H2021" s="75">
        <v>2009</v>
      </c>
      <c r="I2021" s="75">
        <v>2009</v>
      </c>
      <c r="J2021" s="76" t="s">
        <v>624</v>
      </c>
    </row>
    <row r="2022" spans="1:10" x14ac:dyDescent="0.35">
      <c r="A2022" s="70" t="s">
        <v>2940</v>
      </c>
      <c r="B2022" s="71">
        <v>40122</v>
      </c>
      <c r="C2022" s="71">
        <v>40129</v>
      </c>
      <c r="D2022" s="72" t="s">
        <v>4218</v>
      </c>
      <c r="E2022" s="73">
        <v>11400</v>
      </c>
      <c r="F2022" s="74">
        <v>11400</v>
      </c>
      <c r="G2022" s="74">
        <v>1</v>
      </c>
      <c r="H2022" s="75">
        <v>2009</v>
      </c>
      <c r="I2022" s="75">
        <v>2009</v>
      </c>
      <c r="J2022" s="76" t="s">
        <v>624</v>
      </c>
    </row>
    <row r="2023" spans="1:10" x14ac:dyDescent="0.35">
      <c r="A2023" s="70" t="s">
        <v>2941</v>
      </c>
      <c r="B2023" s="71">
        <v>40133</v>
      </c>
      <c r="C2023" s="71">
        <v>40133</v>
      </c>
      <c r="D2023" s="72" t="s">
        <v>4218</v>
      </c>
      <c r="E2023" s="73">
        <v>15000</v>
      </c>
      <c r="F2023" s="74">
        <v>15000</v>
      </c>
      <c r="G2023" s="74">
        <v>1</v>
      </c>
      <c r="H2023" s="75">
        <v>2009</v>
      </c>
      <c r="I2023" s="75">
        <v>2009</v>
      </c>
      <c r="J2023" s="76" t="s">
        <v>624</v>
      </c>
    </row>
    <row r="2024" spans="1:10" x14ac:dyDescent="0.35">
      <c r="A2024" s="70" t="s">
        <v>2943</v>
      </c>
      <c r="B2024" s="71">
        <v>40175</v>
      </c>
      <c r="C2024" s="71">
        <v>40177</v>
      </c>
      <c r="D2024" s="72" t="s">
        <v>4218</v>
      </c>
      <c r="E2024" s="73">
        <v>60000</v>
      </c>
      <c r="F2024" s="74">
        <v>60000</v>
      </c>
      <c r="G2024" s="74">
        <v>1</v>
      </c>
      <c r="H2024" s="75">
        <v>2009</v>
      </c>
      <c r="I2024" s="75">
        <v>2009</v>
      </c>
      <c r="J2024" s="76" t="s">
        <v>624</v>
      </c>
    </row>
    <row r="2025" spans="1:10" x14ac:dyDescent="0.35">
      <c r="A2025" s="70" t="s">
        <v>2946</v>
      </c>
      <c r="B2025" s="71">
        <v>40212</v>
      </c>
      <c r="C2025" s="71">
        <v>40249</v>
      </c>
      <c r="D2025" s="72" t="s">
        <v>4218</v>
      </c>
      <c r="E2025" s="73">
        <v>139200</v>
      </c>
      <c r="F2025" s="74">
        <v>139200</v>
      </c>
      <c r="G2025" s="74">
        <v>1</v>
      </c>
      <c r="H2025" s="75">
        <v>2010</v>
      </c>
      <c r="I2025" s="75">
        <v>2010</v>
      </c>
      <c r="J2025" s="76" t="s">
        <v>1336</v>
      </c>
    </row>
    <row r="2026" spans="1:10" x14ac:dyDescent="0.35">
      <c r="A2026" s="70" t="s">
        <v>2948</v>
      </c>
      <c r="B2026" s="71">
        <v>40291</v>
      </c>
      <c r="C2026" s="71">
        <v>40294</v>
      </c>
      <c r="D2026" s="72" t="s">
        <v>4218</v>
      </c>
      <c r="E2026" s="73">
        <v>60000</v>
      </c>
      <c r="F2026" s="74">
        <v>60000</v>
      </c>
      <c r="G2026" s="74">
        <v>1</v>
      </c>
      <c r="H2026" s="75">
        <v>2010</v>
      </c>
      <c r="I2026" s="75">
        <v>2010</v>
      </c>
      <c r="J2026" s="76" t="s">
        <v>1338</v>
      </c>
    </row>
    <row r="2027" spans="1:10" x14ac:dyDescent="0.35">
      <c r="A2027" s="70" t="s">
        <v>2951</v>
      </c>
      <c r="B2027" s="71">
        <v>40067</v>
      </c>
      <c r="C2027" s="71">
        <v>40428</v>
      </c>
      <c r="D2027" s="72" t="s">
        <v>4218</v>
      </c>
      <c r="E2027" s="73">
        <v>300000</v>
      </c>
      <c r="F2027" s="74">
        <v>300000</v>
      </c>
      <c r="G2027" s="74">
        <v>1</v>
      </c>
      <c r="H2027" s="75">
        <v>2009</v>
      </c>
      <c r="I2027" s="75">
        <v>2010</v>
      </c>
      <c r="J2027" s="76" t="s">
        <v>60</v>
      </c>
    </row>
    <row r="2028" spans="1:10" x14ac:dyDescent="0.35">
      <c r="A2028" s="70" t="s">
        <v>2952</v>
      </c>
      <c r="B2028" s="71">
        <v>39645</v>
      </c>
      <c r="C2028" s="71">
        <v>40430</v>
      </c>
      <c r="D2028" s="72" t="s">
        <v>737</v>
      </c>
      <c r="E2028" s="73">
        <v>50000</v>
      </c>
      <c r="F2028" s="74">
        <v>50000</v>
      </c>
      <c r="G2028" s="74">
        <v>1</v>
      </c>
      <c r="H2028" s="75">
        <v>2008</v>
      </c>
      <c r="I2028" s="75">
        <v>2010</v>
      </c>
      <c r="J2028" s="76" t="s">
        <v>2325</v>
      </c>
    </row>
    <row r="2029" spans="1:10" x14ac:dyDescent="0.35">
      <c r="A2029" s="70" t="s">
        <v>2954</v>
      </c>
      <c r="B2029" s="71">
        <v>40546</v>
      </c>
      <c r="C2029" s="71">
        <v>40549</v>
      </c>
      <c r="D2029" s="72" t="s">
        <v>4218</v>
      </c>
      <c r="E2029" s="73">
        <v>60000</v>
      </c>
      <c r="F2029" s="74">
        <v>60000</v>
      </c>
      <c r="G2029" s="74">
        <v>1</v>
      </c>
      <c r="H2029" s="75">
        <v>2011</v>
      </c>
      <c r="I2029" s="75">
        <v>2011</v>
      </c>
      <c r="J2029" s="76" t="s">
        <v>1702</v>
      </c>
    </row>
    <row r="2030" spans="1:10" x14ac:dyDescent="0.35">
      <c r="A2030" s="70" t="s">
        <v>2957</v>
      </c>
      <c r="B2030" s="71">
        <v>40577</v>
      </c>
      <c r="C2030" s="71">
        <v>40589</v>
      </c>
      <c r="D2030" s="72" t="s">
        <v>4216</v>
      </c>
      <c r="E2030" s="73">
        <v>120000</v>
      </c>
      <c r="F2030" s="74">
        <v>120000</v>
      </c>
      <c r="G2030" s="74">
        <v>1</v>
      </c>
      <c r="H2030" s="75">
        <v>2011</v>
      </c>
      <c r="I2030" s="75">
        <v>2011</v>
      </c>
      <c r="J2030" s="76" t="s">
        <v>1702</v>
      </c>
    </row>
    <row r="2031" spans="1:10" x14ac:dyDescent="0.35">
      <c r="A2031" s="70" t="s">
        <v>2958</v>
      </c>
      <c r="B2031" s="71">
        <v>40076</v>
      </c>
      <c r="C2031" s="71">
        <v>40616</v>
      </c>
      <c r="D2031" s="72" t="s">
        <v>4216</v>
      </c>
      <c r="E2031" s="73">
        <v>298596.49119999999</v>
      </c>
      <c r="F2031" s="74">
        <v>298596.49119999999</v>
      </c>
      <c r="G2031" s="74">
        <v>1</v>
      </c>
      <c r="H2031" s="75">
        <v>2009</v>
      </c>
      <c r="I2031" s="75">
        <v>2011</v>
      </c>
      <c r="J2031" s="76" t="s">
        <v>60</v>
      </c>
    </row>
    <row r="2032" spans="1:10" x14ac:dyDescent="0.35">
      <c r="A2032" s="70" t="s">
        <v>2960</v>
      </c>
      <c r="B2032" s="71">
        <v>39381</v>
      </c>
      <c r="C2032" s="71">
        <v>41081</v>
      </c>
      <c r="D2032" s="72" t="s">
        <v>737</v>
      </c>
      <c r="E2032" s="73">
        <v>50000</v>
      </c>
      <c r="F2032" s="74">
        <v>50000</v>
      </c>
      <c r="G2032" s="74">
        <v>1</v>
      </c>
      <c r="H2032" s="75">
        <v>2007</v>
      </c>
      <c r="I2032" s="75">
        <v>2012</v>
      </c>
      <c r="J2032" s="76" t="s">
        <v>2322</v>
      </c>
    </row>
    <row r="2033" spans="1:10" x14ac:dyDescent="0.35">
      <c r="A2033" s="70" t="s">
        <v>2962</v>
      </c>
      <c r="B2033" s="71">
        <v>39592</v>
      </c>
      <c r="C2033" s="71">
        <v>41081</v>
      </c>
      <c r="D2033" s="72" t="s">
        <v>737</v>
      </c>
      <c r="E2033" s="73">
        <v>50000</v>
      </c>
      <c r="F2033" s="74">
        <v>50000</v>
      </c>
      <c r="G2033" s="74">
        <v>1</v>
      </c>
      <c r="H2033" s="75">
        <v>2008</v>
      </c>
      <c r="I2033" s="75">
        <v>2012</v>
      </c>
      <c r="J2033" s="76" t="s">
        <v>58</v>
      </c>
    </row>
    <row r="2034" spans="1:10" x14ac:dyDescent="0.35">
      <c r="A2034" s="70" t="s">
        <v>2964</v>
      </c>
      <c r="B2034" s="71">
        <v>41150</v>
      </c>
      <c r="C2034" s="71">
        <v>41156</v>
      </c>
      <c r="D2034" s="72" t="s">
        <v>4218</v>
      </c>
      <c r="E2034" s="73">
        <v>60000</v>
      </c>
      <c r="F2034" s="74">
        <v>60000</v>
      </c>
      <c r="G2034" s="74">
        <v>1</v>
      </c>
      <c r="H2034" s="75">
        <v>2012</v>
      </c>
      <c r="I2034" s="75">
        <v>2012</v>
      </c>
      <c r="J2034" s="76" t="s">
        <v>1744</v>
      </c>
    </row>
    <row r="2035" spans="1:10" x14ac:dyDescent="0.35">
      <c r="A2035" s="70" t="s">
        <v>2968</v>
      </c>
      <c r="B2035" s="71">
        <v>41477</v>
      </c>
      <c r="C2035" s="71">
        <v>42222</v>
      </c>
      <c r="D2035" s="72" t="s">
        <v>737</v>
      </c>
      <c r="E2035" s="73">
        <v>100000</v>
      </c>
      <c r="F2035" s="74">
        <v>100000</v>
      </c>
      <c r="G2035" s="74">
        <v>1</v>
      </c>
      <c r="H2035" s="75">
        <v>2013</v>
      </c>
      <c r="I2035" s="75">
        <v>2015</v>
      </c>
      <c r="J2035" s="76" t="s">
        <v>182</v>
      </c>
    </row>
    <row r="2036" spans="1:10" x14ac:dyDescent="0.35">
      <c r="A2036" s="70" t="s">
        <v>2969</v>
      </c>
      <c r="B2036" s="71">
        <v>42669</v>
      </c>
      <c r="C2036" s="71">
        <v>42675</v>
      </c>
      <c r="D2036" s="72" t="s">
        <v>4218</v>
      </c>
      <c r="E2036" s="73">
        <v>6220</v>
      </c>
      <c r="F2036" s="74">
        <v>6220</v>
      </c>
      <c r="G2036" s="74">
        <v>1</v>
      </c>
      <c r="H2036" s="75">
        <v>2016</v>
      </c>
      <c r="I2036" s="75">
        <v>2016</v>
      </c>
      <c r="J2036" s="76" t="s">
        <v>1622</v>
      </c>
    </row>
    <row r="2037" spans="1:10" x14ac:dyDescent="0.35">
      <c r="A2037" s="70" t="s">
        <v>2971</v>
      </c>
      <c r="B2037" s="71">
        <v>44053</v>
      </c>
      <c r="C2037" s="71">
        <v>44057</v>
      </c>
      <c r="D2037" s="72" t="s">
        <v>4218</v>
      </c>
      <c r="E2037" s="73">
        <v>22000</v>
      </c>
      <c r="F2037" s="74">
        <v>22000</v>
      </c>
      <c r="G2037" s="74">
        <v>1</v>
      </c>
      <c r="H2037" s="75">
        <v>2020</v>
      </c>
      <c r="I2037" s="75">
        <v>2020</v>
      </c>
      <c r="J2037" s="76" t="s">
        <v>52</v>
      </c>
    </row>
    <row r="2038" spans="1:10" x14ac:dyDescent="0.35">
      <c r="A2038" s="70" t="s">
        <v>2972</v>
      </c>
      <c r="B2038" s="71">
        <v>44286</v>
      </c>
      <c r="C2038" s="71">
        <v>44300</v>
      </c>
      <c r="D2038" s="72" t="s">
        <v>4218</v>
      </c>
      <c r="E2038" s="73">
        <v>15750</v>
      </c>
      <c r="F2038" s="74">
        <v>15750</v>
      </c>
      <c r="G2038" s="74">
        <v>1</v>
      </c>
      <c r="H2038" s="75">
        <v>2021</v>
      </c>
      <c r="I2038" s="75">
        <v>2021</v>
      </c>
      <c r="J2038" s="76" t="s">
        <v>27</v>
      </c>
    </row>
    <row r="2039" spans="1:10" x14ac:dyDescent="0.35">
      <c r="A2039" s="70" t="s">
        <v>2980</v>
      </c>
      <c r="B2039" s="71">
        <v>38290</v>
      </c>
      <c r="C2039" s="71">
        <v>38294</v>
      </c>
      <c r="D2039" s="72" t="s">
        <v>4218</v>
      </c>
      <c r="E2039" s="73">
        <v>100000</v>
      </c>
      <c r="F2039" s="74">
        <v>100000</v>
      </c>
      <c r="G2039" s="74">
        <v>1</v>
      </c>
      <c r="H2039" s="75">
        <v>2004</v>
      </c>
      <c r="I2039" s="75">
        <v>2004</v>
      </c>
      <c r="J2039" s="76" t="s">
        <v>2866</v>
      </c>
    </row>
    <row r="2040" spans="1:10" x14ac:dyDescent="0.35">
      <c r="A2040" s="70" t="s">
        <v>2981</v>
      </c>
      <c r="B2040" s="71">
        <v>39286</v>
      </c>
      <c r="C2040" s="71">
        <v>39286</v>
      </c>
      <c r="D2040" s="72" t="s">
        <v>4218</v>
      </c>
      <c r="E2040" s="73">
        <v>100000</v>
      </c>
      <c r="F2040" s="74">
        <v>100000</v>
      </c>
      <c r="G2040" s="74">
        <v>1</v>
      </c>
      <c r="H2040" s="75">
        <v>2007</v>
      </c>
      <c r="I2040" s="75">
        <v>2007</v>
      </c>
      <c r="J2040" s="76" t="s">
        <v>2890</v>
      </c>
    </row>
    <row r="2041" spans="1:10" x14ac:dyDescent="0.35">
      <c r="A2041" s="70" t="s">
        <v>2983</v>
      </c>
      <c r="B2041" s="71">
        <v>39905</v>
      </c>
      <c r="C2041" s="71">
        <v>39909</v>
      </c>
      <c r="D2041" s="72" t="s">
        <v>4218</v>
      </c>
      <c r="E2041" s="73">
        <v>300000</v>
      </c>
      <c r="F2041" s="74">
        <v>300000</v>
      </c>
      <c r="G2041" s="74">
        <v>1</v>
      </c>
      <c r="H2041" s="75">
        <v>2009</v>
      </c>
      <c r="I2041" s="75">
        <v>2009</v>
      </c>
      <c r="J2041" s="76" t="s">
        <v>2329</v>
      </c>
    </row>
    <row r="2042" spans="1:10" x14ac:dyDescent="0.35">
      <c r="A2042" s="70" t="s">
        <v>6005</v>
      </c>
      <c r="B2042" s="71">
        <v>44256</v>
      </c>
      <c r="C2042" s="71">
        <v>44264</v>
      </c>
      <c r="D2042" s="72" t="s">
        <v>4218</v>
      </c>
      <c r="E2042" s="73">
        <v>17000</v>
      </c>
      <c r="F2042" s="74">
        <v>17000</v>
      </c>
      <c r="G2042" s="74">
        <v>1</v>
      </c>
      <c r="H2042" s="75">
        <v>2021</v>
      </c>
      <c r="I2042" s="75">
        <v>2021</v>
      </c>
      <c r="J2042" s="76" t="s">
        <v>27</v>
      </c>
    </row>
    <row r="2043" spans="1:10" x14ac:dyDescent="0.35">
      <c r="A2043" s="70" t="s">
        <v>2985</v>
      </c>
      <c r="B2043" s="71">
        <v>38759</v>
      </c>
      <c r="C2043" s="71">
        <v>38761</v>
      </c>
      <c r="D2043" s="72" t="s">
        <v>4218</v>
      </c>
      <c r="E2043" s="73">
        <v>50000</v>
      </c>
      <c r="F2043" s="74">
        <v>50000</v>
      </c>
      <c r="G2043" s="74">
        <v>1</v>
      </c>
      <c r="H2043" s="75">
        <v>2006</v>
      </c>
      <c r="I2043" s="75">
        <v>2006</v>
      </c>
      <c r="J2043" s="76" t="s">
        <v>179</v>
      </c>
    </row>
    <row r="2044" spans="1:10" x14ac:dyDescent="0.35">
      <c r="A2044" s="70" t="s">
        <v>2986</v>
      </c>
      <c r="B2044" s="71">
        <v>38903</v>
      </c>
      <c r="C2044" s="71">
        <v>38904</v>
      </c>
      <c r="D2044" s="72" t="s">
        <v>4216</v>
      </c>
      <c r="E2044" s="73">
        <v>60000</v>
      </c>
      <c r="F2044" s="74">
        <v>60000</v>
      </c>
      <c r="G2044" s="74">
        <v>1</v>
      </c>
      <c r="H2044" s="75">
        <v>2006</v>
      </c>
      <c r="I2044" s="75">
        <v>2006</v>
      </c>
      <c r="J2044" s="76" t="s">
        <v>2987</v>
      </c>
    </row>
    <row r="2045" spans="1:10" x14ac:dyDescent="0.35">
      <c r="A2045" s="70" t="s">
        <v>2997</v>
      </c>
      <c r="B2045" s="71">
        <v>38508</v>
      </c>
      <c r="C2045" s="71">
        <v>38516</v>
      </c>
      <c r="D2045" s="72" t="s">
        <v>4216</v>
      </c>
      <c r="E2045" s="73">
        <v>200000</v>
      </c>
      <c r="F2045" s="74">
        <v>200000</v>
      </c>
      <c r="G2045" s="74">
        <v>1</v>
      </c>
      <c r="H2045" s="75">
        <v>2005</v>
      </c>
      <c r="I2045" s="75">
        <v>2005</v>
      </c>
      <c r="J2045" s="76" t="s">
        <v>2873</v>
      </c>
    </row>
    <row r="2046" spans="1:10" x14ac:dyDescent="0.35">
      <c r="A2046" s="70" t="s">
        <v>2998</v>
      </c>
      <c r="B2046" s="71">
        <v>38542</v>
      </c>
      <c r="C2046" s="71">
        <v>38544</v>
      </c>
      <c r="D2046" s="72" t="s">
        <v>4218</v>
      </c>
      <c r="E2046" s="73">
        <v>33000</v>
      </c>
      <c r="F2046" s="74">
        <v>33000</v>
      </c>
      <c r="G2046" s="74">
        <v>1</v>
      </c>
      <c r="H2046" s="75">
        <v>2005</v>
      </c>
      <c r="I2046" s="75">
        <v>2005</v>
      </c>
      <c r="J2046" s="76" t="s">
        <v>2881</v>
      </c>
    </row>
    <row r="2047" spans="1:10" x14ac:dyDescent="0.35">
      <c r="A2047" s="70" t="s">
        <v>2999</v>
      </c>
      <c r="B2047" s="71">
        <v>38584</v>
      </c>
      <c r="C2047" s="71">
        <v>38589</v>
      </c>
      <c r="D2047" s="72" t="s">
        <v>4218</v>
      </c>
      <c r="E2047" s="73">
        <v>30000</v>
      </c>
      <c r="F2047" s="74">
        <v>30000</v>
      </c>
      <c r="G2047" s="74">
        <v>1</v>
      </c>
      <c r="H2047" s="75">
        <v>2005</v>
      </c>
      <c r="I2047" s="75">
        <v>2005</v>
      </c>
      <c r="J2047" s="76" t="s">
        <v>2881</v>
      </c>
    </row>
    <row r="2048" spans="1:10" x14ac:dyDescent="0.35">
      <c r="A2048" s="70" t="s">
        <v>3000</v>
      </c>
      <c r="B2048" s="71">
        <v>38579</v>
      </c>
      <c r="C2048" s="71">
        <v>38580</v>
      </c>
      <c r="D2048" s="72" t="s">
        <v>4218</v>
      </c>
      <c r="E2048" s="73">
        <v>26985</v>
      </c>
      <c r="F2048" s="74">
        <v>26985</v>
      </c>
      <c r="G2048" s="74">
        <v>1</v>
      </c>
      <c r="H2048" s="75">
        <v>2005</v>
      </c>
      <c r="I2048" s="75">
        <v>2005</v>
      </c>
      <c r="J2048" s="76" t="s">
        <v>2881</v>
      </c>
    </row>
    <row r="2049" spans="1:10" x14ac:dyDescent="0.35">
      <c r="A2049" s="70" t="s">
        <v>3005</v>
      </c>
      <c r="B2049" s="71">
        <v>38759</v>
      </c>
      <c r="C2049" s="71">
        <v>38761</v>
      </c>
      <c r="D2049" s="72" t="s">
        <v>4218</v>
      </c>
      <c r="E2049" s="73">
        <v>50000</v>
      </c>
      <c r="F2049" s="74">
        <v>50000</v>
      </c>
      <c r="G2049" s="74">
        <v>1</v>
      </c>
      <c r="H2049" s="75">
        <v>2006</v>
      </c>
      <c r="I2049" s="75">
        <v>2006</v>
      </c>
      <c r="J2049" s="76" t="s">
        <v>179</v>
      </c>
    </row>
    <row r="2050" spans="1:10" x14ac:dyDescent="0.35">
      <c r="A2050" s="70" t="s">
        <v>3006</v>
      </c>
      <c r="B2050" s="71">
        <v>38726</v>
      </c>
      <c r="C2050" s="71">
        <v>38762</v>
      </c>
      <c r="D2050" s="72" t="s">
        <v>4218</v>
      </c>
      <c r="E2050" s="73">
        <v>10000</v>
      </c>
      <c r="F2050" s="74">
        <v>10000</v>
      </c>
      <c r="G2050" s="74">
        <v>1</v>
      </c>
      <c r="H2050" s="75">
        <v>2006</v>
      </c>
      <c r="I2050" s="75">
        <v>2006</v>
      </c>
      <c r="J2050" s="76" t="s">
        <v>179</v>
      </c>
    </row>
    <row r="2051" spans="1:10" x14ac:dyDescent="0.35">
      <c r="A2051" s="70" t="s">
        <v>3007</v>
      </c>
      <c r="B2051" s="71">
        <v>38820</v>
      </c>
      <c r="C2051" s="71">
        <v>38820</v>
      </c>
      <c r="D2051" s="72" t="s">
        <v>4218</v>
      </c>
      <c r="E2051" s="73">
        <v>30000</v>
      </c>
      <c r="F2051" s="74">
        <v>30000</v>
      </c>
      <c r="G2051" s="74">
        <v>1</v>
      </c>
      <c r="H2051" s="75">
        <v>2006</v>
      </c>
      <c r="I2051" s="75">
        <v>2006</v>
      </c>
      <c r="J2051" s="76" t="s">
        <v>2354</v>
      </c>
    </row>
    <row r="2052" spans="1:10" x14ac:dyDescent="0.35">
      <c r="A2052" s="70" t="s">
        <v>3008</v>
      </c>
      <c r="B2052" s="71">
        <v>38896</v>
      </c>
      <c r="C2052" s="71">
        <v>38897</v>
      </c>
      <c r="D2052" s="72" t="s">
        <v>4218</v>
      </c>
      <c r="E2052" s="73">
        <v>10000</v>
      </c>
      <c r="F2052" s="74">
        <v>10000</v>
      </c>
      <c r="G2052" s="74">
        <v>1</v>
      </c>
      <c r="H2052" s="75">
        <v>2006</v>
      </c>
      <c r="I2052" s="75">
        <v>2006</v>
      </c>
      <c r="J2052" s="76" t="s">
        <v>2354</v>
      </c>
    </row>
    <row r="2053" spans="1:10" x14ac:dyDescent="0.35">
      <c r="A2053" s="70" t="s">
        <v>3011</v>
      </c>
      <c r="B2053" s="71">
        <v>38936</v>
      </c>
      <c r="C2053" s="71">
        <v>38946</v>
      </c>
      <c r="D2053" s="72" t="s">
        <v>4218</v>
      </c>
      <c r="E2053" s="73">
        <v>20840</v>
      </c>
      <c r="F2053" s="74">
        <v>20840</v>
      </c>
      <c r="G2053" s="74">
        <v>1</v>
      </c>
      <c r="H2053" s="75">
        <v>2006</v>
      </c>
      <c r="I2053" s="75">
        <v>2006</v>
      </c>
      <c r="J2053" s="76" t="s">
        <v>2987</v>
      </c>
    </row>
    <row r="2054" spans="1:10" x14ac:dyDescent="0.35">
      <c r="A2054" s="70" t="s">
        <v>3012</v>
      </c>
      <c r="B2054" s="71">
        <v>38952</v>
      </c>
      <c r="C2054" s="71">
        <v>38953</v>
      </c>
      <c r="D2054" s="72" t="s">
        <v>4218</v>
      </c>
      <c r="E2054" s="73">
        <v>30000</v>
      </c>
      <c r="F2054" s="74">
        <v>30000</v>
      </c>
      <c r="G2054" s="74">
        <v>1</v>
      </c>
      <c r="H2054" s="75">
        <v>2006</v>
      </c>
      <c r="I2054" s="75">
        <v>2006</v>
      </c>
      <c r="J2054" s="76" t="s">
        <v>2987</v>
      </c>
    </row>
    <row r="2055" spans="1:10" x14ac:dyDescent="0.35">
      <c r="A2055" s="70" t="s">
        <v>3015</v>
      </c>
      <c r="B2055" s="71">
        <v>39007</v>
      </c>
      <c r="C2055" s="71">
        <v>39023</v>
      </c>
      <c r="D2055" s="72" t="s">
        <v>4216</v>
      </c>
      <c r="E2055" s="73">
        <v>500000</v>
      </c>
      <c r="F2055" s="74">
        <v>500000</v>
      </c>
      <c r="G2055" s="74">
        <v>1</v>
      </c>
      <c r="H2055" s="75">
        <v>2006</v>
      </c>
      <c r="I2055" s="75">
        <v>2006</v>
      </c>
      <c r="J2055" s="76" t="s">
        <v>2356</v>
      </c>
    </row>
    <row r="2056" spans="1:10" x14ac:dyDescent="0.35">
      <c r="A2056" s="70" t="s">
        <v>3016</v>
      </c>
      <c r="B2056" s="71">
        <v>39034</v>
      </c>
      <c r="C2056" s="71">
        <v>39035</v>
      </c>
      <c r="D2056" s="72" t="s">
        <v>4216</v>
      </c>
      <c r="E2056" s="73">
        <v>529555.89</v>
      </c>
      <c r="F2056" s="74">
        <v>529555.89</v>
      </c>
      <c r="G2056" s="74">
        <v>1</v>
      </c>
      <c r="H2056" s="75">
        <v>2006</v>
      </c>
      <c r="I2056" s="75">
        <v>2006</v>
      </c>
      <c r="J2056" s="76" t="s">
        <v>2356</v>
      </c>
    </row>
    <row r="2057" spans="1:10" x14ac:dyDescent="0.35">
      <c r="A2057" s="70" t="s">
        <v>3017</v>
      </c>
      <c r="B2057" s="71">
        <v>39061</v>
      </c>
      <c r="C2057" s="71">
        <v>39061</v>
      </c>
      <c r="D2057" s="72" t="s">
        <v>4218</v>
      </c>
      <c r="E2057" s="73">
        <v>294712.78950000001</v>
      </c>
      <c r="F2057" s="74">
        <v>294712.78950000001</v>
      </c>
      <c r="G2057" s="74">
        <v>1</v>
      </c>
      <c r="H2057" s="75">
        <v>2006</v>
      </c>
      <c r="I2057" s="75">
        <v>2006</v>
      </c>
      <c r="J2057" s="76" t="s">
        <v>2356</v>
      </c>
    </row>
    <row r="2058" spans="1:10" x14ac:dyDescent="0.35">
      <c r="A2058" s="70" t="s">
        <v>6052</v>
      </c>
      <c r="B2058" s="71">
        <v>44297</v>
      </c>
      <c r="C2058" s="71">
        <v>44301</v>
      </c>
      <c r="D2058" s="72" t="s">
        <v>4216</v>
      </c>
      <c r="E2058" s="73">
        <v>8700</v>
      </c>
      <c r="F2058" s="74">
        <v>8700</v>
      </c>
      <c r="G2058" s="74">
        <v>1</v>
      </c>
      <c r="H2058" s="75">
        <v>2021</v>
      </c>
      <c r="I2058" s="75">
        <v>2021</v>
      </c>
      <c r="J2058" s="76" t="s">
        <v>2407</v>
      </c>
    </row>
    <row r="2059" spans="1:10" x14ac:dyDescent="0.35">
      <c r="A2059" s="70" t="s">
        <v>2543</v>
      </c>
      <c r="B2059" s="71">
        <v>44293</v>
      </c>
      <c r="C2059" s="71">
        <v>44295</v>
      </c>
      <c r="D2059" s="72" t="s">
        <v>4216</v>
      </c>
      <c r="E2059" s="73">
        <v>172500</v>
      </c>
      <c r="F2059" s="74">
        <v>172500</v>
      </c>
      <c r="G2059" s="74">
        <v>1</v>
      </c>
      <c r="H2059" s="75">
        <v>2021</v>
      </c>
      <c r="I2059" s="75">
        <v>2021</v>
      </c>
      <c r="J2059" s="76" t="s">
        <v>2407</v>
      </c>
    </row>
    <row r="2060" spans="1:10" x14ac:dyDescent="0.35">
      <c r="A2060" s="70" t="s">
        <v>3018</v>
      </c>
      <c r="B2060" s="71">
        <v>44289</v>
      </c>
      <c r="C2060" s="71">
        <v>44302</v>
      </c>
      <c r="D2060" s="72" t="s">
        <v>4216</v>
      </c>
      <c r="E2060" s="73">
        <v>600000</v>
      </c>
      <c r="F2060" s="74">
        <v>600000</v>
      </c>
      <c r="G2060" s="74">
        <v>1</v>
      </c>
      <c r="H2060" s="75">
        <v>2021</v>
      </c>
      <c r="I2060" s="75">
        <v>2021</v>
      </c>
      <c r="J2060" s="76" t="s">
        <v>2407</v>
      </c>
    </row>
    <row r="2061" spans="1:10" x14ac:dyDescent="0.35">
      <c r="A2061" s="70" t="s">
        <v>3019</v>
      </c>
      <c r="B2061" s="71">
        <v>44295</v>
      </c>
      <c r="C2061" s="71">
        <v>44302</v>
      </c>
      <c r="D2061" s="72" t="s">
        <v>4216</v>
      </c>
      <c r="E2061" s="73">
        <v>22736</v>
      </c>
      <c r="F2061" s="74">
        <v>22736</v>
      </c>
      <c r="G2061" s="74">
        <v>1</v>
      </c>
      <c r="H2061" s="75">
        <v>2021</v>
      </c>
      <c r="I2061" s="75">
        <v>2021</v>
      </c>
      <c r="J2061" s="76" t="s">
        <v>2407</v>
      </c>
    </row>
    <row r="2062" spans="1:10" x14ac:dyDescent="0.35">
      <c r="A2062" s="70" t="s">
        <v>3023</v>
      </c>
      <c r="B2062" s="71">
        <v>44294</v>
      </c>
      <c r="C2062" s="71">
        <v>44305</v>
      </c>
      <c r="D2062" s="72" t="s">
        <v>4216</v>
      </c>
      <c r="E2062" s="73">
        <v>19880</v>
      </c>
      <c r="F2062" s="74">
        <v>19880</v>
      </c>
      <c r="G2062" s="74">
        <v>1</v>
      </c>
      <c r="H2062" s="75">
        <v>2021</v>
      </c>
      <c r="I2062" s="75">
        <v>2021</v>
      </c>
      <c r="J2062" s="76" t="s">
        <v>2407</v>
      </c>
    </row>
    <row r="2063" spans="1:10" x14ac:dyDescent="0.35">
      <c r="A2063" s="70" t="s">
        <v>2545</v>
      </c>
      <c r="B2063" s="71">
        <v>44290</v>
      </c>
      <c r="C2063" s="71">
        <v>44305</v>
      </c>
      <c r="D2063" s="72" t="s">
        <v>4218</v>
      </c>
      <c r="E2063" s="73">
        <v>6380</v>
      </c>
      <c r="F2063" s="74">
        <v>6380</v>
      </c>
      <c r="G2063" s="74">
        <v>1</v>
      </c>
      <c r="H2063" s="75">
        <v>2021</v>
      </c>
      <c r="I2063" s="75">
        <v>2021</v>
      </c>
      <c r="J2063" s="76" t="s">
        <v>2407</v>
      </c>
    </row>
    <row r="2064" spans="1:10" x14ac:dyDescent="0.35">
      <c r="A2064" s="70" t="s">
        <v>3024</v>
      </c>
      <c r="B2064" s="71">
        <v>44284</v>
      </c>
      <c r="C2064" s="71">
        <v>44293</v>
      </c>
      <c r="D2064" s="72" t="s">
        <v>4218</v>
      </c>
      <c r="E2064" s="73">
        <v>18000</v>
      </c>
      <c r="F2064" s="74">
        <v>18000</v>
      </c>
      <c r="G2064" s="74">
        <v>1</v>
      </c>
      <c r="H2064" s="75">
        <v>2021</v>
      </c>
      <c r="I2064" s="75">
        <v>2021</v>
      </c>
      <c r="J2064" s="76" t="s">
        <v>27</v>
      </c>
    </row>
    <row r="2065" spans="1:10" x14ac:dyDescent="0.35">
      <c r="A2065" s="70" t="s">
        <v>6055</v>
      </c>
      <c r="B2065" s="71">
        <v>44195</v>
      </c>
      <c r="C2065" s="71">
        <v>44299</v>
      </c>
      <c r="D2065" s="72" t="s">
        <v>4218</v>
      </c>
      <c r="E2065" s="73">
        <v>1.7905676941154999E-12</v>
      </c>
      <c r="F2065" s="74">
        <v>1.7905676941154999E-12</v>
      </c>
      <c r="G2065" s="74">
        <v>1</v>
      </c>
      <c r="H2065" s="75">
        <v>2020</v>
      </c>
      <c r="I2065" s="75">
        <v>2021</v>
      </c>
      <c r="J2065" s="76" t="s">
        <v>18</v>
      </c>
    </row>
    <row r="2066" spans="1:10" x14ac:dyDescent="0.35">
      <c r="A2066" s="70" t="s">
        <v>3026</v>
      </c>
      <c r="B2066" s="71">
        <v>44287</v>
      </c>
      <c r="C2066" s="71">
        <v>44305</v>
      </c>
      <c r="D2066" s="72" t="s">
        <v>4216</v>
      </c>
      <c r="E2066" s="73">
        <v>8700</v>
      </c>
      <c r="F2066" s="74">
        <v>8700</v>
      </c>
      <c r="G2066" s="74">
        <v>1</v>
      </c>
      <c r="H2066" s="75">
        <v>2021</v>
      </c>
      <c r="I2066" s="75">
        <v>2021</v>
      </c>
      <c r="J2066" s="76" t="s">
        <v>2407</v>
      </c>
    </row>
    <row r="2067" spans="1:10" x14ac:dyDescent="0.35">
      <c r="A2067" s="70" t="s">
        <v>3027</v>
      </c>
      <c r="B2067" s="71">
        <v>44285</v>
      </c>
      <c r="C2067" s="71">
        <v>44305</v>
      </c>
      <c r="D2067" s="72" t="s">
        <v>4218</v>
      </c>
      <c r="E2067" s="73">
        <v>287514</v>
      </c>
      <c r="F2067" s="74">
        <v>287514</v>
      </c>
      <c r="G2067" s="74">
        <v>1</v>
      </c>
      <c r="H2067" s="75">
        <v>2021</v>
      </c>
      <c r="I2067" s="75">
        <v>2021</v>
      </c>
      <c r="J2067" s="76" t="s">
        <v>27</v>
      </c>
    </row>
    <row r="2068" spans="1:10" x14ac:dyDescent="0.35">
      <c r="A2068" s="70" t="s">
        <v>3029</v>
      </c>
      <c r="B2068" s="71">
        <v>44284</v>
      </c>
      <c r="C2068" s="71">
        <v>44295</v>
      </c>
      <c r="D2068" s="72" t="s">
        <v>4216</v>
      </c>
      <c r="E2068" s="73">
        <v>48000</v>
      </c>
      <c r="F2068" s="74">
        <v>48000</v>
      </c>
      <c r="G2068" s="74">
        <v>1</v>
      </c>
      <c r="H2068" s="75">
        <v>2021</v>
      </c>
      <c r="I2068" s="75">
        <v>2021</v>
      </c>
      <c r="J2068" s="76" t="s">
        <v>27</v>
      </c>
    </row>
    <row r="2069" spans="1:10" x14ac:dyDescent="0.35">
      <c r="A2069" s="70" t="s">
        <v>2546</v>
      </c>
      <c r="B2069" s="71">
        <v>44301</v>
      </c>
      <c r="C2069" s="71">
        <v>44305</v>
      </c>
      <c r="D2069" s="72" t="s">
        <v>4218</v>
      </c>
      <c r="E2069" s="73">
        <v>148000</v>
      </c>
      <c r="F2069" s="74">
        <v>148000</v>
      </c>
      <c r="G2069" s="74">
        <v>1</v>
      </c>
      <c r="H2069" s="75">
        <v>2021</v>
      </c>
      <c r="I2069" s="75">
        <v>2021</v>
      </c>
      <c r="J2069" s="76" t="s">
        <v>2407</v>
      </c>
    </row>
    <row r="2070" spans="1:10" x14ac:dyDescent="0.35">
      <c r="A2070" s="70" t="s">
        <v>2547</v>
      </c>
      <c r="B2070" s="71">
        <v>44304</v>
      </c>
      <c r="C2070" s="71">
        <v>44305</v>
      </c>
      <c r="D2070" s="72" t="s">
        <v>4218</v>
      </c>
      <c r="E2070" s="73">
        <v>473643</v>
      </c>
      <c r="F2070" s="74">
        <v>473643</v>
      </c>
      <c r="G2070" s="74">
        <v>1</v>
      </c>
      <c r="H2070" s="75">
        <v>2021</v>
      </c>
      <c r="I2070" s="75">
        <v>2021</v>
      </c>
      <c r="J2070" s="76" t="s">
        <v>2407</v>
      </c>
    </row>
    <row r="2071" spans="1:10" x14ac:dyDescent="0.35">
      <c r="A2071" s="70" t="s">
        <v>6057</v>
      </c>
      <c r="B2071" s="71">
        <v>44301</v>
      </c>
      <c r="C2071" s="71">
        <v>44305</v>
      </c>
      <c r="D2071" s="72" t="s">
        <v>4218</v>
      </c>
      <c r="E2071" s="73">
        <v>8700</v>
      </c>
      <c r="F2071" s="74">
        <v>8700</v>
      </c>
      <c r="G2071" s="74">
        <v>1</v>
      </c>
      <c r="H2071" s="75">
        <v>2021</v>
      </c>
      <c r="I2071" s="75">
        <v>2021</v>
      </c>
      <c r="J2071" s="76" t="s">
        <v>2407</v>
      </c>
    </row>
    <row r="2072" spans="1:10" x14ac:dyDescent="0.35">
      <c r="A2072" s="70" t="s">
        <v>6058</v>
      </c>
      <c r="B2072" s="71">
        <v>44300</v>
      </c>
      <c r="C2072" s="71">
        <v>44302</v>
      </c>
      <c r="D2072" s="72" t="s">
        <v>4218</v>
      </c>
      <c r="E2072" s="73">
        <v>6380</v>
      </c>
      <c r="F2072" s="74">
        <v>6380</v>
      </c>
      <c r="G2072" s="74">
        <v>1</v>
      </c>
      <c r="H2072" s="75">
        <v>2021</v>
      </c>
      <c r="I2072" s="75">
        <v>2021</v>
      </c>
      <c r="J2072" s="76" t="s">
        <v>2407</v>
      </c>
    </row>
    <row r="2073" spans="1:10" x14ac:dyDescent="0.35">
      <c r="A2073" s="70" t="s">
        <v>2548</v>
      </c>
      <c r="B2073" s="71">
        <v>44291</v>
      </c>
      <c r="C2073" s="71">
        <v>44306</v>
      </c>
      <c r="D2073" s="72" t="s">
        <v>4218</v>
      </c>
      <c r="E2073" s="73">
        <v>6380</v>
      </c>
      <c r="F2073" s="74">
        <v>6380</v>
      </c>
      <c r="G2073" s="74">
        <v>1</v>
      </c>
      <c r="H2073" s="75">
        <v>2021</v>
      </c>
      <c r="I2073" s="75">
        <v>2021</v>
      </c>
      <c r="J2073" s="76" t="s">
        <v>2407</v>
      </c>
    </row>
    <row r="2074" spans="1:10" x14ac:dyDescent="0.35">
      <c r="A2074" s="70" t="s">
        <v>2549</v>
      </c>
      <c r="B2074" s="71">
        <v>44303</v>
      </c>
      <c r="C2074" s="71">
        <v>44306</v>
      </c>
      <c r="D2074" s="72" t="s">
        <v>4218</v>
      </c>
      <c r="E2074" s="73">
        <v>8700</v>
      </c>
      <c r="F2074" s="74">
        <v>8700</v>
      </c>
      <c r="G2074" s="74">
        <v>1</v>
      </c>
      <c r="H2074" s="75">
        <v>2021</v>
      </c>
      <c r="I2074" s="75">
        <v>2021</v>
      </c>
      <c r="J2074" s="76" t="s">
        <v>2407</v>
      </c>
    </row>
    <row r="2075" spans="1:10" x14ac:dyDescent="0.35">
      <c r="A2075" s="70" t="s">
        <v>2551</v>
      </c>
      <c r="B2075" s="71">
        <v>44303</v>
      </c>
      <c r="C2075" s="71">
        <v>44306</v>
      </c>
      <c r="D2075" s="72" t="s">
        <v>4218</v>
      </c>
      <c r="E2075" s="73">
        <v>148060</v>
      </c>
      <c r="F2075" s="74">
        <v>148060</v>
      </c>
      <c r="G2075" s="74">
        <v>1</v>
      </c>
      <c r="H2075" s="75">
        <v>2021</v>
      </c>
      <c r="I2075" s="75">
        <v>2021</v>
      </c>
      <c r="J2075" s="76" t="s">
        <v>2407</v>
      </c>
    </row>
    <row r="2076" spans="1:10" x14ac:dyDescent="0.35">
      <c r="A2076" s="70" t="s">
        <v>2552</v>
      </c>
      <c r="B2076" s="71">
        <v>44302</v>
      </c>
      <c r="C2076" s="71">
        <v>44306</v>
      </c>
      <c r="D2076" s="72" t="s">
        <v>4218</v>
      </c>
      <c r="E2076" s="73">
        <v>41020</v>
      </c>
      <c r="F2076" s="74">
        <v>41020</v>
      </c>
      <c r="G2076" s="74">
        <v>1</v>
      </c>
      <c r="H2076" s="75">
        <v>2021</v>
      </c>
      <c r="I2076" s="75">
        <v>2021</v>
      </c>
      <c r="J2076" s="76" t="s">
        <v>2407</v>
      </c>
    </row>
    <row r="2077" spans="1:10" x14ac:dyDescent="0.35">
      <c r="A2077" s="70" t="s">
        <v>2553</v>
      </c>
      <c r="B2077" s="71">
        <v>44305</v>
      </c>
      <c r="C2077" s="71">
        <v>44307</v>
      </c>
      <c r="D2077" s="72" t="s">
        <v>4218</v>
      </c>
      <c r="E2077" s="73">
        <v>21684</v>
      </c>
      <c r="F2077" s="74">
        <v>21684</v>
      </c>
      <c r="G2077" s="74">
        <v>1</v>
      </c>
      <c r="H2077" s="75">
        <v>2021</v>
      </c>
      <c r="I2077" s="75">
        <v>2021</v>
      </c>
      <c r="J2077" s="76" t="s">
        <v>2407</v>
      </c>
    </row>
    <row r="2078" spans="1:10" x14ac:dyDescent="0.35">
      <c r="A2078" s="70" t="s">
        <v>3033</v>
      </c>
      <c r="B2078" s="71">
        <v>44305</v>
      </c>
      <c r="C2078" s="71">
        <v>44307</v>
      </c>
      <c r="D2078" s="72" t="s">
        <v>4218</v>
      </c>
      <c r="E2078" s="73">
        <v>6380</v>
      </c>
      <c r="F2078" s="74">
        <v>6380</v>
      </c>
      <c r="G2078" s="74">
        <v>1</v>
      </c>
      <c r="H2078" s="75">
        <v>2021</v>
      </c>
      <c r="I2078" s="75">
        <v>2021</v>
      </c>
      <c r="J2078" s="76" t="s">
        <v>2407</v>
      </c>
    </row>
    <row r="2079" spans="1:10" x14ac:dyDescent="0.35">
      <c r="A2079" s="70" t="s">
        <v>2554</v>
      </c>
      <c r="B2079" s="71">
        <v>44303</v>
      </c>
      <c r="C2079" s="71">
        <v>44307</v>
      </c>
      <c r="D2079" s="72" t="s">
        <v>4218</v>
      </c>
      <c r="E2079" s="73">
        <v>56380</v>
      </c>
      <c r="F2079" s="74">
        <v>56380</v>
      </c>
      <c r="G2079" s="74">
        <v>1</v>
      </c>
      <c r="H2079" s="75">
        <v>2021</v>
      </c>
      <c r="I2079" s="75">
        <v>2021</v>
      </c>
      <c r="J2079" s="76" t="s">
        <v>2407</v>
      </c>
    </row>
    <row r="2080" spans="1:10" x14ac:dyDescent="0.35">
      <c r="A2080" s="70" t="s">
        <v>2555</v>
      </c>
      <c r="B2080" s="71">
        <v>44306</v>
      </c>
      <c r="C2080" s="71">
        <v>44307</v>
      </c>
      <c r="D2080" s="72" t="s">
        <v>4218</v>
      </c>
      <c r="E2080" s="73">
        <v>6380</v>
      </c>
      <c r="F2080" s="74">
        <v>6380</v>
      </c>
      <c r="G2080" s="74">
        <v>1</v>
      </c>
      <c r="H2080" s="75">
        <v>2021</v>
      </c>
      <c r="I2080" s="75">
        <v>2021</v>
      </c>
      <c r="J2080" s="76" t="s">
        <v>2407</v>
      </c>
    </row>
    <row r="2081" spans="1:10" x14ac:dyDescent="0.35">
      <c r="A2081" s="70" t="s">
        <v>3034</v>
      </c>
      <c r="B2081" s="71">
        <v>43270</v>
      </c>
      <c r="C2081" s="71">
        <v>44307</v>
      </c>
      <c r="D2081" s="72" t="s">
        <v>4218</v>
      </c>
      <c r="E2081" s="73">
        <v>200000</v>
      </c>
      <c r="F2081" s="74">
        <v>200000</v>
      </c>
      <c r="G2081" s="74">
        <v>1</v>
      </c>
      <c r="H2081" s="75">
        <v>2018</v>
      </c>
      <c r="I2081" s="75">
        <v>2021</v>
      </c>
      <c r="J2081" s="76" t="s">
        <v>67</v>
      </c>
    </row>
    <row r="2082" spans="1:10" x14ac:dyDescent="0.35">
      <c r="A2082" s="70" t="s">
        <v>2556</v>
      </c>
      <c r="B2082" s="71">
        <v>44304</v>
      </c>
      <c r="C2082" s="71">
        <v>44308</v>
      </c>
      <c r="D2082" s="72" t="s">
        <v>4216</v>
      </c>
      <c r="E2082" s="73">
        <v>156716</v>
      </c>
      <c r="F2082" s="74">
        <v>156716</v>
      </c>
      <c r="G2082" s="74">
        <v>1</v>
      </c>
      <c r="H2082" s="75">
        <v>2021</v>
      </c>
      <c r="I2082" s="75">
        <v>2021</v>
      </c>
      <c r="J2082" s="76" t="s">
        <v>2407</v>
      </c>
    </row>
    <row r="2083" spans="1:10" x14ac:dyDescent="0.35">
      <c r="A2083" s="70" t="s">
        <v>3035</v>
      </c>
      <c r="B2083" s="71">
        <v>44307</v>
      </c>
      <c r="C2083" s="71">
        <v>44308</v>
      </c>
      <c r="D2083" s="72" t="s">
        <v>4218</v>
      </c>
      <c r="E2083" s="73">
        <v>1068985</v>
      </c>
      <c r="F2083" s="74">
        <v>1068985</v>
      </c>
      <c r="G2083" s="74">
        <v>1</v>
      </c>
      <c r="H2083" s="75">
        <v>2021</v>
      </c>
      <c r="I2083" s="75">
        <v>2021</v>
      </c>
      <c r="J2083" s="76" t="s">
        <v>2407</v>
      </c>
    </row>
    <row r="2084" spans="1:10" x14ac:dyDescent="0.35">
      <c r="A2084" s="70" t="s">
        <v>2558</v>
      </c>
      <c r="B2084" s="71">
        <v>44306</v>
      </c>
      <c r="C2084" s="71">
        <v>44308</v>
      </c>
      <c r="D2084" s="72" t="s">
        <v>4216</v>
      </c>
      <c r="E2084" s="73">
        <v>165580</v>
      </c>
      <c r="F2084" s="74">
        <v>165580</v>
      </c>
      <c r="G2084" s="74">
        <v>1</v>
      </c>
      <c r="H2084" s="75">
        <v>2021</v>
      </c>
      <c r="I2084" s="75">
        <v>2021</v>
      </c>
      <c r="J2084" s="76" t="s">
        <v>2407</v>
      </c>
    </row>
    <row r="2085" spans="1:10" x14ac:dyDescent="0.35">
      <c r="A2085" s="70" t="s">
        <v>2559</v>
      </c>
      <c r="B2085" s="71">
        <v>44307</v>
      </c>
      <c r="C2085" s="71">
        <v>44309</v>
      </c>
      <c r="D2085" s="72" t="s">
        <v>4218</v>
      </c>
      <c r="E2085" s="73">
        <v>14256</v>
      </c>
      <c r="F2085" s="74">
        <v>14256</v>
      </c>
      <c r="G2085" s="74">
        <v>1</v>
      </c>
      <c r="H2085" s="75">
        <v>2021</v>
      </c>
      <c r="I2085" s="75">
        <v>2021</v>
      </c>
      <c r="J2085" s="76" t="s">
        <v>2407</v>
      </c>
    </row>
    <row r="2086" spans="1:10" x14ac:dyDescent="0.35">
      <c r="A2086" s="70" t="s">
        <v>3036</v>
      </c>
      <c r="B2086" s="71">
        <v>44299</v>
      </c>
      <c r="C2086" s="71">
        <v>44308</v>
      </c>
      <c r="D2086" s="72" t="s">
        <v>4218</v>
      </c>
      <c r="E2086" s="73">
        <v>4380</v>
      </c>
      <c r="F2086" s="74">
        <v>4380</v>
      </c>
      <c r="G2086" s="74">
        <v>1</v>
      </c>
      <c r="H2086" s="75">
        <v>2021</v>
      </c>
      <c r="I2086" s="75">
        <v>2021</v>
      </c>
      <c r="J2086" s="76" t="s">
        <v>2407</v>
      </c>
    </row>
    <row r="2087" spans="1:10" x14ac:dyDescent="0.35">
      <c r="A2087" s="70" t="s">
        <v>2560</v>
      </c>
      <c r="B2087" s="71">
        <v>44302</v>
      </c>
      <c r="C2087" s="71">
        <v>44308</v>
      </c>
      <c r="D2087" s="72" t="s">
        <v>4218</v>
      </c>
      <c r="E2087" s="73">
        <v>8700</v>
      </c>
      <c r="F2087" s="74">
        <v>8700</v>
      </c>
      <c r="G2087" s="74">
        <v>1</v>
      </c>
      <c r="H2087" s="75">
        <v>2021</v>
      </c>
      <c r="I2087" s="75">
        <v>2021</v>
      </c>
      <c r="J2087" s="76" t="s">
        <v>2407</v>
      </c>
    </row>
    <row r="2088" spans="1:10" x14ac:dyDescent="0.35">
      <c r="A2088" s="70" t="s">
        <v>2561</v>
      </c>
      <c r="B2088" s="71">
        <v>44302</v>
      </c>
      <c r="C2088" s="71">
        <v>44305</v>
      </c>
      <c r="D2088" s="72" t="s">
        <v>4218</v>
      </c>
      <c r="E2088" s="73">
        <v>1818858.5882000001</v>
      </c>
      <c r="F2088" s="74">
        <v>1818858.5882000001</v>
      </c>
      <c r="G2088" s="74">
        <v>1</v>
      </c>
      <c r="H2088" s="75">
        <v>2021</v>
      </c>
      <c r="I2088" s="75">
        <v>2021</v>
      </c>
      <c r="J2088" s="76" t="s">
        <v>2407</v>
      </c>
    </row>
    <row r="2089" spans="1:10" x14ac:dyDescent="0.35">
      <c r="A2089" s="70" t="s">
        <v>3038</v>
      </c>
      <c r="B2089" s="71">
        <v>44278</v>
      </c>
      <c r="C2089" s="71">
        <v>44307</v>
      </c>
      <c r="D2089" s="72" t="s">
        <v>4218</v>
      </c>
      <c r="E2089" s="73">
        <v>242210</v>
      </c>
      <c r="F2089" s="74">
        <v>242210</v>
      </c>
      <c r="G2089" s="74">
        <v>1</v>
      </c>
      <c r="H2089" s="75">
        <v>2021</v>
      </c>
      <c r="I2089" s="75">
        <v>2021</v>
      </c>
      <c r="J2089" s="76" t="s">
        <v>27</v>
      </c>
    </row>
    <row r="2090" spans="1:10" x14ac:dyDescent="0.35">
      <c r="A2090" s="70" t="s">
        <v>2562</v>
      </c>
      <c r="B2090" s="71">
        <v>44302</v>
      </c>
      <c r="C2090" s="71">
        <v>44308</v>
      </c>
      <c r="D2090" s="72" t="s">
        <v>4218</v>
      </c>
      <c r="E2090" s="73">
        <v>13644</v>
      </c>
      <c r="F2090" s="74">
        <v>13644</v>
      </c>
      <c r="G2090" s="74">
        <v>1</v>
      </c>
      <c r="H2090" s="75">
        <v>2021</v>
      </c>
      <c r="I2090" s="75">
        <v>2021</v>
      </c>
      <c r="J2090" s="76" t="s">
        <v>2407</v>
      </c>
    </row>
    <row r="2091" spans="1:10" x14ac:dyDescent="0.35">
      <c r="A2091" s="70" t="s">
        <v>3039</v>
      </c>
      <c r="B2091" s="71">
        <v>44292</v>
      </c>
      <c r="C2091" s="71">
        <v>44309</v>
      </c>
      <c r="D2091" s="72" t="s">
        <v>4216</v>
      </c>
      <c r="E2091" s="73">
        <v>20000</v>
      </c>
      <c r="F2091" s="74">
        <v>20000</v>
      </c>
      <c r="G2091" s="74">
        <v>1</v>
      </c>
      <c r="H2091" s="75">
        <v>2021</v>
      </c>
      <c r="I2091" s="75">
        <v>2021</v>
      </c>
      <c r="J2091" s="76" t="s">
        <v>2407</v>
      </c>
    </row>
    <row r="2092" spans="1:10" x14ac:dyDescent="0.35">
      <c r="A2092" s="70" t="s">
        <v>2563</v>
      </c>
      <c r="B2092" s="71">
        <v>44303</v>
      </c>
      <c r="C2092" s="71">
        <v>44309</v>
      </c>
      <c r="D2092" s="72" t="s">
        <v>4218</v>
      </c>
      <c r="E2092" s="73">
        <v>5000</v>
      </c>
      <c r="F2092" s="74">
        <v>5000</v>
      </c>
      <c r="G2092" s="74">
        <v>1</v>
      </c>
      <c r="H2092" s="75">
        <v>2021</v>
      </c>
      <c r="I2092" s="75">
        <v>2021</v>
      </c>
      <c r="J2092" s="76" t="s">
        <v>2407</v>
      </c>
    </row>
    <row r="2093" spans="1:10" x14ac:dyDescent="0.35">
      <c r="A2093" s="70" t="s">
        <v>3040</v>
      </c>
      <c r="B2093" s="71">
        <v>44291</v>
      </c>
      <c r="C2093" s="71">
        <v>44292</v>
      </c>
      <c r="D2093" s="72" t="s">
        <v>4218</v>
      </c>
      <c r="E2093" s="73">
        <v>14000</v>
      </c>
      <c r="F2093" s="74">
        <v>14000</v>
      </c>
      <c r="G2093" s="74">
        <v>1</v>
      </c>
      <c r="H2093" s="75">
        <v>2021</v>
      </c>
      <c r="I2093" s="75">
        <v>2021</v>
      </c>
      <c r="J2093" s="76" t="s">
        <v>2407</v>
      </c>
    </row>
    <row r="2094" spans="1:10" x14ac:dyDescent="0.35">
      <c r="A2094" s="70" t="s">
        <v>2564</v>
      </c>
      <c r="B2094" s="71">
        <v>44309</v>
      </c>
      <c r="C2094" s="71">
        <v>44309</v>
      </c>
      <c r="D2094" s="72" t="s">
        <v>4218</v>
      </c>
      <c r="E2094" s="73">
        <v>6380</v>
      </c>
      <c r="F2094" s="74">
        <v>6380</v>
      </c>
      <c r="G2094" s="74">
        <v>1</v>
      </c>
      <c r="H2094" s="75">
        <v>2021</v>
      </c>
      <c r="I2094" s="75">
        <v>2021</v>
      </c>
      <c r="J2094" s="76" t="s">
        <v>2407</v>
      </c>
    </row>
    <row r="2095" spans="1:10" x14ac:dyDescent="0.35">
      <c r="A2095" s="70" t="s">
        <v>3041</v>
      </c>
      <c r="B2095" s="71">
        <v>44283</v>
      </c>
      <c r="C2095" s="71">
        <v>44290</v>
      </c>
      <c r="D2095" s="72" t="s">
        <v>4218</v>
      </c>
      <c r="E2095" s="73">
        <v>157688</v>
      </c>
      <c r="F2095" s="74">
        <v>157688</v>
      </c>
      <c r="G2095" s="74">
        <v>1</v>
      </c>
      <c r="H2095" s="75">
        <v>2021</v>
      </c>
      <c r="I2095" s="75">
        <v>2021</v>
      </c>
      <c r="J2095" s="76" t="s">
        <v>27</v>
      </c>
    </row>
    <row r="2096" spans="1:10" x14ac:dyDescent="0.35">
      <c r="A2096" s="70" t="s">
        <v>2565</v>
      </c>
      <c r="B2096" s="71">
        <v>44298</v>
      </c>
      <c r="C2096" s="71">
        <v>44306</v>
      </c>
      <c r="D2096" s="72" t="s">
        <v>4218</v>
      </c>
      <c r="E2096" s="73">
        <v>6380</v>
      </c>
      <c r="F2096" s="74">
        <v>6380</v>
      </c>
      <c r="G2096" s="74">
        <v>1</v>
      </c>
      <c r="H2096" s="75">
        <v>2021</v>
      </c>
      <c r="I2096" s="75">
        <v>2021</v>
      </c>
      <c r="J2096" s="76" t="s">
        <v>2407</v>
      </c>
    </row>
    <row r="2097" spans="1:10" x14ac:dyDescent="0.35">
      <c r="A2097" s="70" t="s">
        <v>3042</v>
      </c>
      <c r="B2097" s="71">
        <v>44277</v>
      </c>
      <c r="C2097" s="71">
        <v>44305</v>
      </c>
      <c r="D2097" s="72" t="s">
        <v>4218</v>
      </c>
      <c r="E2097" s="73">
        <v>6860</v>
      </c>
      <c r="F2097" s="74">
        <v>6860</v>
      </c>
      <c r="G2097" s="74">
        <v>1</v>
      </c>
      <c r="H2097" s="75">
        <v>2021</v>
      </c>
      <c r="I2097" s="75">
        <v>2021</v>
      </c>
      <c r="J2097" s="76" t="s">
        <v>27</v>
      </c>
    </row>
    <row r="2098" spans="1:10" x14ac:dyDescent="0.35">
      <c r="A2098" s="70" t="s">
        <v>2566</v>
      </c>
      <c r="B2098" s="71">
        <v>44307</v>
      </c>
      <c r="C2098" s="71">
        <v>44312</v>
      </c>
      <c r="D2098" s="72" t="s">
        <v>4218</v>
      </c>
      <c r="E2098" s="73">
        <v>8500</v>
      </c>
      <c r="F2098" s="74">
        <v>8500</v>
      </c>
      <c r="G2098" s="74">
        <v>1</v>
      </c>
      <c r="H2098" s="75">
        <v>2021</v>
      </c>
      <c r="I2098" s="75">
        <v>2021</v>
      </c>
      <c r="J2098" s="76" t="s">
        <v>2407</v>
      </c>
    </row>
    <row r="2099" spans="1:10" x14ac:dyDescent="0.35">
      <c r="A2099" s="70" t="s">
        <v>7307</v>
      </c>
      <c r="B2099" s="71">
        <v>44267</v>
      </c>
      <c r="C2099" s="71">
        <v>44284</v>
      </c>
      <c r="D2099" s="72" t="s">
        <v>4218</v>
      </c>
      <c r="E2099" s="73">
        <v>240592</v>
      </c>
      <c r="F2099" s="74">
        <v>240592</v>
      </c>
      <c r="G2099" s="74">
        <v>1</v>
      </c>
      <c r="H2099" s="75">
        <v>2021</v>
      </c>
      <c r="I2099" s="75">
        <v>2021</v>
      </c>
      <c r="J2099" s="76" t="s">
        <v>27</v>
      </c>
    </row>
    <row r="2100" spans="1:10" x14ac:dyDescent="0.35">
      <c r="A2100" s="70" t="s">
        <v>3043</v>
      </c>
      <c r="B2100" s="71">
        <v>44311</v>
      </c>
      <c r="C2100" s="71">
        <v>44312</v>
      </c>
      <c r="D2100" s="72" t="s">
        <v>4216</v>
      </c>
      <c r="E2100" s="73">
        <v>894359</v>
      </c>
      <c r="F2100" s="74">
        <v>894359</v>
      </c>
      <c r="G2100" s="74">
        <v>1</v>
      </c>
      <c r="H2100" s="75">
        <v>2021</v>
      </c>
      <c r="I2100" s="75">
        <v>2021</v>
      </c>
      <c r="J2100" s="76" t="s">
        <v>2407</v>
      </c>
    </row>
    <row r="2101" spans="1:10" x14ac:dyDescent="0.35">
      <c r="A2101" s="70" t="s">
        <v>3044</v>
      </c>
      <c r="B2101" s="71">
        <v>44308</v>
      </c>
      <c r="C2101" s="71">
        <v>44312</v>
      </c>
      <c r="D2101" s="72" t="s">
        <v>4216</v>
      </c>
      <c r="E2101" s="73">
        <v>32100</v>
      </c>
      <c r="F2101" s="74">
        <v>32100</v>
      </c>
      <c r="G2101" s="74">
        <v>1</v>
      </c>
      <c r="H2101" s="75">
        <v>2021</v>
      </c>
      <c r="I2101" s="75">
        <v>2021</v>
      </c>
      <c r="J2101" s="76" t="s">
        <v>2407</v>
      </c>
    </row>
    <row r="2102" spans="1:10" x14ac:dyDescent="0.35">
      <c r="A2102" s="70" t="s">
        <v>2567</v>
      </c>
      <c r="B2102" s="71">
        <v>44308</v>
      </c>
      <c r="C2102" s="71">
        <v>44313</v>
      </c>
      <c r="D2102" s="72" t="s">
        <v>4216</v>
      </c>
      <c r="E2102" s="73">
        <v>8700</v>
      </c>
      <c r="F2102" s="74">
        <v>8700</v>
      </c>
      <c r="G2102" s="74">
        <v>1</v>
      </c>
      <c r="H2102" s="75">
        <v>2021</v>
      </c>
      <c r="I2102" s="75">
        <v>2021</v>
      </c>
      <c r="J2102" s="76" t="s">
        <v>2407</v>
      </c>
    </row>
    <row r="2103" spans="1:10" x14ac:dyDescent="0.35">
      <c r="A2103" s="70" t="s">
        <v>2568</v>
      </c>
      <c r="B2103" s="71">
        <v>44302</v>
      </c>
      <c r="C2103" s="71">
        <v>44313</v>
      </c>
      <c r="D2103" s="72" t="s">
        <v>4218</v>
      </c>
      <c r="E2103" s="73">
        <v>6380</v>
      </c>
      <c r="F2103" s="74">
        <v>6380</v>
      </c>
      <c r="G2103" s="74">
        <v>1</v>
      </c>
      <c r="H2103" s="75">
        <v>2021</v>
      </c>
      <c r="I2103" s="75">
        <v>2021</v>
      </c>
      <c r="J2103" s="76" t="s">
        <v>2407</v>
      </c>
    </row>
    <row r="2104" spans="1:10" x14ac:dyDescent="0.35">
      <c r="A2104" s="70" t="s">
        <v>3046</v>
      </c>
      <c r="B2104" s="71">
        <v>44299</v>
      </c>
      <c r="C2104" s="71">
        <v>44313</v>
      </c>
      <c r="D2104" s="72" t="s">
        <v>4218</v>
      </c>
      <c r="E2104" s="73">
        <v>8700</v>
      </c>
      <c r="F2104" s="74">
        <v>8700</v>
      </c>
      <c r="G2104" s="74">
        <v>1</v>
      </c>
      <c r="H2104" s="75">
        <v>2021</v>
      </c>
      <c r="I2104" s="75">
        <v>2021</v>
      </c>
      <c r="J2104" s="76" t="s">
        <v>2407</v>
      </c>
    </row>
    <row r="2105" spans="1:10" x14ac:dyDescent="0.35">
      <c r="A2105" s="70" t="s">
        <v>2570</v>
      </c>
      <c r="B2105" s="71">
        <v>44312</v>
      </c>
      <c r="C2105" s="71">
        <v>44313</v>
      </c>
      <c r="D2105" s="72" t="s">
        <v>4218</v>
      </c>
      <c r="E2105" s="73">
        <v>5700</v>
      </c>
      <c r="F2105" s="74">
        <v>5700</v>
      </c>
      <c r="G2105" s="74">
        <v>1</v>
      </c>
      <c r="H2105" s="75">
        <v>2021</v>
      </c>
      <c r="I2105" s="75">
        <v>2021</v>
      </c>
      <c r="J2105" s="76" t="s">
        <v>2407</v>
      </c>
    </row>
    <row r="2106" spans="1:10" x14ac:dyDescent="0.35">
      <c r="A2106" s="70" t="s">
        <v>3047</v>
      </c>
      <c r="B2106" s="71">
        <v>44310</v>
      </c>
      <c r="C2106" s="71">
        <v>44312</v>
      </c>
      <c r="D2106" s="72" t="s">
        <v>4216</v>
      </c>
      <c r="E2106" s="73">
        <v>9132</v>
      </c>
      <c r="F2106" s="74">
        <v>9132</v>
      </c>
      <c r="G2106" s="74">
        <v>1</v>
      </c>
      <c r="H2106" s="75">
        <v>2021</v>
      </c>
      <c r="I2106" s="75">
        <v>2021</v>
      </c>
      <c r="J2106" s="76" t="s">
        <v>2407</v>
      </c>
    </row>
    <row r="2107" spans="1:10" x14ac:dyDescent="0.35">
      <c r="A2107" s="70" t="s">
        <v>2572</v>
      </c>
      <c r="B2107" s="71">
        <v>44307</v>
      </c>
      <c r="C2107" s="71">
        <v>44312</v>
      </c>
      <c r="D2107" s="72" t="s">
        <v>4216</v>
      </c>
      <c r="E2107" s="73">
        <v>6380</v>
      </c>
      <c r="F2107" s="74">
        <v>6380</v>
      </c>
      <c r="G2107" s="74">
        <v>1</v>
      </c>
      <c r="H2107" s="75">
        <v>2021</v>
      </c>
      <c r="I2107" s="75">
        <v>2021</v>
      </c>
      <c r="J2107" s="76" t="s">
        <v>2407</v>
      </c>
    </row>
    <row r="2108" spans="1:10" x14ac:dyDescent="0.35">
      <c r="A2108" s="70" t="s">
        <v>2573</v>
      </c>
      <c r="B2108" s="71">
        <v>44303</v>
      </c>
      <c r="C2108" s="71">
        <v>44314</v>
      </c>
      <c r="D2108" s="72" t="s">
        <v>4218</v>
      </c>
      <c r="E2108" s="73">
        <v>8700</v>
      </c>
      <c r="F2108" s="74">
        <v>8700</v>
      </c>
      <c r="G2108" s="74">
        <v>1</v>
      </c>
      <c r="H2108" s="75">
        <v>2021</v>
      </c>
      <c r="I2108" s="75">
        <v>2021</v>
      </c>
      <c r="J2108" s="76" t="s">
        <v>2407</v>
      </c>
    </row>
    <row r="2109" spans="1:10" x14ac:dyDescent="0.35">
      <c r="A2109" s="70" t="s">
        <v>3049</v>
      </c>
      <c r="B2109" s="71">
        <v>44311</v>
      </c>
      <c r="C2109" s="71">
        <v>44314</v>
      </c>
      <c r="D2109" s="72" t="s">
        <v>4218</v>
      </c>
      <c r="E2109" s="73">
        <v>573380</v>
      </c>
      <c r="F2109" s="74">
        <v>573380</v>
      </c>
      <c r="G2109" s="74">
        <v>1</v>
      </c>
      <c r="H2109" s="75">
        <v>2021</v>
      </c>
      <c r="I2109" s="75">
        <v>2021</v>
      </c>
      <c r="J2109" s="76" t="s">
        <v>2407</v>
      </c>
    </row>
    <row r="2110" spans="1:10" x14ac:dyDescent="0.35">
      <c r="A2110" s="70" t="s">
        <v>2576</v>
      </c>
      <c r="B2110" s="71">
        <v>44309</v>
      </c>
      <c r="C2110" s="71">
        <v>44314</v>
      </c>
      <c r="D2110" s="72" t="s">
        <v>4218</v>
      </c>
      <c r="E2110" s="73">
        <v>6380</v>
      </c>
      <c r="F2110" s="74">
        <v>6380</v>
      </c>
      <c r="G2110" s="74">
        <v>1</v>
      </c>
      <c r="H2110" s="75">
        <v>2021</v>
      </c>
      <c r="I2110" s="75">
        <v>2021</v>
      </c>
      <c r="J2110" s="76" t="s">
        <v>2407</v>
      </c>
    </row>
    <row r="2111" spans="1:10" x14ac:dyDescent="0.35">
      <c r="A2111" s="70" t="s">
        <v>3050</v>
      </c>
      <c r="B2111" s="71">
        <v>44212</v>
      </c>
      <c r="C2111" s="71">
        <v>44299</v>
      </c>
      <c r="D2111" s="72" t="s">
        <v>4216</v>
      </c>
      <c r="E2111" s="73">
        <v>68697</v>
      </c>
      <c r="F2111" s="74">
        <v>68697</v>
      </c>
      <c r="G2111" s="74">
        <v>1</v>
      </c>
      <c r="H2111" s="75">
        <v>2021</v>
      </c>
      <c r="I2111" s="75">
        <v>2021</v>
      </c>
      <c r="J2111" s="76" t="s">
        <v>27</v>
      </c>
    </row>
    <row r="2112" spans="1:10" x14ac:dyDescent="0.35">
      <c r="A2112" s="70" t="s">
        <v>3051</v>
      </c>
      <c r="B2112" s="71">
        <v>44305</v>
      </c>
      <c r="C2112" s="71">
        <v>44312</v>
      </c>
      <c r="D2112" s="72" t="s">
        <v>4216</v>
      </c>
      <c r="E2112" s="73">
        <v>120000</v>
      </c>
      <c r="F2112" s="74">
        <v>120000</v>
      </c>
      <c r="G2112" s="74">
        <v>1</v>
      </c>
      <c r="H2112" s="75">
        <v>2021</v>
      </c>
      <c r="I2112" s="75">
        <v>2021</v>
      </c>
      <c r="J2112" s="76" t="s">
        <v>2407</v>
      </c>
    </row>
    <row r="2113" spans="1:10" x14ac:dyDescent="0.35">
      <c r="A2113" s="70" t="s">
        <v>3052</v>
      </c>
      <c r="B2113" s="71">
        <v>44229</v>
      </c>
      <c r="C2113" s="71">
        <v>44244</v>
      </c>
      <c r="D2113" s="72" t="s">
        <v>4216</v>
      </c>
      <c r="E2113" s="73">
        <v>1459600</v>
      </c>
      <c r="F2113" s="74">
        <v>1459600</v>
      </c>
      <c r="G2113" s="74">
        <v>1</v>
      </c>
      <c r="H2113" s="75">
        <v>2021</v>
      </c>
      <c r="I2113" s="75">
        <v>2021</v>
      </c>
      <c r="J2113" s="76" t="s">
        <v>27</v>
      </c>
    </row>
    <row r="2114" spans="1:10" x14ac:dyDescent="0.35">
      <c r="A2114" s="70" t="s">
        <v>3053</v>
      </c>
      <c r="B2114" s="71">
        <v>44289</v>
      </c>
      <c r="C2114" s="71">
        <v>44314</v>
      </c>
      <c r="D2114" s="72" t="s">
        <v>4218</v>
      </c>
      <c r="E2114" s="73">
        <v>6380</v>
      </c>
      <c r="F2114" s="74">
        <v>6380</v>
      </c>
      <c r="G2114" s="74">
        <v>1</v>
      </c>
      <c r="H2114" s="75">
        <v>2021</v>
      </c>
      <c r="I2114" s="75">
        <v>2021</v>
      </c>
      <c r="J2114" s="76" t="s">
        <v>2407</v>
      </c>
    </row>
    <row r="2115" spans="1:10" x14ac:dyDescent="0.35">
      <c r="A2115" s="70" t="s">
        <v>2578</v>
      </c>
      <c r="B2115" s="71">
        <v>44314</v>
      </c>
      <c r="C2115" s="71">
        <v>44315</v>
      </c>
      <c r="D2115" s="72" t="s">
        <v>4218</v>
      </c>
      <c r="E2115" s="73">
        <v>6380</v>
      </c>
      <c r="F2115" s="74">
        <v>6380</v>
      </c>
      <c r="G2115" s="74">
        <v>1</v>
      </c>
      <c r="H2115" s="75">
        <v>2021</v>
      </c>
      <c r="I2115" s="75">
        <v>2021</v>
      </c>
      <c r="J2115" s="76" t="s">
        <v>2407</v>
      </c>
    </row>
    <row r="2116" spans="1:10" x14ac:dyDescent="0.35">
      <c r="A2116" s="70" t="s">
        <v>2579</v>
      </c>
      <c r="B2116" s="71">
        <v>44300</v>
      </c>
      <c r="C2116" s="71">
        <v>44315</v>
      </c>
      <c r="D2116" s="72" t="s">
        <v>4218</v>
      </c>
      <c r="E2116" s="73">
        <v>6380</v>
      </c>
      <c r="F2116" s="74">
        <v>6380</v>
      </c>
      <c r="G2116" s="74">
        <v>1</v>
      </c>
      <c r="H2116" s="75">
        <v>2021</v>
      </c>
      <c r="I2116" s="75">
        <v>2021</v>
      </c>
      <c r="J2116" s="76" t="s">
        <v>2407</v>
      </c>
    </row>
    <row r="2117" spans="1:10" x14ac:dyDescent="0.35">
      <c r="A2117" s="70" t="s">
        <v>2580</v>
      </c>
      <c r="B2117" s="71">
        <v>44282</v>
      </c>
      <c r="C2117" s="71">
        <v>44315</v>
      </c>
      <c r="D2117" s="72" t="s">
        <v>4218</v>
      </c>
      <c r="E2117" s="73">
        <v>770204</v>
      </c>
      <c r="F2117" s="74">
        <v>770204</v>
      </c>
      <c r="G2117" s="74">
        <v>1</v>
      </c>
      <c r="H2117" s="75">
        <v>2021</v>
      </c>
      <c r="I2117" s="75">
        <v>2021</v>
      </c>
      <c r="J2117" s="76" t="s">
        <v>27</v>
      </c>
    </row>
    <row r="2118" spans="1:10" x14ac:dyDescent="0.35">
      <c r="A2118" s="70" t="s">
        <v>2581</v>
      </c>
      <c r="B2118" s="71">
        <v>44312</v>
      </c>
      <c r="C2118" s="71">
        <v>44315</v>
      </c>
      <c r="D2118" s="72" t="s">
        <v>4216</v>
      </c>
      <c r="E2118" s="73">
        <v>6380</v>
      </c>
      <c r="F2118" s="74">
        <v>6380</v>
      </c>
      <c r="G2118" s="74">
        <v>1</v>
      </c>
      <c r="H2118" s="75">
        <v>2021</v>
      </c>
      <c r="I2118" s="75">
        <v>2021</v>
      </c>
      <c r="J2118" s="76" t="s">
        <v>2407</v>
      </c>
    </row>
    <row r="2119" spans="1:10" x14ac:dyDescent="0.35">
      <c r="A2119" s="70" t="s">
        <v>3054</v>
      </c>
      <c r="B2119" s="71">
        <v>44311</v>
      </c>
      <c r="C2119" s="71">
        <v>44313</v>
      </c>
      <c r="D2119" s="72" t="s">
        <v>4218</v>
      </c>
      <c r="E2119" s="73">
        <v>182876</v>
      </c>
      <c r="F2119" s="74">
        <v>182876</v>
      </c>
      <c r="G2119" s="74">
        <v>1</v>
      </c>
      <c r="H2119" s="75">
        <v>2021</v>
      </c>
      <c r="I2119" s="75">
        <v>2021</v>
      </c>
      <c r="J2119" s="76" t="s">
        <v>2407</v>
      </c>
    </row>
    <row r="2120" spans="1:10" x14ac:dyDescent="0.35">
      <c r="A2120" s="70" t="s">
        <v>2582</v>
      </c>
      <c r="B2120" s="71">
        <v>44307</v>
      </c>
      <c r="C2120" s="71">
        <v>44309</v>
      </c>
      <c r="D2120" s="72" t="s">
        <v>4216</v>
      </c>
      <c r="E2120" s="73">
        <v>6380</v>
      </c>
      <c r="F2120" s="74">
        <v>6380</v>
      </c>
      <c r="G2120" s="74">
        <v>1</v>
      </c>
      <c r="H2120" s="75">
        <v>2021</v>
      </c>
      <c r="I2120" s="75">
        <v>2021</v>
      </c>
      <c r="J2120" s="76" t="s">
        <v>2407</v>
      </c>
    </row>
    <row r="2121" spans="1:10" x14ac:dyDescent="0.35">
      <c r="A2121" s="70" t="s">
        <v>3055</v>
      </c>
      <c r="B2121" s="71">
        <v>44306</v>
      </c>
      <c r="C2121" s="71">
        <v>44316</v>
      </c>
      <c r="D2121" s="72" t="s">
        <v>4218</v>
      </c>
      <c r="E2121" s="73">
        <v>20475</v>
      </c>
      <c r="F2121" s="74">
        <v>20475</v>
      </c>
      <c r="G2121" s="74">
        <v>1</v>
      </c>
      <c r="H2121" s="75">
        <v>2021</v>
      </c>
      <c r="I2121" s="75">
        <v>2021</v>
      </c>
      <c r="J2121" s="76" t="s">
        <v>2407</v>
      </c>
    </row>
    <row r="2122" spans="1:10" x14ac:dyDescent="0.35">
      <c r="A2122" s="70" t="s">
        <v>3056</v>
      </c>
      <c r="B2122" s="71">
        <v>44298</v>
      </c>
      <c r="C2122" s="71">
        <v>44316</v>
      </c>
      <c r="D2122" s="72" t="s">
        <v>4218</v>
      </c>
      <c r="E2122" s="73">
        <v>3190</v>
      </c>
      <c r="F2122" s="74">
        <v>3190</v>
      </c>
      <c r="G2122" s="74">
        <v>1</v>
      </c>
      <c r="H2122" s="75">
        <v>2021</v>
      </c>
      <c r="I2122" s="75">
        <v>2021</v>
      </c>
      <c r="J2122" s="76" t="s">
        <v>2407</v>
      </c>
    </row>
    <row r="2123" spans="1:10" x14ac:dyDescent="0.35">
      <c r="A2123" s="70" t="s">
        <v>2584</v>
      </c>
      <c r="B2123" s="71">
        <v>44311</v>
      </c>
      <c r="C2123" s="71">
        <v>44316</v>
      </c>
      <c r="D2123" s="72" t="s">
        <v>4216</v>
      </c>
      <c r="E2123" s="73">
        <v>30000</v>
      </c>
      <c r="F2123" s="74">
        <v>30000</v>
      </c>
      <c r="G2123" s="74">
        <v>1</v>
      </c>
      <c r="H2123" s="75">
        <v>2021</v>
      </c>
      <c r="I2123" s="75">
        <v>2021</v>
      </c>
      <c r="J2123" s="76" t="s">
        <v>2407</v>
      </c>
    </row>
    <row r="2124" spans="1:10" x14ac:dyDescent="0.35">
      <c r="A2124" s="70" t="s">
        <v>2585</v>
      </c>
      <c r="B2124" s="71">
        <v>44299</v>
      </c>
      <c r="C2124" s="71">
        <v>44316</v>
      </c>
      <c r="D2124" s="72" t="s">
        <v>4218</v>
      </c>
      <c r="E2124" s="73">
        <v>423940</v>
      </c>
      <c r="F2124" s="74">
        <v>423940</v>
      </c>
      <c r="G2124" s="74">
        <v>1</v>
      </c>
      <c r="H2124" s="75">
        <v>2021</v>
      </c>
      <c r="I2124" s="75">
        <v>2021</v>
      </c>
      <c r="J2124" s="76" t="s">
        <v>2407</v>
      </c>
    </row>
    <row r="2125" spans="1:10" x14ac:dyDescent="0.35">
      <c r="A2125" s="70" t="s">
        <v>2586</v>
      </c>
      <c r="B2125" s="71">
        <v>44314</v>
      </c>
      <c r="C2125" s="71">
        <v>44315</v>
      </c>
      <c r="D2125" s="72" t="s">
        <v>4218</v>
      </c>
      <c r="E2125" s="73">
        <v>4380</v>
      </c>
      <c r="F2125" s="74">
        <v>4380</v>
      </c>
      <c r="G2125" s="74">
        <v>1</v>
      </c>
      <c r="H2125" s="75">
        <v>2021</v>
      </c>
      <c r="I2125" s="75">
        <v>2021</v>
      </c>
      <c r="J2125" s="76" t="s">
        <v>2407</v>
      </c>
    </row>
    <row r="2126" spans="1:10" x14ac:dyDescent="0.35">
      <c r="A2126" s="70" t="s">
        <v>2588</v>
      </c>
      <c r="B2126" s="71">
        <v>44316</v>
      </c>
      <c r="C2126" s="71">
        <v>44320</v>
      </c>
      <c r="D2126" s="72" t="s">
        <v>4218</v>
      </c>
      <c r="E2126" s="73">
        <v>6380</v>
      </c>
      <c r="F2126" s="74">
        <v>6380</v>
      </c>
      <c r="G2126" s="74">
        <v>1</v>
      </c>
      <c r="H2126" s="75">
        <v>2021</v>
      </c>
      <c r="I2126" s="75">
        <v>2021</v>
      </c>
      <c r="J2126" s="76" t="s">
        <v>2407</v>
      </c>
    </row>
    <row r="2127" spans="1:10" x14ac:dyDescent="0.35">
      <c r="A2127" s="70" t="s">
        <v>2590</v>
      </c>
      <c r="B2127" s="71">
        <v>44215</v>
      </c>
      <c r="C2127" s="71">
        <v>44292</v>
      </c>
      <c r="D2127" s="72" t="s">
        <v>4218</v>
      </c>
      <c r="E2127" s="73">
        <v>212800</v>
      </c>
      <c r="F2127" s="74">
        <v>212800</v>
      </c>
      <c r="G2127" s="74">
        <v>1</v>
      </c>
      <c r="H2127" s="75">
        <v>2021</v>
      </c>
      <c r="I2127" s="75">
        <v>2021</v>
      </c>
      <c r="J2127" s="76" t="s">
        <v>27</v>
      </c>
    </row>
    <row r="2128" spans="1:10" x14ac:dyDescent="0.35">
      <c r="A2128" s="70" t="s">
        <v>2591</v>
      </c>
      <c r="B2128" s="71">
        <v>44318</v>
      </c>
      <c r="C2128" s="71">
        <v>44319</v>
      </c>
      <c r="D2128" s="72" t="s">
        <v>4218</v>
      </c>
      <c r="E2128" s="73">
        <v>25000</v>
      </c>
      <c r="F2128" s="74">
        <v>25000</v>
      </c>
      <c r="G2128" s="74">
        <v>1</v>
      </c>
      <c r="H2128" s="75">
        <v>2021</v>
      </c>
      <c r="I2128" s="75">
        <v>2021</v>
      </c>
      <c r="J2128" s="76" t="s">
        <v>2407</v>
      </c>
    </row>
    <row r="2129" spans="1:10" x14ac:dyDescent="0.35">
      <c r="A2129" s="70" t="s">
        <v>3063</v>
      </c>
      <c r="B2129" s="71">
        <v>44311</v>
      </c>
      <c r="C2129" s="71">
        <v>44320</v>
      </c>
      <c r="D2129" s="72" t="s">
        <v>4218</v>
      </c>
      <c r="E2129" s="73">
        <v>8000</v>
      </c>
      <c r="F2129" s="74">
        <v>8000</v>
      </c>
      <c r="G2129" s="74">
        <v>1</v>
      </c>
      <c r="H2129" s="75">
        <v>2021</v>
      </c>
      <c r="I2129" s="75">
        <v>2021</v>
      </c>
      <c r="J2129" s="76" t="s">
        <v>2407</v>
      </c>
    </row>
    <row r="2130" spans="1:10" x14ac:dyDescent="0.35">
      <c r="A2130" s="70" t="s">
        <v>3064</v>
      </c>
      <c r="B2130" s="71">
        <v>44289</v>
      </c>
      <c r="C2130" s="71">
        <v>44316</v>
      </c>
      <c r="D2130" s="72" t="s">
        <v>4218</v>
      </c>
      <c r="E2130" s="73">
        <v>6380</v>
      </c>
      <c r="F2130" s="74">
        <v>6380</v>
      </c>
      <c r="G2130" s="74">
        <v>1</v>
      </c>
      <c r="H2130" s="75">
        <v>2021</v>
      </c>
      <c r="I2130" s="75">
        <v>2021</v>
      </c>
      <c r="J2130" s="76" t="s">
        <v>2407</v>
      </c>
    </row>
    <row r="2131" spans="1:10" x14ac:dyDescent="0.35">
      <c r="A2131" s="70" t="s">
        <v>2592</v>
      </c>
      <c r="B2131" s="71">
        <v>44277</v>
      </c>
      <c r="C2131" s="71">
        <v>44281</v>
      </c>
      <c r="D2131" s="72" t="s">
        <v>4218</v>
      </c>
      <c r="E2131" s="73">
        <v>6380</v>
      </c>
      <c r="F2131" s="74">
        <v>6380</v>
      </c>
      <c r="G2131" s="74">
        <v>1</v>
      </c>
      <c r="H2131" s="75">
        <v>2021</v>
      </c>
      <c r="I2131" s="75">
        <v>2021</v>
      </c>
      <c r="J2131" s="76" t="s">
        <v>27</v>
      </c>
    </row>
    <row r="2132" spans="1:10" x14ac:dyDescent="0.35">
      <c r="A2132" s="70" t="s">
        <v>3066</v>
      </c>
      <c r="B2132" s="71">
        <v>44217</v>
      </c>
      <c r="C2132" s="71">
        <v>44265</v>
      </c>
      <c r="D2132" s="72" t="s">
        <v>4218</v>
      </c>
      <c r="E2132" s="73">
        <v>1195000</v>
      </c>
      <c r="F2132" s="74">
        <v>1195000</v>
      </c>
      <c r="G2132" s="74">
        <v>1</v>
      </c>
      <c r="H2132" s="75">
        <v>2021</v>
      </c>
      <c r="I2132" s="75">
        <v>2021</v>
      </c>
      <c r="J2132" s="76" t="s">
        <v>27</v>
      </c>
    </row>
    <row r="2133" spans="1:10" x14ac:dyDescent="0.35">
      <c r="A2133" s="70" t="s">
        <v>2594</v>
      </c>
      <c r="B2133" s="71">
        <v>44306</v>
      </c>
      <c r="C2133" s="71">
        <v>44312</v>
      </c>
      <c r="D2133" s="72" t="s">
        <v>4218</v>
      </c>
      <c r="E2133" s="73">
        <v>113700</v>
      </c>
      <c r="F2133" s="74">
        <v>113700</v>
      </c>
      <c r="G2133" s="74">
        <v>1</v>
      </c>
      <c r="H2133" s="75">
        <v>2021</v>
      </c>
      <c r="I2133" s="75">
        <v>2021</v>
      </c>
      <c r="J2133" s="76" t="s">
        <v>2407</v>
      </c>
    </row>
    <row r="2134" spans="1:10" x14ac:dyDescent="0.35">
      <c r="A2134" s="70" t="s">
        <v>3067</v>
      </c>
      <c r="B2134" s="71">
        <v>44318</v>
      </c>
      <c r="C2134" s="71">
        <v>44320</v>
      </c>
      <c r="D2134" s="72" t="s">
        <v>4216</v>
      </c>
      <c r="E2134" s="73">
        <v>8000</v>
      </c>
      <c r="F2134" s="74">
        <v>8000</v>
      </c>
      <c r="G2134" s="74">
        <v>1</v>
      </c>
      <c r="H2134" s="75">
        <v>2021</v>
      </c>
      <c r="I2134" s="75">
        <v>2021</v>
      </c>
      <c r="J2134" s="76" t="s">
        <v>2407</v>
      </c>
    </row>
    <row r="2135" spans="1:10" x14ac:dyDescent="0.35">
      <c r="A2135" s="70" t="s">
        <v>3068</v>
      </c>
      <c r="B2135" s="71">
        <v>44284</v>
      </c>
      <c r="C2135" s="71">
        <v>44321</v>
      </c>
      <c r="D2135" s="72" t="s">
        <v>4218</v>
      </c>
      <c r="E2135" s="73">
        <v>80000</v>
      </c>
      <c r="F2135" s="74">
        <v>80000</v>
      </c>
      <c r="G2135" s="74">
        <v>1</v>
      </c>
      <c r="H2135" s="75">
        <v>2021</v>
      </c>
      <c r="I2135" s="75">
        <v>2021</v>
      </c>
      <c r="J2135" s="76" t="s">
        <v>27</v>
      </c>
    </row>
    <row r="2136" spans="1:10" x14ac:dyDescent="0.35">
      <c r="A2136" s="70" t="s">
        <v>2595</v>
      </c>
      <c r="B2136" s="71">
        <v>44321</v>
      </c>
      <c r="C2136" s="71">
        <v>44321</v>
      </c>
      <c r="D2136" s="72" t="s">
        <v>4216</v>
      </c>
      <c r="E2136" s="73">
        <v>196852</v>
      </c>
      <c r="F2136" s="74">
        <v>196852</v>
      </c>
      <c r="G2136" s="74">
        <v>1</v>
      </c>
      <c r="H2136" s="75">
        <v>2021</v>
      </c>
      <c r="I2136" s="75">
        <v>2021</v>
      </c>
      <c r="J2136" s="76" t="s">
        <v>2407</v>
      </c>
    </row>
    <row r="2137" spans="1:10" x14ac:dyDescent="0.35">
      <c r="A2137" s="70" t="s">
        <v>2596</v>
      </c>
      <c r="B2137" s="71">
        <v>44316</v>
      </c>
      <c r="C2137" s="71">
        <v>44321</v>
      </c>
      <c r="D2137" s="72" t="s">
        <v>4218</v>
      </c>
      <c r="E2137" s="73">
        <v>9980</v>
      </c>
      <c r="F2137" s="74">
        <v>9980</v>
      </c>
      <c r="G2137" s="74">
        <v>1</v>
      </c>
      <c r="H2137" s="75">
        <v>2021</v>
      </c>
      <c r="I2137" s="75">
        <v>2021</v>
      </c>
      <c r="J2137" s="76" t="s">
        <v>2407</v>
      </c>
    </row>
    <row r="2138" spans="1:10" x14ac:dyDescent="0.35">
      <c r="A2138" s="70" t="s">
        <v>2597</v>
      </c>
      <c r="B2138" s="71">
        <v>44243</v>
      </c>
      <c r="C2138" s="71">
        <v>44321</v>
      </c>
      <c r="D2138" s="72" t="s">
        <v>4218</v>
      </c>
      <c r="E2138" s="73">
        <v>180000</v>
      </c>
      <c r="F2138" s="74">
        <v>180000</v>
      </c>
      <c r="G2138" s="74">
        <v>1</v>
      </c>
      <c r="H2138" s="75">
        <v>2021</v>
      </c>
      <c r="I2138" s="75">
        <v>2021</v>
      </c>
      <c r="J2138" s="76" t="s">
        <v>27</v>
      </c>
    </row>
    <row r="2139" spans="1:10" x14ac:dyDescent="0.35">
      <c r="A2139" s="70" t="s">
        <v>2598</v>
      </c>
      <c r="B2139" s="71">
        <v>44314</v>
      </c>
      <c r="C2139" s="71">
        <v>44319</v>
      </c>
      <c r="D2139" s="72" t="s">
        <v>4216</v>
      </c>
      <c r="E2139" s="73">
        <v>6380</v>
      </c>
      <c r="F2139" s="74">
        <v>6380</v>
      </c>
      <c r="G2139" s="74">
        <v>1</v>
      </c>
      <c r="H2139" s="75">
        <v>2021</v>
      </c>
      <c r="I2139" s="75">
        <v>2021</v>
      </c>
      <c r="J2139" s="76" t="s">
        <v>2407</v>
      </c>
    </row>
    <row r="2140" spans="1:10" x14ac:dyDescent="0.35">
      <c r="A2140" s="70" t="s">
        <v>3070</v>
      </c>
      <c r="B2140" s="71">
        <v>44320</v>
      </c>
      <c r="C2140" s="71">
        <v>44320</v>
      </c>
      <c r="D2140" s="72" t="s">
        <v>4216</v>
      </c>
      <c r="E2140" s="73">
        <v>10000</v>
      </c>
      <c r="F2140" s="74">
        <v>10000</v>
      </c>
      <c r="G2140" s="74">
        <v>1</v>
      </c>
      <c r="H2140" s="75">
        <v>2021</v>
      </c>
      <c r="I2140" s="75">
        <v>2021</v>
      </c>
      <c r="J2140" s="76" t="s">
        <v>2407</v>
      </c>
    </row>
    <row r="2141" spans="1:10" x14ac:dyDescent="0.35">
      <c r="A2141" s="70" t="s">
        <v>2599</v>
      </c>
      <c r="B2141" s="71">
        <v>44309</v>
      </c>
      <c r="C2141" s="71">
        <v>44315</v>
      </c>
      <c r="D2141" s="72" t="s">
        <v>4218</v>
      </c>
      <c r="E2141" s="73">
        <v>375000</v>
      </c>
      <c r="F2141" s="74">
        <v>375000</v>
      </c>
      <c r="G2141" s="74">
        <v>1</v>
      </c>
      <c r="H2141" s="75">
        <v>2021</v>
      </c>
      <c r="I2141" s="75">
        <v>2021</v>
      </c>
      <c r="J2141" s="76" t="s">
        <v>2407</v>
      </c>
    </row>
    <row r="2142" spans="1:10" x14ac:dyDescent="0.35">
      <c r="A2142" s="70" t="s">
        <v>2600</v>
      </c>
      <c r="B2142" s="71">
        <v>44318</v>
      </c>
      <c r="C2142" s="71">
        <v>44322</v>
      </c>
      <c r="D2142" s="72" t="s">
        <v>4216</v>
      </c>
      <c r="E2142" s="73">
        <v>118400</v>
      </c>
      <c r="F2142" s="74">
        <v>118400</v>
      </c>
      <c r="G2142" s="74">
        <v>1</v>
      </c>
      <c r="H2142" s="75">
        <v>2021</v>
      </c>
      <c r="I2142" s="75">
        <v>2021</v>
      </c>
      <c r="J2142" s="76" t="s">
        <v>2407</v>
      </c>
    </row>
    <row r="2143" spans="1:10" x14ac:dyDescent="0.35">
      <c r="A2143" s="70" t="s">
        <v>3076</v>
      </c>
      <c r="B2143" s="71">
        <v>44316</v>
      </c>
      <c r="C2143" s="71">
        <v>44322</v>
      </c>
      <c r="D2143" s="72" t="s">
        <v>4218</v>
      </c>
      <c r="E2143" s="73">
        <v>6380</v>
      </c>
      <c r="F2143" s="74">
        <v>6380</v>
      </c>
      <c r="G2143" s="74">
        <v>1</v>
      </c>
      <c r="H2143" s="75">
        <v>2021</v>
      </c>
      <c r="I2143" s="75">
        <v>2021</v>
      </c>
      <c r="J2143" s="76" t="s">
        <v>2407</v>
      </c>
    </row>
    <row r="2144" spans="1:10" x14ac:dyDescent="0.35">
      <c r="A2144" s="70" t="s">
        <v>3077</v>
      </c>
      <c r="B2144" s="71">
        <v>44316</v>
      </c>
      <c r="C2144" s="71">
        <v>44322</v>
      </c>
      <c r="D2144" s="72" t="s">
        <v>4218</v>
      </c>
      <c r="E2144" s="73">
        <v>6380</v>
      </c>
      <c r="F2144" s="74">
        <v>6380</v>
      </c>
      <c r="G2144" s="74">
        <v>1</v>
      </c>
      <c r="H2144" s="75">
        <v>2021</v>
      </c>
      <c r="I2144" s="75">
        <v>2021</v>
      </c>
      <c r="J2144" s="76" t="s">
        <v>2407</v>
      </c>
    </row>
    <row r="2145" spans="1:10" x14ac:dyDescent="0.35">
      <c r="A2145" s="70" t="s">
        <v>2601</v>
      </c>
      <c r="B2145" s="71">
        <v>44318</v>
      </c>
      <c r="C2145" s="71">
        <v>44322</v>
      </c>
      <c r="D2145" s="72" t="s">
        <v>4218</v>
      </c>
      <c r="E2145" s="73">
        <v>4380</v>
      </c>
      <c r="F2145" s="74">
        <v>4380</v>
      </c>
      <c r="G2145" s="74">
        <v>1</v>
      </c>
      <c r="H2145" s="75">
        <v>2021</v>
      </c>
      <c r="I2145" s="75">
        <v>2021</v>
      </c>
      <c r="J2145" s="76" t="s">
        <v>2407</v>
      </c>
    </row>
    <row r="2146" spans="1:10" x14ac:dyDescent="0.35">
      <c r="A2146" s="70" t="s">
        <v>2602</v>
      </c>
      <c r="B2146" s="71">
        <v>44311</v>
      </c>
      <c r="C2146" s="71">
        <v>44322</v>
      </c>
      <c r="D2146" s="72" t="s">
        <v>4218</v>
      </c>
      <c r="E2146" s="73">
        <v>6380</v>
      </c>
      <c r="F2146" s="74">
        <v>6380</v>
      </c>
      <c r="G2146" s="74">
        <v>1</v>
      </c>
      <c r="H2146" s="75">
        <v>2021</v>
      </c>
      <c r="I2146" s="75">
        <v>2021</v>
      </c>
      <c r="J2146" s="76" t="s">
        <v>2407</v>
      </c>
    </row>
    <row r="2147" spans="1:10" x14ac:dyDescent="0.35">
      <c r="A2147" s="70" t="s">
        <v>2603</v>
      </c>
      <c r="B2147" s="71">
        <v>44319</v>
      </c>
      <c r="C2147" s="71">
        <v>44323</v>
      </c>
      <c r="D2147" s="72" t="s">
        <v>4218</v>
      </c>
      <c r="E2147" s="73">
        <v>179000</v>
      </c>
      <c r="F2147" s="74">
        <v>179000</v>
      </c>
      <c r="G2147" s="74">
        <v>1</v>
      </c>
      <c r="H2147" s="75">
        <v>2021</v>
      </c>
      <c r="I2147" s="75">
        <v>2021</v>
      </c>
      <c r="J2147" s="76" t="s">
        <v>2407</v>
      </c>
    </row>
    <row r="2148" spans="1:10" x14ac:dyDescent="0.35">
      <c r="A2148" s="70" t="s">
        <v>3079</v>
      </c>
      <c r="B2148" s="71">
        <v>44317</v>
      </c>
      <c r="C2148" s="71">
        <v>44323</v>
      </c>
      <c r="D2148" s="72" t="s">
        <v>4216</v>
      </c>
      <c r="E2148" s="73">
        <v>367864</v>
      </c>
      <c r="F2148" s="74">
        <v>367864</v>
      </c>
      <c r="G2148" s="74">
        <v>1</v>
      </c>
      <c r="H2148" s="75">
        <v>2021</v>
      </c>
      <c r="I2148" s="75">
        <v>2021</v>
      </c>
      <c r="J2148" s="76" t="s">
        <v>2407</v>
      </c>
    </row>
    <row r="2149" spans="1:10" x14ac:dyDescent="0.35">
      <c r="A2149" s="70" t="s">
        <v>2604</v>
      </c>
      <c r="B2149" s="71">
        <v>44319</v>
      </c>
      <c r="C2149" s="71">
        <v>44321</v>
      </c>
      <c r="D2149" s="72" t="s">
        <v>4218</v>
      </c>
      <c r="E2149" s="73">
        <v>163000</v>
      </c>
      <c r="F2149" s="74">
        <v>163000</v>
      </c>
      <c r="G2149" s="74">
        <v>1</v>
      </c>
      <c r="H2149" s="75">
        <v>2021</v>
      </c>
      <c r="I2149" s="75">
        <v>2021</v>
      </c>
      <c r="J2149" s="76" t="s">
        <v>2407</v>
      </c>
    </row>
    <row r="2150" spans="1:10" x14ac:dyDescent="0.35">
      <c r="A2150" s="70" t="s">
        <v>2605</v>
      </c>
      <c r="B2150" s="71">
        <v>44298</v>
      </c>
      <c r="C2150" s="71">
        <v>44302</v>
      </c>
      <c r="D2150" s="72" t="s">
        <v>4218</v>
      </c>
      <c r="E2150" s="73">
        <v>115500</v>
      </c>
      <c r="F2150" s="74">
        <v>115500</v>
      </c>
      <c r="G2150" s="74">
        <v>1</v>
      </c>
      <c r="H2150" s="75">
        <v>2021</v>
      </c>
      <c r="I2150" s="75">
        <v>2021</v>
      </c>
      <c r="J2150" s="76" t="s">
        <v>2407</v>
      </c>
    </row>
    <row r="2151" spans="1:10" x14ac:dyDescent="0.35">
      <c r="A2151" s="70" t="s">
        <v>2606</v>
      </c>
      <c r="B2151" s="71">
        <v>44304</v>
      </c>
      <c r="C2151" s="71">
        <v>44309</v>
      </c>
      <c r="D2151" s="72" t="s">
        <v>4218</v>
      </c>
      <c r="E2151" s="73">
        <v>14120</v>
      </c>
      <c r="F2151" s="74">
        <v>14120</v>
      </c>
      <c r="G2151" s="74">
        <v>1</v>
      </c>
      <c r="H2151" s="75">
        <v>2021</v>
      </c>
      <c r="I2151" s="75">
        <v>2021</v>
      </c>
      <c r="J2151" s="76" t="s">
        <v>2407</v>
      </c>
    </row>
    <row r="2152" spans="1:10" x14ac:dyDescent="0.35">
      <c r="A2152" s="70" t="s">
        <v>3081</v>
      </c>
      <c r="B2152" s="71">
        <v>44317</v>
      </c>
      <c r="C2152" s="71">
        <v>44326</v>
      </c>
      <c r="D2152" s="72" t="s">
        <v>4218</v>
      </c>
      <c r="E2152" s="73">
        <v>350000</v>
      </c>
      <c r="F2152" s="74">
        <v>350000</v>
      </c>
      <c r="G2152" s="74">
        <v>1</v>
      </c>
      <c r="H2152" s="75">
        <v>2021</v>
      </c>
      <c r="I2152" s="75">
        <v>2021</v>
      </c>
      <c r="J2152" s="76" t="s">
        <v>2407</v>
      </c>
    </row>
    <row r="2153" spans="1:10" x14ac:dyDescent="0.35">
      <c r="A2153" s="70" t="s">
        <v>2607</v>
      </c>
      <c r="B2153" s="71">
        <v>44305</v>
      </c>
      <c r="C2153" s="71">
        <v>44319</v>
      </c>
      <c r="D2153" s="72" t="s">
        <v>4218</v>
      </c>
      <c r="E2153" s="73">
        <v>8700</v>
      </c>
      <c r="F2153" s="74">
        <v>8700</v>
      </c>
      <c r="G2153" s="74">
        <v>1</v>
      </c>
      <c r="H2153" s="75">
        <v>2021</v>
      </c>
      <c r="I2153" s="75">
        <v>2021</v>
      </c>
      <c r="J2153" s="76" t="s">
        <v>2407</v>
      </c>
    </row>
    <row r="2154" spans="1:10" x14ac:dyDescent="0.35">
      <c r="A2154" s="70" t="s">
        <v>3082</v>
      </c>
      <c r="B2154" s="71">
        <v>44313</v>
      </c>
      <c r="C2154" s="71">
        <v>44314</v>
      </c>
      <c r="D2154" s="72" t="s">
        <v>4216</v>
      </c>
      <c r="E2154" s="73">
        <v>8700</v>
      </c>
      <c r="F2154" s="74">
        <v>8700</v>
      </c>
      <c r="G2154" s="74">
        <v>1</v>
      </c>
      <c r="H2154" s="75">
        <v>2021</v>
      </c>
      <c r="I2154" s="75">
        <v>2021</v>
      </c>
      <c r="J2154" s="76" t="s">
        <v>2407</v>
      </c>
    </row>
    <row r="2155" spans="1:10" x14ac:dyDescent="0.35">
      <c r="A2155" s="70" t="s">
        <v>3083</v>
      </c>
      <c r="B2155" s="71">
        <v>44316</v>
      </c>
      <c r="C2155" s="71">
        <v>44324</v>
      </c>
      <c r="D2155" s="72" t="s">
        <v>4216</v>
      </c>
      <c r="E2155" s="73">
        <v>12980</v>
      </c>
      <c r="F2155" s="74">
        <v>12980</v>
      </c>
      <c r="G2155" s="74">
        <v>1</v>
      </c>
      <c r="H2155" s="75">
        <v>2021</v>
      </c>
      <c r="I2155" s="75">
        <v>2021</v>
      </c>
      <c r="J2155" s="76" t="s">
        <v>2407</v>
      </c>
    </row>
    <row r="2156" spans="1:10" x14ac:dyDescent="0.35">
      <c r="A2156" s="70" t="s">
        <v>2608</v>
      </c>
      <c r="B2156" s="71">
        <v>44288</v>
      </c>
      <c r="C2156" s="71">
        <v>44326</v>
      </c>
      <c r="D2156" s="72" t="s">
        <v>4216</v>
      </c>
      <c r="E2156" s="73">
        <v>6380</v>
      </c>
      <c r="F2156" s="74">
        <v>6380</v>
      </c>
      <c r="G2156" s="74">
        <v>1</v>
      </c>
      <c r="H2156" s="75">
        <v>2021</v>
      </c>
      <c r="I2156" s="75">
        <v>2021</v>
      </c>
      <c r="J2156" s="76" t="s">
        <v>2407</v>
      </c>
    </row>
    <row r="2157" spans="1:10" x14ac:dyDescent="0.35">
      <c r="A2157" s="70" t="s">
        <v>3084</v>
      </c>
      <c r="B2157" s="71">
        <v>44309</v>
      </c>
      <c r="C2157" s="71">
        <v>44322</v>
      </c>
      <c r="D2157" s="72" t="s">
        <v>4218</v>
      </c>
      <c r="E2157" s="73">
        <v>9360</v>
      </c>
      <c r="F2157" s="74">
        <v>9360</v>
      </c>
      <c r="G2157" s="74">
        <v>1</v>
      </c>
      <c r="H2157" s="75">
        <v>2021</v>
      </c>
      <c r="I2157" s="75">
        <v>2021</v>
      </c>
      <c r="J2157" s="76" t="s">
        <v>2407</v>
      </c>
    </row>
    <row r="2158" spans="1:10" x14ac:dyDescent="0.35">
      <c r="A2158" s="70" t="s">
        <v>2610</v>
      </c>
      <c r="B2158" s="71">
        <v>44309</v>
      </c>
      <c r="C2158" s="71">
        <v>44310</v>
      </c>
      <c r="D2158" s="72" t="s">
        <v>4216</v>
      </c>
      <c r="E2158" s="73">
        <v>6430</v>
      </c>
      <c r="F2158" s="74">
        <v>6430</v>
      </c>
      <c r="G2158" s="74">
        <v>1</v>
      </c>
      <c r="H2158" s="75">
        <v>2021</v>
      </c>
      <c r="I2158" s="75">
        <v>2021</v>
      </c>
      <c r="J2158" s="76" t="s">
        <v>2407</v>
      </c>
    </row>
    <row r="2159" spans="1:10" x14ac:dyDescent="0.35">
      <c r="A2159" s="70" t="s">
        <v>2611</v>
      </c>
      <c r="B2159" s="71">
        <v>44324</v>
      </c>
      <c r="C2159" s="71">
        <v>44326</v>
      </c>
      <c r="D2159" s="72" t="s">
        <v>4218</v>
      </c>
      <c r="E2159" s="73">
        <v>6380</v>
      </c>
      <c r="F2159" s="74">
        <v>6380</v>
      </c>
      <c r="G2159" s="74">
        <v>1</v>
      </c>
      <c r="H2159" s="75">
        <v>2021</v>
      </c>
      <c r="I2159" s="75">
        <v>2021</v>
      </c>
      <c r="J2159" s="76" t="s">
        <v>2407</v>
      </c>
    </row>
    <row r="2160" spans="1:10" x14ac:dyDescent="0.35">
      <c r="A2160" s="70" t="s">
        <v>3085</v>
      </c>
      <c r="B2160" s="71">
        <v>44310</v>
      </c>
      <c r="C2160" s="71">
        <v>44326</v>
      </c>
      <c r="D2160" s="72" t="s">
        <v>4218</v>
      </c>
      <c r="E2160" s="73">
        <v>7000</v>
      </c>
      <c r="F2160" s="74">
        <v>7000</v>
      </c>
      <c r="G2160" s="74">
        <v>1</v>
      </c>
      <c r="H2160" s="75">
        <v>2021</v>
      </c>
      <c r="I2160" s="75">
        <v>2021</v>
      </c>
      <c r="J2160" s="76" t="s">
        <v>2407</v>
      </c>
    </row>
    <row r="2161" spans="1:10" x14ac:dyDescent="0.35">
      <c r="A2161" s="70" t="s">
        <v>2612</v>
      </c>
      <c r="B2161" s="71">
        <v>44325</v>
      </c>
      <c r="C2161" s="71">
        <v>44326</v>
      </c>
      <c r="D2161" s="72" t="s">
        <v>4218</v>
      </c>
      <c r="E2161" s="73">
        <v>6380</v>
      </c>
      <c r="F2161" s="74">
        <v>6380</v>
      </c>
      <c r="G2161" s="74">
        <v>1</v>
      </c>
      <c r="H2161" s="75">
        <v>2021</v>
      </c>
      <c r="I2161" s="75">
        <v>2021</v>
      </c>
      <c r="J2161" s="76" t="s">
        <v>2407</v>
      </c>
    </row>
    <row r="2162" spans="1:10" x14ac:dyDescent="0.35">
      <c r="A2162" s="70" t="s">
        <v>3087</v>
      </c>
      <c r="B2162" s="71">
        <v>44304</v>
      </c>
      <c r="C2162" s="71">
        <v>44309</v>
      </c>
      <c r="D2162" s="72" t="s">
        <v>4218</v>
      </c>
      <c r="E2162" s="73">
        <v>8700</v>
      </c>
      <c r="F2162" s="74">
        <v>8700</v>
      </c>
      <c r="G2162" s="74">
        <v>1</v>
      </c>
      <c r="H2162" s="75">
        <v>2021</v>
      </c>
      <c r="I2162" s="75">
        <v>2021</v>
      </c>
      <c r="J2162" s="76" t="s">
        <v>2407</v>
      </c>
    </row>
    <row r="2163" spans="1:10" x14ac:dyDescent="0.35">
      <c r="A2163" s="70" t="s">
        <v>2613</v>
      </c>
      <c r="B2163" s="71">
        <v>44248</v>
      </c>
      <c r="C2163" s="71">
        <v>44269</v>
      </c>
      <c r="D2163" s="72" t="s">
        <v>4218</v>
      </c>
      <c r="E2163" s="73">
        <v>36380</v>
      </c>
      <c r="F2163" s="74">
        <v>36380</v>
      </c>
      <c r="G2163" s="74">
        <v>1</v>
      </c>
      <c r="H2163" s="75">
        <v>2021</v>
      </c>
      <c r="I2163" s="75">
        <v>2021</v>
      </c>
      <c r="J2163" s="76" t="s">
        <v>27</v>
      </c>
    </row>
    <row r="2164" spans="1:10" x14ac:dyDescent="0.35">
      <c r="A2164" s="70" t="s">
        <v>3088</v>
      </c>
      <c r="B2164" s="71">
        <v>44320</v>
      </c>
      <c r="C2164" s="71">
        <v>44326</v>
      </c>
      <c r="D2164" s="72" t="s">
        <v>4216</v>
      </c>
      <c r="E2164" s="73">
        <v>6380</v>
      </c>
      <c r="F2164" s="74">
        <v>6380</v>
      </c>
      <c r="G2164" s="74">
        <v>1</v>
      </c>
      <c r="H2164" s="75">
        <v>2021</v>
      </c>
      <c r="I2164" s="75">
        <v>2021</v>
      </c>
      <c r="J2164" s="76" t="s">
        <v>2407</v>
      </c>
    </row>
    <row r="2165" spans="1:10" x14ac:dyDescent="0.35">
      <c r="A2165" s="70" t="s">
        <v>2614</v>
      </c>
      <c r="B2165" s="71">
        <v>44322</v>
      </c>
      <c r="C2165" s="71">
        <v>44326</v>
      </c>
      <c r="D2165" s="72" t="s">
        <v>4218</v>
      </c>
      <c r="E2165" s="73">
        <v>6380</v>
      </c>
      <c r="F2165" s="74">
        <v>6380</v>
      </c>
      <c r="G2165" s="74">
        <v>1</v>
      </c>
      <c r="H2165" s="75">
        <v>2021</v>
      </c>
      <c r="I2165" s="75">
        <v>2021</v>
      </c>
      <c r="J2165" s="76" t="s">
        <v>2407</v>
      </c>
    </row>
    <row r="2166" spans="1:10" x14ac:dyDescent="0.35">
      <c r="A2166" s="70" t="s">
        <v>2615</v>
      </c>
      <c r="B2166" s="71">
        <v>44324</v>
      </c>
      <c r="C2166" s="71">
        <v>44327</v>
      </c>
      <c r="D2166" s="72" t="s">
        <v>4218</v>
      </c>
      <c r="E2166" s="73">
        <v>17200</v>
      </c>
      <c r="F2166" s="74">
        <v>17200</v>
      </c>
      <c r="G2166" s="74">
        <v>1</v>
      </c>
      <c r="H2166" s="75">
        <v>2021</v>
      </c>
      <c r="I2166" s="75">
        <v>2021</v>
      </c>
      <c r="J2166" s="76" t="s">
        <v>2407</v>
      </c>
    </row>
    <row r="2167" spans="1:10" x14ac:dyDescent="0.35">
      <c r="A2167" s="70" t="s">
        <v>3089</v>
      </c>
      <c r="B2167" s="71">
        <v>44321</v>
      </c>
      <c r="C2167" s="71">
        <v>44327</v>
      </c>
      <c r="D2167" s="72" t="s">
        <v>4218</v>
      </c>
      <c r="E2167" s="73">
        <v>8700</v>
      </c>
      <c r="F2167" s="74">
        <v>8700</v>
      </c>
      <c r="G2167" s="74">
        <v>1</v>
      </c>
      <c r="H2167" s="75">
        <v>2021</v>
      </c>
      <c r="I2167" s="75">
        <v>2021</v>
      </c>
      <c r="J2167" s="76" t="s">
        <v>2407</v>
      </c>
    </row>
    <row r="2168" spans="1:10" x14ac:dyDescent="0.35">
      <c r="A2168" s="70" t="s">
        <v>3092</v>
      </c>
      <c r="B2168" s="71">
        <v>44310</v>
      </c>
      <c r="C2168" s="71">
        <v>44327</v>
      </c>
      <c r="D2168" s="72" t="s">
        <v>4218</v>
      </c>
      <c r="E2168" s="73">
        <v>6380</v>
      </c>
      <c r="F2168" s="74">
        <v>6380</v>
      </c>
      <c r="G2168" s="74">
        <v>1</v>
      </c>
      <c r="H2168" s="75">
        <v>2021</v>
      </c>
      <c r="I2168" s="75">
        <v>2021</v>
      </c>
      <c r="J2168" s="76" t="s">
        <v>2407</v>
      </c>
    </row>
    <row r="2169" spans="1:10" x14ac:dyDescent="0.35">
      <c r="A2169" s="70" t="s">
        <v>3093</v>
      </c>
      <c r="B2169" s="71">
        <v>44324</v>
      </c>
      <c r="C2169" s="71">
        <v>44327</v>
      </c>
      <c r="D2169" s="72" t="s">
        <v>4218</v>
      </c>
      <c r="E2169" s="73">
        <v>187250</v>
      </c>
      <c r="F2169" s="74">
        <v>187250</v>
      </c>
      <c r="G2169" s="74">
        <v>1</v>
      </c>
      <c r="H2169" s="75">
        <v>2021</v>
      </c>
      <c r="I2169" s="75">
        <v>2021</v>
      </c>
      <c r="J2169" s="76" t="s">
        <v>2407</v>
      </c>
    </row>
    <row r="2170" spans="1:10" x14ac:dyDescent="0.35">
      <c r="A2170" s="70" t="s">
        <v>3094</v>
      </c>
      <c r="B2170" s="71">
        <v>44300</v>
      </c>
      <c r="C2170" s="71">
        <v>44327</v>
      </c>
      <c r="D2170" s="72" t="s">
        <v>4218</v>
      </c>
      <c r="E2170" s="73">
        <v>400000</v>
      </c>
      <c r="F2170" s="74">
        <v>400000</v>
      </c>
      <c r="G2170" s="74">
        <v>1</v>
      </c>
      <c r="H2170" s="75">
        <v>2021</v>
      </c>
      <c r="I2170" s="75">
        <v>2021</v>
      </c>
      <c r="J2170" s="76" t="s">
        <v>2407</v>
      </c>
    </row>
    <row r="2171" spans="1:10" x14ac:dyDescent="0.35">
      <c r="A2171" s="70" t="s">
        <v>2617</v>
      </c>
      <c r="B2171" s="71">
        <v>44324</v>
      </c>
      <c r="C2171" s="71">
        <v>44327</v>
      </c>
      <c r="D2171" s="72" t="s">
        <v>4218</v>
      </c>
      <c r="E2171" s="73">
        <v>8700</v>
      </c>
      <c r="F2171" s="74">
        <v>8700</v>
      </c>
      <c r="G2171" s="74">
        <v>1</v>
      </c>
      <c r="H2171" s="75">
        <v>2021</v>
      </c>
      <c r="I2171" s="75">
        <v>2021</v>
      </c>
      <c r="J2171" s="76" t="s">
        <v>2407</v>
      </c>
    </row>
    <row r="2172" spans="1:10" x14ac:dyDescent="0.35">
      <c r="A2172" s="70" t="s">
        <v>3095</v>
      </c>
      <c r="B2172" s="71">
        <v>44304</v>
      </c>
      <c r="C2172" s="71">
        <v>44323</v>
      </c>
      <c r="D2172" s="72" t="s">
        <v>4218</v>
      </c>
      <c r="E2172" s="73">
        <v>8700</v>
      </c>
      <c r="F2172" s="74">
        <v>8700</v>
      </c>
      <c r="G2172" s="74">
        <v>1</v>
      </c>
      <c r="H2172" s="75">
        <v>2021</v>
      </c>
      <c r="I2172" s="75">
        <v>2021</v>
      </c>
      <c r="J2172" s="76" t="s">
        <v>2407</v>
      </c>
    </row>
    <row r="2173" spans="1:10" x14ac:dyDescent="0.35">
      <c r="A2173" s="70" t="s">
        <v>3096</v>
      </c>
      <c r="B2173" s="71">
        <v>44295</v>
      </c>
      <c r="C2173" s="71">
        <v>44328</v>
      </c>
      <c r="D2173" s="72" t="s">
        <v>4218</v>
      </c>
      <c r="E2173" s="73">
        <v>9280</v>
      </c>
      <c r="F2173" s="74">
        <v>9280</v>
      </c>
      <c r="G2173" s="74">
        <v>1</v>
      </c>
      <c r="H2173" s="75">
        <v>2021</v>
      </c>
      <c r="I2173" s="75">
        <v>2021</v>
      </c>
      <c r="J2173" s="76" t="s">
        <v>2407</v>
      </c>
    </row>
    <row r="2174" spans="1:10" x14ac:dyDescent="0.35">
      <c r="A2174" s="70" t="s">
        <v>2618</v>
      </c>
      <c r="B2174" s="71">
        <v>44325</v>
      </c>
      <c r="C2174" s="71">
        <v>44328</v>
      </c>
      <c r="D2174" s="72" t="s">
        <v>4218</v>
      </c>
      <c r="E2174" s="73">
        <v>8700</v>
      </c>
      <c r="F2174" s="74">
        <v>8700</v>
      </c>
      <c r="G2174" s="74">
        <v>1</v>
      </c>
      <c r="H2174" s="75">
        <v>2021</v>
      </c>
      <c r="I2174" s="75">
        <v>2021</v>
      </c>
      <c r="J2174" s="76" t="s">
        <v>2407</v>
      </c>
    </row>
    <row r="2175" spans="1:10" x14ac:dyDescent="0.35">
      <c r="A2175" s="70" t="s">
        <v>3098</v>
      </c>
      <c r="B2175" s="71">
        <v>44322</v>
      </c>
      <c r="C2175" s="71">
        <v>44328</v>
      </c>
      <c r="D2175" s="72" t="s">
        <v>4218</v>
      </c>
      <c r="E2175" s="73">
        <v>31000</v>
      </c>
      <c r="F2175" s="74">
        <v>31000</v>
      </c>
      <c r="G2175" s="74">
        <v>1</v>
      </c>
      <c r="H2175" s="75">
        <v>2021</v>
      </c>
      <c r="I2175" s="75">
        <v>2021</v>
      </c>
      <c r="J2175" s="76" t="s">
        <v>2407</v>
      </c>
    </row>
    <row r="2176" spans="1:10" x14ac:dyDescent="0.35">
      <c r="A2176" s="70" t="s">
        <v>3099</v>
      </c>
      <c r="B2176" s="71">
        <v>44326</v>
      </c>
      <c r="C2176" s="71">
        <v>44328</v>
      </c>
      <c r="D2176" s="72" t="s">
        <v>4218</v>
      </c>
      <c r="E2176" s="73">
        <v>7000</v>
      </c>
      <c r="F2176" s="74">
        <v>7000</v>
      </c>
      <c r="G2176" s="74">
        <v>1</v>
      </c>
      <c r="H2176" s="75">
        <v>2021</v>
      </c>
      <c r="I2176" s="75">
        <v>2021</v>
      </c>
      <c r="J2176" s="76" t="s">
        <v>2407</v>
      </c>
    </row>
    <row r="2177" spans="1:10" x14ac:dyDescent="0.35">
      <c r="A2177" s="70" t="s">
        <v>2619</v>
      </c>
      <c r="B2177" s="71">
        <v>44324</v>
      </c>
      <c r="C2177" s="71">
        <v>44327</v>
      </c>
      <c r="D2177" s="72" t="s">
        <v>4216</v>
      </c>
      <c r="E2177" s="73">
        <v>187040</v>
      </c>
      <c r="F2177" s="74">
        <v>187040</v>
      </c>
      <c r="G2177" s="74">
        <v>1</v>
      </c>
      <c r="H2177" s="75">
        <v>2021</v>
      </c>
      <c r="I2177" s="75">
        <v>2021</v>
      </c>
      <c r="J2177" s="76" t="s">
        <v>2407</v>
      </c>
    </row>
    <row r="2178" spans="1:10" x14ac:dyDescent="0.35">
      <c r="A2178" s="70" t="s">
        <v>3100</v>
      </c>
      <c r="B2178" s="71">
        <v>44323</v>
      </c>
      <c r="C2178" s="71">
        <v>44327</v>
      </c>
      <c r="D2178" s="72" t="s">
        <v>4218</v>
      </c>
      <c r="E2178" s="73">
        <v>4380</v>
      </c>
      <c r="F2178" s="74">
        <v>4380</v>
      </c>
      <c r="G2178" s="74">
        <v>1</v>
      </c>
      <c r="H2178" s="75">
        <v>2021</v>
      </c>
      <c r="I2178" s="75">
        <v>2021</v>
      </c>
      <c r="J2178" s="76" t="s">
        <v>2407</v>
      </c>
    </row>
    <row r="2179" spans="1:10" x14ac:dyDescent="0.35">
      <c r="A2179" s="70" t="s">
        <v>3101</v>
      </c>
      <c r="B2179" s="71">
        <v>44316</v>
      </c>
      <c r="C2179" s="71">
        <v>44327</v>
      </c>
      <c r="D2179" s="72" t="s">
        <v>4216</v>
      </c>
      <c r="E2179" s="73">
        <v>53910</v>
      </c>
      <c r="F2179" s="74">
        <v>53910</v>
      </c>
      <c r="G2179" s="74">
        <v>1</v>
      </c>
      <c r="H2179" s="75">
        <v>2021</v>
      </c>
      <c r="I2179" s="75">
        <v>2021</v>
      </c>
      <c r="J2179" s="76" t="s">
        <v>2407</v>
      </c>
    </row>
    <row r="2180" spans="1:10" x14ac:dyDescent="0.35">
      <c r="A2180" s="70" t="s">
        <v>3103</v>
      </c>
      <c r="B2180" s="71">
        <v>44293</v>
      </c>
      <c r="C2180" s="71">
        <v>44329</v>
      </c>
      <c r="D2180" s="72" t="s">
        <v>4218</v>
      </c>
      <c r="E2180" s="73">
        <v>4095</v>
      </c>
      <c r="F2180" s="74">
        <v>4095</v>
      </c>
      <c r="G2180" s="74">
        <v>1</v>
      </c>
      <c r="H2180" s="75">
        <v>2021</v>
      </c>
      <c r="I2180" s="75">
        <v>2021</v>
      </c>
      <c r="J2180" s="76" t="s">
        <v>2407</v>
      </c>
    </row>
    <row r="2181" spans="1:10" x14ac:dyDescent="0.35">
      <c r="A2181" s="70" t="s">
        <v>3104</v>
      </c>
      <c r="B2181" s="71">
        <v>44326</v>
      </c>
      <c r="C2181" s="71">
        <v>44328</v>
      </c>
      <c r="D2181" s="72" t="s">
        <v>4216</v>
      </c>
      <c r="E2181" s="73">
        <v>12760</v>
      </c>
      <c r="F2181" s="74">
        <v>12760</v>
      </c>
      <c r="G2181" s="74">
        <v>1</v>
      </c>
      <c r="H2181" s="75">
        <v>2021</v>
      </c>
      <c r="I2181" s="75">
        <v>2021</v>
      </c>
      <c r="J2181" s="76" t="s">
        <v>2407</v>
      </c>
    </row>
    <row r="2182" spans="1:10" x14ac:dyDescent="0.35">
      <c r="A2182" s="70" t="s">
        <v>3105</v>
      </c>
      <c r="B2182" s="71">
        <v>44324</v>
      </c>
      <c r="C2182" s="71">
        <v>44328</v>
      </c>
      <c r="D2182" s="72" t="s">
        <v>4218</v>
      </c>
      <c r="E2182" s="73">
        <v>38700</v>
      </c>
      <c r="F2182" s="74">
        <v>38700</v>
      </c>
      <c r="G2182" s="74">
        <v>1</v>
      </c>
      <c r="H2182" s="75">
        <v>2021</v>
      </c>
      <c r="I2182" s="75">
        <v>2021</v>
      </c>
      <c r="J2182" s="76" t="s">
        <v>2407</v>
      </c>
    </row>
    <row r="2183" spans="1:10" x14ac:dyDescent="0.35">
      <c r="A2183" s="70" t="s">
        <v>3106</v>
      </c>
      <c r="B2183" s="71">
        <v>44324</v>
      </c>
      <c r="C2183" s="71">
        <v>44328</v>
      </c>
      <c r="D2183" s="72" t="s">
        <v>4218</v>
      </c>
      <c r="E2183" s="73">
        <v>193500</v>
      </c>
      <c r="F2183" s="74">
        <v>193500</v>
      </c>
      <c r="G2183" s="74">
        <v>1</v>
      </c>
      <c r="H2183" s="75">
        <v>2021</v>
      </c>
      <c r="I2183" s="75">
        <v>2021</v>
      </c>
      <c r="J2183" s="76" t="s">
        <v>2407</v>
      </c>
    </row>
    <row r="2184" spans="1:10" x14ac:dyDescent="0.35">
      <c r="A2184" s="70" t="s">
        <v>3107</v>
      </c>
      <c r="B2184" s="71">
        <v>44326</v>
      </c>
      <c r="C2184" s="71">
        <v>44329</v>
      </c>
      <c r="D2184" s="72" t="s">
        <v>4218</v>
      </c>
      <c r="E2184" s="73">
        <v>14380</v>
      </c>
      <c r="F2184" s="74">
        <v>14380</v>
      </c>
      <c r="G2184" s="74">
        <v>1</v>
      </c>
      <c r="H2184" s="75">
        <v>2021</v>
      </c>
      <c r="I2184" s="75">
        <v>2021</v>
      </c>
      <c r="J2184" s="76" t="s">
        <v>2407</v>
      </c>
    </row>
    <row r="2185" spans="1:10" x14ac:dyDescent="0.35">
      <c r="A2185" s="70" t="s">
        <v>3108</v>
      </c>
      <c r="B2185" s="71">
        <v>44328</v>
      </c>
      <c r="C2185" s="71">
        <v>44329</v>
      </c>
      <c r="D2185" s="72" t="s">
        <v>4216</v>
      </c>
      <c r="E2185" s="73">
        <v>8700</v>
      </c>
      <c r="F2185" s="74">
        <v>8700</v>
      </c>
      <c r="G2185" s="74">
        <v>1</v>
      </c>
      <c r="H2185" s="75">
        <v>2021</v>
      </c>
      <c r="I2185" s="75">
        <v>2021</v>
      </c>
      <c r="J2185" s="76" t="s">
        <v>2407</v>
      </c>
    </row>
    <row r="2186" spans="1:10" x14ac:dyDescent="0.35">
      <c r="A2186" s="70" t="s">
        <v>3109</v>
      </c>
      <c r="B2186" s="71">
        <v>44329</v>
      </c>
      <c r="C2186" s="71">
        <v>44331</v>
      </c>
      <c r="D2186" s="72" t="s">
        <v>4218</v>
      </c>
      <c r="E2186" s="73">
        <v>76312.5</v>
      </c>
      <c r="F2186" s="74">
        <v>76312.5</v>
      </c>
      <c r="G2186" s="74">
        <v>1</v>
      </c>
      <c r="H2186" s="75">
        <v>2021</v>
      </c>
      <c r="I2186" s="75">
        <v>2021</v>
      </c>
      <c r="J2186" s="76" t="s">
        <v>2407</v>
      </c>
    </row>
    <row r="2187" spans="1:10" x14ac:dyDescent="0.35">
      <c r="A2187" s="70" t="s">
        <v>3110</v>
      </c>
      <c r="B2187" s="71">
        <v>44328</v>
      </c>
      <c r="C2187" s="71">
        <v>44333</v>
      </c>
      <c r="D2187" s="72" t="s">
        <v>4218</v>
      </c>
      <c r="E2187" s="73">
        <v>7300</v>
      </c>
      <c r="F2187" s="74">
        <v>7300</v>
      </c>
      <c r="G2187" s="74">
        <v>1</v>
      </c>
      <c r="H2187" s="75">
        <v>2021</v>
      </c>
      <c r="I2187" s="75">
        <v>2021</v>
      </c>
      <c r="J2187" s="76" t="s">
        <v>2407</v>
      </c>
    </row>
    <row r="2188" spans="1:10" x14ac:dyDescent="0.35">
      <c r="A2188" s="70" t="s">
        <v>3111</v>
      </c>
      <c r="B2188" s="71">
        <v>44328</v>
      </c>
      <c r="C2188" s="71">
        <v>44333</v>
      </c>
      <c r="D2188" s="72" t="s">
        <v>4218</v>
      </c>
      <c r="E2188" s="73">
        <v>227380</v>
      </c>
      <c r="F2188" s="74">
        <v>227380</v>
      </c>
      <c r="G2188" s="74">
        <v>1</v>
      </c>
      <c r="H2188" s="75">
        <v>2021</v>
      </c>
      <c r="I2188" s="75">
        <v>2021</v>
      </c>
      <c r="J2188" s="76" t="s">
        <v>2407</v>
      </c>
    </row>
    <row r="2189" spans="1:10" x14ac:dyDescent="0.35">
      <c r="A2189" s="70" t="s">
        <v>3112</v>
      </c>
      <c r="B2189" s="71">
        <v>44317</v>
      </c>
      <c r="C2189" s="71">
        <v>44333</v>
      </c>
      <c r="D2189" s="72" t="s">
        <v>4218</v>
      </c>
      <c r="E2189" s="73">
        <v>6380</v>
      </c>
      <c r="F2189" s="74">
        <v>6380</v>
      </c>
      <c r="G2189" s="74">
        <v>1</v>
      </c>
      <c r="H2189" s="75">
        <v>2021</v>
      </c>
      <c r="I2189" s="75">
        <v>2021</v>
      </c>
      <c r="J2189" s="76" t="s">
        <v>2407</v>
      </c>
    </row>
    <row r="2190" spans="1:10" x14ac:dyDescent="0.35">
      <c r="A2190" s="70" t="s">
        <v>3113</v>
      </c>
      <c r="B2190" s="71">
        <v>44324</v>
      </c>
      <c r="C2190" s="71">
        <v>44333</v>
      </c>
      <c r="D2190" s="72" t="s">
        <v>4216</v>
      </c>
      <c r="E2190" s="73">
        <v>50000</v>
      </c>
      <c r="F2190" s="74">
        <v>50000</v>
      </c>
      <c r="G2190" s="74">
        <v>1</v>
      </c>
      <c r="H2190" s="75">
        <v>2021</v>
      </c>
      <c r="I2190" s="75">
        <v>2021</v>
      </c>
      <c r="J2190" s="76" t="s">
        <v>2407</v>
      </c>
    </row>
    <row r="2191" spans="1:10" x14ac:dyDescent="0.35">
      <c r="A2191" s="70" t="s">
        <v>2621</v>
      </c>
      <c r="B2191" s="71">
        <v>44328</v>
      </c>
      <c r="C2191" s="71">
        <v>44333</v>
      </c>
      <c r="D2191" s="72" t="s">
        <v>4216</v>
      </c>
      <c r="E2191" s="73">
        <v>6380</v>
      </c>
      <c r="F2191" s="74">
        <v>6380</v>
      </c>
      <c r="G2191" s="74">
        <v>1</v>
      </c>
      <c r="H2191" s="75">
        <v>2021</v>
      </c>
      <c r="I2191" s="75">
        <v>2021</v>
      </c>
      <c r="J2191" s="76" t="s">
        <v>2407</v>
      </c>
    </row>
    <row r="2192" spans="1:10" x14ac:dyDescent="0.35">
      <c r="A2192" s="70" t="s">
        <v>2622</v>
      </c>
      <c r="B2192" s="71">
        <v>44329</v>
      </c>
      <c r="C2192" s="71">
        <v>44333</v>
      </c>
      <c r="D2192" s="72" t="s">
        <v>4216</v>
      </c>
      <c r="E2192" s="73">
        <v>8700</v>
      </c>
      <c r="F2192" s="74">
        <v>8700</v>
      </c>
      <c r="G2192" s="74">
        <v>1</v>
      </c>
      <c r="H2192" s="75">
        <v>2021</v>
      </c>
      <c r="I2192" s="75">
        <v>2021</v>
      </c>
      <c r="J2192" s="76" t="s">
        <v>2407</v>
      </c>
    </row>
    <row r="2193" spans="1:10" x14ac:dyDescent="0.35">
      <c r="A2193" s="70" t="s">
        <v>3115</v>
      </c>
      <c r="B2193" s="71">
        <v>44328</v>
      </c>
      <c r="C2193" s="71">
        <v>44329</v>
      </c>
      <c r="D2193" s="72" t="s">
        <v>4216</v>
      </c>
      <c r="E2193" s="73">
        <v>8700</v>
      </c>
      <c r="F2193" s="74">
        <v>8700</v>
      </c>
      <c r="G2193" s="74">
        <v>1</v>
      </c>
      <c r="H2193" s="75">
        <v>2021</v>
      </c>
      <c r="I2193" s="75">
        <v>2021</v>
      </c>
      <c r="J2193" s="76" t="s">
        <v>2407</v>
      </c>
    </row>
    <row r="2194" spans="1:10" x14ac:dyDescent="0.35">
      <c r="A2194" s="70" t="s">
        <v>3116</v>
      </c>
      <c r="B2194" s="71">
        <v>44310</v>
      </c>
      <c r="C2194" s="71">
        <v>44333</v>
      </c>
      <c r="D2194" s="72" t="s">
        <v>4218</v>
      </c>
      <c r="E2194" s="73">
        <v>163252.94117999999</v>
      </c>
      <c r="F2194" s="74">
        <v>163252.94117999999</v>
      </c>
      <c r="G2194" s="74">
        <v>1</v>
      </c>
      <c r="H2194" s="75">
        <v>2021</v>
      </c>
      <c r="I2194" s="75">
        <v>2021</v>
      </c>
      <c r="J2194" s="76" t="s">
        <v>2407</v>
      </c>
    </row>
    <row r="2195" spans="1:10" x14ac:dyDescent="0.35">
      <c r="A2195" s="70" t="s">
        <v>3117</v>
      </c>
      <c r="B2195" s="71">
        <v>44325</v>
      </c>
      <c r="C2195" s="71">
        <v>44334</v>
      </c>
      <c r="D2195" s="72" t="s">
        <v>4218</v>
      </c>
      <c r="E2195" s="73">
        <v>33700</v>
      </c>
      <c r="F2195" s="74">
        <v>33700</v>
      </c>
      <c r="G2195" s="74">
        <v>1</v>
      </c>
      <c r="H2195" s="75">
        <v>2021</v>
      </c>
      <c r="I2195" s="75">
        <v>2021</v>
      </c>
      <c r="J2195" s="76" t="s">
        <v>2407</v>
      </c>
    </row>
    <row r="2196" spans="1:10" x14ac:dyDescent="0.35">
      <c r="A2196" s="70" t="s">
        <v>2623</v>
      </c>
      <c r="B2196" s="71">
        <v>44329</v>
      </c>
      <c r="C2196" s="71">
        <v>44334</v>
      </c>
      <c r="D2196" s="72" t="s">
        <v>4218</v>
      </c>
      <c r="E2196" s="73">
        <v>578812</v>
      </c>
      <c r="F2196" s="74">
        <v>578812</v>
      </c>
      <c r="G2196" s="74">
        <v>1</v>
      </c>
      <c r="H2196" s="75">
        <v>2021</v>
      </c>
      <c r="I2196" s="75">
        <v>2021</v>
      </c>
      <c r="J2196" s="76" t="s">
        <v>2407</v>
      </c>
    </row>
    <row r="2197" spans="1:10" x14ac:dyDescent="0.35">
      <c r="A2197" s="70" t="s">
        <v>3119</v>
      </c>
      <c r="B2197" s="71">
        <v>44329</v>
      </c>
      <c r="C2197" s="71">
        <v>44334</v>
      </c>
      <c r="D2197" s="72" t="s">
        <v>4218</v>
      </c>
      <c r="E2197" s="73">
        <v>21380</v>
      </c>
      <c r="F2197" s="74">
        <v>21380</v>
      </c>
      <c r="G2197" s="74">
        <v>1</v>
      </c>
      <c r="H2197" s="75">
        <v>2021</v>
      </c>
      <c r="I2197" s="75">
        <v>2021</v>
      </c>
      <c r="J2197" s="76" t="s">
        <v>2407</v>
      </c>
    </row>
    <row r="2198" spans="1:10" x14ac:dyDescent="0.35">
      <c r="A2198" s="70" t="s">
        <v>2624</v>
      </c>
      <c r="B2198" s="71">
        <v>44331</v>
      </c>
      <c r="C2198" s="71">
        <v>44334</v>
      </c>
      <c r="D2198" s="72" t="s">
        <v>4218</v>
      </c>
      <c r="E2198" s="73">
        <v>6380</v>
      </c>
      <c r="F2198" s="74">
        <v>6380</v>
      </c>
      <c r="G2198" s="74">
        <v>1</v>
      </c>
      <c r="H2198" s="75">
        <v>2021</v>
      </c>
      <c r="I2198" s="75">
        <v>2021</v>
      </c>
      <c r="J2198" s="76" t="s">
        <v>2407</v>
      </c>
    </row>
    <row r="2199" spans="1:10" x14ac:dyDescent="0.35">
      <c r="A2199" s="70" t="s">
        <v>3120</v>
      </c>
      <c r="B2199" s="71">
        <v>44324</v>
      </c>
      <c r="C2199" s="71">
        <v>44334</v>
      </c>
      <c r="D2199" s="72" t="s">
        <v>4218</v>
      </c>
      <c r="E2199" s="73">
        <v>8700</v>
      </c>
      <c r="F2199" s="74">
        <v>8700</v>
      </c>
      <c r="G2199" s="74">
        <v>1</v>
      </c>
      <c r="H2199" s="75">
        <v>2021</v>
      </c>
      <c r="I2199" s="75">
        <v>2021</v>
      </c>
      <c r="J2199" s="76" t="s">
        <v>2407</v>
      </c>
    </row>
    <row r="2200" spans="1:10" x14ac:dyDescent="0.35">
      <c r="A2200" s="70" t="s">
        <v>3121</v>
      </c>
      <c r="B2200" s="71">
        <v>44252</v>
      </c>
      <c r="C2200" s="71">
        <v>44334</v>
      </c>
      <c r="D2200" s="72" t="s">
        <v>4233</v>
      </c>
      <c r="E2200" s="73">
        <v>100000</v>
      </c>
      <c r="F2200" s="74">
        <v>100000</v>
      </c>
      <c r="G2200" s="74">
        <v>1</v>
      </c>
      <c r="H2200" s="75">
        <v>2021</v>
      </c>
      <c r="I2200" s="75">
        <v>2021</v>
      </c>
      <c r="J2200" s="76" t="s">
        <v>27</v>
      </c>
    </row>
    <row r="2201" spans="1:10" x14ac:dyDescent="0.35">
      <c r="A2201" s="70" t="s">
        <v>3122</v>
      </c>
      <c r="B2201" s="71">
        <v>44333</v>
      </c>
      <c r="C2201" s="71">
        <v>44334</v>
      </c>
      <c r="D2201" s="72" t="s">
        <v>4216</v>
      </c>
      <c r="E2201" s="73">
        <v>1112430</v>
      </c>
      <c r="F2201" s="74">
        <v>1112430</v>
      </c>
      <c r="G2201" s="74">
        <v>1</v>
      </c>
      <c r="H2201" s="75">
        <v>2021</v>
      </c>
      <c r="I2201" s="75">
        <v>2021</v>
      </c>
      <c r="J2201" s="76" t="s">
        <v>2407</v>
      </c>
    </row>
    <row r="2202" spans="1:10" x14ac:dyDescent="0.35">
      <c r="A2202" s="70" t="s">
        <v>3123</v>
      </c>
      <c r="B2202" s="71">
        <v>44314</v>
      </c>
      <c r="C2202" s="71">
        <v>44334</v>
      </c>
      <c r="D2202" s="72" t="s">
        <v>4218</v>
      </c>
      <c r="E2202" s="73">
        <v>8700</v>
      </c>
      <c r="F2202" s="74">
        <v>8700</v>
      </c>
      <c r="G2202" s="74">
        <v>1</v>
      </c>
      <c r="H2202" s="75">
        <v>2021</v>
      </c>
      <c r="I2202" s="75">
        <v>2021</v>
      </c>
      <c r="J2202" s="76" t="s">
        <v>2407</v>
      </c>
    </row>
    <row r="2203" spans="1:10" x14ac:dyDescent="0.35">
      <c r="A2203" s="70" t="s">
        <v>2625</v>
      </c>
      <c r="B2203" s="71">
        <v>44333</v>
      </c>
      <c r="C2203" s="71">
        <v>44334</v>
      </c>
      <c r="D2203" s="72" t="s">
        <v>4218</v>
      </c>
      <c r="E2203" s="73">
        <v>6380</v>
      </c>
      <c r="F2203" s="74">
        <v>6380</v>
      </c>
      <c r="G2203" s="74">
        <v>1</v>
      </c>
      <c r="H2203" s="75">
        <v>2021</v>
      </c>
      <c r="I2203" s="75">
        <v>2021</v>
      </c>
      <c r="J2203" s="76" t="s">
        <v>2407</v>
      </c>
    </row>
    <row r="2204" spans="1:10" x14ac:dyDescent="0.35">
      <c r="A2204" s="70" t="s">
        <v>3124</v>
      </c>
      <c r="B2204" s="71">
        <v>44332</v>
      </c>
      <c r="C2204" s="71">
        <v>44333</v>
      </c>
      <c r="D2204" s="72" t="s">
        <v>4221</v>
      </c>
      <c r="E2204" s="73">
        <v>36366</v>
      </c>
      <c r="F2204" s="74">
        <v>36366</v>
      </c>
      <c r="G2204" s="74">
        <v>1</v>
      </c>
      <c r="H2204" s="75">
        <v>2021</v>
      </c>
      <c r="I2204" s="75">
        <v>2021</v>
      </c>
      <c r="J2204" s="76" t="s">
        <v>2407</v>
      </c>
    </row>
    <row r="2205" spans="1:10" x14ac:dyDescent="0.35">
      <c r="A2205" s="70" t="s">
        <v>3125</v>
      </c>
      <c r="B2205" s="71">
        <v>44229</v>
      </c>
      <c r="C2205" s="71">
        <v>44285</v>
      </c>
      <c r="D2205" s="72" t="s">
        <v>4216</v>
      </c>
      <c r="E2205" s="73">
        <v>459100</v>
      </c>
      <c r="F2205" s="74">
        <v>459100</v>
      </c>
      <c r="G2205" s="74">
        <v>1</v>
      </c>
      <c r="H2205" s="75">
        <v>2021</v>
      </c>
      <c r="I2205" s="75">
        <v>2021</v>
      </c>
      <c r="J2205" s="76" t="s">
        <v>27</v>
      </c>
    </row>
    <row r="2206" spans="1:10" x14ac:dyDescent="0.35">
      <c r="A2206" s="70" t="s">
        <v>3126</v>
      </c>
      <c r="B2206" s="71">
        <v>44333</v>
      </c>
      <c r="C2206" s="71">
        <v>44335</v>
      </c>
      <c r="D2206" s="72" t="s">
        <v>4218</v>
      </c>
      <c r="E2206" s="73">
        <v>6380</v>
      </c>
      <c r="F2206" s="74">
        <v>6380</v>
      </c>
      <c r="G2206" s="74">
        <v>1</v>
      </c>
      <c r="H2206" s="75">
        <v>2021</v>
      </c>
      <c r="I2206" s="75">
        <v>2021</v>
      </c>
      <c r="J2206" s="76" t="s">
        <v>2407</v>
      </c>
    </row>
    <row r="2207" spans="1:10" x14ac:dyDescent="0.35">
      <c r="A2207" s="70" t="s">
        <v>3127</v>
      </c>
      <c r="B2207" s="71">
        <v>44312</v>
      </c>
      <c r="C2207" s="71">
        <v>44327</v>
      </c>
      <c r="D2207" s="72" t="s">
        <v>737</v>
      </c>
      <c r="E2207" s="73">
        <v>76355</v>
      </c>
      <c r="F2207" s="74">
        <v>76355</v>
      </c>
      <c r="G2207" s="74">
        <v>1</v>
      </c>
      <c r="H2207" s="75">
        <v>2021</v>
      </c>
      <c r="I2207" s="75">
        <v>2021</v>
      </c>
      <c r="J2207" s="76" t="s">
        <v>2407</v>
      </c>
    </row>
    <row r="2208" spans="1:10" x14ac:dyDescent="0.35">
      <c r="A2208" s="70" t="s">
        <v>3128</v>
      </c>
      <c r="B2208" s="71">
        <v>44329</v>
      </c>
      <c r="C2208" s="71">
        <v>44334</v>
      </c>
      <c r="D2208" s="72" t="s">
        <v>4218</v>
      </c>
      <c r="E2208" s="73">
        <v>6380</v>
      </c>
      <c r="F2208" s="74">
        <v>6380</v>
      </c>
      <c r="G2208" s="74">
        <v>1</v>
      </c>
      <c r="H2208" s="75">
        <v>2021</v>
      </c>
      <c r="I2208" s="75">
        <v>2021</v>
      </c>
      <c r="J2208" s="76" t="s">
        <v>2407</v>
      </c>
    </row>
    <row r="2209" spans="1:10" x14ac:dyDescent="0.35">
      <c r="A2209" s="70" t="s">
        <v>3130</v>
      </c>
      <c r="B2209" s="71">
        <v>44313</v>
      </c>
      <c r="C2209" s="71">
        <v>44335</v>
      </c>
      <c r="D2209" s="72" t="s">
        <v>4218</v>
      </c>
      <c r="E2209" s="73">
        <v>11000</v>
      </c>
      <c r="F2209" s="74">
        <v>11000</v>
      </c>
      <c r="G2209" s="74">
        <v>1</v>
      </c>
      <c r="H2209" s="75">
        <v>2021</v>
      </c>
      <c r="I2209" s="75">
        <v>2021</v>
      </c>
      <c r="J2209" s="76" t="s">
        <v>2407</v>
      </c>
    </row>
    <row r="2210" spans="1:10" x14ac:dyDescent="0.35">
      <c r="A2210" s="70" t="s">
        <v>3132</v>
      </c>
      <c r="B2210" s="71">
        <v>44324</v>
      </c>
      <c r="C2210" s="71">
        <v>44335</v>
      </c>
      <c r="D2210" s="72" t="s">
        <v>4216</v>
      </c>
      <c r="E2210" s="73">
        <v>12900</v>
      </c>
      <c r="F2210" s="74">
        <v>12900</v>
      </c>
      <c r="G2210" s="74">
        <v>1</v>
      </c>
      <c r="H2210" s="75">
        <v>2021</v>
      </c>
      <c r="I2210" s="75">
        <v>2021</v>
      </c>
      <c r="J2210" s="76" t="s">
        <v>2407</v>
      </c>
    </row>
    <row r="2211" spans="1:10" x14ac:dyDescent="0.35">
      <c r="A2211" s="70" t="s">
        <v>3134</v>
      </c>
      <c r="B2211" s="71">
        <v>44330</v>
      </c>
      <c r="C2211" s="71">
        <v>44335</v>
      </c>
      <c r="D2211" s="72" t="s">
        <v>4216</v>
      </c>
      <c r="E2211" s="73">
        <v>130941.1765</v>
      </c>
      <c r="F2211" s="74">
        <v>130941.1765</v>
      </c>
      <c r="G2211" s="74">
        <v>1</v>
      </c>
      <c r="H2211" s="75">
        <v>2021</v>
      </c>
      <c r="I2211" s="75">
        <v>2021</v>
      </c>
      <c r="J2211" s="76" t="s">
        <v>2407</v>
      </c>
    </row>
    <row r="2212" spans="1:10" x14ac:dyDescent="0.35">
      <c r="A2212" s="70" t="s">
        <v>3135</v>
      </c>
      <c r="B2212" s="71">
        <v>44329</v>
      </c>
      <c r="C2212" s="71">
        <v>44335</v>
      </c>
      <c r="D2212" s="72" t="s">
        <v>4218</v>
      </c>
      <c r="E2212" s="73">
        <v>13500</v>
      </c>
      <c r="F2212" s="74">
        <v>13500</v>
      </c>
      <c r="G2212" s="74">
        <v>1</v>
      </c>
      <c r="H2212" s="75">
        <v>2021</v>
      </c>
      <c r="I2212" s="75">
        <v>2021</v>
      </c>
      <c r="J2212" s="76" t="s">
        <v>2407</v>
      </c>
    </row>
    <row r="2213" spans="1:10" x14ac:dyDescent="0.35">
      <c r="A2213" s="70" t="s">
        <v>3136</v>
      </c>
      <c r="B2213" s="71">
        <v>44331</v>
      </c>
      <c r="C2213" s="71">
        <v>44335</v>
      </c>
      <c r="D2213" s="72" t="s">
        <v>4216</v>
      </c>
      <c r="E2213" s="73">
        <v>450000</v>
      </c>
      <c r="F2213" s="74">
        <v>450000</v>
      </c>
      <c r="G2213" s="74">
        <v>1</v>
      </c>
      <c r="H2213" s="75">
        <v>2021</v>
      </c>
      <c r="I2213" s="75">
        <v>2021</v>
      </c>
      <c r="J2213" s="76" t="s">
        <v>2407</v>
      </c>
    </row>
    <row r="2214" spans="1:10" x14ac:dyDescent="0.35">
      <c r="A2214" s="70" t="s">
        <v>2627</v>
      </c>
      <c r="B2214" s="71">
        <v>44246</v>
      </c>
      <c r="C2214" s="71">
        <v>44334</v>
      </c>
      <c r="D2214" s="72" t="s">
        <v>4218</v>
      </c>
      <c r="E2214" s="73">
        <v>207255.8824</v>
      </c>
      <c r="F2214" s="74">
        <v>207255.8824</v>
      </c>
      <c r="G2214" s="74">
        <v>1</v>
      </c>
      <c r="H2214" s="75">
        <v>2021</v>
      </c>
      <c r="I2214" s="75">
        <v>2021</v>
      </c>
      <c r="J2214" s="76" t="s">
        <v>27</v>
      </c>
    </row>
    <row r="2215" spans="1:10" x14ac:dyDescent="0.35">
      <c r="A2215" s="70" t="s">
        <v>3141</v>
      </c>
      <c r="B2215" s="71">
        <v>44262</v>
      </c>
      <c r="C2215" s="71">
        <v>44314</v>
      </c>
      <c r="D2215" s="72" t="s">
        <v>4216</v>
      </c>
      <c r="E2215" s="73">
        <v>995000</v>
      </c>
      <c r="F2215" s="74">
        <v>995000</v>
      </c>
      <c r="G2215" s="74">
        <v>1</v>
      </c>
      <c r="H2215" s="75">
        <v>2021</v>
      </c>
      <c r="I2215" s="75">
        <v>2021</v>
      </c>
      <c r="J2215" s="76" t="s">
        <v>27</v>
      </c>
    </row>
    <row r="2216" spans="1:10" x14ac:dyDescent="0.35">
      <c r="A2216" s="70" t="s">
        <v>2628</v>
      </c>
      <c r="B2216" s="71">
        <v>44295</v>
      </c>
      <c r="C2216" s="71">
        <v>44333</v>
      </c>
      <c r="D2216" s="72" t="s">
        <v>4218</v>
      </c>
      <c r="E2216" s="73">
        <v>1001835.2941000001</v>
      </c>
      <c r="F2216" s="74">
        <v>1001835.2941000001</v>
      </c>
      <c r="G2216" s="74">
        <v>1</v>
      </c>
      <c r="H2216" s="75">
        <v>2021</v>
      </c>
      <c r="I2216" s="75">
        <v>2021</v>
      </c>
      <c r="J2216" s="76" t="s">
        <v>2407</v>
      </c>
    </row>
    <row r="2217" spans="1:10" x14ac:dyDescent="0.35">
      <c r="A2217" s="70" t="s">
        <v>3142</v>
      </c>
      <c r="B2217" s="71">
        <v>44314</v>
      </c>
      <c r="C2217" s="71">
        <v>44333</v>
      </c>
      <c r="D2217" s="72" t="s">
        <v>4218</v>
      </c>
      <c r="E2217" s="73">
        <v>12780</v>
      </c>
      <c r="F2217" s="74">
        <v>12780</v>
      </c>
      <c r="G2217" s="74">
        <v>1</v>
      </c>
      <c r="H2217" s="75">
        <v>2021</v>
      </c>
      <c r="I2217" s="75">
        <v>2021</v>
      </c>
      <c r="J2217" s="76" t="s">
        <v>2407</v>
      </c>
    </row>
    <row r="2218" spans="1:10" x14ac:dyDescent="0.35">
      <c r="A2218" s="70" t="s">
        <v>2629</v>
      </c>
      <c r="B2218" s="71">
        <v>44331</v>
      </c>
      <c r="C2218" s="71">
        <v>44336</v>
      </c>
      <c r="D2218" s="72" t="s">
        <v>4216</v>
      </c>
      <c r="E2218" s="73">
        <v>6380</v>
      </c>
      <c r="F2218" s="74">
        <v>6380</v>
      </c>
      <c r="G2218" s="74">
        <v>1</v>
      </c>
      <c r="H2218" s="75">
        <v>2021</v>
      </c>
      <c r="I2218" s="75">
        <v>2021</v>
      </c>
      <c r="J2218" s="76" t="s">
        <v>2407</v>
      </c>
    </row>
    <row r="2219" spans="1:10" x14ac:dyDescent="0.35">
      <c r="A2219" s="70" t="s">
        <v>3144</v>
      </c>
      <c r="B2219" s="71">
        <v>44325</v>
      </c>
      <c r="C2219" s="71">
        <v>44328</v>
      </c>
      <c r="D2219" s="72" t="s">
        <v>4218</v>
      </c>
      <c r="E2219" s="73">
        <v>303500</v>
      </c>
      <c r="F2219" s="74">
        <v>303500</v>
      </c>
      <c r="G2219" s="74">
        <v>1</v>
      </c>
      <c r="H2219" s="75">
        <v>2021</v>
      </c>
      <c r="I2219" s="75">
        <v>2021</v>
      </c>
      <c r="J2219" s="76" t="s">
        <v>2407</v>
      </c>
    </row>
    <row r="2220" spans="1:10" x14ac:dyDescent="0.35">
      <c r="A2220" s="70" t="s">
        <v>3145</v>
      </c>
      <c r="B2220" s="71">
        <v>44327</v>
      </c>
      <c r="C2220" s="71">
        <v>44336</v>
      </c>
      <c r="D2220" s="72" t="s">
        <v>4218</v>
      </c>
      <c r="E2220" s="73">
        <v>25000</v>
      </c>
      <c r="F2220" s="74">
        <v>25000</v>
      </c>
      <c r="G2220" s="74">
        <v>1</v>
      </c>
      <c r="H2220" s="75">
        <v>2021</v>
      </c>
      <c r="I2220" s="75">
        <v>2021</v>
      </c>
      <c r="J2220" s="76" t="s">
        <v>2407</v>
      </c>
    </row>
    <row r="2221" spans="1:10" x14ac:dyDescent="0.35">
      <c r="A2221" s="70" t="s">
        <v>3146</v>
      </c>
      <c r="B2221" s="71">
        <v>44294</v>
      </c>
      <c r="C2221" s="71">
        <v>44336</v>
      </c>
      <c r="D2221" s="72" t="s">
        <v>4218</v>
      </c>
      <c r="E2221" s="73">
        <v>12980</v>
      </c>
      <c r="F2221" s="74">
        <v>12980</v>
      </c>
      <c r="G2221" s="74">
        <v>1</v>
      </c>
      <c r="H2221" s="75">
        <v>2021</v>
      </c>
      <c r="I2221" s="75">
        <v>2021</v>
      </c>
      <c r="J2221" s="76" t="s">
        <v>2407</v>
      </c>
    </row>
    <row r="2222" spans="1:10" x14ac:dyDescent="0.35">
      <c r="A2222" s="70" t="s">
        <v>2630</v>
      </c>
      <c r="B2222" s="71">
        <v>44335</v>
      </c>
      <c r="C2222" s="71">
        <v>44336</v>
      </c>
      <c r="D2222" s="72" t="s">
        <v>4216</v>
      </c>
      <c r="E2222" s="73">
        <v>20500</v>
      </c>
      <c r="F2222" s="74">
        <v>20500</v>
      </c>
      <c r="G2222" s="74">
        <v>1</v>
      </c>
      <c r="H2222" s="75">
        <v>2021</v>
      </c>
      <c r="I2222" s="75">
        <v>2021</v>
      </c>
      <c r="J2222" s="76" t="s">
        <v>2407</v>
      </c>
    </row>
    <row r="2223" spans="1:10" x14ac:dyDescent="0.35">
      <c r="A2223" s="70" t="s">
        <v>3149</v>
      </c>
      <c r="B2223" s="71">
        <v>44336</v>
      </c>
      <c r="C2223" s="71">
        <v>44337</v>
      </c>
      <c r="D2223" s="72" t="s">
        <v>4216</v>
      </c>
      <c r="E2223" s="73">
        <v>13500</v>
      </c>
      <c r="F2223" s="74">
        <v>13500</v>
      </c>
      <c r="G2223" s="74">
        <v>1</v>
      </c>
      <c r="H2223" s="75">
        <v>2021</v>
      </c>
      <c r="I2223" s="75">
        <v>2021</v>
      </c>
      <c r="J2223" s="76" t="s">
        <v>2407</v>
      </c>
    </row>
    <row r="2224" spans="1:10" x14ac:dyDescent="0.35">
      <c r="A2224" s="70" t="s">
        <v>2631</v>
      </c>
      <c r="B2224" s="71">
        <v>44331</v>
      </c>
      <c r="C2224" s="71">
        <v>44337</v>
      </c>
      <c r="D2224" s="72" t="s">
        <v>4218</v>
      </c>
      <c r="E2224" s="73">
        <v>10820</v>
      </c>
      <c r="F2224" s="74">
        <v>10820</v>
      </c>
      <c r="G2224" s="74">
        <v>1</v>
      </c>
      <c r="H2224" s="75">
        <v>2021</v>
      </c>
      <c r="I2224" s="75">
        <v>2021</v>
      </c>
      <c r="J2224" s="76" t="s">
        <v>2407</v>
      </c>
    </row>
    <row r="2225" spans="1:10" x14ac:dyDescent="0.35">
      <c r="A2225" s="70" t="s">
        <v>2632</v>
      </c>
      <c r="B2225" s="71">
        <v>44334</v>
      </c>
      <c r="C2225" s="71">
        <v>44335</v>
      </c>
      <c r="D2225" s="72" t="s">
        <v>4216</v>
      </c>
      <c r="E2225" s="73">
        <v>6380</v>
      </c>
      <c r="F2225" s="74">
        <v>6380</v>
      </c>
      <c r="G2225" s="74">
        <v>1</v>
      </c>
      <c r="H2225" s="75">
        <v>2021</v>
      </c>
      <c r="I2225" s="75">
        <v>2021</v>
      </c>
      <c r="J2225" s="76" t="s">
        <v>2407</v>
      </c>
    </row>
    <row r="2226" spans="1:10" x14ac:dyDescent="0.35">
      <c r="A2226" s="70" t="s">
        <v>2634</v>
      </c>
      <c r="B2226" s="71">
        <v>44313</v>
      </c>
      <c r="C2226" s="71">
        <v>44335</v>
      </c>
      <c r="D2226" s="72" t="s">
        <v>4216</v>
      </c>
      <c r="E2226" s="73">
        <v>2550000</v>
      </c>
      <c r="F2226" s="74">
        <v>2550000</v>
      </c>
      <c r="G2226" s="74">
        <v>1</v>
      </c>
      <c r="H2226" s="75">
        <v>2021</v>
      </c>
      <c r="I2226" s="75">
        <v>2021</v>
      </c>
      <c r="J2226" s="76" t="s">
        <v>2407</v>
      </c>
    </row>
    <row r="2227" spans="1:10" x14ac:dyDescent="0.35">
      <c r="A2227" s="70" t="s">
        <v>3150</v>
      </c>
      <c r="B2227" s="71">
        <v>44327</v>
      </c>
      <c r="C2227" s="71">
        <v>44337</v>
      </c>
      <c r="D2227" s="72" t="s">
        <v>4218</v>
      </c>
      <c r="E2227" s="73">
        <v>682500</v>
      </c>
      <c r="F2227" s="74">
        <v>682500</v>
      </c>
      <c r="G2227" s="74">
        <v>1</v>
      </c>
      <c r="H2227" s="75">
        <v>2021</v>
      </c>
      <c r="I2227" s="75">
        <v>2021</v>
      </c>
      <c r="J2227" s="76" t="s">
        <v>2407</v>
      </c>
    </row>
    <row r="2228" spans="1:10" x14ac:dyDescent="0.35">
      <c r="A2228" s="70" t="s">
        <v>2670</v>
      </c>
      <c r="B2228" s="71">
        <v>44327</v>
      </c>
      <c r="C2228" s="71">
        <v>44361</v>
      </c>
      <c r="D2228" s="72" t="s">
        <v>4218</v>
      </c>
      <c r="E2228" s="73">
        <v>82128</v>
      </c>
      <c r="F2228" s="74">
        <v>82128</v>
      </c>
      <c r="G2228" s="74">
        <v>1</v>
      </c>
      <c r="H2228" s="75">
        <v>2021</v>
      </c>
      <c r="I2228" s="75">
        <v>2021</v>
      </c>
      <c r="J2228" s="76" t="s">
        <v>2407</v>
      </c>
    </row>
    <row r="2229" spans="1:10" x14ac:dyDescent="0.35">
      <c r="A2229" s="70" t="s">
        <v>2406</v>
      </c>
      <c r="B2229" s="71">
        <v>44359</v>
      </c>
      <c r="C2229" s="71">
        <v>44362</v>
      </c>
      <c r="D2229" s="72" t="s">
        <v>4216</v>
      </c>
      <c r="E2229" s="73">
        <v>2668</v>
      </c>
      <c r="F2229" s="74">
        <v>2668</v>
      </c>
      <c r="G2229" s="74">
        <v>1</v>
      </c>
      <c r="H2229" s="75">
        <v>2021</v>
      </c>
      <c r="I2229" s="75">
        <v>2021</v>
      </c>
      <c r="J2229" s="76" t="s">
        <v>2407</v>
      </c>
    </row>
    <row r="2230" spans="1:10" x14ac:dyDescent="0.35">
      <c r="A2230" s="70" t="s">
        <v>2672</v>
      </c>
      <c r="B2230" s="71">
        <v>44360</v>
      </c>
      <c r="C2230" s="71">
        <v>44361</v>
      </c>
      <c r="D2230" s="72" t="s">
        <v>4218</v>
      </c>
      <c r="E2230" s="73">
        <v>24380</v>
      </c>
      <c r="F2230" s="74">
        <v>24380</v>
      </c>
      <c r="G2230" s="74">
        <v>1</v>
      </c>
      <c r="H2230" s="75">
        <v>2021</v>
      </c>
      <c r="I2230" s="75">
        <v>2021</v>
      </c>
      <c r="J2230" s="76" t="s">
        <v>2407</v>
      </c>
    </row>
    <row r="2231" spans="1:10" x14ac:dyDescent="0.35">
      <c r="A2231" s="70" t="s">
        <v>2408</v>
      </c>
      <c r="B2231" s="71">
        <v>44344</v>
      </c>
      <c r="C2231" s="71">
        <v>44348</v>
      </c>
      <c r="D2231" s="72" t="s">
        <v>4216</v>
      </c>
      <c r="E2231" s="73">
        <v>6380</v>
      </c>
      <c r="F2231" s="74">
        <v>6380</v>
      </c>
      <c r="G2231" s="74">
        <v>1</v>
      </c>
      <c r="H2231" s="75">
        <v>2021</v>
      </c>
      <c r="I2231" s="75">
        <v>2021</v>
      </c>
      <c r="J2231" s="76" t="s">
        <v>2407</v>
      </c>
    </row>
    <row r="2232" spans="1:10" x14ac:dyDescent="0.35">
      <c r="A2232" s="70" t="s">
        <v>2674</v>
      </c>
      <c r="B2232" s="71">
        <v>44316</v>
      </c>
      <c r="C2232" s="71">
        <v>44362</v>
      </c>
      <c r="D2232" s="72" t="s">
        <v>4218</v>
      </c>
      <c r="E2232" s="73">
        <v>349980</v>
      </c>
      <c r="F2232" s="74">
        <v>349980</v>
      </c>
      <c r="G2232" s="74">
        <v>1</v>
      </c>
      <c r="H2232" s="75">
        <v>2021</v>
      </c>
      <c r="I2232" s="75">
        <v>2021</v>
      </c>
      <c r="J2232" s="76" t="s">
        <v>2407</v>
      </c>
    </row>
    <row r="2233" spans="1:10" x14ac:dyDescent="0.35">
      <c r="A2233" s="70" t="s">
        <v>2677</v>
      </c>
      <c r="B2233" s="71">
        <v>44278</v>
      </c>
      <c r="C2233" s="71">
        <v>44362</v>
      </c>
      <c r="D2233" s="72" t="s">
        <v>4218</v>
      </c>
      <c r="E2233" s="73">
        <v>751102</v>
      </c>
      <c r="F2233" s="74">
        <v>751102</v>
      </c>
      <c r="G2233" s="74">
        <v>1</v>
      </c>
      <c r="H2233" s="75">
        <v>2021</v>
      </c>
      <c r="I2233" s="75">
        <v>2021</v>
      </c>
      <c r="J2233" s="76" t="s">
        <v>27</v>
      </c>
    </row>
    <row r="2234" spans="1:10" x14ac:dyDescent="0.35">
      <c r="A2234" s="70" t="s">
        <v>2678</v>
      </c>
      <c r="B2234" s="71">
        <v>44356</v>
      </c>
      <c r="C2234" s="71">
        <v>44361</v>
      </c>
      <c r="D2234" s="72" t="s">
        <v>4216</v>
      </c>
      <c r="E2234" s="73">
        <v>7000</v>
      </c>
      <c r="F2234" s="74">
        <v>7000</v>
      </c>
      <c r="G2234" s="74">
        <v>1</v>
      </c>
      <c r="H2234" s="75">
        <v>2021</v>
      </c>
      <c r="I2234" s="75">
        <v>2021</v>
      </c>
      <c r="J2234" s="76" t="s">
        <v>2407</v>
      </c>
    </row>
    <row r="2235" spans="1:10" x14ac:dyDescent="0.35">
      <c r="A2235" s="70" t="s">
        <v>2679</v>
      </c>
      <c r="B2235" s="71">
        <v>44347</v>
      </c>
      <c r="C2235" s="71">
        <v>44354</v>
      </c>
      <c r="D2235" s="72" t="s">
        <v>4218</v>
      </c>
      <c r="E2235" s="73">
        <v>1006380</v>
      </c>
      <c r="F2235" s="74">
        <v>1006380</v>
      </c>
      <c r="G2235" s="74">
        <v>1</v>
      </c>
      <c r="H2235" s="75">
        <v>2021</v>
      </c>
      <c r="I2235" s="75">
        <v>2021</v>
      </c>
      <c r="J2235" s="76" t="s">
        <v>2407</v>
      </c>
    </row>
    <row r="2236" spans="1:10" x14ac:dyDescent="0.35">
      <c r="A2236" s="70" t="s">
        <v>2410</v>
      </c>
      <c r="B2236" s="71">
        <v>44356</v>
      </c>
      <c r="C2236" s="71">
        <v>44362</v>
      </c>
      <c r="D2236" s="72" t="s">
        <v>4216</v>
      </c>
      <c r="E2236" s="73">
        <v>6380</v>
      </c>
      <c r="F2236" s="74">
        <v>6380</v>
      </c>
      <c r="G2236" s="74">
        <v>1</v>
      </c>
      <c r="H2236" s="75">
        <v>2021</v>
      </c>
      <c r="I2236" s="75">
        <v>2021</v>
      </c>
      <c r="J2236" s="76" t="s">
        <v>2407</v>
      </c>
    </row>
    <row r="2237" spans="1:10" x14ac:dyDescent="0.35">
      <c r="A2237" s="70" t="s">
        <v>2685</v>
      </c>
      <c r="B2237" s="71">
        <v>44345</v>
      </c>
      <c r="C2237" s="71">
        <v>44364</v>
      </c>
      <c r="D2237" s="72" t="s">
        <v>4218</v>
      </c>
      <c r="E2237" s="73">
        <v>4060</v>
      </c>
      <c r="F2237" s="74">
        <v>4060</v>
      </c>
      <c r="G2237" s="74">
        <v>1</v>
      </c>
      <c r="H2237" s="75">
        <v>2021</v>
      </c>
      <c r="I2237" s="75">
        <v>2021</v>
      </c>
      <c r="J2237" s="76" t="s">
        <v>2407</v>
      </c>
    </row>
    <row r="2238" spans="1:10" x14ac:dyDescent="0.35">
      <c r="A2238" s="70" t="s">
        <v>2411</v>
      </c>
      <c r="B2238" s="71">
        <v>44363</v>
      </c>
      <c r="C2238" s="71">
        <v>44364</v>
      </c>
      <c r="D2238" s="72" t="s">
        <v>4218</v>
      </c>
      <c r="E2238" s="73">
        <v>6380</v>
      </c>
      <c r="F2238" s="74">
        <v>6380</v>
      </c>
      <c r="G2238" s="74">
        <v>1</v>
      </c>
      <c r="H2238" s="75">
        <v>2021</v>
      </c>
      <c r="I2238" s="75">
        <v>2021</v>
      </c>
      <c r="J2238" s="76" t="s">
        <v>2407</v>
      </c>
    </row>
    <row r="2239" spans="1:10" x14ac:dyDescent="0.35">
      <c r="A2239" s="70" t="s">
        <v>2687</v>
      </c>
      <c r="B2239" s="71">
        <v>44298</v>
      </c>
      <c r="C2239" s="71">
        <v>44364</v>
      </c>
      <c r="D2239" s="72" t="s">
        <v>4218</v>
      </c>
      <c r="E2239" s="73">
        <v>40950</v>
      </c>
      <c r="F2239" s="74">
        <v>40950</v>
      </c>
      <c r="G2239" s="74">
        <v>1</v>
      </c>
      <c r="H2239" s="75">
        <v>2021</v>
      </c>
      <c r="I2239" s="75">
        <v>2021</v>
      </c>
      <c r="J2239" s="76" t="s">
        <v>2407</v>
      </c>
    </row>
    <row r="2240" spans="1:10" x14ac:dyDescent="0.35">
      <c r="A2240" s="70" t="s">
        <v>2412</v>
      </c>
      <c r="B2240" s="71">
        <v>44357</v>
      </c>
      <c r="C2240" s="71">
        <v>44365</v>
      </c>
      <c r="D2240" s="72" t="s">
        <v>4216</v>
      </c>
      <c r="E2240" s="73">
        <v>6380</v>
      </c>
      <c r="F2240" s="74">
        <v>6380</v>
      </c>
      <c r="G2240" s="74">
        <v>1</v>
      </c>
      <c r="H2240" s="75">
        <v>2021</v>
      </c>
      <c r="I2240" s="75">
        <v>2021</v>
      </c>
      <c r="J2240" s="76" t="s">
        <v>2407</v>
      </c>
    </row>
    <row r="2241" spans="1:10" x14ac:dyDescent="0.35">
      <c r="A2241" s="70" t="s">
        <v>2413</v>
      </c>
      <c r="B2241" s="71">
        <v>44355</v>
      </c>
      <c r="C2241" s="71">
        <v>44364</v>
      </c>
      <c r="D2241" s="72" t="s">
        <v>4218</v>
      </c>
      <c r="E2241" s="73">
        <v>322162</v>
      </c>
      <c r="F2241" s="74">
        <v>322162</v>
      </c>
      <c r="G2241" s="74">
        <v>1</v>
      </c>
      <c r="H2241" s="75">
        <v>2021</v>
      </c>
      <c r="I2241" s="75">
        <v>2021</v>
      </c>
      <c r="J2241" s="76" t="s">
        <v>2407</v>
      </c>
    </row>
    <row r="2242" spans="1:10" x14ac:dyDescent="0.35">
      <c r="A2242" s="70" t="s">
        <v>2689</v>
      </c>
      <c r="B2242" s="71">
        <v>44360</v>
      </c>
      <c r="C2242" s="71">
        <v>44368</v>
      </c>
      <c r="D2242" s="72" t="s">
        <v>4216</v>
      </c>
      <c r="E2242" s="73">
        <v>6380</v>
      </c>
      <c r="F2242" s="74">
        <v>6380</v>
      </c>
      <c r="G2242" s="74">
        <v>1</v>
      </c>
      <c r="H2242" s="75">
        <v>2021</v>
      </c>
      <c r="I2242" s="75">
        <v>2021</v>
      </c>
      <c r="J2242" s="76" t="s">
        <v>2407</v>
      </c>
    </row>
    <row r="2243" spans="1:10" x14ac:dyDescent="0.35">
      <c r="A2243" s="70" t="s">
        <v>2690</v>
      </c>
      <c r="B2243" s="71">
        <v>44344</v>
      </c>
      <c r="C2243" s="71">
        <v>44364</v>
      </c>
      <c r="D2243" s="72" t="s">
        <v>4218</v>
      </c>
      <c r="E2243" s="73">
        <v>6380</v>
      </c>
      <c r="F2243" s="74">
        <v>6380</v>
      </c>
      <c r="G2243" s="74">
        <v>1</v>
      </c>
      <c r="H2243" s="75">
        <v>2021</v>
      </c>
      <c r="I2243" s="75">
        <v>2021</v>
      </c>
      <c r="J2243" s="76" t="s">
        <v>2407</v>
      </c>
    </row>
    <row r="2244" spans="1:10" x14ac:dyDescent="0.35">
      <c r="A2244" s="70" t="s">
        <v>2414</v>
      </c>
      <c r="B2244" s="71">
        <v>44360</v>
      </c>
      <c r="C2244" s="71">
        <v>44364</v>
      </c>
      <c r="D2244" s="72" t="s">
        <v>4218</v>
      </c>
      <c r="E2244" s="73">
        <v>281708</v>
      </c>
      <c r="F2244" s="74">
        <v>281708</v>
      </c>
      <c r="G2244" s="74">
        <v>1</v>
      </c>
      <c r="H2244" s="75">
        <v>2021</v>
      </c>
      <c r="I2244" s="75">
        <v>2021</v>
      </c>
      <c r="J2244" s="76" t="s">
        <v>2407</v>
      </c>
    </row>
    <row r="2245" spans="1:10" x14ac:dyDescent="0.35">
      <c r="A2245" s="70" t="s">
        <v>2415</v>
      </c>
      <c r="B2245" s="71">
        <v>44358</v>
      </c>
      <c r="C2245" s="71">
        <v>44363</v>
      </c>
      <c r="D2245" s="72" t="s">
        <v>4218</v>
      </c>
      <c r="E2245" s="73">
        <v>6380</v>
      </c>
      <c r="F2245" s="74">
        <v>6380</v>
      </c>
      <c r="G2245" s="74">
        <v>1</v>
      </c>
      <c r="H2245" s="75">
        <v>2021</v>
      </c>
      <c r="I2245" s="75">
        <v>2021</v>
      </c>
      <c r="J2245" s="76" t="s">
        <v>2407</v>
      </c>
    </row>
    <row r="2246" spans="1:10" x14ac:dyDescent="0.35">
      <c r="A2246" s="70" t="s">
        <v>2692</v>
      </c>
      <c r="B2246" s="71">
        <v>44206</v>
      </c>
      <c r="C2246" s="71">
        <v>44368</v>
      </c>
      <c r="D2246" s="72" t="s">
        <v>4216</v>
      </c>
      <c r="E2246" s="73">
        <v>16960</v>
      </c>
      <c r="F2246" s="74">
        <v>16960</v>
      </c>
      <c r="G2246" s="74">
        <v>1</v>
      </c>
      <c r="H2246" s="75">
        <v>2021</v>
      </c>
      <c r="I2246" s="75">
        <v>2021</v>
      </c>
      <c r="J2246" s="76" t="s">
        <v>27</v>
      </c>
    </row>
    <row r="2247" spans="1:10" x14ac:dyDescent="0.35">
      <c r="A2247" s="70" t="s">
        <v>2416</v>
      </c>
      <c r="B2247" s="71">
        <v>44363</v>
      </c>
      <c r="C2247" s="71">
        <v>44368</v>
      </c>
      <c r="D2247" s="72" t="s">
        <v>4218</v>
      </c>
      <c r="E2247" s="73">
        <v>81500</v>
      </c>
      <c r="F2247" s="74">
        <v>81500</v>
      </c>
      <c r="G2247" s="74">
        <v>1</v>
      </c>
      <c r="H2247" s="75">
        <v>2021</v>
      </c>
      <c r="I2247" s="75">
        <v>2021</v>
      </c>
      <c r="J2247" s="76" t="s">
        <v>2407</v>
      </c>
    </row>
    <row r="2248" spans="1:10" x14ac:dyDescent="0.35">
      <c r="A2248" s="70" t="s">
        <v>2693</v>
      </c>
      <c r="B2248" s="71">
        <v>44359</v>
      </c>
      <c r="C2248" s="71">
        <v>44368</v>
      </c>
      <c r="D2248" s="72" t="s">
        <v>4218</v>
      </c>
      <c r="E2248" s="73">
        <v>650000</v>
      </c>
      <c r="F2248" s="74">
        <v>650000</v>
      </c>
      <c r="G2248" s="74">
        <v>1</v>
      </c>
      <c r="H2248" s="75">
        <v>2021</v>
      </c>
      <c r="I2248" s="75">
        <v>2021</v>
      </c>
      <c r="J2248" s="76" t="s">
        <v>2407</v>
      </c>
    </row>
    <row r="2249" spans="1:10" x14ac:dyDescent="0.35">
      <c r="A2249" s="70" t="s">
        <v>2694</v>
      </c>
      <c r="B2249" s="71">
        <v>44325</v>
      </c>
      <c r="C2249" s="71">
        <v>44368</v>
      </c>
      <c r="D2249" s="72" t="s">
        <v>4218</v>
      </c>
      <c r="E2249" s="73">
        <v>6380</v>
      </c>
      <c r="F2249" s="74">
        <v>6380</v>
      </c>
      <c r="G2249" s="74">
        <v>1</v>
      </c>
      <c r="H2249" s="75">
        <v>2021</v>
      </c>
      <c r="I2249" s="75">
        <v>2021</v>
      </c>
      <c r="J2249" s="76" t="s">
        <v>2407</v>
      </c>
    </row>
    <row r="2250" spans="1:10" x14ac:dyDescent="0.35">
      <c r="A2250" s="70" t="s">
        <v>2695</v>
      </c>
      <c r="B2250" s="71">
        <v>44350</v>
      </c>
      <c r="C2250" s="71">
        <v>44368</v>
      </c>
      <c r="D2250" s="72" t="s">
        <v>4218</v>
      </c>
      <c r="E2250" s="73">
        <v>1343007.1765000001</v>
      </c>
      <c r="F2250" s="74">
        <v>1343007.1765000001</v>
      </c>
      <c r="G2250" s="74">
        <v>1</v>
      </c>
      <c r="H2250" s="75">
        <v>2021</v>
      </c>
      <c r="I2250" s="75">
        <v>2021</v>
      </c>
      <c r="J2250" s="76" t="s">
        <v>2407</v>
      </c>
    </row>
    <row r="2251" spans="1:10" x14ac:dyDescent="0.35">
      <c r="A2251" s="70" t="s">
        <v>2417</v>
      </c>
      <c r="B2251" s="71">
        <v>44304</v>
      </c>
      <c r="C2251" s="71">
        <v>44333</v>
      </c>
      <c r="D2251" s="72" t="s">
        <v>4218</v>
      </c>
      <c r="E2251" s="73">
        <v>8700</v>
      </c>
      <c r="F2251" s="74">
        <v>8700</v>
      </c>
      <c r="G2251" s="74">
        <v>1</v>
      </c>
      <c r="H2251" s="75">
        <v>2021</v>
      </c>
      <c r="I2251" s="75">
        <v>2021</v>
      </c>
      <c r="J2251" s="76" t="s">
        <v>2407</v>
      </c>
    </row>
    <row r="2252" spans="1:10" x14ac:dyDescent="0.35">
      <c r="A2252" s="70" t="s">
        <v>2696</v>
      </c>
      <c r="B2252" s="71">
        <v>44344</v>
      </c>
      <c r="C2252" s="71">
        <v>44369</v>
      </c>
      <c r="D2252" s="72" t="s">
        <v>4218</v>
      </c>
      <c r="E2252" s="73">
        <v>6380</v>
      </c>
      <c r="F2252" s="74">
        <v>6380</v>
      </c>
      <c r="G2252" s="74">
        <v>1</v>
      </c>
      <c r="H2252" s="75">
        <v>2021</v>
      </c>
      <c r="I2252" s="75">
        <v>2021</v>
      </c>
      <c r="J2252" s="76" t="s">
        <v>2407</v>
      </c>
    </row>
    <row r="2253" spans="1:10" x14ac:dyDescent="0.35">
      <c r="A2253" s="70" t="s">
        <v>2418</v>
      </c>
      <c r="B2253" s="71">
        <v>44363</v>
      </c>
      <c r="C2253" s="71">
        <v>44369</v>
      </c>
      <c r="D2253" s="72" t="s">
        <v>4216</v>
      </c>
      <c r="E2253" s="73">
        <v>19140</v>
      </c>
      <c r="F2253" s="74">
        <v>19140</v>
      </c>
      <c r="G2253" s="74">
        <v>1</v>
      </c>
      <c r="H2253" s="75">
        <v>2021</v>
      </c>
      <c r="I2253" s="75">
        <v>2021</v>
      </c>
      <c r="J2253" s="76" t="s">
        <v>2407</v>
      </c>
    </row>
    <row r="2254" spans="1:10" x14ac:dyDescent="0.35">
      <c r="A2254" s="70" t="s">
        <v>2419</v>
      </c>
      <c r="B2254" s="71">
        <v>44365</v>
      </c>
      <c r="C2254" s="71">
        <v>44369</v>
      </c>
      <c r="D2254" s="72" t="s">
        <v>4218</v>
      </c>
      <c r="E2254" s="73">
        <v>6380</v>
      </c>
      <c r="F2254" s="74">
        <v>6380</v>
      </c>
      <c r="G2254" s="74">
        <v>1</v>
      </c>
      <c r="H2254" s="75">
        <v>2021</v>
      </c>
      <c r="I2254" s="75">
        <v>2021</v>
      </c>
      <c r="J2254" s="76" t="s">
        <v>2407</v>
      </c>
    </row>
    <row r="2255" spans="1:10" x14ac:dyDescent="0.35">
      <c r="A2255" s="70" t="s">
        <v>2697</v>
      </c>
      <c r="B2255" s="71">
        <v>44359</v>
      </c>
      <c r="C2255" s="71">
        <v>44361</v>
      </c>
      <c r="D2255" s="72" t="s">
        <v>4216</v>
      </c>
      <c r="E2255" s="73">
        <v>6380</v>
      </c>
      <c r="F2255" s="74">
        <v>6380</v>
      </c>
      <c r="G2255" s="74">
        <v>1</v>
      </c>
      <c r="H2255" s="75">
        <v>2021</v>
      </c>
      <c r="I2255" s="75">
        <v>2021</v>
      </c>
      <c r="J2255" s="76" t="s">
        <v>2407</v>
      </c>
    </row>
    <row r="2256" spans="1:10" x14ac:dyDescent="0.35">
      <c r="A2256" s="70" t="s">
        <v>2421</v>
      </c>
      <c r="B2256" s="71">
        <v>44345</v>
      </c>
      <c r="C2256" s="71">
        <v>44347</v>
      </c>
      <c r="D2256" s="72" t="s">
        <v>4218</v>
      </c>
      <c r="E2256" s="73">
        <v>6380</v>
      </c>
      <c r="F2256" s="74">
        <v>6380</v>
      </c>
      <c r="G2256" s="74">
        <v>1</v>
      </c>
      <c r="H2256" s="75">
        <v>2021</v>
      </c>
      <c r="I2256" s="75">
        <v>2021</v>
      </c>
      <c r="J2256" s="76" t="s">
        <v>2407</v>
      </c>
    </row>
    <row r="2257" spans="1:10" x14ac:dyDescent="0.35">
      <c r="A2257" s="70" t="s">
        <v>2698</v>
      </c>
      <c r="B2257" s="71">
        <v>44360</v>
      </c>
      <c r="C2257" s="71">
        <v>44369</v>
      </c>
      <c r="D2257" s="72" t="s">
        <v>4218</v>
      </c>
      <c r="E2257" s="73">
        <v>6380</v>
      </c>
      <c r="F2257" s="74">
        <v>6380</v>
      </c>
      <c r="G2257" s="74">
        <v>1</v>
      </c>
      <c r="H2257" s="75">
        <v>2021</v>
      </c>
      <c r="I2257" s="75">
        <v>2021</v>
      </c>
      <c r="J2257" s="76" t="s">
        <v>2407</v>
      </c>
    </row>
    <row r="2258" spans="1:10" x14ac:dyDescent="0.35">
      <c r="A2258" s="70" t="s">
        <v>2699</v>
      </c>
      <c r="B2258" s="71">
        <v>44367</v>
      </c>
      <c r="C2258" s="71">
        <v>44369</v>
      </c>
      <c r="D2258" s="72" t="s">
        <v>4218</v>
      </c>
      <c r="E2258" s="73">
        <v>6380</v>
      </c>
      <c r="F2258" s="74">
        <v>6380</v>
      </c>
      <c r="G2258" s="74">
        <v>1</v>
      </c>
      <c r="H2258" s="75">
        <v>2021</v>
      </c>
      <c r="I2258" s="75">
        <v>2021</v>
      </c>
      <c r="J2258" s="76" t="s">
        <v>2407</v>
      </c>
    </row>
    <row r="2259" spans="1:10" x14ac:dyDescent="0.35">
      <c r="A2259" s="70" t="s">
        <v>2701</v>
      </c>
      <c r="B2259" s="71">
        <v>44364</v>
      </c>
      <c r="C2259" s="71">
        <v>44369</v>
      </c>
      <c r="D2259" s="72" t="s">
        <v>4218</v>
      </c>
      <c r="E2259" s="73">
        <v>79460</v>
      </c>
      <c r="F2259" s="74">
        <v>79460</v>
      </c>
      <c r="G2259" s="74">
        <v>1</v>
      </c>
      <c r="H2259" s="75">
        <v>2021</v>
      </c>
      <c r="I2259" s="75">
        <v>2021</v>
      </c>
      <c r="J2259" s="76" t="s">
        <v>2407</v>
      </c>
    </row>
    <row r="2260" spans="1:10" x14ac:dyDescent="0.35">
      <c r="A2260" s="70" t="s">
        <v>2703</v>
      </c>
      <c r="B2260" s="71">
        <v>44241</v>
      </c>
      <c r="C2260" s="71">
        <v>44369</v>
      </c>
      <c r="D2260" s="72" t="s">
        <v>4218</v>
      </c>
      <c r="E2260" s="73">
        <v>12000</v>
      </c>
      <c r="F2260" s="74">
        <v>12000</v>
      </c>
      <c r="G2260" s="74">
        <v>1</v>
      </c>
      <c r="H2260" s="75">
        <v>2021</v>
      </c>
      <c r="I2260" s="75">
        <v>2021</v>
      </c>
      <c r="J2260" s="76" t="s">
        <v>27</v>
      </c>
    </row>
    <row r="2261" spans="1:10" x14ac:dyDescent="0.35">
      <c r="A2261" s="70" t="s">
        <v>2704</v>
      </c>
      <c r="B2261" s="71">
        <v>44360</v>
      </c>
      <c r="C2261" s="71">
        <v>44369</v>
      </c>
      <c r="D2261" s="72" t="s">
        <v>4218</v>
      </c>
      <c r="E2261" s="73">
        <v>175380</v>
      </c>
      <c r="F2261" s="74">
        <v>175380</v>
      </c>
      <c r="G2261" s="74">
        <v>1</v>
      </c>
      <c r="H2261" s="75">
        <v>2021</v>
      </c>
      <c r="I2261" s="75">
        <v>2021</v>
      </c>
      <c r="J2261" s="76" t="s">
        <v>2407</v>
      </c>
    </row>
    <row r="2262" spans="1:10" x14ac:dyDescent="0.35">
      <c r="A2262" s="70" t="s">
        <v>2422</v>
      </c>
      <c r="B2262" s="71">
        <v>44359</v>
      </c>
      <c r="C2262" s="71">
        <v>44369</v>
      </c>
      <c r="D2262" s="72" t="s">
        <v>4216</v>
      </c>
      <c r="E2262" s="73">
        <v>6380</v>
      </c>
      <c r="F2262" s="74">
        <v>6380</v>
      </c>
      <c r="G2262" s="74">
        <v>1</v>
      </c>
      <c r="H2262" s="75">
        <v>2021</v>
      </c>
      <c r="I2262" s="75">
        <v>2021</v>
      </c>
      <c r="J2262" s="76" t="s">
        <v>2407</v>
      </c>
    </row>
    <row r="2263" spans="1:10" x14ac:dyDescent="0.35">
      <c r="A2263" s="70" t="s">
        <v>2707</v>
      </c>
      <c r="B2263" s="71">
        <v>44326</v>
      </c>
      <c r="C2263" s="71">
        <v>44340</v>
      </c>
      <c r="D2263" s="72" t="s">
        <v>737</v>
      </c>
      <c r="E2263" s="73">
        <v>50000</v>
      </c>
      <c r="F2263" s="74">
        <v>50000</v>
      </c>
      <c r="G2263" s="74">
        <v>1</v>
      </c>
      <c r="H2263" s="75">
        <v>2021</v>
      </c>
      <c r="I2263" s="75">
        <v>2021</v>
      </c>
      <c r="J2263" s="76" t="s">
        <v>2407</v>
      </c>
    </row>
    <row r="2264" spans="1:10" x14ac:dyDescent="0.35">
      <c r="A2264" s="70" t="s">
        <v>2424</v>
      </c>
      <c r="B2264" s="71">
        <v>44355</v>
      </c>
      <c r="C2264" s="71">
        <v>44370</v>
      </c>
      <c r="D2264" s="72" t="s">
        <v>4216</v>
      </c>
      <c r="E2264" s="73">
        <v>7540</v>
      </c>
      <c r="F2264" s="74">
        <v>7540</v>
      </c>
      <c r="G2264" s="74">
        <v>1</v>
      </c>
      <c r="H2264" s="75">
        <v>2021</v>
      </c>
      <c r="I2264" s="75">
        <v>2021</v>
      </c>
      <c r="J2264" s="76" t="s">
        <v>2407</v>
      </c>
    </row>
    <row r="2265" spans="1:10" x14ac:dyDescent="0.35">
      <c r="A2265" s="70" t="s">
        <v>2425</v>
      </c>
      <c r="B2265" s="71">
        <v>44366</v>
      </c>
      <c r="C2265" s="71">
        <v>44370</v>
      </c>
      <c r="D2265" s="72" t="s">
        <v>4218</v>
      </c>
      <c r="E2265" s="73">
        <v>6380</v>
      </c>
      <c r="F2265" s="74">
        <v>6380</v>
      </c>
      <c r="G2265" s="74">
        <v>1</v>
      </c>
      <c r="H2265" s="75">
        <v>2021</v>
      </c>
      <c r="I2265" s="75">
        <v>2021</v>
      </c>
      <c r="J2265" s="76" t="s">
        <v>2407</v>
      </c>
    </row>
    <row r="2266" spans="1:10" x14ac:dyDescent="0.35">
      <c r="A2266" s="70" t="s">
        <v>2711</v>
      </c>
      <c r="B2266" s="71">
        <v>44369</v>
      </c>
      <c r="C2266" s="71">
        <v>44370</v>
      </c>
      <c r="D2266" s="72" t="s">
        <v>4216</v>
      </c>
      <c r="E2266" s="73">
        <v>7000</v>
      </c>
      <c r="F2266" s="74">
        <v>7000</v>
      </c>
      <c r="G2266" s="74">
        <v>1</v>
      </c>
      <c r="H2266" s="75">
        <v>2021</v>
      </c>
      <c r="I2266" s="75">
        <v>2021</v>
      </c>
      <c r="J2266" s="76" t="s">
        <v>2407</v>
      </c>
    </row>
    <row r="2267" spans="1:10" x14ac:dyDescent="0.35">
      <c r="A2267" s="70" t="s">
        <v>2426</v>
      </c>
      <c r="B2267" s="71">
        <v>44368</v>
      </c>
      <c r="C2267" s="71">
        <v>44370</v>
      </c>
      <c r="D2267" s="72" t="s">
        <v>4218</v>
      </c>
      <c r="E2267" s="73">
        <v>6380</v>
      </c>
      <c r="F2267" s="74">
        <v>6380</v>
      </c>
      <c r="G2267" s="74">
        <v>1</v>
      </c>
      <c r="H2267" s="75">
        <v>2021</v>
      </c>
      <c r="I2267" s="75">
        <v>2021</v>
      </c>
      <c r="J2267" s="76" t="s">
        <v>2407</v>
      </c>
    </row>
    <row r="2268" spans="1:10" x14ac:dyDescent="0.35">
      <c r="A2268" s="70" t="s">
        <v>2712</v>
      </c>
      <c r="B2268" s="71">
        <v>44358</v>
      </c>
      <c r="C2268" s="71">
        <v>44370</v>
      </c>
      <c r="D2268" s="72" t="s">
        <v>4218</v>
      </c>
      <c r="E2268" s="73">
        <v>6380</v>
      </c>
      <c r="F2268" s="74">
        <v>6380</v>
      </c>
      <c r="G2268" s="74">
        <v>1</v>
      </c>
      <c r="H2268" s="75">
        <v>2021</v>
      </c>
      <c r="I2268" s="75">
        <v>2021</v>
      </c>
      <c r="J2268" s="76" t="s">
        <v>2407</v>
      </c>
    </row>
    <row r="2269" spans="1:10" x14ac:dyDescent="0.35">
      <c r="A2269" s="70" t="s">
        <v>2715</v>
      </c>
      <c r="B2269" s="71">
        <v>44348</v>
      </c>
      <c r="C2269" s="71">
        <v>44369</v>
      </c>
      <c r="D2269" s="72" t="s">
        <v>4218</v>
      </c>
      <c r="E2269" s="73">
        <v>-2814149.8820000002</v>
      </c>
      <c r="F2269" s="74">
        <v>-2814149.8820000002</v>
      </c>
      <c r="G2269" s="74">
        <v>1</v>
      </c>
      <c r="H2269" s="75">
        <v>2021</v>
      </c>
      <c r="I2269" s="75">
        <v>2021</v>
      </c>
      <c r="J2269" s="76" t="s">
        <v>2407</v>
      </c>
    </row>
    <row r="2270" spans="1:10" x14ac:dyDescent="0.35">
      <c r="A2270" s="70" t="s">
        <v>2716</v>
      </c>
      <c r="B2270" s="71">
        <v>44363</v>
      </c>
      <c r="C2270" s="71">
        <v>44370</v>
      </c>
      <c r="D2270" s="72" t="s">
        <v>4218</v>
      </c>
      <c r="E2270" s="73">
        <v>6860</v>
      </c>
      <c r="F2270" s="74">
        <v>6860</v>
      </c>
      <c r="G2270" s="74">
        <v>1</v>
      </c>
      <c r="H2270" s="75">
        <v>2021</v>
      </c>
      <c r="I2270" s="75">
        <v>2021</v>
      </c>
      <c r="J2270" s="76" t="s">
        <v>2407</v>
      </c>
    </row>
    <row r="2271" spans="1:10" x14ac:dyDescent="0.35">
      <c r="A2271" s="70" t="s">
        <v>2718</v>
      </c>
      <c r="B2271" s="71">
        <v>44345</v>
      </c>
      <c r="C2271" s="71">
        <v>44369</v>
      </c>
      <c r="D2271" s="72" t="s">
        <v>4218</v>
      </c>
      <c r="E2271" s="73">
        <v>30380</v>
      </c>
      <c r="F2271" s="74">
        <v>30380</v>
      </c>
      <c r="G2271" s="74">
        <v>1</v>
      </c>
      <c r="H2271" s="75">
        <v>2021</v>
      </c>
      <c r="I2271" s="75">
        <v>2021</v>
      </c>
      <c r="J2271" s="76" t="s">
        <v>2407</v>
      </c>
    </row>
    <row r="2272" spans="1:10" x14ac:dyDescent="0.35">
      <c r="A2272" s="70" t="s">
        <v>2720</v>
      </c>
      <c r="B2272" s="71">
        <v>44366</v>
      </c>
      <c r="C2272" s="71">
        <v>44371</v>
      </c>
      <c r="D2272" s="72" t="s">
        <v>4216</v>
      </c>
      <c r="E2272" s="73">
        <v>73355</v>
      </c>
      <c r="F2272" s="74">
        <v>73355</v>
      </c>
      <c r="G2272" s="74">
        <v>1</v>
      </c>
      <c r="H2272" s="75">
        <v>2021</v>
      </c>
      <c r="I2272" s="75">
        <v>2021</v>
      </c>
      <c r="J2272" s="76" t="s">
        <v>2407</v>
      </c>
    </row>
    <row r="2273" spans="1:10" x14ac:dyDescent="0.35">
      <c r="A2273" s="70" t="s">
        <v>2721</v>
      </c>
      <c r="B2273" s="71">
        <v>44366</v>
      </c>
      <c r="C2273" s="71">
        <v>44371</v>
      </c>
      <c r="D2273" s="72" t="s">
        <v>4218</v>
      </c>
      <c r="E2273" s="73">
        <v>6380</v>
      </c>
      <c r="F2273" s="74">
        <v>6380</v>
      </c>
      <c r="G2273" s="74">
        <v>1</v>
      </c>
      <c r="H2273" s="75">
        <v>2021</v>
      </c>
      <c r="I2273" s="75">
        <v>2021</v>
      </c>
      <c r="J2273" s="76" t="s">
        <v>2407</v>
      </c>
    </row>
    <row r="2274" spans="1:10" x14ac:dyDescent="0.35">
      <c r="A2274" s="70" t="s">
        <v>2722</v>
      </c>
      <c r="B2274" s="71">
        <v>44369</v>
      </c>
      <c r="C2274" s="71">
        <v>44371</v>
      </c>
      <c r="D2274" s="72" t="s">
        <v>4218</v>
      </c>
      <c r="E2274" s="73">
        <v>6380</v>
      </c>
      <c r="F2274" s="74">
        <v>6380</v>
      </c>
      <c r="G2274" s="74">
        <v>1</v>
      </c>
      <c r="H2274" s="75">
        <v>2021</v>
      </c>
      <c r="I2274" s="75">
        <v>2021</v>
      </c>
      <c r="J2274" s="76" t="s">
        <v>2407</v>
      </c>
    </row>
    <row r="2275" spans="1:10" x14ac:dyDescent="0.35">
      <c r="A2275" s="70" t="s">
        <v>2723</v>
      </c>
      <c r="B2275" s="71">
        <v>44328</v>
      </c>
      <c r="C2275" s="71">
        <v>44371</v>
      </c>
      <c r="D2275" s="72" t="s">
        <v>4216</v>
      </c>
      <c r="E2275" s="73">
        <v>10000</v>
      </c>
      <c r="F2275" s="74">
        <v>10000</v>
      </c>
      <c r="G2275" s="74">
        <v>1</v>
      </c>
      <c r="H2275" s="75">
        <v>2021</v>
      </c>
      <c r="I2275" s="75">
        <v>2021</v>
      </c>
      <c r="J2275" s="76" t="s">
        <v>2407</v>
      </c>
    </row>
    <row r="2276" spans="1:10" x14ac:dyDescent="0.35">
      <c r="A2276" s="70" t="s">
        <v>2724</v>
      </c>
      <c r="B2276" s="71">
        <v>44360</v>
      </c>
      <c r="C2276" s="71">
        <v>44371</v>
      </c>
      <c r="D2276" s="72" t="s">
        <v>4218</v>
      </c>
      <c r="E2276" s="73">
        <v>150000</v>
      </c>
      <c r="F2276" s="74">
        <v>150000</v>
      </c>
      <c r="G2276" s="74">
        <v>1</v>
      </c>
      <c r="H2276" s="75">
        <v>2021</v>
      </c>
      <c r="I2276" s="75">
        <v>2021</v>
      </c>
      <c r="J2276" s="76" t="s">
        <v>2407</v>
      </c>
    </row>
    <row r="2277" spans="1:10" x14ac:dyDescent="0.35">
      <c r="A2277" s="70" t="s">
        <v>2427</v>
      </c>
      <c r="B2277" s="71">
        <v>44368</v>
      </c>
      <c r="C2277" s="71">
        <v>44371</v>
      </c>
      <c r="D2277" s="72" t="s">
        <v>4218</v>
      </c>
      <c r="E2277" s="73">
        <v>6380</v>
      </c>
      <c r="F2277" s="74">
        <v>6380</v>
      </c>
      <c r="G2277" s="74">
        <v>1</v>
      </c>
      <c r="H2277" s="75">
        <v>2021</v>
      </c>
      <c r="I2277" s="75">
        <v>2021</v>
      </c>
      <c r="J2277" s="76" t="s">
        <v>2407</v>
      </c>
    </row>
    <row r="2278" spans="1:10" x14ac:dyDescent="0.35">
      <c r="A2278" s="70" t="s">
        <v>2428</v>
      </c>
      <c r="B2278" s="71">
        <v>44361</v>
      </c>
      <c r="C2278" s="71">
        <v>44365</v>
      </c>
      <c r="D2278" s="72" t="s">
        <v>4218</v>
      </c>
      <c r="E2278" s="73">
        <v>6380</v>
      </c>
      <c r="F2278" s="74">
        <v>6380</v>
      </c>
      <c r="G2278" s="74">
        <v>1</v>
      </c>
      <c r="H2278" s="75">
        <v>2021</v>
      </c>
      <c r="I2278" s="75">
        <v>2021</v>
      </c>
      <c r="J2278" s="76" t="s">
        <v>2407</v>
      </c>
    </row>
    <row r="2279" spans="1:10" x14ac:dyDescent="0.35">
      <c r="A2279" s="70" t="s">
        <v>2726</v>
      </c>
      <c r="B2279" s="71">
        <v>44358</v>
      </c>
      <c r="C2279" s="71">
        <v>44362</v>
      </c>
      <c r="D2279" s="72" t="s">
        <v>4218</v>
      </c>
      <c r="E2279" s="73">
        <v>6380</v>
      </c>
      <c r="F2279" s="74">
        <v>6380</v>
      </c>
      <c r="G2279" s="74">
        <v>1</v>
      </c>
      <c r="H2279" s="75">
        <v>2021</v>
      </c>
      <c r="I2279" s="75">
        <v>2021</v>
      </c>
      <c r="J2279" s="76" t="s">
        <v>2407</v>
      </c>
    </row>
    <row r="2280" spans="1:10" x14ac:dyDescent="0.35">
      <c r="A2280" s="70" t="s">
        <v>2727</v>
      </c>
      <c r="B2280" s="71">
        <v>44323</v>
      </c>
      <c r="C2280" s="71">
        <v>44361</v>
      </c>
      <c r="D2280" s="72" t="s">
        <v>4216</v>
      </c>
      <c r="E2280" s="73">
        <v>6380</v>
      </c>
      <c r="F2280" s="74">
        <v>6380</v>
      </c>
      <c r="G2280" s="74">
        <v>1</v>
      </c>
      <c r="H2280" s="75">
        <v>2021</v>
      </c>
      <c r="I2280" s="75">
        <v>2021</v>
      </c>
      <c r="J2280" s="76" t="s">
        <v>2407</v>
      </c>
    </row>
    <row r="2281" spans="1:10" x14ac:dyDescent="0.35">
      <c r="A2281" s="70" t="s">
        <v>2429</v>
      </c>
      <c r="B2281" s="71">
        <v>44360</v>
      </c>
      <c r="C2281" s="71">
        <v>44371</v>
      </c>
      <c r="D2281" s="72" t="s">
        <v>4218</v>
      </c>
      <c r="E2281" s="73">
        <v>10976</v>
      </c>
      <c r="F2281" s="74">
        <v>10976</v>
      </c>
      <c r="G2281" s="74">
        <v>1</v>
      </c>
      <c r="H2281" s="75">
        <v>2021</v>
      </c>
      <c r="I2281" s="75">
        <v>2021</v>
      </c>
      <c r="J2281" s="76" t="s">
        <v>2407</v>
      </c>
    </row>
    <row r="2282" spans="1:10" x14ac:dyDescent="0.35">
      <c r="A2282" s="70" t="s">
        <v>2729</v>
      </c>
      <c r="B2282" s="71">
        <v>44370</v>
      </c>
      <c r="C2282" s="71">
        <v>44371</v>
      </c>
      <c r="D2282" s="72" t="s">
        <v>4218</v>
      </c>
      <c r="E2282" s="73">
        <v>214844</v>
      </c>
      <c r="F2282" s="74">
        <v>214844</v>
      </c>
      <c r="G2282" s="74">
        <v>1</v>
      </c>
      <c r="H2282" s="75">
        <v>2021</v>
      </c>
      <c r="I2282" s="75">
        <v>2021</v>
      </c>
      <c r="J2282" s="76" t="s">
        <v>2407</v>
      </c>
    </row>
    <row r="2283" spans="1:10" x14ac:dyDescent="0.35">
      <c r="A2283" s="70" t="s">
        <v>2732</v>
      </c>
      <c r="B2283" s="71">
        <v>44366</v>
      </c>
      <c r="C2283" s="71">
        <v>44370</v>
      </c>
      <c r="D2283" s="72" t="s">
        <v>4218</v>
      </c>
      <c r="E2283" s="73">
        <v>6380</v>
      </c>
      <c r="F2283" s="74">
        <v>6380</v>
      </c>
      <c r="G2283" s="74">
        <v>1</v>
      </c>
      <c r="H2283" s="75">
        <v>2021</v>
      </c>
      <c r="I2283" s="75">
        <v>2021</v>
      </c>
      <c r="J2283" s="76" t="s">
        <v>2407</v>
      </c>
    </row>
    <row r="2284" spans="1:10" x14ac:dyDescent="0.35">
      <c r="A2284" s="70" t="s">
        <v>2733</v>
      </c>
      <c r="B2284" s="71">
        <v>44229</v>
      </c>
      <c r="C2284" s="71">
        <v>44369</v>
      </c>
      <c r="D2284" s="72" t="s">
        <v>4216</v>
      </c>
      <c r="E2284" s="73">
        <v>68235</v>
      </c>
      <c r="F2284" s="74">
        <v>68235</v>
      </c>
      <c r="G2284" s="74">
        <v>1</v>
      </c>
      <c r="H2284" s="75">
        <v>2021</v>
      </c>
      <c r="I2284" s="75">
        <v>2021</v>
      </c>
      <c r="J2284" s="76" t="s">
        <v>27</v>
      </c>
    </row>
    <row r="2285" spans="1:10" x14ac:dyDescent="0.35">
      <c r="A2285" s="70" t="s">
        <v>2734</v>
      </c>
      <c r="B2285" s="71">
        <v>44357</v>
      </c>
      <c r="C2285" s="71">
        <v>44369</v>
      </c>
      <c r="D2285" s="72" t="s">
        <v>4218</v>
      </c>
      <c r="E2285" s="73">
        <v>6380</v>
      </c>
      <c r="F2285" s="74">
        <v>6380</v>
      </c>
      <c r="G2285" s="74">
        <v>1</v>
      </c>
      <c r="H2285" s="75">
        <v>2021</v>
      </c>
      <c r="I2285" s="75">
        <v>2021</v>
      </c>
      <c r="J2285" s="76" t="s">
        <v>2407</v>
      </c>
    </row>
    <row r="2286" spans="1:10" x14ac:dyDescent="0.35">
      <c r="A2286" s="70" t="s">
        <v>2735</v>
      </c>
      <c r="B2286" s="71">
        <v>44368</v>
      </c>
      <c r="C2286" s="71">
        <v>44372</v>
      </c>
      <c r="D2286" s="72" t="s">
        <v>4218</v>
      </c>
      <c r="E2286" s="73">
        <v>6380</v>
      </c>
      <c r="F2286" s="74">
        <v>6380</v>
      </c>
      <c r="G2286" s="74">
        <v>1</v>
      </c>
      <c r="H2286" s="75">
        <v>2021</v>
      </c>
      <c r="I2286" s="75">
        <v>2021</v>
      </c>
      <c r="J2286" s="76" t="s">
        <v>2407</v>
      </c>
    </row>
    <row r="2287" spans="1:10" x14ac:dyDescent="0.35">
      <c r="A2287" s="70" t="s">
        <v>2736</v>
      </c>
      <c r="B2287" s="71">
        <v>44371</v>
      </c>
      <c r="C2287" s="71">
        <v>44372</v>
      </c>
      <c r="D2287" s="72" t="s">
        <v>4218</v>
      </c>
      <c r="E2287" s="73">
        <v>6380</v>
      </c>
      <c r="F2287" s="74">
        <v>6380</v>
      </c>
      <c r="G2287" s="74">
        <v>1</v>
      </c>
      <c r="H2287" s="75">
        <v>2021</v>
      </c>
      <c r="I2287" s="75">
        <v>2021</v>
      </c>
      <c r="J2287" s="76" t="s">
        <v>2407</v>
      </c>
    </row>
    <row r="2288" spans="1:10" x14ac:dyDescent="0.35">
      <c r="A2288" s="70" t="s">
        <v>2737</v>
      </c>
      <c r="B2288" s="71">
        <v>44369</v>
      </c>
      <c r="C2288" s="71">
        <v>44372</v>
      </c>
      <c r="D2288" s="72" t="s">
        <v>4218</v>
      </c>
      <c r="E2288" s="73">
        <v>6380</v>
      </c>
      <c r="F2288" s="74">
        <v>6380</v>
      </c>
      <c r="G2288" s="74">
        <v>1</v>
      </c>
      <c r="H2288" s="75">
        <v>2021</v>
      </c>
      <c r="I2288" s="75">
        <v>2021</v>
      </c>
      <c r="J2288" s="76" t="s">
        <v>2407</v>
      </c>
    </row>
    <row r="2289" spans="1:10" x14ac:dyDescent="0.35">
      <c r="A2289" s="70" t="s">
        <v>2739</v>
      </c>
      <c r="B2289" s="71">
        <v>44361</v>
      </c>
      <c r="C2289" s="71">
        <v>44369</v>
      </c>
      <c r="D2289" s="72" t="s">
        <v>4216</v>
      </c>
      <c r="E2289" s="73">
        <v>6380</v>
      </c>
      <c r="F2289" s="74">
        <v>6380</v>
      </c>
      <c r="G2289" s="74">
        <v>1</v>
      </c>
      <c r="H2289" s="75">
        <v>2021</v>
      </c>
      <c r="I2289" s="75">
        <v>2021</v>
      </c>
      <c r="J2289" s="76" t="s">
        <v>2407</v>
      </c>
    </row>
    <row r="2290" spans="1:10" x14ac:dyDescent="0.35">
      <c r="A2290" s="70" t="s">
        <v>2742</v>
      </c>
      <c r="B2290" s="71">
        <v>44360</v>
      </c>
      <c r="C2290" s="71">
        <v>44375</v>
      </c>
      <c r="D2290" s="72" t="s">
        <v>4218</v>
      </c>
      <c r="E2290" s="73">
        <v>6380</v>
      </c>
      <c r="F2290" s="74">
        <v>6380</v>
      </c>
      <c r="G2290" s="74">
        <v>1</v>
      </c>
      <c r="H2290" s="75">
        <v>2021</v>
      </c>
      <c r="I2290" s="75">
        <v>2021</v>
      </c>
      <c r="J2290" s="76" t="s">
        <v>2407</v>
      </c>
    </row>
    <row r="2291" spans="1:10" x14ac:dyDescent="0.35">
      <c r="A2291" s="70" t="s">
        <v>2431</v>
      </c>
      <c r="B2291" s="71">
        <v>44370</v>
      </c>
      <c r="C2291" s="71">
        <v>44371</v>
      </c>
      <c r="D2291" s="72" t="s">
        <v>4216</v>
      </c>
      <c r="E2291" s="73">
        <v>6380</v>
      </c>
      <c r="F2291" s="74">
        <v>6380</v>
      </c>
      <c r="G2291" s="74">
        <v>1</v>
      </c>
      <c r="H2291" s="75">
        <v>2021</v>
      </c>
      <c r="I2291" s="75">
        <v>2021</v>
      </c>
      <c r="J2291" s="76" t="s">
        <v>2407</v>
      </c>
    </row>
    <row r="2292" spans="1:10" x14ac:dyDescent="0.35">
      <c r="A2292" s="70" t="s">
        <v>2432</v>
      </c>
      <c r="B2292" s="71">
        <v>44373</v>
      </c>
      <c r="C2292" s="71">
        <v>44375</v>
      </c>
      <c r="D2292" s="72" t="s">
        <v>4216</v>
      </c>
      <c r="E2292" s="73">
        <v>6380</v>
      </c>
      <c r="F2292" s="74">
        <v>6380</v>
      </c>
      <c r="G2292" s="74">
        <v>1</v>
      </c>
      <c r="H2292" s="75">
        <v>2021</v>
      </c>
      <c r="I2292" s="75">
        <v>2021</v>
      </c>
      <c r="J2292" s="76" t="s">
        <v>2407</v>
      </c>
    </row>
    <row r="2293" spans="1:10" x14ac:dyDescent="0.35">
      <c r="A2293" s="70" t="s">
        <v>2744</v>
      </c>
      <c r="B2293" s="71">
        <v>44365</v>
      </c>
      <c r="C2293" s="71">
        <v>44375</v>
      </c>
      <c r="D2293" s="72" t="s">
        <v>4218</v>
      </c>
      <c r="E2293" s="73">
        <v>6380</v>
      </c>
      <c r="F2293" s="74">
        <v>6380</v>
      </c>
      <c r="G2293" s="74">
        <v>1</v>
      </c>
      <c r="H2293" s="75">
        <v>2021</v>
      </c>
      <c r="I2293" s="75">
        <v>2021</v>
      </c>
      <c r="J2293" s="76" t="s">
        <v>2407</v>
      </c>
    </row>
    <row r="2294" spans="1:10" x14ac:dyDescent="0.35">
      <c r="A2294" s="70" t="s">
        <v>2745</v>
      </c>
      <c r="B2294" s="71">
        <v>44336</v>
      </c>
      <c r="C2294" s="71">
        <v>44375</v>
      </c>
      <c r="D2294" s="72" t="s">
        <v>4216</v>
      </c>
      <c r="E2294" s="73">
        <v>100000</v>
      </c>
      <c r="F2294" s="74">
        <v>100000</v>
      </c>
      <c r="G2294" s="74">
        <v>1</v>
      </c>
      <c r="H2294" s="75">
        <v>2021</v>
      </c>
      <c r="I2294" s="75">
        <v>2021</v>
      </c>
      <c r="J2294" s="76" t="s">
        <v>2407</v>
      </c>
    </row>
    <row r="2295" spans="1:10" x14ac:dyDescent="0.35">
      <c r="A2295" s="70" t="s">
        <v>2749</v>
      </c>
      <c r="B2295" s="71">
        <v>44375</v>
      </c>
      <c r="C2295" s="71">
        <v>44376</v>
      </c>
      <c r="D2295" s="72" t="s">
        <v>4218</v>
      </c>
      <c r="E2295" s="73">
        <v>500000</v>
      </c>
      <c r="F2295" s="74">
        <v>500000</v>
      </c>
      <c r="G2295" s="74">
        <v>1</v>
      </c>
      <c r="H2295" s="75">
        <v>2021</v>
      </c>
      <c r="I2295" s="75">
        <v>2021</v>
      </c>
      <c r="J2295" s="76" t="s">
        <v>2407</v>
      </c>
    </row>
    <row r="2296" spans="1:10" x14ac:dyDescent="0.35">
      <c r="A2296" s="70" t="s">
        <v>2434</v>
      </c>
      <c r="B2296" s="71">
        <v>44375</v>
      </c>
      <c r="C2296" s="71">
        <v>44377</v>
      </c>
      <c r="D2296" s="72" t="s">
        <v>4218</v>
      </c>
      <c r="E2296" s="73">
        <v>6380</v>
      </c>
      <c r="F2296" s="74">
        <v>6380</v>
      </c>
      <c r="G2296" s="74">
        <v>1</v>
      </c>
      <c r="H2296" s="75">
        <v>2021</v>
      </c>
      <c r="I2296" s="75">
        <v>2021</v>
      </c>
      <c r="J2296" s="76" t="s">
        <v>2407</v>
      </c>
    </row>
    <row r="2297" spans="1:10" x14ac:dyDescent="0.35">
      <c r="A2297" s="70" t="s">
        <v>2751</v>
      </c>
      <c r="B2297" s="71">
        <v>44374</v>
      </c>
      <c r="C2297" s="71">
        <v>44377</v>
      </c>
      <c r="D2297" s="72" t="s">
        <v>4218</v>
      </c>
      <c r="E2297" s="73">
        <v>1030580</v>
      </c>
      <c r="F2297" s="74">
        <v>1030580</v>
      </c>
      <c r="G2297" s="74">
        <v>1</v>
      </c>
      <c r="H2297" s="75">
        <v>2021</v>
      </c>
      <c r="I2297" s="75">
        <v>2021</v>
      </c>
      <c r="J2297" s="76" t="s">
        <v>2407</v>
      </c>
    </row>
    <row r="2298" spans="1:10" x14ac:dyDescent="0.35">
      <c r="A2298" s="70" t="s">
        <v>2435</v>
      </c>
      <c r="B2298" s="71">
        <v>44373</v>
      </c>
      <c r="C2298" s="71">
        <v>44377</v>
      </c>
      <c r="D2298" s="72" t="s">
        <v>4218</v>
      </c>
      <c r="E2298" s="73">
        <v>11380</v>
      </c>
      <c r="F2298" s="74">
        <v>11380</v>
      </c>
      <c r="G2298" s="74">
        <v>1</v>
      </c>
      <c r="H2298" s="75">
        <v>2021</v>
      </c>
      <c r="I2298" s="75">
        <v>2021</v>
      </c>
      <c r="J2298" s="76" t="s">
        <v>2407</v>
      </c>
    </row>
    <row r="2299" spans="1:10" x14ac:dyDescent="0.35">
      <c r="A2299" s="70" t="s">
        <v>6128</v>
      </c>
      <c r="B2299" s="71">
        <v>44363</v>
      </c>
      <c r="C2299" s="71">
        <v>44376</v>
      </c>
      <c r="D2299" s="72" t="s">
        <v>4216</v>
      </c>
      <c r="E2299" s="73">
        <v>500000</v>
      </c>
      <c r="F2299" s="74">
        <v>500000</v>
      </c>
      <c r="G2299" s="74">
        <v>1</v>
      </c>
      <c r="H2299" s="75">
        <v>2021</v>
      </c>
      <c r="I2299" s="75">
        <v>2021</v>
      </c>
      <c r="J2299" s="76" t="s">
        <v>2407</v>
      </c>
    </row>
    <row r="2300" spans="1:10" x14ac:dyDescent="0.35">
      <c r="A2300" s="70" t="s">
        <v>2436</v>
      </c>
      <c r="B2300" s="71">
        <v>44374</v>
      </c>
      <c r="C2300" s="71">
        <v>44377</v>
      </c>
      <c r="D2300" s="72" t="s">
        <v>4216</v>
      </c>
      <c r="E2300" s="73">
        <v>830813</v>
      </c>
      <c r="F2300" s="74">
        <v>830813</v>
      </c>
      <c r="G2300" s="74">
        <v>1</v>
      </c>
      <c r="H2300" s="75">
        <v>2021</v>
      </c>
      <c r="I2300" s="75">
        <v>2021</v>
      </c>
      <c r="J2300" s="76" t="s">
        <v>2407</v>
      </c>
    </row>
    <row r="2301" spans="1:10" x14ac:dyDescent="0.35">
      <c r="A2301" s="70" t="s">
        <v>2437</v>
      </c>
      <c r="B2301" s="71">
        <v>44375</v>
      </c>
      <c r="C2301" s="71">
        <v>44377</v>
      </c>
      <c r="D2301" s="72" t="s">
        <v>4218</v>
      </c>
      <c r="E2301" s="73">
        <v>6380</v>
      </c>
      <c r="F2301" s="74">
        <v>6380</v>
      </c>
      <c r="G2301" s="74">
        <v>1</v>
      </c>
      <c r="H2301" s="75">
        <v>2021</v>
      </c>
      <c r="I2301" s="75">
        <v>2021</v>
      </c>
      <c r="J2301" s="76" t="s">
        <v>2407</v>
      </c>
    </row>
    <row r="2302" spans="1:10" x14ac:dyDescent="0.35">
      <c r="A2302" s="70" t="s">
        <v>2752</v>
      </c>
      <c r="B2302" s="71">
        <v>44376</v>
      </c>
      <c r="C2302" s="71">
        <v>44378</v>
      </c>
      <c r="D2302" s="72" t="s">
        <v>4218</v>
      </c>
      <c r="E2302" s="73">
        <v>6380</v>
      </c>
      <c r="F2302" s="74">
        <v>6380</v>
      </c>
      <c r="G2302" s="74">
        <v>1</v>
      </c>
      <c r="H2302" s="75">
        <v>2021</v>
      </c>
      <c r="I2302" s="75">
        <v>2021</v>
      </c>
      <c r="J2302" s="76" t="s">
        <v>2407</v>
      </c>
    </row>
    <row r="2303" spans="1:10" x14ac:dyDescent="0.35">
      <c r="A2303" s="70" t="s">
        <v>2438</v>
      </c>
      <c r="B2303" s="71">
        <v>44368</v>
      </c>
      <c r="C2303" s="71">
        <v>44378</v>
      </c>
      <c r="D2303" s="72" t="s">
        <v>4218</v>
      </c>
      <c r="E2303" s="73">
        <v>6380</v>
      </c>
      <c r="F2303" s="74">
        <v>6380</v>
      </c>
      <c r="G2303" s="74">
        <v>1</v>
      </c>
      <c r="H2303" s="75">
        <v>2021</v>
      </c>
      <c r="I2303" s="75">
        <v>2021</v>
      </c>
      <c r="J2303" s="76" t="s">
        <v>2407</v>
      </c>
    </row>
    <row r="2304" spans="1:10" x14ac:dyDescent="0.35">
      <c r="A2304" s="70" t="s">
        <v>3253</v>
      </c>
      <c r="B2304" s="71">
        <v>44372</v>
      </c>
      <c r="C2304" s="71">
        <v>44378</v>
      </c>
      <c r="D2304" s="72" t="s">
        <v>4218</v>
      </c>
      <c r="E2304" s="73">
        <v>6380</v>
      </c>
      <c r="F2304" s="74">
        <v>6380</v>
      </c>
      <c r="G2304" s="74">
        <v>1</v>
      </c>
      <c r="H2304" s="75">
        <v>2021</v>
      </c>
      <c r="I2304" s="75">
        <v>2021</v>
      </c>
      <c r="J2304" s="76" t="s">
        <v>2407</v>
      </c>
    </row>
    <row r="2305" spans="1:10" x14ac:dyDescent="0.35">
      <c r="A2305" s="70" t="s">
        <v>3330</v>
      </c>
      <c r="B2305" s="71">
        <v>44378</v>
      </c>
      <c r="C2305" s="71">
        <v>44379</v>
      </c>
      <c r="D2305" s="72" t="s">
        <v>4216</v>
      </c>
      <c r="E2305" s="73">
        <v>6380</v>
      </c>
      <c r="F2305" s="74">
        <v>6380</v>
      </c>
      <c r="G2305" s="74">
        <v>1</v>
      </c>
      <c r="H2305" s="75">
        <v>2021</v>
      </c>
      <c r="I2305" s="75">
        <v>2021</v>
      </c>
      <c r="J2305" s="76" t="s">
        <v>3255</v>
      </c>
    </row>
    <row r="2306" spans="1:10" x14ac:dyDescent="0.35">
      <c r="A2306" s="70" t="s">
        <v>3331</v>
      </c>
      <c r="B2306" s="71">
        <v>44377</v>
      </c>
      <c r="C2306" s="71">
        <v>44379</v>
      </c>
      <c r="D2306" s="72" t="s">
        <v>4218</v>
      </c>
      <c r="E2306" s="73">
        <v>23880</v>
      </c>
      <c r="F2306" s="74">
        <v>23880</v>
      </c>
      <c r="G2306" s="74">
        <v>1</v>
      </c>
      <c r="H2306" s="75">
        <v>2021</v>
      </c>
      <c r="I2306" s="75">
        <v>2021</v>
      </c>
      <c r="J2306" s="76" t="s">
        <v>2407</v>
      </c>
    </row>
    <row r="2307" spans="1:10" x14ac:dyDescent="0.35">
      <c r="A2307" s="70" t="s">
        <v>3336</v>
      </c>
      <c r="B2307" s="71">
        <v>44371</v>
      </c>
      <c r="C2307" s="71">
        <v>44382</v>
      </c>
      <c r="D2307" s="72" t="s">
        <v>4218</v>
      </c>
      <c r="E2307" s="73">
        <v>16780</v>
      </c>
      <c r="F2307" s="74">
        <v>16780</v>
      </c>
      <c r="G2307" s="74">
        <v>1</v>
      </c>
      <c r="H2307" s="75">
        <v>2021</v>
      </c>
      <c r="I2307" s="75">
        <v>2021</v>
      </c>
      <c r="J2307" s="76" t="s">
        <v>2407</v>
      </c>
    </row>
    <row r="2308" spans="1:10" x14ac:dyDescent="0.35">
      <c r="A2308" s="70" t="s">
        <v>3337</v>
      </c>
      <c r="B2308" s="71">
        <v>44372</v>
      </c>
      <c r="C2308" s="71">
        <v>44382</v>
      </c>
      <c r="D2308" s="72" t="s">
        <v>4216</v>
      </c>
      <c r="E2308" s="73">
        <v>1693156</v>
      </c>
      <c r="F2308" s="74">
        <v>1693156</v>
      </c>
      <c r="G2308" s="74">
        <v>1</v>
      </c>
      <c r="H2308" s="75">
        <v>2021</v>
      </c>
      <c r="I2308" s="75">
        <v>2021</v>
      </c>
      <c r="J2308" s="76" t="s">
        <v>2407</v>
      </c>
    </row>
    <row r="2309" spans="1:10" x14ac:dyDescent="0.35">
      <c r="A2309" s="70" t="s">
        <v>3254</v>
      </c>
      <c r="B2309" s="71">
        <v>44381</v>
      </c>
      <c r="C2309" s="71">
        <v>44383</v>
      </c>
      <c r="D2309" s="72" t="s">
        <v>4216</v>
      </c>
      <c r="E2309" s="73">
        <v>17820</v>
      </c>
      <c r="F2309" s="74">
        <v>17820</v>
      </c>
      <c r="G2309" s="74">
        <v>1</v>
      </c>
      <c r="H2309" s="75">
        <v>2021</v>
      </c>
      <c r="I2309" s="75">
        <v>2021</v>
      </c>
      <c r="J2309" s="76" t="s">
        <v>3255</v>
      </c>
    </row>
    <row r="2310" spans="1:10" x14ac:dyDescent="0.35">
      <c r="A2310" s="70" t="s">
        <v>3340</v>
      </c>
      <c r="B2310" s="71">
        <v>44309</v>
      </c>
      <c r="C2310" s="71">
        <v>44319</v>
      </c>
      <c r="D2310" s="72" t="s">
        <v>4218</v>
      </c>
      <c r="E2310" s="73">
        <v>6380</v>
      </c>
      <c r="F2310" s="74">
        <v>6380</v>
      </c>
      <c r="G2310" s="74">
        <v>1</v>
      </c>
      <c r="H2310" s="75">
        <v>2021</v>
      </c>
      <c r="I2310" s="75">
        <v>2021</v>
      </c>
      <c r="J2310" s="76" t="s">
        <v>2407</v>
      </c>
    </row>
    <row r="2311" spans="1:10" x14ac:dyDescent="0.35">
      <c r="A2311" s="70" t="s">
        <v>3256</v>
      </c>
      <c r="B2311" s="71">
        <v>44374</v>
      </c>
      <c r="C2311" s="71">
        <v>44382</v>
      </c>
      <c r="D2311" s="72" t="s">
        <v>4218</v>
      </c>
      <c r="E2311" s="73">
        <v>-669560</v>
      </c>
      <c r="F2311" s="74">
        <v>-669560</v>
      </c>
      <c r="G2311" s="74">
        <v>1</v>
      </c>
      <c r="H2311" s="75">
        <v>2021</v>
      </c>
      <c r="I2311" s="75">
        <v>2021</v>
      </c>
      <c r="J2311" s="76" t="s">
        <v>2407</v>
      </c>
    </row>
    <row r="2312" spans="1:10" x14ac:dyDescent="0.35">
      <c r="A2312" s="70" t="s">
        <v>3342</v>
      </c>
      <c r="B2312" s="71">
        <v>44374</v>
      </c>
      <c r="C2312" s="71">
        <v>44382</v>
      </c>
      <c r="D2312" s="72" t="s">
        <v>4218</v>
      </c>
      <c r="E2312" s="73">
        <v>6380</v>
      </c>
      <c r="F2312" s="74">
        <v>6380</v>
      </c>
      <c r="G2312" s="74">
        <v>1</v>
      </c>
      <c r="H2312" s="75">
        <v>2021</v>
      </c>
      <c r="I2312" s="75">
        <v>2021</v>
      </c>
      <c r="J2312" s="76" t="s">
        <v>2407</v>
      </c>
    </row>
    <row r="2313" spans="1:10" x14ac:dyDescent="0.35">
      <c r="A2313" s="70" t="s">
        <v>3346</v>
      </c>
      <c r="B2313" s="71">
        <v>44362</v>
      </c>
      <c r="C2313" s="71">
        <v>44382</v>
      </c>
      <c r="D2313" s="72" t="s">
        <v>4218</v>
      </c>
      <c r="E2313" s="73">
        <v>6380</v>
      </c>
      <c r="F2313" s="74">
        <v>6380</v>
      </c>
      <c r="G2313" s="74">
        <v>1</v>
      </c>
      <c r="H2313" s="75">
        <v>2021</v>
      </c>
      <c r="I2313" s="75">
        <v>2021</v>
      </c>
      <c r="J2313" s="76" t="s">
        <v>2407</v>
      </c>
    </row>
    <row r="2314" spans="1:10" x14ac:dyDescent="0.35">
      <c r="A2314" s="70" t="s">
        <v>3348</v>
      </c>
      <c r="B2314" s="71">
        <v>44382</v>
      </c>
      <c r="C2314" s="71">
        <v>44383</v>
      </c>
      <c r="D2314" s="72" t="s">
        <v>4216</v>
      </c>
      <c r="E2314" s="73">
        <v>217880</v>
      </c>
      <c r="F2314" s="74">
        <v>217880</v>
      </c>
      <c r="G2314" s="74">
        <v>1</v>
      </c>
      <c r="H2314" s="75">
        <v>2021</v>
      </c>
      <c r="I2314" s="75">
        <v>2021</v>
      </c>
      <c r="J2314" s="76" t="s">
        <v>3255</v>
      </c>
    </row>
    <row r="2315" spans="1:10" x14ac:dyDescent="0.35">
      <c r="A2315" s="70" t="s">
        <v>3349</v>
      </c>
      <c r="B2315" s="71">
        <v>44344</v>
      </c>
      <c r="C2315" s="71">
        <v>44383</v>
      </c>
      <c r="D2315" s="72" t="s">
        <v>4216</v>
      </c>
      <c r="E2315" s="73">
        <v>24000</v>
      </c>
      <c r="F2315" s="74">
        <v>24000</v>
      </c>
      <c r="G2315" s="74">
        <v>1</v>
      </c>
      <c r="H2315" s="75">
        <v>2021</v>
      </c>
      <c r="I2315" s="75">
        <v>2021</v>
      </c>
      <c r="J2315" s="76" t="s">
        <v>2407</v>
      </c>
    </row>
    <row r="2316" spans="1:10" x14ac:dyDescent="0.35">
      <c r="A2316" s="70" t="s">
        <v>3257</v>
      </c>
      <c r="B2316" s="71">
        <v>44380</v>
      </c>
      <c r="C2316" s="71">
        <v>44384</v>
      </c>
      <c r="D2316" s="72" t="s">
        <v>4216</v>
      </c>
      <c r="E2316" s="73">
        <v>6380</v>
      </c>
      <c r="F2316" s="74">
        <v>6380</v>
      </c>
      <c r="G2316" s="74">
        <v>1</v>
      </c>
      <c r="H2316" s="75">
        <v>2021</v>
      </c>
      <c r="I2316" s="75">
        <v>2021</v>
      </c>
      <c r="J2316" s="76" t="s">
        <v>3255</v>
      </c>
    </row>
    <row r="2317" spans="1:10" x14ac:dyDescent="0.35">
      <c r="A2317" s="70" t="s">
        <v>3258</v>
      </c>
      <c r="B2317" s="71">
        <v>44376</v>
      </c>
      <c r="C2317" s="71">
        <v>44384</v>
      </c>
      <c r="D2317" s="72" t="s">
        <v>4218</v>
      </c>
      <c r="E2317" s="73">
        <v>10440</v>
      </c>
      <c r="F2317" s="74">
        <v>10440</v>
      </c>
      <c r="G2317" s="74">
        <v>1</v>
      </c>
      <c r="H2317" s="75">
        <v>2021</v>
      </c>
      <c r="I2317" s="75">
        <v>2021</v>
      </c>
      <c r="J2317" s="76" t="s">
        <v>2407</v>
      </c>
    </row>
    <row r="2318" spans="1:10" x14ac:dyDescent="0.35">
      <c r="A2318" s="70" t="s">
        <v>3351</v>
      </c>
      <c r="B2318" s="71">
        <v>44367</v>
      </c>
      <c r="C2318" s="71">
        <v>44384</v>
      </c>
      <c r="D2318" s="72" t="s">
        <v>4216</v>
      </c>
      <c r="E2318" s="73">
        <v>23000</v>
      </c>
      <c r="F2318" s="74">
        <v>23000</v>
      </c>
      <c r="G2318" s="74">
        <v>1</v>
      </c>
      <c r="H2318" s="75">
        <v>2021</v>
      </c>
      <c r="I2318" s="75">
        <v>2021</v>
      </c>
      <c r="J2318" s="76" t="s">
        <v>2407</v>
      </c>
    </row>
    <row r="2319" spans="1:10" x14ac:dyDescent="0.35">
      <c r="A2319" s="70" t="s">
        <v>3352</v>
      </c>
      <c r="B2319" s="71">
        <v>44377</v>
      </c>
      <c r="C2319" s="71">
        <v>44384</v>
      </c>
      <c r="D2319" s="72" t="s">
        <v>4216</v>
      </c>
      <c r="E2319" s="73">
        <v>95000</v>
      </c>
      <c r="F2319" s="74">
        <v>95000</v>
      </c>
      <c r="G2319" s="74">
        <v>1</v>
      </c>
      <c r="H2319" s="75">
        <v>2021</v>
      </c>
      <c r="I2319" s="75">
        <v>2021</v>
      </c>
      <c r="J2319" s="76" t="s">
        <v>2407</v>
      </c>
    </row>
    <row r="2320" spans="1:10" x14ac:dyDescent="0.35">
      <c r="A2320" s="70" t="s">
        <v>3259</v>
      </c>
      <c r="B2320" s="71">
        <v>44347</v>
      </c>
      <c r="C2320" s="71">
        <v>44382</v>
      </c>
      <c r="D2320" s="72" t="s">
        <v>4218</v>
      </c>
      <c r="E2320" s="73">
        <v>39440</v>
      </c>
      <c r="F2320" s="74">
        <v>39440</v>
      </c>
      <c r="G2320" s="74">
        <v>1</v>
      </c>
      <c r="H2320" s="75">
        <v>2021</v>
      </c>
      <c r="I2320" s="75">
        <v>2021</v>
      </c>
      <c r="J2320" s="76" t="s">
        <v>2407</v>
      </c>
    </row>
    <row r="2321" spans="1:10" x14ac:dyDescent="0.35">
      <c r="A2321" s="70" t="s">
        <v>3353</v>
      </c>
      <c r="B2321" s="71">
        <v>44375</v>
      </c>
      <c r="C2321" s="71">
        <v>44382</v>
      </c>
      <c r="D2321" s="72" t="s">
        <v>4218</v>
      </c>
      <c r="E2321" s="73">
        <v>416000</v>
      </c>
      <c r="F2321" s="74">
        <v>416000</v>
      </c>
      <c r="G2321" s="74">
        <v>1</v>
      </c>
      <c r="H2321" s="75">
        <v>2021</v>
      </c>
      <c r="I2321" s="75">
        <v>2021</v>
      </c>
      <c r="J2321" s="76" t="s">
        <v>2407</v>
      </c>
    </row>
    <row r="2322" spans="1:10" x14ac:dyDescent="0.35">
      <c r="A2322" s="70" t="s">
        <v>3354</v>
      </c>
      <c r="B2322" s="71">
        <v>44377</v>
      </c>
      <c r="C2322" s="71">
        <v>44385</v>
      </c>
      <c r="D2322" s="72" t="s">
        <v>4216</v>
      </c>
      <c r="E2322" s="73">
        <v>6380</v>
      </c>
      <c r="F2322" s="74">
        <v>6380</v>
      </c>
      <c r="G2322" s="74">
        <v>1</v>
      </c>
      <c r="H2322" s="75">
        <v>2021</v>
      </c>
      <c r="I2322" s="75">
        <v>2021</v>
      </c>
      <c r="J2322" s="76" t="s">
        <v>2407</v>
      </c>
    </row>
    <row r="2323" spans="1:10" x14ac:dyDescent="0.35">
      <c r="A2323" s="70" t="s">
        <v>3356</v>
      </c>
      <c r="B2323" s="71">
        <v>44379</v>
      </c>
      <c r="C2323" s="71">
        <v>44385</v>
      </c>
      <c r="D2323" s="72" t="s">
        <v>4218</v>
      </c>
      <c r="E2323" s="73">
        <v>509120</v>
      </c>
      <c r="F2323" s="74">
        <v>509120</v>
      </c>
      <c r="G2323" s="74">
        <v>1</v>
      </c>
      <c r="H2323" s="75">
        <v>2021</v>
      </c>
      <c r="I2323" s="75">
        <v>2021</v>
      </c>
      <c r="J2323" s="76" t="s">
        <v>3255</v>
      </c>
    </row>
    <row r="2324" spans="1:10" x14ac:dyDescent="0.35">
      <c r="A2324" s="70" t="s">
        <v>3357</v>
      </c>
      <c r="B2324" s="71">
        <v>44361</v>
      </c>
      <c r="C2324" s="71">
        <v>44385</v>
      </c>
      <c r="D2324" s="72" t="s">
        <v>4218</v>
      </c>
      <c r="E2324" s="73">
        <v>9360</v>
      </c>
      <c r="F2324" s="74">
        <v>9360</v>
      </c>
      <c r="G2324" s="74">
        <v>1</v>
      </c>
      <c r="H2324" s="75">
        <v>2021</v>
      </c>
      <c r="I2324" s="75">
        <v>2021</v>
      </c>
      <c r="J2324" s="76" t="s">
        <v>2407</v>
      </c>
    </row>
    <row r="2325" spans="1:10" x14ac:dyDescent="0.35">
      <c r="A2325" s="70" t="s">
        <v>3262</v>
      </c>
      <c r="B2325" s="71">
        <v>44347</v>
      </c>
      <c r="C2325" s="71">
        <v>44383</v>
      </c>
      <c r="D2325" s="72" t="s">
        <v>4218</v>
      </c>
      <c r="E2325" s="73">
        <v>50000</v>
      </c>
      <c r="F2325" s="74">
        <v>50000</v>
      </c>
      <c r="G2325" s="74">
        <v>1</v>
      </c>
      <c r="H2325" s="75">
        <v>2021</v>
      </c>
      <c r="I2325" s="75">
        <v>2021</v>
      </c>
      <c r="J2325" s="76" t="s">
        <v>2407</v>
      </c>
    </row>
    <row r="2326" spans="1:10" x14ac:dyDescent="0.35">
      <c r="A2326" s="70" t="s">
        <v>3362</v>
      </c>
      <c r="B2326" s="71">
        <v>44385</v>
      </c>
      <c r="C2326" s="71">
        <v>44386</v>
      </c>
      <c r="D2326" s="72" t="s">
        <v>4218</v>
      </c>
      <c r="E2326" s="73">
        <v>5000</v>
      </c>
      <c r="F2326" s="74">
        <v>5000</v>
      </c>
      <c r="G2326" s="74">
        <v>1</v>
      </c>
      <c r="H2326" s="75">
        <v>2021</v>
      </c>
      <c r="I2326" s="75">
        <v>2021</v>
      </c>
      <c r="J2326" s="76" t="s">
        <v>3255</v>
      </c>
    </row>
    <row r="2327" spans="1:10" x14ac:dyDescent="0.35">
      <c r="A2327" s="70" t="s">
        <v>3363</v>
      </c>
      <c r="B2327" s="71">
        <v>44378</v>
      </c>
      <c r="C2327" s="71">
        <v>44385</v>
      </c>
      <c r="D2327" s="72" t="s">
        <v>4216</v>
      </c>
      <c r="E2327" s="73">
        <v>5000</v>
      </c>
      <c r="F2327" s="74">
        <v>5000</v>
      </c>
      <c r="G2327" s="74">
        <v>1</v>
      </c>
      <c r="H2327" s="75">
        <v>2021</v>
      </c>
      <c r="I2327" s="75">
        <v>2021</v>
      </c>
      <c r="J2327" s="76" t="s">
        <v>3255</v>
      </c>
    </row>
    <row r="2328" spans="1:10" x14ac:dyDescent="0.35">
      <c r="A2328" s="70" t="s">
        <v>3264</v>
      </c>
      <c r="B2328" s="71">
        <v>44371</v>
      </c>
      <c r="C2328" s="71">
        <v>44375</v>
      </c>
      <c r="D2328" s="72" t="s">
        <v>4216</v>
      </c>
      <c r="E2328" s="73">
        <v>11000</v>
      </c>
      <c r="F2328" s="74">
        <v>11000</v>
      </c>
      <c r="G2328" s="74">
        <v>1</v>
      </c>
      <c r="H2328" s="75">
        <v>2021</v>
      </c>
      <c r="I2328" s="75">
        <v>2021</v>
      </c>
      <c r="J2328" s="76" t="s">
        <v>2407</v>
      </c>
    </row>
    <row r="2329" spans="1:10" x14ac:dyDescent="0.35">
      <c r="A2329" s="70" t="s">
        <v>3366</v>
      </c>
      <c r="B2329" s="71">
        <v>44320</v>
      </c>
      <c r="C2329" s="71">
        <v>44385</v>
      </c>
      <c r="D2329" s="72" t="s">
        <v>4225</v>
      </c>
      <c r="E2329" s="73">
        <v>76795</v>
      </c>
      <c r="F2329" s="74">
        <v>76795</v>
      </c>
      <c r="G2329" s="74">
        <v>1</v>
      </c>
      <c r="H2329" s="75">
        <v>2021</v>
      </c>
      <c r="I2329" s="75">
        <v>2021</v>
      </c>
      <c r="J2329" s="76" t="s">
        <v>2407</v>
      </c>
    </row>
    <row r="2330" spans="1:10" x14ac:dyDescent="0.35">
      <c r="A2330" s="70" t="s">
        <v>3368</v>
      </c>
      <c r="B2330" s="71">
        <v>44376</v>
      </c>
      <c r="C2330" s="71">
        <v>44389</v>
      </c>
      <c r="D2330" s="72" t="s">
        <v>4218</v>
      </c>
      <c r="E2330" s="73">
        <v>172040</v>
      </c>
      <c r="F2330" s="74">
        <v>172040</v>
      </c>
      <c r="G2330" s="74">
        <v>1</v>
      </c>
      <c r="H2330" s="75">
        <v>2021</v>
      </c>
      <c r="I2330" s="75">
        <v>2021</v>
      </c>
      <c r="J2330" s="76" t="s">
        <v>2407</v>
      </c>
    </row>
    <row r="2331" spans="1:10" x14ac:dyDescent="0.35">
      <c r="A2331" s="70" t="s">
        <v>3370</v>
      </c>
      <c r="B2331" s="71">
        <v>44378</v>
      </c>
      <c r="C2331" s="71">
        <v>44390</v>
      </c>
      <c r="D2331" s="72" t="s">
        <v>4218</v>
      </c>
      <c r="E2331" s="73">
        <v>110760</v>
      </c>
      <c r="F2331" s="74">
        <v>110760</v>
      </c>
      <c r="G2331" s="74">
        <v>1</v>
      </c>
      <c r="H2331" s="75">
        <v>2021</v>
      </c>
      <c r="I2331" s="75">
        <v>2021</v>
      </c>
      <c r="J2331" s="76" t="s">
        <v>3255</v>
      </c>
    </row>
    <row r="2332" spans="1:10" x14ac:dyDescent="0.35">
      <c r="A2332" s="70" t="s">
        <v>3267</v>
      </c>
      <c r="B2332" s="71">
        <v>44385</v>
      </c>
      <c r="C2332" s="71">
        <v>44390</v>
      </c>
      <c r="D2332" s="72" t="s">
        <v>4218</v>
      </c>
      <c r="E2332" s="73">
        <v>32700</v>
      </c>
      <c r="F2332" s="74">
        <v>32700</v>
      </c>
      <c r="G2332" s="74">
        <v>1</v>
      </c>
      <c r="H2332" s="75">
        <v>2021</v>
      </c>
      <c r="I2332" s="75">
        <v>2021</v>
      </c>
      <c r="J2332" s="76" t="s">
        <v>3255</v>
      </c>
    </row>
    <row r="2333" spans="1:10" x14ac:dyDescent="0.35">
      <c r="A2333" s="70" t="s">
        <v>3374</v>
      </c>
      <c r="B2333" s="71">
        <v>44360</v>
      </c>
      <c r="C2333" s="71">
        <v>44390</v>
      </c>
      <c r="D2333" s="72" t="s">
        <v>4218</v>
      </c>
      <c r="E2333" s="73">
        <v>1000000</v>
      </c>
      <c r="F2333" s="74">
        <v>1000000</v>
      </c>
      <c r="G2333" s="74">
        <v>1</v>
      </c>
      <c r="H2333" s="75">
        <v>2021</v>
      </c>
      <c r="I2333" s="75">
        <v>2021</v>
      </c>
      <c r="J2333" s="76" t="s">
        <v>2407</v>
      </c>
    </row>
    <row r="2334" spans="1:10" x14ac:dyDescent="0.35">
      <c r="A2334" s="70" t="s">
        <v>3377</v>
      </c>
      <c r="B2334" s="71">
        <v>44260</v>
      </c>
      <c r="C2334" s="71">
        <v>44377</v>
      </c>
      <c r="D2334" s="72" t="s">
        <v>4233</v>
      </c>
      <c r="E2334" s="73">
        <v>176001</v>
      </c>
      <c r="F2334" s="74">
        <v>176001</v>
      </c>
      <c r="G2334" s="74">
        <v>1</v>
      </c>
      <c r="H2334" s="75">
        <v>2021</v>
      </c>
      <c r="I2334" s="75">
        <v>2021</v>
      </c>
      <c r="J2334" s="76" t="s">
        <v>27</v>
      </c>
    </row>
    <row r="2335" spans="1:10" x14ac:dyDescent="0.35">
      <c r="A2335" s="70" t="s">
        <v>3268</v>
      </c>
      <c r="B2335" s="71">
        <v>44387</v>
      </c>
      <c r="C2335" s="71">
        <v>44391</v>
      </c>
      <c r="D2335" s="72" t="s">
        <v>4216</v>
      </c>
      <c r="E2335" s="73">
        <v>24660</v>
      </c>
      <c r="F2335" s="74">
        <v>24660</v>
      </c>
      <c r="G2335" s="74">
        <v>1</v>
      </c>
      <c r="H2335" s="75">
        <v>2021</v>
      </c>
      <c r="I2335" s="75">
        <v>2021</v>
      </c>
      <c r="J2335" s="76" t="s">
        <v>3255</v>
      </c>
    </row>
    <row r="2336" spans="1:10" x14ac:dyDescent="0.35">
      <c r="A2336" s="70" t="s">
        <v>3379</v>
      </c>
      <c r="B2336" s="71">
        <v>44375</v>
      </c>
      <c r="C2336" s="71">
        <v>44389</v>
      </c>
      <c r="D2336" s="72" t="s">
        <v>4216</v>
      </c>
      <c r="E2336" s="73">
        <v>52980</v>
      </c>
      <c r="F2336" s="74">
        <v>52980</v>
      </c>
      <c r="G2336" s="74">
        <v>1</v>
      </c>
      <c r="H2336" s="75">
        <v>2021</v>
      </c>
      <c r="I2336" s="75">
        <v>2021</v>
      </c>
      <c r="J2336" s="76" t="s">
        <v>2407</v>
      </c>
    </row>
    <row r="2337" spans="1:10" x14ac:dyDescent="0.35">
      <c r="A2337" s="70" t="s">
        <v>3380</v>
      </c>
      <c r="B2337" s="71">
        <v>44389</v>
      </c>
      <c r="C2337" s="71">
        <v>44391</v>
      </c>
      <c r="D2337" s="72" t="s">
        <v>4218</v>
      </c>
      <c r="E2337" s="73">
        <v>535080</v>
      </c>
      <c r="F2337" s="74">
        <v>535080</v>
      </c>
      <c r="G2337" s="74">
        <v>1</v>
      </c>
      <c r="H2337" s="75">
        <v>2021</v>
      </c>
      <c r="I2337" s="75">
        <v>2021</v>
      </c>
      <c r="J2337" s="76" t="s">
        <v>3255</v>
      </c>
    </row>
    <row r="2338" spans="1:10" x14ac:dyDescent="0.35">
      <c r="A2338" s="70" t="s">
        <v>3381</v>
      </c>
      <c r="B2338" s="71">
        <v>44386</v>
      </c>
      <c r="C2338" s="71">
        <v>44391</v>
      </c>
      <c r="D2338" s="72" t="s">
        <v>4218</v>
      </c>
      <c r="E2338" s="73">
        <v>9500</v>
      </c>
      <c r="F2338" s="74">
        <v>9500</v>
      </c>
      <c r="G2338" s="74">
        <v>1</v>
      </c>
      <c r="H2338" s="75">
        <v>2021</v>
      </c>
      <c r="I2338" s="75">
        <v>2021</v>
      </c>
      <c r="J2338" s="76" t="s">
        <v>3255</v>
      </c>
    </row>
    <row r="2339" spans="1:10" x14ac:dyDescent="0.35">
      <c r="A2339" s="70" t="s">
        <v>3383</v>
      </c>
      <c r="B2339" s="71">
        <v>44310</v>
      </c>
      <c r="C2339" s="71">
        <v>44382</v>
      </c>
      <c r="D2339" s="72" t="s">
        <v>4218</v>
      </c>
      <c r="E2339" s="73">
        <v>961150</v>
      </c>
      <c r="F2339" s="74">
        <v>961150</v>
      </c>
      <c r="G2339" s="74">
        <v>1</v>
      </c>
      <c r="H2339" s="75">
        <v>2021</v>
      </c>
      <c r="I2339" s="75">
        <v>2021</v>
      </c>
      <c r="J2339" s="76" t="s">
        <v>2407</v>
      </c>
    </row>
    <row r="2340" spans="1:10" x14ac:dyDescent="0.35">
      <c r="A2340" s="70" t="s">
        <v>3386</v>
      </c>
      <c r="B2340" s="71">
        <v>44384</v>
      </c>
      <c r="C2340" s="71">
        <v>44392</v>
      </c>
      <c r="D2340" s="72" t="s">
        <v>4218</v>
      </c>
      <c r="E2340" s="73">
        <v>200000</v>
      </c>
      <c r="F2340" s="74">
        <v>200000</v>
      </c>
      <c r="G2340" s="74">
        <v>1</v>
      </c>
      <c r="H2340" s="75">
        <v>2021</v>
      </c>
      <c r="I2340" s="75">
        <v>2021</v>
      </c>
      <c r="J2340" s="76" t="s">
        <v>3255</v>
      </c>
    </row>
    <row r="2341" spans="1:10" x14ac:dyDescent="0.35">
      <c r="A2341" s="70" t="s">
        <v>3387</v>
      </c>
      <c r="B2341" s="71">
        <v>44376</v>
      </c>
      <c r="C2341" s="71">
        <v>44383</v>
      </c>
      <c r="D2341" s="72" t="s">
        <v>4218</v>
      </c>
      <c r="E2341" s="73">
        <v>6380</v>
      </c>
      <c r="F2341" s="74">
        <v>6380</v>
      </c>
      <c r="G2341" s="74">
        <v>1</v>
      </c>
      <c r="H2341" s="75">
        <v>2021</v>
      </c>
      <c r="I2341" s="75">
        <v>2021</v>
      </c>
      <c r="J2341" s="76" t="s">
        <v>2407</v>
      </c>
    </row>
    <row r="2342" spans="1:10" x14ac:dyDescent="0.35">
      <c r="A2342" s="70" t="s">
        <v>3388</v>
      </c>
      <c r="B2342" s="71">
        <v>44386</v>
      </c>
      <c r="C2342" s="71">
        <v>44389</v>
      </c>
      <c r="D2342" s="72" t="s">
        <v>4218</v>
      </c>
      <c r="E2342" s="73">
        <v>12780</v>
      </c>
      <c r="F2342" s="74">
        <v>12780</v>
      </c>
      <c r="G2342" s="74">
        <v>1</v>
      </c>
      <c r="H2342" s="75">
        <v>2021</v>
      </c>
      <c r="I2342" s="75">
        <v>2021</v>
      </c>
      <c r="J2342" s="76" t="s">
        <v>3255</v>
      </c>
    </row>
    <row r="2343" spans="1:10" x14ac:dyDescent="0.35">
      <c r="A2343" s="70" t="s">
        <v>3391</v>
      </c>
      <c r="B2343" s="71">
        <v>44384</v>
      </c>
      <c r="C2343" s="71">
        <v>44393</v>
      </c>
      <c r="D2343" s="72" t="s">
        <v>4218</v>
      </c>
      <c r="E2343" s="73">
        <v>669440</v>
      </c>
      <c r="F2343" s="74">
        <v>669440</v>
      </c>
      <c r="G2343" s="74">
        <v>1</v>
      </c>
      <c r="H2343" s="75">
        <v>2021</v>
      </c>
      <c r="I2343" s="75">
        <v>2021</v>
      </c>
      <c r="J2343" s="76" t="s">
        <v>3255</v>
      </c>
    </row>
    <row r="2344" spans="1:10" x14ac:dyDescent="0.35">
      <c r="A2344" s="70" t="s">
        <v>3392</v>
      </c>
      <c r="B2344" s="71">
        <v>44378</v>
      </c>
      <c r="C2344" s="71">
        <v>44396</v>
      </c>
      <c r="D2344" s="72" t="s">
        <v>4216</v>
      </c>
      <c r="E2344" s="73">
        <v>6860</v>
      </c>
      <c r="F2344" s="74">
        <v>6860</v>
      </c>
      <c r="G2344" s="74">
        <v>1</v>
      </c>
      <c r="H2344" s="75">
        <v>2021</v>
      </c>
      <c r="I2344" s="75">
        <v>2021</v>
      </c>
      <c r="J2344" s="76" t="s">
        <v>3255</v>
      </c>
    </row>
    <row r="2345" spans="1:10" x14ac:dyDescent="0.35">
      <c r="A2345" s="70" t="s">
        <v>3394</v>
      </c>
      <c r="B2345" s="71">
        <v>44382</v>
      </c>
      <c r="C2345" s="71">
        <v>44396</v>
      </c>
      <c r="D2345" s="72" t="s">
        <v>4216</v>
      </c>
      <c r="E2345" s="73">
        <v>34900</v>
      </c>
      <c r="F2345" s="74">
        <v>34900</v>
      </c>
      <c r="G2345" s="74">
        <v>1</v>
      </c>
      <c r="H2345" s="75">
        <v>2021</v>
      </c>
      <c r="I2345" s="75">
        <v>2021</v>
      </c>
      <c r="J2345" s="76" t="s">
        <v>3255</v>
      </c>
    </row>
    <row r="2346" spans="1:10" x14ac:dyDescent="0.35">
      <c r="A2346" s="70" t="s">
        <v>3396</v>
      </c>
      <c r="B2346" s="71">
        <v>44388</v>
      </c>
      <c r="C2346" s="71">
        <v>44393</v>
      </c>
      <c r="D2346" s="72" t="s">
        <v>4218</v>
      </c>
      <c r="E2346" s="73">
        <v>890264</v>
      </c>
      <c r="F2346" s="74">
        <v>890264</v>
      </c>
      <c r="G2346" s="74">
        <v>1</v>
      </c>
      <c r="H2346" s="75">
        <v>2021</v>
      </c>
      <c r="I2346" s="75">
        <v>2021</v>
      </c>
      <c r="J2346" s="76" t="s">
        <v>3255</v>
      </c>
    </row>
    <row r="2347" spans="1:10" x14ac:dyDescent="0.35">
      <c r="A2347" s="70" t="s">
        <v>3398</v>
      </c>
      <c r="B2347" s="71">
        <v>44392</v>
      </c>
      <c r="C2347" s="71">
        <v>44396</v>
      </c>
      <c r="D2347" s="72" t="s">
        <v>4218</v>
      </c>
      <c r="E2347" s="73">
        <v>30000</v>
      </c>
      <c r="F2347" s="74">
        <v>30000</v>
      </c>
      <c r="G2347" s="74">
        <v>1</v>
      </c>
      <c r="H2347" s="75">
        <v>2021</v>
      </c>
      <c r="I2347" s="75">
        <v>2021</v>
      </c>
      <c r="J2347" s="76" t="s">
        <v>3255</v>
      </c>
    </row>
    <row r="2348" spans="1:10" x14ac:dyDescent="0.35">
      <c r="A2348" s="70" t="s">
        <v>3399</v>
      </c>
      <c r="B2348" s="71">
        <v>44392</v>
      </c>
      <c r="C2348" s="71">
        <v>44396</v>
      </c>
      <c r="D2348" s="72" t="s">
        <v>4216</v>
      </c>
      <c r="E2348" s="73">
        <v>210000</v>
      </c>
      <c r="F2348" s="74">
        <v>210000</v>
      </c>
      <c r="G2348" s="74">
        <v>1</v>
      </c>
      <c r="H2348" s="75">
        <v>2021</v>
      </c>
      <c r="I2348" s="75">
        <v>2021</v>
      </c>
      <c r="J2348" s="76" t="s">
        <v>3255</v>
      </c>
    </row>
    <row r="2349" spans="1:10" x14ac:dyDescent="0.35">
      <c r="A2349" s="70" t="s">
        <v>3400</v>
      </c>
      <c r="B2349" s="71">
        <v>44391</v>
      </c>
      <c r="C2349" s="71">
        <v>44396</v>
      </c>
      <c r="D2349" s="72" t="s">
        <v>4218</v>
      </c>
      <c r="E2349" s="73">
        <v>8000</v>
      </c>
      <c r="F2349" s="74">
        <v>8000</v>
      </c>
      <c r="G2349" s="74">
        <v>1</v>
      </c>
      <c r="H2349" s="75">
        <v>2021</v>
      </c>
      <c r="I2349" s="75">
        <v>2021</v>
      </c>
      <c r="J2349" s="76" t="s">
        <v>3255</v>
      </c>
    </row>
    <row r="2350" spans="1:10" x14ac:dyDescent="0.35">
      <c r="A2350" s="70" t="s">
        <v>3271</v>
      </c>
      <c r="B2350" s="71">
        <v>44381</v>
      </c>
      <c r="C2350" s="71">
        <v>44396</v>
      </c>
      <c r="D2350" s="72" t="s">
        <v>4218</v>
      </c>
      <c r="E2350" s="73">
        <v>6380</v>
      </c>
      <c r="F2350" s="74">
        <v>6380</v>
      </c>
      <c r="G2350" s="74">
        <v>1</v>
      </c>
      <c r="H2350" s="75">
        <v>2021</v>
      </c>
      <c r="I2350" s="75">
        <v>2021</v>
      </c>
      <c r="J2350" s="76" t="s">
        <v>3255</v>
      </c>
    </row>
    <row r="2351" spans="1:10" x14ac:dyDescent="0.35">
      <c r="A2351" s="70" t="s">
        <v>3402</v>
      </c>
      <c r="B2351" s="71">
        <v>44384</v>
      </c>
      <c r="C2351" s="71">
        <v>44386</v>
      </c>
      <c r="D2351" s="72" t="s">
        <v>4218</v>
      </c>
      <c r="E2351" s="73">
        <v>4380</v>
      </c>
      <c r="F2351" s="74">
        <v>4380</v>
      </c>
      <c r="G2351" s="74">
        <v>1</v>
      </c>
      <c r="H2351" s="75">
        <v>2021</v>
      </c>
      <c r="I2351" s="75">
        <v>2021</v>
      </c>
      <c r="J2351" s="76" t="s">
        <v>3255</v>
      </c>
    </row>
    <row r="2352" spans="1:10" x14ac:dyDescent="0.35">
      <c r="A2352" s="70" t="s">
        <v>3404</v>
      </c>
      <c r="B2352" s="71">
        <v>44297</v>
      </c>
      <c r="C2352" s="71">
        <v>44396</v>
      </c>
      <c r="D2352" s="72" t="s">
        <v>4218</v>
      </c>
      <c r="E2352" s="73">
        <v>16069</v>
      </c>
      <c r="F2352" s="74">
        <v>16069</v>
      </c>
      <c r="G2352" s="74">
        <v>1</v>
      </c>
      <c r="H2352" s="75">
        <v>2021</v>
      </c>
      <c r="I2352" s="75">
        <v>2021</v>
      </c>
      <c r="J2352" s="76" t="s">
        <v>2407</v>
      </c>
    </row>
    <row r="2353" spans="1:10" x14ac:dyDescent="0.35">
      <c r="A2353" s="70" t="s">
        <v>3405</v>
      </c>
      <c r="B2353" s="71">
        <v>44350</v>
      </c>
      <c r="C2353" s="71">
        <v>44398</v>
      </c>
      <c r="D2353" s="72" t="s">
        <v>4216</v>
      </c>
      <c r="E2353" s="73">
        <v>990000</v>
      </c>
      <c r="F2353" s="74">
        <v>990000</v>
      </c>
      <c r="G2353" s="74">
        <v>1</v>
      </c>
      <c r="H2353" s="75">
        <v>2021</v>
      </c>
      <c r="I2353" s="75">
        <v>2021</v>
      </c>
      <c r="J2353" s="76" t="s">
        <v>2407</v>
      </c>
    </row>
    <row r="2354" spans="1:10" x14ac:dyDescent="0.35">
      <c r="A2354" s="70" t="s">
        <v>3407</v>
      </c>
      <c r="B2354" s="71">
        <v>44396</v>
      </c>
      <c r="C2354" s="71">
        <v>44399</v>
      </c>
      <c r="D2354" s="72" t="s">
        <v>4218</v>
      </c>
      <c r="E2354" s="73">
        <v>173756</v>
      </c>
      <c r="F2354" s="74">
        <v>173756</v>
      </c>
      <c r="G2354" s="74">
        <v>1</v>
      </c>
      <c r="H2354" s="75">
        <v>2021</v>
      </c>
      <c r="I2354" s="75">
        <v>2021</v>
      </c>
      <c r="J2354" s="76" t="s">
        <v>3255</v>
      </c>
    </row>
    <row r="2355" spans="1:10" x14ac:dyDescent="0.35">
      <c r="A2355" s="70" t="s">
        <v>3409</v>
      </c>
      <c r="B2355" s="71">
        <v>44390</v>
      </c>
      <c r="C2355" s="71">
        <v>44399</v>
      </c>
      <c r="D2355" s="72" t="s">
        <v>4216</v>
      </c>
      <c r="E2355" s="73">
        <v>14920</v>
      </c>
      <c r="F2355" s="74">
        <v>14920</v>
      </c>
      <c r="G2355" s="74">
        <v>1</v>
      </c>
      <c r="H2355" s="75">
        <v>2021</v>
      </c>
      <c r="I2355" s="75">
        <v>2021</v>
      </c>
      <c r="J2355" s="76" t="s">
        <v>3255</v>
      </c>
    </row>
    <row r="2356" spans="1:10" x14ac:dyDescent="0.35">
      <c r="A2356" s="70" t="s">
        <v>3410</v>
      </c>
      <c r="B2356" s="71">
        <v>44395</v>
      </c>
      <c r="C2356" s="71">
        <v>44399</v>
      </c>
      <c r="D2356" s="72" t="s">
        <v>4218</v>
      </c>
      <c r="E2356" s="73">
        <v>480000</v>
      </c>
      <c r="F2356" s="74">
        <v>480000</v>
      </c>
      <c r="G2356" s="74">
        <v>1</v>
      </c>
      <c r="H2356" s="75">
        <v>2021</v>
      </c>
      <c r="I2356" s="75">
        <v>2021</v>
      </c>
      <c r="J2356" s="76" t="s">
        <v>3255</v>
      </c>
    </row>
    <row r="2357" spans="1:10" x14ac:dyDescent="0.35">
      <c r="A2357" s="70" t="s">
        <v>3411</v>
      </c>
      <c r="B2357" s="71">
        <v>44363</v>
      </c>
      <c r="C2357" s="71">
        <v>44398</v>
      </c>
      <c r="D2357" s="72" t="s">
        <v>4216</v>
      </c>
      <c r="E2357" s="73">
        <v>150000</v>
      </c>
      <c r="F2357" s="74">
        <v>150000</v>
      </c>
      <c r="G2357" s="74">
        <v>1</v>
      </c>
      <c r="H2357" s="75">
        <v>2021</v>
      </c>
      <c r="I2357" s="75">
        <v>2021</v>
      </c>
      <c r="J2357" s="76" t="s">
        <v>2407</v>
      </c>
    </row>
    <row r="2358" spans="1:10" x14ac:dyDescent="0.35">
      <c r="A2358" s="70" t="s">
        <v>3414</v>
      </c>
      <c r="B2358" s="71">
        <v>44387</v>
      </c>
      <c r="C2358" s="71">
        <v>44399</v>
      </c>
      <c r="D2358" s="72" t="s">
        <v>4218</v>
      </c>
      <c r="E2358" s="73">
        <v>1755000</v>
      </c>
      <c r="F2358" s="74">
        <v>1755000</v>
      </c>
      <c r="G2358" s="74">
        <v>1</v>
      </c>
      <c r="H2358" s="75">
        <v>2021</v>
      </c>
      <c r="I2358" s="75">
        <v>2021</v>
      </c>
      <c r="J2358" s="76" t="s">
        <v>3255</v>
      </c>
    </row>
    <row r="2359" spans="1:10" x14ac:dyDescent="0.35">
      <c r="A2359" s="70" t="s">
        <v>3416</v>
      </c>
      <c r="B2359" s="71">
        <v>44397</v>
      </c>
      <c r="C2359" s="71">
        <v>44399</v>
      </c>
      <c r="D2359" s="72" t="s">
        <v>4216</v>
      </c>
      <c r="E2359" s="73">
        <v>243992</v>
      </c>
      <c r="F2359" s="74">
        <v>243992</v>
      </c>
      <c r="G2359" s="74">
        <v>1</v>
      </c>
      <c r="H2359" s="75">
        <v>2021</v>
      </c>
      <c r="I2359" s="75">
        <v>2021</v>
      </c>
      <c r="J2359" s="76" t="s">
        <v>3255</v>
      </c>
    </row>
    <row r="2360" spans="1:10" x14ac:dyDescent="0.35">
      <c r="A2360" s="70" t="s">
        <v>3418</v>
      </c>
      <c r="B2360" s="71">
        <v>44389</v>
      </c>
      <c r="C2360" s="71">
        <v>44398</v>
      </c>
      <c r="D2360" s="72" t="s">
        <v>4218</v>
      </c>
      <c r="E2360" s="73">
        <v>620000</v>
      </c>
      <c r="F2360" s="74">
        <v>620000</v>
      </c>
      <c r="G2360" s="74">
        <v>1</v>
      </c>
      <c r="H2360" s="75">
        <v>2021</v>
      </c>
      <c r="I2360" s="75">
        <v>2021</v>
      </c>
      <c r="J2360" s="76" t="s">
        <v>3255</v>
      </c>
    </row>
    <row r="2361" spans="1:10" x14ac:dyDescent="0.35">
      <c r="A2361" s="70" t="s">
        <v>3277</v>
      </c>
      <c r="B2361" s="71">
        <v>44397</v>
      </c>
      <c r="C2361" s="71">
        <v>44403</v>
      </c>
      <c r="D2361" s="72" t="s">
        <v>4218</v>
      </c>
      <c r="E2361" s="73">
        <v>7500</v>
      </c>
      <c r="F2361" s="74">
        <v>7500</v>
      </c>
      <c r="G2361" s="74">
        <v>1</v>
      </c>
      <c r="H2361" s="75">
        <v>2021</v>
      </c>
      <c r="I2361" s="75">
        <v>2021</v>
      </c>
      <c r="J2361" s="76" t="s">
        <v>3255</v>
      </c>
    </row>
    <row r="2362" spans="1:10" x14ac:dyDescent="0.35">
      <c r="A2362" s="70" t="s">
        <v>3278</v>
      </c>
      <c r="B2362" s="71">
        <v>44394</v>
      </c>
      <c r="C2362" s="71">
        <v>44401</v>
      </c>
      <c r="D2362" s="72" t="s">
        <v>4216</v>
      </c>
      <c r="E2362" s="73">
        <v>4000</v>
      </c>
      <c r="F2362" s="74">
        <v>4000</v>
      </c>
      <c r="G2362" s="74">
        <v>1</v>
      </c>
      <c r="H2362" s="75">
        <v>2021</v>
      </c>
      <c r="I2362" s="75">
        <v>2021</v>
      </c>
      <c r="J2362" s="76" t="s">
        <v>3255</v>
      </c>
    </row>
    <row r="2363" spans="1:10" x14ac:dyDescent="0.35">
      <c r="A2363" s="70" t="s">
        <v>3279</v>
      </c>
      <c r="B2363" s="71">
        <v>44394</v>
      </c>
      <c r="C2363" s="71">
        <v>44403</v>
      </c>
      <c r="D2363" s="72" t="s">
        <v>4218</v>
      </c>
      <c r="E2363" s="73">
        <v>334000</v>
      </c>
      <c r="F2363" s="74">
        <v>334000</v>
      </c>
      <c r="G2363" s="74">
        <v>1</v>
      </c>
      <c r="H2363" s="75">
        <v>2021</v>
      </c>
      <c r="I2363" s="75">
        <v>2021</v>
      </c>
      <c r="J2363" s="76" t="s">
        <v>3255</v>
      </c>
    </row>
    <row r="2364" spans="1:10" x14ac:dyDescent="0.35">
      <c r="A2364" s="70" t="s">
        <v>3427</v>
      </c>
      <c r="B2364" s="71">
        <v>44384</v>
      </c>
      <c r="C2364" s="71">
        <v>44403</v>
      </c>
      <c r="D2364" s="72" t="s">
        <v>4218</v>
      </c>
      <c r="E2364" s="73">
        <v>6860</v>
      </c>
      <c r="F2364" s="74">
        <v>6860</v>
      </c>
      <c r="G2364" s="74">
        <v>1</v>
      </c>
      <c r="H2364" s="75">
        <v>2021</v>
      </c>
      <c r="I2364" s="75">
        <v>2021</v>
      </c>
      <c r="J2364" s="76" t="s">
        <v>3255</v>
      </c>
    </row>
    <row r="2365" spans="1:10" x14ac:dyDescent="0.35">
      <c r="A2365" s="70" t="s">
        <v>3430</v>
      </c>
      <c r="B2365" s="71">
        <v>44393</v>
      </c>
      <c r="C2365" s="71">
        <v>44404</v>
      </c>
      <c r="D2365" s="72" t="s">
        <v>4218</v>
      </c>
      <c r="E2365" s="73">
        <v>373773</v>
      </c>
      <c r="F2365" s="74">
        <v>373773</v>
      </c>
      <c r="G2365" s="74">
        <v>1</v>
      </c>
      <c r="H2365" s="75">
        <v>2021</v>
      </c>
      <c r="I2365" s="75">
        <v>2021</v>
      </c>
      <c r="J2365" s="76" t="s">
        <v>3255</v>
      </c>
    </row>
    <row r="2366" spans="1:10" x14ac:dyDescent="0.35">
      <c r="A2366" s="70" t="s">
        <v>3431</v>
      </c>
      <c r="B2366" s="71">
        <v>44379</v>
      </c>
      <c r="C2366" s="71">
        <v>44404</v>
      </c>
      <c r="D2366" s="72" t="s">
        <v>4216</v>
      </c>
      <c r="E2366" s="73">
        <v>868248</v>
      </c>
      <c r="F2366" s="74">
        <v>868248</v>
      </c>
      <c r="G2366" s="74">
        <v>1</v>
      </c>
      <c r="H2366" s="75">
        <v>2021</v>
      </c>
      <c r="I2366" s="75">
        <v>2021</v>
      </c>
      <c r="J2366" s="76" t="s">
        <v>3255</v>
      </c>
    </row>
    <row r="2367" spans="1:10" x14ac:dyDescent="0.35">
      <c r="A2367" s="70" t="s">
        <v>3436</v>
      </c>
      <c r="B2367" s="71">
        <v>44376</v>
      </c>
      <c r="C2367" s="71">
        <v>44404</v>
      </c>
      <c r="D2367" s="72" t="s">
        <v>4218</v>
      </c>
      <c r="E2367" s="73">
        <v>9360</v>
      </c>
      <c r="F2367" s="74">
        <v>9360</v>
      </c>
      <c r="G2367" s="74">
        <v>1</v>
      </c>
      <c r="H2367" s="75">
        <v>2021</v>
      </c>
      <c r="I2367" s="75">
        <v>2021</v>
      </c>
      <c r="J2367" s="76" t="s">
        <v>2407</v>
      </c>
    </row>
    <row r="2368" spans="1:10" x14ac:dyDescent="0.35">
      <c r="A2368" s="70" t="s">
        <v>3441</v>
      </c>
      <c r="B2368" s="71">
        <v>44356</v>
      </c>
      <c r="C2368" s="71">
        <v>44392</v>
      </c>
      <c r="D2368" s="72" t="s">
        <v>4216</v>
      </c>
      <c r="E2368" s="73">
        <v>48024</v>
      </c>
      <c r="F2368" s="74">
        <v>48024</v>
      </c>
      <c r="G2368" s="74">
        <v>1</v>
      </c>
      <c r="H2368" s="75">
        <v>2021</v>
      </c>
      <c r="I2368" s="75">
        <v>2021</v>
      </c>
      <c r="J2368" s="76" t="s">
        <v>2407</v>
      </c>
    </row>
    <row r="2369" spans="1:10" x14ac:dyDescent="0.35">
      <c r="A2369" s="70" t="s">
        <v>3444</v>
      </c>
      <c r="B2369" s="71">
        <v>44354</v>
      </c>
      <c r="C2369" s="71">
        <v>44406</v>
      </c>
      <c r="D2369" s="72" t="s">
        <v>4216</v>
      </c>
      <c r="E2369" s="73">
        <v>20000</v>
      </c>
      <c r="F2369" s="74">
        <v>20000</v>
      </c>
      <c r="G2369" s="74">
        <v>1</v>
      </c>
      <c r="H2369" s="75">
        <v>2021</v>
      </c>
      <c r="I2369" s="75">
        <v>2021</v>
      </c>
      <c r="J2369" s="76" t="s">
        <v>2407</v>
      </c>
    </row>
    <row r="2370" spans="1:10" x14ac:dyDescent="0.35">
      <c r="A2370" s="70" t="s">
        <v>3446</v>
      </c>
      <c r="B2370" s="71">
        <v>44403</v>
      </c>
      <c r="C2370" s="71">
        <v>44406</v>
      </c>
      <c r="D2370" s="72" t="s">
        <v>4218</v>
      </c>
      <c r="E2370" s="73">
        <v>9360</v>
      </c>
      <c r="F2370" s="74">
        <v>9360</v>
      </c>
      <c r="G2370" s="74">
        <v>1</v>
      </c>
      <c r="H2370" s="75">
        <v>2021</v>
      </c>
      <c r="I2370" s="75">
        <v>2021</v>
      </c>
      <c r="J2370" s="76" t="s">
        <v>3255</v>
      </c>
    </row>
    <row r="2371" spans="1:10" x14ac:dyDescent="0.35">
      <c r="A2371" s="70" t="s">
        <v>3447</v>
      </c>
      <c r="B2371" s="71">
        <v>44389</v>
      </c>
      <c r="C2371" s="71">
        <v>44392</v>
      </c>
      <c r="D2371" s="72" t="s">
        <v>4218</v>
      </c>
      <c r="E2371" s="73">
        <v>500000</v>
      </c>
      <c r="F2371" s="74">
        <v>500000</v>
      </c>
      <c r="G2371" s="74">
        <v>1</v>
      </c>
      <c r="H2371" s="75">
        <v>2021</v>
      </c>
      <c r="I2371" s="75">
        <v>2021</v>
      </c>
      <c r="J2371" s="76" t="s">
        <v>3255</v>
      </c>
    </row>
    <row r="2372" spans="1:10" x14ac:dyDescent="0.35">
      <c r="A2372" s="70" t="s">
        <v>3448</v>
      </c>
      <c r="B2372" s="71">
        <v>44401</v>
      </c>
      <c r="C2372" s="71">
        <v>44406</v>
      </c>
      <c r="D2372" s="72" t="s">
        <v>4218</v>
      </c>
      <c r="E2372" s="73">
        <v>573530.70180000004</v>
      </c>
      <c r="F2372" s="74">
        <v>573530.70180000004</v>
      </c>
      <c r="G2372" s="74">
        <v>1</v>
      </c>
      <c r="H2372" s="75">
        <v>2021</v>
      </c>
      <c r="I2372" s="75">
        <v>2021</v>
      </c>
      <c r="J2372" s="76" t="s">
        <v>3255</v>
      </c>
    </row>
    <row r="2373" spans="1:10" x14ac:dyDescent="0.35">
      <c r="A2373" s="70" t="s">
        <v>3284</v>
      </c>
      <c r="B2373" s="71">
        <v>44380</v>
      </c>
      <c r="C2373" s="71">
        <v>44406</v>
      </c>
      <c r="D2373" s="72" t="s">
        <v>4218</v>
      </c>
      <c r="E2373" s="73">
        <v>96800</v>
      </c>
      <c r="F2373" s="74">
        <v>96800</v>
      </c>
      <c r="G2373" s="74">
        <v>1</v>
      </c>
      <c r="H2373" s="75">
        <v>2021</v>
      </c>
      <c r="I2373" s="75">
        <v>2021</v>
      </c>
      <c r="J2373" s="76" t="s">
        <v>3255</v>
      </c>
    </row>
    <row r="2374" spans="1:10" x14ac:dyDescent="0.35">
      <c r="A2374" s="70" t="s">
        <v>3450</v>
      </c>
      <c r="B2374" s="71">
        <v>44390</v>
      </c>
      <c r="C2374" s="71">
        <v>44407</v>
      </c>
      <c r="D2374" s="72" t="s">
        <v>4218</v>
      </c>
      <c r="E2374" s="73">
        <v>98100</v>
      </c>
      <c r="F2374" s="74">
        <v>98100</v>
      </c>
      <c r="G2374" s="74">
        <v>1</v>
      </c>
      <c r="H2374" s="75">
        <v>2021</v>
      </c>
      <c r="I2374" s="75">
        <v>2021</v>
      </c>
      <c r="J2374" s="76" t="s">
        <v>3255</v>
      </c>
    </row>
    <row r="2375" spans="1:10" x14ac:dyDescent="0.35">
      <c r="A2375" s="70" t="s">
        <v>3452</v>
      </c>
      <c r="B2375" s="71">
        <v>44401</v>
      </c>
      <c r="C2375" s="71">
        <v>44407</v>
      </c>
      <c r="D2375" s="72" t="s">
        <v>4218</v>
      </c>
      <c r="E2375" s="73">
        <v>6740</v>
      </c>
      <c r="F2375" s="74">
        <v>6740</v>
      </c>
      <c r="G2375" s="74">
        <v>1</v>
      </c>
      <c r="H2375" s="75">
        <v>2021</v>
      </c>
      <c r="I2375" s="75">
        <v>2021</v>
      </c>
      <c r="J2375" s="76" t="s">
        <v>3255</v>
      </c>
    </row>
    <row r="2376" spans="1:10" x14ac:dyDescent="0.35">
      <c r="A2376" s="70" t="s">
        <v>3285</v>
      </c>
      <c r="B2376" s="71">
        <v>44401</v>
      </c>
      <c r="C2376" s="71">
        <v>44407</v>
      </c>
      <c r="D2376" s="72" t="s">
        <v>4218</v>
      </c>
      <c r="E2376" s="73">
        <v>500000</v>
      </c>
      <c r="F2376" s="74">
        <v>500000</v>
      </c>
      <c r="G2376" s="74">
        <v>1</v>
      </c>
      <c r="H2376" s="75">
        <v>2021</v>
      </c>
      <c r="I2376" s="75">
        <v>2021</v>
      </c>
      <c r="J2376" s="76" t="s">
        <v>3255</v>
      </c>
    </row>
    <row r="2377" spans="1:10" x14ac:dyDescent="0.35">
      <c r="A2377" s="70" t="s">
        <v>3454</v>
      </c>
      <c r="B2377" s="71">
        <v>44306</v>
      </c>
      <c r="C2377" s="71">
        <v>44360</v>
      </c>
      <c r="D2377" s="72" t="s">
        <v>4218</v>
      </c>
      <c r="E2377" s="73">
        <v>33190</v>
      </c>
      <c r="F2377" s="74">
        <v>33190</v>
      </c>
      <c r="G2377" s="74">
        <v>1</v>
      </c>
      <c r="H2377" s="75">
        <v>2021</v>
      </c>
      <c r="I2377" s="75">
        <v>2021</v>
      </c>
      <c r="J2377" s="76" t="s">
        <v>2407</v>
      </c>
    </row>
    <row r="2378" spans="1:10" x14ac:dyDescent="0.35">
      <c r="A2378" s="70" t="s">
        <v>3457</v>
      </c>
      <c r="B2378" s="71">
        <v>44406</v>
      </c>
      <c r="C2378" s="71">
        <v>44407</v>
      </c>
      <c r="D2378" s="72" t="s">
        <v>4216</v>
      </c>
      <c r="E2378" s="73">
        <v>496000</v>
      </c>
      <c r="F2378" s="74">
        <v>496000</v>
      </c>
      <c r="G2378" s="74">
        <v>1</v>
      </c>
      <c r="H2378" s="75">
        <v>2021</v>
      </c>
      <c r="I2378" s="75">
        <v>2021</v>
      </c>
      <c r="J2378" s="76" t="s">
        <v>3255</v>
      </c>
    </row>
    <row r="2379" spans="1:10" x14ac:dyDescent="0.35">
      <c r="A2379" s="70" t="s">
        <v>3461</v>
      </c>
      <c r="B2379" s="71">
        <v>44399</v>
      </c>
      <c r="C2379" s="71">
        <v>44410</v>
      </c>
      <c r="D2379" s="72" t="s">
        <v>4218</v>
      </c>
      <c r="E2379" s="73">
        <v>17660</v>
      </c>
      <c r="F2379" s="74">
        <v>17660</v>
      </c>
      <c r="G2379" s="74">
        <v>1</v>
      </c>
      <c r="H2379" s="75">
        <v>2021</v>
      </c>
      <c r="I2379" s="75">
        <v>2021</v>
      </c>
      <c r="J2379" s="76" t="s">
        <v>3255</v>
      </c>
    </row>
    <row r="2380" spans="1:10" x14ac:dyDescent="0.35">
      <c r="A2380" s="70" t="s">
        <v>3463</v>
      </c>
      <c r="B2380" s="71">
        <v>44385</v>
      </c>
      <c r="C2380" s="71">
        <v>44406</v>
      </c>
      <c r="D2380" s="72" t="s">
        <v>4218</v>
      </c>
      <c r="E2380" s="73">
        <v>29000</v>
      </c>
      <c r="F2380" s="74">
        <v>29000</v>
      </c>
      <c r="G2380" s="74">
        <v>1</v>
      </c>
      <c r="H2380" s="75">
        <v>2021</v>
      </c>
      <c r="I2380" s="75">
        <v>2021</v>
      </c>
      <c r="J2380" s="76" t="s">
        <v>3255</v>
      </c>
    </row>
    <row r="2381" spans="1:10" x14ac:dyDescent="0.35">
      <c r="A2381" s="70" t="s">
        <v>3465</v>
      </c>
      <c r="B2381" s="71">
        <v>44409</v>
      </c>
      <c r="C2381" s="71">
        <v>44410</v>
      </c>
      <c r="D2381" s="72" t="s">
        <v>4218</v>
      </c>
      <c r="E2381" s="73">
        <v>30960</v>
      </c>
      <c r="F2381" s="74">
        <v>30960</v>
      </c>
      <c r="G2381" s="74">
        <v>1</v>
      </c>
      <c r="H2381" s="75">
        <v>2021</v>
      </c>
      <c r="I2381" s="75">
        <v>2021</v>
      </c>
      <c r="J2381" s="76" t="s">
        <v>3255</v>
      </c>
    </row>
    <row r="2382" spans="1:10" x14ac:dyDescent="0.35">
      <c r="A2382" s="70" t="s">
        <v>3466</v>
      </c>
      <c r="B2382" s="71">
        <v>44403</v>
      </c>
      <c r="C2382" s="71">
        <v>44410</v>
      </c>
      <c r="D2382" s="72" t="s">
        <v>4218</v>
      </c>
      <c r="E2382" s="73">
        <v>13560</v>
      </c>
      <c r="F2382" s="74">
        <v>13560</v>
      </c>
      <c r="G2382" s="74">
        <v>1</v>
      </c>
      <c r="H2382" s="75">
        <v>2021</v>
      </c>
      <c r="I2382" s="75">
        <v>2021</v>
      </c>
      <c r="J2382" s="76" t="s">
        <v>3255</v>
      </c>
    </row>
    <row r="2383" spans="1:10" x14ac:dyDescent="0.35">
      <c r="A2383" s="70" t="s">
        <v>3467</v>
      </c>
      <c r="B2383" s="71">
        <v>44403</v>
      </c>
      <c r="C2383" s="71">
        <v>44410</v>
      </c>
      <c r="D2383" s="72" t="s">
        <v>4218</v>
      </c>
      <c r="E2383" s="73">
        <v>6740</v>
      </c>
      <c r="F2383" s="74">
        <v>6740</v>
      </c>
      <c r="G2383" s="74">
        <v>1</v>
      </c>
      <c r="H2383" s="75">
        <v>2021</v>
      </c>
      <c r="I2383" s="75">
        <v>2021</v>
      </c>
      <c r="J2383" s="76" t="s">
        <v>3255</v>
      </c>
    </row>
    <row r="2384" spans="1:10" x14ac:dyDescent="0.35">
      <c r="A2384" s="70" t="s">
        <v>3469</v>
      </c>
      <c r="B2384" s="71">
        <v>44408</v>
      </c>
      <c r="C2384" s="71">
        <v>44410</v>
      </c>
      <c r="D2384" s="72" t="s">
        <v>4218</v>
      </c>
      <c r="E2384" s="73">
        <v>240120</v>
      </c>
      <c r="F2384" s="74">
        <v>240120</v>
      </c>
      <c r="G2384" s="74">
        <v>1</v>
      </c>
      <c r="H2384" s="75">
        <v>2021</v>
      </c>
      <c r="I2384" s="75">
        <v>2021</v>
      </c>
      <c r="J2384" s="76" t="s">
        <v>3255</v>
      </c>
    </row>
    <row r="2385" spans="1:10" x14ac:dyDescent="0.35">
      <c r="A2385" s="70" t="s">
        <v>3471</v>
      </c>
      <c r="B2385" s="71">
        <v>44387</v>
      </c>
      <c r="C2385" s="71">
        <v>44411</v>
      </c>
      <c r="D2385" s="72" t="s">
        <v>4218</v>
      </c>
      <c r="E2385" s="73">
        <v>1200000</v>
      </c>
      <c r="F2385" s="74">
        <v>1200000</v>
      </c>
      <c r="G2385" s="74">
        <v>1</v>
      </c>
      <c r="H2385" s="75">
        <v>2021</v>
      </c>
      <c r="I2385" s="75">
        <v>2021</v>
      </c>
      <c r="J2385" s="76" t="s">
        <v>3255</v>
      </c>
    </row>
    <row r="2386" spans="1:10" x14ac:dyDescent="0.35">
      <c r="A2386" s="70" t="s">
        <v>3472</v>
      </c>
      <c r="B2386" s="71">
        <v>44407</v>
      </c>
      <c r="C2386" s="71">
        <v>44411</v>
      </c>
      <c r="D2386" s="72" t="s">
        <v>4218</v>
      </c>
      <c r="E2386" s="73">
        <v>106500</v>
      </c>
      <c r="F2386" s="74">
        <v>106500</v>
      </c>
      <c r="G2386" s="74">
        <v>1</v>
      </c>
      <c r="H2386" s="75">
        <v>2021</v>
      </c>
      <c r="I2386" s="75">
        <v>2021</v>
      </c>
      <c r="J2386" s="76" t="s">
        <v>3255</v>
      </c>
    </row>
    <row r="2387" spans="1:10" x14ac:dyDescent="0.35">
      <c r="A2387" s="70" t="s">
        <v>3474</v>
      </c>
      <c r="B2387" s="71">
        <v>44385</v>
      </c>
      <c r="C2387" s="71">
        <v>44398</v>
      </c>
      <c r="D2387" s="72" t="s">
        <v>4218</v>
      </c>
      <c r="E2387" s="73">
        <v>284512</v>
      </c>
      <c r="F2387" s="74">
        <v>284512</v>
      </c>
      <c r="G2387" s="74">
        <v>1</v>
      </c>
      <c r="H2387" s="75">
        <v>2021</v>
      </c>
      <c r="I2387" s="75">
        <v>2021</v>
      </c>
      <c r="J2387" s="76" t="s">
        <v>3255</v>
      </c>
    </row>
    <row r="2388" spans="1:10" x14ac:dyDescent="0.35">
      <c r="A2388" s="70" t="s">
        <v>3291</v>
      </c>
      <c r="B2388" s="71">
        <v>44399</v>
      </c>
      <c r="C2388" s="71">
        <v>44413</v>
      </c>
      <c r="D2388" s="72" t="s">
        <v>4218</v>
      </c>
      <c r="E2388" s="73">
        <v>9360</v>
      </c>
      <c r="F2388" s="74">
        <v>9360</v>
      </c>
      <c r="G2388" s="74">
        <v>1</v>
      </c>
      <c r="H2388" s="75">
        <v>2021</v>
      </c>
      <c r="I2388" s="75">
        <v>2021</v>
      </c>
      <c r="J2388" s="76" t="s">
        <v>3255</v>
      </c>
    </row>
    <row r="2389" spans="1:10" x14ac:dyDescent="0.35">
      <c r="A2389" s="70" t="s">
        <v>3478</v>
      </c>
      <c r="B2389" s="71">
        <v>44406</v>
      </c>
      <c r="C2389" s="71">
        <v>44413</v>
      </c>
      <c r="D2389" s="72" t="s">
        <v>4218</v>
      </c>
      <c r="E2389" s="73">
        <v>743357.45609999995</v>
      </c>
      <c r="F2389" s="74">
        <v>743357.45609999995</v>
      </c>
      <c r="G2389" s="74">
        <v>1</v>
      </c>
      <c r="H2389" s="75">
        <v>2021</v>
      </c>
      <c r="I2389" s="75">
        <v>2021</v>
      </c>
      <c r="J2389" s="76" t="s">
        <v>3255</v>
      </c>
    </row>
    <row r="2390" spans="1:10" x14ac:dyDescent="0.35">
      <c r="A2390" s="70" t="s">
        <v>3480</v>
      </c>
      <c r="B2390" s="71">
        <v>44385</v>
      </c>
      <c r="C2390" s="71">
        <v>44403</v>
      </c>
      <c r="D2390" s="72" t="s">
        <v>4216</v>
      </c>
      <c r="E2390" s="73">
        <v>995000</v>
      </c>
      <c r="F2390" s="74">
        <v>995000</v>
      </c>
      <c r="G2390" s="74">
        <v>1</v>
      </c>
      <c r="H2390" s="75">
        <v>2021</v>
      </c>
      <c r="I2390" s="75">
        <v>2021</v>
      </c>
      <c r="J2390" s="76" t="s">
        <v>3255</v>
      </c>
    </row>
    <row r="2391" spans="1:10" x14ac:dyDescent="0.35">
      <c r="A2391" s="70" t="s">
        <v>3294</v>
      </c>
      <c r="B2391" s="71">
        <v>44409</v>
      </c>
      <c r="C2391" s="71">
        <v>44413</v>
      </c>
      <c r="D2391" s="72" t="s">
        <v>4216</v>
      </c>
      <c r="E2391" s="73">
        <v>61200</v>
      </c>
      <c r="F2391" s="74">
        <v>61200</v>
      </c>
      <c r="G2391" s="74">
        <v>1</v>
      </c>
      <c r="H2391" s="75">
        <v>2021</v>
      </c>
      <c r="I2391" s="75">
        <v>2021</v>
      </c>
      <c r="J2391" s="76" t="s">
        <v>3255</v>
      </c>
    </row>
    <row r="2392" spans="1:10" x14ac:dyDescent="0.35">
      <c r="A2392" s="70" t="s">
        <v>3482</v>
      </c>
      <c r="B2392" s="71">
        <v>44313</v>
      </c>
      <c r="C2392" s="71">
        <v>44414</v>
      </c>
      <c r="D2392" s="72" t="s">
        <v>4218</v>
      </c>
      <c r="E2392" s="73">
        <v>250000</v>
      </c>
      <c r="F2392" s="74">
        <v>250000</v>
      </c>
      <c r="G2392" s="74">
        <v>1</v>
      </c>
      <c r="H2392" s="75">
        <v>2021</v>
      </c>
      <c r="I2392" s="75">
        <v>2021</v>
      </c>
      <c r="J2392" s="76" t="s">
        <v>2407</v>
      </c>
    </row>
    <row r="2393" spans="1:10" x14ac:dyDescent="0.35">
      <c r="A2393" s="70" t="s">
        <v>3483</v>
      </c>
      <c r="B2393" s="71">
        <v>44408</v>
      </c>
      <c r="C2393" s="71">
        <v>44410</v>
      </c>
      <c r="D2393" s="72" t="s">
        <v>4218</v>
      </c>
      <c r="E2393" s="73">
        <v>4640</v>
      </c>
      <c r="F2393" s="74">
        <v>4640</v>
      </c>
      <c r="G2393" s="74">
        <v>1</v>
      </c>
      <c r="H2393" s="75">
        <v>2021</v>
      </c>
      <c r="I2393" s="75">
        <v>2021</v>
      </c>
      <c r="J2393" s="76" t="s">
        <v>3255</v>
      </c>
    </row>
    <row r="2394" spans="1:10" x14ac:dyDescent="0.35">
      <c r="A2394" s="70" t="s">
        <v>3484</v>
      </c>
      <c r="B2394" s="71">
        <v>44395</v>
      </c>
      <c r="C2394" s="71">
        <v>44414</v>
      </c>
      <c r="D2394" s="72" t="s">
        <v>4218</v>
      </c>
      <c r="E2394" s="73">
        <v>9000</v>
      </c>
      <c r="F2394" s="74">
        <v>9000</v>
      </c>
      <c r="G2394" s="74">
        <v>1</v>
      </c>
      <c r="H2394" s="75">
        <v>2021</v>
      </c>
      <c r="I2394" s="75">
        <v>2021</v>
      </c>
      <c r="J2394" s="76" t="s">
        <v>3255</v>
      </c>
    </row>
    <row r="2395" spans="1:10" x14ac:dyDescent="0.35">
      <c r="A2395" s="70" t="s">
        <v>3487</v>
      </c>
      <c r="B2395" s="71">
        <v>44406</v>
      </c>
      <c r="C2395" s="71">
        <v>44414</v>
      </c>
      <c r="D2395" s="72" t="s">
        <v>4216</v>
      </c>
      <c r="E2395" s="73">
        <v>92000</v>
      </c>
      <c r="F2395" s="74">
        <v>92000</v>
      </c>
      <c r="G2395" s="74">
        <v>1</v>
      </c>
      <c r="H2395" s="75">
        <v>2021</v>
      </c>
      <c r="I2395" s="75">
        <v>2021</v>
      </c>
      <c r="J2395" s="76" t="s">
        <v>3255</v>
      </c>
    </row>
    <row r="2396" spans="1:10" x14ac:dyDescent="0.35">
      <c r="A2396" s="70" t="s">
        <v>3297</v>
      </c>
      <c r="B2396" s="71">
        <v>44406</v>
      </c>
      <c r="C2396" s="71">
        <v>44413</v>
      </c>
      <c r="D2396" s="72" t="s">
        <v>4218</v>
      </c>
      <c r="E2396" s="73">
        <v>1120000</v>
      </c>
      <c r="F2396" s="74">
        <v>1120000</v>
      </c>
      <c r="G2396" s="74">
        <v>1</v>
      </c>
      <c r="H2396" s="75">
        <v>2021</v>
      </c>
      <c r="I2396" s="75">
        <v>2021</v>
      </c>
      <c r="J2396" s="76" t="s">
        <v>3255</v>
      </c>
    </row>
    <row r="2397" spans="1:10" x14ac:dyDescent="0.35">
      <c r="A2397" s="70" t="s">
        <v>3496</v>
      </c>
      <c r="B2397" s="71">
        <v>44408</v>
      </c>
      <c r="C2397" s="71">
        <v>44417</v>
      </c>
      <c r="D2397" s="72" t="s">
        <v>4216</v>
      </c>
      <c r="E2397" s="73">
        <v>243316</v>
      </c>
      <c r="F2397" s="74">
        <v>243316</v>
      </c>
      <c r="G2397" s="74">
        <v>1</v>
      </c>
      <c r="H2397" s="75">
        <v>2021</v>
      </c>
      <c r="I2397" s="75">
        <v>2021</v>
      </c>
      <c r="J2397" s="76" t="s">
        <v>3255</v>
      </c>
    </row>
    <row r="2398" spans="1:10" x14ac:dyDescent="0.35">
      <c r="A2398" s="70" t="s">
        <v>3499</v>
      </c>
      <c r="B2398" s="71">
        <v>44374</v>
      </c>
      <c r="C2398" s="71">
        <v>44413</v>
      </c>
      <c r="D2398" s="72" t="s">
        <v>4216</v>
      </c>
      <c r="E2398" s="73">
        <v>151476</v>
      </c>
      <c r="F2398" s="74">
        <v>151476</v>
      </c>
      <c r="G2398" s="74">
        <v>1</v>
      </c>
      <c r="H2398" s="75">
        <v>2021</v>
      </c>
      <c r="I2398" s="75">
        <v>2021</v>
      </c>
      <c r="J2398" s="76" t="s">
        <v>2407</v>
      </c>
    </row>
    <row r="2399" spans="1:10" x14ac:dyDescent="0.35">
      <c r="A2399" s="70" t="s">
        <v>3298</v>
      </c>
      <c r="B2399" s="71">
        <v>44405</v>
      </c>
      <c r="C2399" s="71">
        <v>44406</v>
      </c>
      <c r="D2399" s="72" t="s">
        <v>4216</v>
      </c>
      <c r="E2399" s="73">
        <v>6000</v>
      </c>
      <c r="F2399" s="74">
        <v>6000</v>
      </c>
      <c r="G2399" s="74">
        <v>1</v>
      </c>
      <c r="H2399" s="75">
        <v>2021</v>
      </c>
      <c r="I2399" s="75">
        <v>2021</v>
      </c>
      <c r="J2399" s="76" t="s">
        <v>3255</v>
      </c>
    </row>
    <row r="2400" spans="1:10" x14ac:dyDescent="0.35">
      <c r="A2400" s="70" t="s">
        <v>3500</v>
      </c>
      <c r="B2400" s="71">
        <v>44415</v>
      </c>
      <c r="C2400" s="71">
        <v>44418</v>
      </c>
      <c r="D2400" s="72" t="s">
        <v>4218</v>
      </c>
      <c r="E2400" s="73">
        <v>213064</v>
      </c>
      <c r="F2400" s="74">
        <v>213064</v>
      </c>
      <c r="G2400" s="74">
        <v>1</v>
      </c>
      <c r="H2400" s="75">
        <v>2021</v>
      </c>
      <c r="I2400" s="75">
        <v>2021</v>
      </c>
      <c r="J2400" s="76" t="s">
        <v>3255</v>
      </c>
    </row>
    <row r="2401" spans="1:10" x14ac:dyDescent="0.35">
      <c r="A2401" s="70" t="s">
        <v>3501</v>
      </c>
      <c r="B2401" s="71">
        <v>44352</v>
      </c>
      <c r="C2401" s="71">
        <v>44417</v>
      </c>
      <c r="D2401" s="72" t="s">
        <v>4216</v>
      </c>
      <c r="E2401" s="73">
        <v>95000</v>
      </c>
      <c r="F2401" s="74">
        <v>95000</v>
      </c>
      <c r="G2401" s="74">
        <v>1</v>
      </c>
      <c r="H2401" s="75">
        <v>2021</v>
      </c>
      <c r="I2401" s="75">
        <v>2021</v>
      </c>
      <c r="J2401" s="76" t="s">
        <v>2407</v>
      </c>
    </row>
    <row r="2402" spans="1:10" x14ac:dyDescent="0.35">
      <c r="A2402" s="70" t="s">
        <v>3506</v>
      </c>
      <c r="B2402" s="71">
        <v>44336</v>
      </c>
      <c r="C2402" s="71">
        <v>44418</v>
      </c>
      <c r="D2402" s="72" t="s">
        <v>4218</v>
      </c>
      <c r="E2402" s="73">
        <v>7437</v>
      </c>
      <c r="F2402" s="74">
        <v>7437</v>
      </c>
      <c r="G2402" s="74">
        <v>1</v>
      </c>
      <c r="H2402" s="75">
        <v>2021</v>
      </c>
      <c r="I2402" s="75">
        <v>2021</v>
      </c>
      <c r="J2402" s="76" t="s">
        <v>2407</v>
      </c>
    </row>
    <row r="2403" spans="1:10" x14ac:dyDescent="0.35">
      <c r="A2403" s="70" t="s">
        <v>3508</v>
      </c>
      <c r="B2403" s="71">
        <v>44401</v>
      </c>
      <c r="C2403" s="71">
        <v>44419</v>
      </c>
      <c r="D2403" s="72" t="s">
        <v>4218</v>
      </c>
      <c r="E2403" s="73">
        <v>12000</v>
      </c>
      <c r="F2403" s="74">
        <v>12000</v>
      </c>
      <c r="G2403" s="74">
        <v>1</v>
      </c>
      <c r="H2403" s="75">
        <v>2021</v>
      </c>
      <c r="I2403" s="75">
        <v>2021</v>
      </c>
      <c r="J2403" s="76" t="s">
        <v>3255</v>
      </c>
    </row>
    <row r="2404" spans="1:10" x14ac:dyDescent="0.35">
      <c r="A2404" s="70" t="s">
        <v>3300</v>
      </c>
      <c r="B2404" s="71">
        <v>44388</v>
      </c>
      <c r="C2404" s="71">
        <v>44410</v>
      </c>
      <c r="D2404" s="72" t="s">
        <v>4216</v>
      </c>
      <c r="E2404" s="73">
        <v>4060</v>
      </c>
      <c r="F2404" s="74">
        <v>4060</v>
      </c>
      <c r="G2404" s="74">
        <v>1</v>
      </c>
      <c r="H2404" s="75">
        <v>2021</v>
      </c>
      <c r="I2404" s="75">
        <v>2021</v>
      </c>
      <c r="J2404" s="76" t="s">
        <v>3255</v>
      </c>
    </row>
    <row r="2405" spans="1:10" x14ac:dyDescent="0.35">
      <c r="A2405" s="70" t="s">
        <v>3513</v>
      </c>
      <c r="B2405" s="71">
        <v>44408</v>
      </c>
      <c r="C2405" s="71">
        <v>44418</v>
      </c>
      <c r="D2405" s="72" t="s">
        <v>4218</v>
      </c>
      <c r="E2405" s="73">
        <v>5000</v>
      </c>
      <c r="F2405" s="74">
        <v>5000</v>
      </c>
      <c r="G2405" s="74">
        <v>1</v>
      </c>
      <c r="H2405" s="75">
        <v>2021</v>
      </c>
      <c r="I2405" s="75">
        <v>2021</v>
      </c>
      <c r="J2405" s="76" t="s">
        <v>3255</v>
      </c>
    </row>
    <row r="2406" spans="1:10" x14ac:dyDescent="0.35">
      <c r="A2406" s="70" t="s">
        <v>3514</v>
      </c>
      <c r="B2406" s="71">
        <v>44416</v>
      </c>
      <c r="C2406" s="71">
        <v>44419</v>
      </c>
      <c r="D2406" s="72" t="s">
        <v>4218</v>
      </c>
      <c r="E2406" s="73">
        <v>314120</v>
      </c>
      <c r="F2406" s="74">
        <v>314120</v>
      </c>
      <c r="G2406" s="74">
        <v>1</v>
      </c>
      <c r="H2406" s="75">
        <v>2021</v>
      </c>
      <c r="I2406" s="75">
        <v>2021</v>
      </c>
      <c r="J2406" s="76" t="s">
        <v>3255</v>
      </c>
    </row>
    <row r="2407" spans="1:10" x14ac:dyDescent="0.35">
      <c r="A2407" s="70" t="s">
        <v>3301</v>
      </c>
      <c r="B2407" s="71">
        <v>44396</v>
      </c>
      <c r="C2407" s="71">
        <v>44419</v>
      </c>
      <c r="D2407" s="72" t="s">
        <v>4218</v>
      </c>
      <c r="E2407" s="73">
        <v>30380</v>
      </c>
      <c r="F2407" s="74">
        <v>30380</v>
      </c>
      <c r="G2407" s="74">
        <v>1</v>
      </c>
      <c r="H2407" s="75">
        <v>2021</v>
      </c>
      <c r="I2407" s="75">
        <v>2021</v>
      </c>
      <c r="J2407" s="76" t="s">
        <v>3255</v>
      </c>
    </row>
    <row r="2408" spans="1:10" x14ac:dyDescent="0.35">
      <c r="A2408" s="70" t="s">
        <v>3516</v>
      </c>
      <c r="B2408" s="71">
        <v>44389</v>
      </c>
      <c r="C2408" s="71">
        <v>44419</v>
      </c>
      <c r="D2408" s="72" t="s">
        <v>4216</v>
      </c>
      <c r="E2408" s="73">
        <v>11960</v>
      </c>
      <c r="F2408" s="74">
        <v>11960</v>
      </c>
      <c r="G2408" s="74">
        <v>1</v>
      </c>
      <c r="H2408" s="75">
        <v>2021</v>
      </c>
      <c r="I2408" s="75">
        <v>2021</v>
      </c>
      <c r="J2408" s="76" t="s">
        <v>3255</v>
      </c>
    </row>
    <row r="2409" spans="1:10" x14ac:dyDescent="0.35">
      <c r="A2409" s="70" t="s">
        <v>3517</v>
      </c>
      <c r="B2409" s="71">
        <v>44416</v>
      </c>
      <c r="C2409" s="71">
        <v>44419</v>
      </c>
      <c r="D2409" s="72" t="s">
        <v>4218</v>
      </c>
      <c r="E2409" s="73">
        <v>9380</v>
      </c>
      <c r="F2409" s="74">
        <v>9380</v>
      </c>
      <c r="G2409" s="74">
        <v>1</v>
      </c>
      <c r="H2409" s="75">
        <v>2021</v>
      </c>
      <c r="I2409" s="75">
        <v>2021</v>
      </c>
      <c r="J2409" s="76" t="s">
        <v>3255</v>
      </c>
    </row>
    <row r="2410" spans="1:10" x14ac:dyDescent="0.35">
      <c r="A2410" s="70" t="s">
        <v>3518</v>
      </c>
      <c r="B2410" s="71">
        <v>44397</v>
      </c>
      <c r="C2410" s="71">
        <v>44417</v>
      </c>
      <c r="D2410" s="72" t="s">
        <v>4218</v>
      </c>
      <c r="E2410" s="73">
        <v>501360</v>
      </c>
      <c r="F2410" s="74">
        <v>501360</v>
      </c>
      <c r="G2410" s="74">
        <v>1</v>
      </c>
      <c r="H2410" s="75">
        <v>2021</v>
      </c>
      <c r="I2410" s="75">
        <v>2021</v>
      </c>
      <c r="J2410" s="76" t="s">
        <v>3255</v>
      </c>
    </row>
    <row r="2411" spans="1:10" x14ac:dyDescent="0.35">
      <c r="A2411" s="70" t="s">
        <v>3520</v>
      </c>
      <c r="B2411" s="71">
        <v>44416</v>
      </c>
      <c r="C2411" s="71">
        <v>44417</v>
      </c>
      <c r="D2411" s="72" t="s">
        <v>4218</v>
      </c>
      <c r="E2411" s="73">
        <v>200000</v>
      </c>
      <c r="F2411" s="74">
        <v>200000</v>
      </c>
      <c r="G2411" s="74">
        <v>1</v>
      </c>
      <c r="H2411" s="75">
        <v>2021</v>
      </c>
      <c r="I2411" s="75">
        <v>2021</v>
      </c>
      <c r="J2411" s="76" t="s">
        <v>3255</v>
      </c>
    </row>
    <row r="2412" spans="1:10" x14ac:dyDescent="0.35">
      <c r="A2412" s="70" t="s">
        <v>3521</v>
      </c>
      <c r="B2412" s="71">
        <v>44401</v>
      </c>
      <c r="C2412" s="71">
        <v>44419</v>
      </c>
      <c r="D2412" s="72" t="s">
        <v>4218</v>
      </c>
      <c r="E2412" s="73">
        <v>461256</v>
      </c>
      <c r="F2412" s="74">
        <v>461256</v>
      </c>
      <c r="G2412" s="74">
        <v>1</v>
      </c>
      <c r="H2412" s="75">
        <v>2021</v>
      </c>
      <c r="I2412" s="75">
        <v>2021</v>
      </c>
      <c r="J2412" s="76" t="s">
        <v>3255</v>
      </c>
    </row>
    <row r="2413" spans="1:10" x14ac:dyDescent="0.35">
      <c r="A2413" s="70" t="s">
        <v>3525</v>
      </c>
      <c r="B2413" s="71">
        <v>44404</v>
      </c>
      <c r="C2413" s="71">
        <v>44421</v>
      </c>
      <c r="D2413" s="72" t="s">
        <v>4218</v>
      </c>
      <c r="E2413" s="73">
        <v>400000</v>
      </c>
      <c r="F2413" s="74">
        <v>400000</v>
      </c>
      <c r="G2413" s="74">
        <v>1</v>
      </c>
      <c r="H2413" s="75">
        <v>2021</v>
      </c>
      <c r="I2413" s="75">
        <v>2021</v>
      </c>
      <c r="J2413" s="76" t="s">
        <v>3255</v>
      </c>
    </row>
    <row r="2414" spans="1:10" x14ac:dyDescent="0.35">
      <c r="A2414" s="70" t="s">
        <v>3526</v>
      </c>
      <c r="B2414" s="71">
        <v>44414</v>
      </c>
      <c r="C2414" s="71">
        <v>44421</v>
      </c>
      <c r="D2414" s="72" t="s">
        <v>4218</v>
      </c>
      <c r="E2414" s="73">
        <v>12000</v>
      </c>
      <c r="F2414" s="74">
        <v>12000</v>
      </c>
      <c r="G2414" s="74">
        <v>1</v>
      </c>
      <c r="H2414" s="75">
        <v>2021</v>
      </c>
      <c r="I2414" s="75">
        <v>2021</v>
      </c>
      <c r="J2414" s="76" t="s">
        <v>3255</v>
      </c>
    </row>
    <row r="2415" spans="1:10" x14ac:dyDescent="0.35">
      <c r="A2415" s="70" t="s">
        <v>3531</v>
      </c>
      <c r="B2415" s="71">
        <v>44391</v>
      </c>
      <c r="C2415" s="71">
        <v>44422</v>
      </c>
      <c r="D2415" s="72" t="s">
        <v>4218</v>
      </c>
      <c r="E2415" s="73">
        <v>45000</v>
      </c>
      <c r="F2415" s="74">
        <v>45000</v>
      </c>
      <c r="G2415" s="74">
        <v>1</v>
      </c>
      <c r="H2415" s="75">
        <v>2021</v>
      </c>
      <c r="I2415" s="75">
        <v>2021</v>
      </c>
      <c r="J2415" s="76" t="s">
        <v>3255</v>
      </c>
    </row>
    <row r="2416" spans="1:10" x14ac:dyDescent="0.35">
      <c r="A2416" s="70" t="s">
        <v>3532</v>
      </c>
      <c r="B2416" s="71">
        <v>44357</v>
      </c>
      <c r="C2416" s="71">
        <v>44417</v>
      </c>
      <c r="D2416" s="72" t="s">
        <v>4218</v>
      </c>
      <c r="E2416" s="73">
        <v>20000</v>
      </c>
      <c r="F2416" s="74">
        <v>20000</v>
      </c>
      <c r="G2416" s="74">
        <v>1</v>
      </c>
      <c r="H2416" s="75">
        <v>2021</v>
      </c>
      <c r="I2416" s="75">
        <v>2021</v>
      </c>
      <c r="J2416" s="76" t="s">
        <v>2407</v>
      </c>
    </row>
    <row r="2417" spans="1:10" x14ac:dyDescent="0.35">
      <c r="A2417" s="70" t="s">
        <v>3533</v>
      </c>
      <c r="B2417" s="71">
        <v>44391</v>
      </c>
      <c r="C2417" s="71">
        <v>44420</v>
      </c>
      <c r="D2417" s="72" t="s">
        <v>4216</v>
      </c>
      <c r="E2417" s="73">
        <v>1416900</v>
      </c>
      <c r="F2417" s="74">
        <v>1416900</v>
      </c>
      <c r="G2417" s="74">
        <v>1</v>
      </c>
      <c r="H2417" s="75">
        <v>2021</v>
      </c>
      <c r="I2417" s="75">
        <v>2021</v>
      </c>
      <c r="J2417" s="76" t="s">
        <v>3255</v>
      </c>
    </row>
    <row r="2418" spans="1:10" x14ac:dyDescent="0.35">
      <c r="A2418" s="70" t="s">
        <v>3534</v>
      </c>
      <c r="B2418" s="71">
        <v>44415</v>
      </c>
      <c r="C2418" s="71">
        <v>44422</v>
      </c>
      <c r="D2418" s="72" t="s">
        <v>4218</v>
      </c>
      <c r="E2418" s="73">
        <v>150000</v>
      </c>
      <c r="F2418" s="74">
        <v>150000</v>
      </c>
      <c r="G2418" s="74">
        <v>1</v>
      </c>
      <c r="H2418" s="75">
        <v>2021</v>
      </c>
      <c r="I2418" s="75">
        <v>2021</v>
      </c>
      <c r="J2418" s="76" t="s">
        <v>3255</v>
      </c>
    </row>
    <row r="2419" spans="1:10" x14ac:dyDescent="0.35">
      <c r="A2419" s="70" t="s">
        <v>3536</v>
      </c>
      <c r="B2419" s="71">
        <v>44418</v>
      </c>
      <c r="C2419" s="71">
        <v>44425</v>
      </c>
      <c r="D2419" s="72" t="s">
        <v>4218</v>
      </c>
      <c r="E2419" s="73">
        <v>4640</v>
      </c>
      <c r="F2419" s="74">
        <v>4640</v>
      </c>
      <c r="G2419" s="74">
        <v>1</v>
      </c>
      <c r="H2419" s="75">
        <v>2021</v>
      </c>
      <c r="I2419" s="75">
        <v>2021</v>
      </c>
      <c r="J2419" s="76" t="s">
        <v>3255</v>
      </c>
    </row>
    <row r="2420" spans="1:10" x14ac:dyDescent="0.35">
      <c r="A2420" s="70" t="s">
        <v>3537</v>
      </c>
      <c r="B2420" s="71">
        <v>44417</v>
      </c>
      <c r="C2420" s="71">
        <v>44425</v>
      </c>
      <c r="D2420" s="72" t="s">
        <v>4216</v>
      </c>
      <c r="E2420" s="73">
        <v>18000</v>
      </c>
      <c r="F2420" s="74">
        <v>18000</v>
      </c>
      <c r="G2420" s="74">
        <v>1</v>
      </c>
      <c r="H2420" s="75">
        <v>2021</v>
      </c>
      <c r="I2420" s="75">
        <v>2021</v>
      </c>
      <c r="J2420" s="76" t="s">
        <v>3255</v>
      </c>
    </row>
    <row r="2421" spans="1:10" x14ac:dyDescent="0.35">
      <c r="A2421" s="70" t="s">
        <v>3304</v>
      </c>
      <c r="B2421" s="71">
        <v>44423</v>
      </c>
      <c r="C2421" s="71">
        <v>44426</v>
      </c>
      <c r="D2421" s="72" t="s">
        <v>4218</v>
      </c>
      <c r="E2421" s="73">
        <v>119097</v>
      </c>
      <c r="F2421" s="74">
        <v>119097</v>
      </c>
      <c r="G2421" s="74">
        <v>1</v>
      </c>
      <c r="H2421" s="75">
        <v>2021</v>
      </c>
      <c r="I2421" s="75">
        <v>2021</v>
      </c>
      <c r="J2421" s="76" t="s">
        <v>3255</v>
      </c>
    </row>
    <row r="2422" spans="1:10" x14ac:dyDescent="0.35">
      <c r="A2422" s="70" t="s">
        <v>3538</v>
      </c>
      <c r="B2422" s="71">
        <v>44412</v>
      </c>
      <c r="C2422" s="71">
        <v>44426</v>
      </c>
      <c r="D2422" s="72" t="s">
        <v>4218</v>
      </c>
      <c r="E2422" s="73">
        <v>6860</v>
      </c>
      <c r="F2422" s="74">
        <v>6860</v>
      </c>
      <c r="G2422" s="74">
        <v>1</v>
      </c>
      <c r="H2422" s="75">
        <v>2021</v>
      </c>
      <c r="I2422" s="75">
        <v>2021</v>
      </c>
      <c r="J2422" s="76" t="s">
        <v>3255</v>
      </c>
    </row>
    <row r="2423" spans="1:10" x14ac:dyDescent="0.35">
      <c r="A2423" s="70" t="s">
        <v>3541</v>
      </c>
      <c r="B2423" s="71">
        <v>44411</v>
      </c>
      <c r="C2423" s="71">
        <v>44420</v>
      </c>
      <c r="D2423" s="72" t="s">
        <v>4218</v>
      </c>
      <c r="E2423" s="73">
        <v>708</v>
      </c>
      <c r="F2423" s="74">
        <v>708</v>
      </c>
      <c r="G2423" s="74">
        <v>1</v>
      </c>
      <c r="H2423" s="75">
        <v>2021</v>
      </c>
      <c r="I2423" s="75">
        <v>2021</v>
      </c>
      <c r="J2423" s="76" t="s">
        <v>3255</v>
      </c>
    </row>
    <row r="2424" spans="1:10" x14ac:dyDescent="0.35">
      <c r="A2424" s="70" t="s">
        <v>3547</v>
      </c>
      <c r="B2424" s="71">
        <v>44417</v>
      </c>
      <c r="C2424" s="71">
        <v>44429</v>
      </c>
      <c r="D2424" s="72" t="s">
        <v>4216</v>
      </c>
      <c r="E2424" s="73">
        <v>90000</v>
      </c>
      <c r="F2424" s="74">
        <v>90000</v>
      </c>
      <c r="G2424" s="74">
        <v>1</v>
      </c>
      <c r="H2424" s="75">
        <v>2021</v>
      </c>
      <c r="I2424" s="75">
        <v>2021</v>
      </c>
      <c r="J2424" s="76" t="s">
        <v>3255</v>
      </c>
    </row>
    <row r="2425" spans="1:10" x14ac:dyDescent="0.35">
      <c r="A2425" s="70" t="s">
        <v>3549</v>
      </c>
      <c r="B2425" s="71">
        <v>44418</v>
      </c>
      <c r="C2425" s="71">
        <v>44429</v>
      </c>
      <c r="D2425" s="72" t="s">
        <v>4216</v>
      </c>
      <c r="E2425" s="73">
        <v>2930</v>
      </c>
      <c r="F2425" s="74">
        <v>2930</v>
      </c>
      <c r="G2425" s="74">
        <v>1</v>
      </c>
      <c r="H2425" s="75">
        <v>2021</v>
      </c>
      <c r="I2425" s="75">
        <v>2021</v>
      </c>
      <c r="J2425" s="76" t="s">
        <v>3255</v>
      </c>
    </row>
    <row r="2426" spans="1:10" x14ac:dyDescent="0.35">
      <c r="A2426" s="70" t="s">
        <v>3551</v>
      </c>
      <c r="B2426" s="71">
        <v>44408</v>
      </c>
      <c r="C2426" s="71">
        <v>44427</v>
      </c>
      <c r="D2426" s="72" t="s">
        <v>4218</v>
      </c>
      <c r="E2426" s="73">
        <v>710000</v>
      </c>
      <c r="F2426" s="74">
        <v>710000</v>
      </c>
      <c r="G2426" s="74">
        <v>1</v>
      </c>
      <c r="H2426" s="75">
        <v>2021</v>
      </c>
      <c r="I2426" s="75">
        <v>2021</v>
      </c>
      <c r="J2426" s="76" t="s">
        <v>3255</v>
      </c>
    </row>
    <row r="2427" spans="1:10" x14ac:dyDescent="0.35">
      <c r="A2427" s="70" t="s">
        <v>3552</v>
      </c>
      <c r="B2427" s="71">
        <v>44415</v>
      </c>
      <c r="C2427" s="71">
        <v>44427</v>
      </c>
      <c r="D2427" s="72" t="s">
        <v>4216</v>
      </c>
      <c r="E2427" s="73">
        <v>1500000</v>
      </c>
      <c r="F2427" s="74">
        <v>1500000</v>
      </c>
      <c r="G2427" s="74">
        <v>1</v>
      </c>
      <c r="H2427" s="75">
        <v>2021</v>
      </c>
      <c r="I2427" s="75">
        <v>2021</v>
      </c>
      <c r="J2427" s="76" t="s">
        <v>3255</v>
      </c>
    </row>
    <row r="2428" spans="1:10" x14ac:dyDescent="0.35">
      <c r="A2428" s="70" t="s">
        <v>3555</v>
      </c>
      <c r="B2428" s="71">
        <v>44411</v>
      </c>
      <c r="C2428" s="71">
        <v>44426</v>
      </c>
      <c r="D2428" s="72" t="s">
        <v>4218</v>
      </c>
      <c r="E2428" s="73">
        <v>70254</v>
      </c>
      <c r="F2428" s="74">
        <v>70254</v>
      </c>
      <c r="G2428" s="74">
        <v>1</v>
      </c>
      <c r="H2428" s="75">
        <v>2021</v>
      </c>
      <c r="I2428" s="75">
        <v>2021</v>
      </c>
      <c r="J2428" s="76" t="s">
        <v>3255</v>
      </c>
    </row>
    <row r="2429" spans="1:10" x14ac:dyDescent="0.35">
      <c r="A2429" s="70" t="s">
        <v>3556</v>
      </c>
      <c r="B2429" s="71">
        <v>44373</v>
      </c>
      <c r="C2429" s="71">
        <v>44425</v>
      </c>
      <c r="D2429" s="72" t="s">
        <v>4216</v>
      </c>
      <c r="E2429" s="73">
        <v>105000</v>
      </c>
      <c r="F2429" s="74">
        <v>105000</v>
      </c>
      <c r="G2429" s="74">
        <v>1</v>
      </c>
      <c r="H2429" s="75">
        <v>2021</v>
      </c>
      <c r="I2429" s="75">
        <v>2021</v>
      </c>
      <c r="J2429" s="76" t="s">
        <v>2407</v>
      </c>
    </row>
    <row r="2430" spans="1:10" x14ac:dyDescent="0.35">
      <c r="A2430" s="70" t="s">
        <v>3562</v>
      </c>
      <c r="B2430" s="71">
        <v>44417</v>
      </c>
      <c r="C2430" s="71">
        <v>44431</v>
      </c>
      <c r="D2430" s="72" t="s">
        <v>4216</v>
      </c>
      <c r="E2430" s="73">
        <v>6860</v>
      </c>
      <c r="F2430" s="74">
        <v>6860</v>
      </c>
      <c r="G2430" s="74">
        <v>1</v>
      </c>
      <c r="H2430" s="75">
        <v>2021</v>
      </c>
      <c r="I2430" s="75">
        <v>2021</v>
      </c>
      <c r="J2430" s="76" t="s">
        <v>3255</v>
      </c>
    </row>
    <row r="2431" spans="1:10" x14ac:dyDescent="0.35">
      <c r="A2431" s="70" t="s">
        <v>3566</v>
      </c>
      <c r="B2431" s="71">
        <v>44388</v>
      </c>
      <c r="C2431" s="71">
        <v>44433</v>
      </c>
      <c r="D2431" s="72" t="s">
        <v>4218</v>
      </c>
      <c r="E2431" s="73">
        <v>10760</v>
      </c>
      <c r="F2431" s="74">
        <v>10760</v>
      </c>
      <c r="G2431" s="74">
        <v>1</v>
      </c>
      <c r="H2431" s="75">
        <v>2021</v>
      </c>
      <c r="I2431" s="75">
        <v>2021</v>
      </c>
      <c r="J2431" s="76" t="s">
        <v>3255</v>
      </c>
    </row>
    <row r="2432" spans="1:10" x14ac:dyDescent="0.35">
      <c r="A2432" s="70" t="s">
        <v>3569</v>
      </c>
      <c r="B2432" s="71">
        <v>44222</v>
      </c>
      <c r="C2432" s="71">
        <v>44431</v>
      </c>
      <c r="D2432" s="72" t="s">
        <v>4216</v>
      </c>
      <c r="E2432" s="73">
        <v>800000</v>
      </c>
      <c r="F2432" s="74">
        <v>800000</v>
      </c>
      <c r="G2432" s="74">
        <v>1</v>
      </c>
      <c r="H2432" s="75">
        <v>2021</v>
      </c>
      <c r="I2432" s="75">
        <v>2021</v>
      </c>
      <c r="J2432" s="76" t="s">
        <v>27</v>
      </c>
    </row>
    <row r="2433" spans="1:10" x14ac:dyDescent="0.35">
      <c r="A2433" s="70" t="s">
        <v>3570</v>
      </c>
      <c r="B2433" s="71">
        <v>44428</v>
      </c>
      <c r="C2433" s="71">
        <v>44433</v>
      </c>
      <c r="D2433" s="72" t="s">
        <v>4218</v>
      </c>
      <c r="E2433" s="73">
        <v>12000</v>
      </c>
      <c r="F2433" s="74">
        <v>12000</v>
      </c>
      <c r="G2433" s="74">
        <v>1</v>
      </c>
      <c r="H2433" s="75">
        <v>2021</v>
      </c>
      <c r="I2433" s="75">
        <v>2021</v>
      </c>
      <c r="J2433" s="76" t="s">
        <v>3255</v>
      </c>
    </row>
    <row r="2434" spans="1:10" x14ac:dyDescent="0.35">
      <c r="A2434" s="70" t="s">
        <v>3307</v>
      </c>
      <c r="B2434" s="71">
        <v>44426</v>
      </c>
      <c r="C2434" s="71">
        <v>44433</v>
      </c>
      <c r="D2434" s="72" t="s">
        <v>4216</v>
      </c>
      <c r="E2434" s="73">
        <v>5000</v>
      </c>
      <c r="F2434" s="74">
        <v>5000</v>
      </c>
      <c r="G2434" s="74">
        <v>1</v>
      </c>
      <c r="H2434" s="75">
        <v>2021</v>
      </c>
      <c r="I2434" s="75">
        <v>2021</v>
      </c>
      <c r="J2434" s="76" t="s">
        <v>3255</v>
      </c>
    </row>
    <row r="2435" spans="1:10" x14ac:dyDescent="0.35">
      <c r="A2435" s="70" t="s">
        <v>3575</v>
      </c>
      <c r="B2435" s="71">
        <v>44428</v>
      </c>
      <c r="C2435" s="71">
        <v>44433</v>
      </c>
      <c r="D2435" s="72" t="s">
        <v>4218</v>
      </c>
      <c r="E2435" s="73">
        <v>173000</v>
      </c>
      <c r="F2435" s="74">
        <v>173000</v>
      </c>
      <c r="G2435" s="74">
        <v>1</v>
      </c>
      <c r="H2435" s="75">
        <v>2021</v>
      </c>
      <c r="I2435" s="75">
        <v>2021</v>
      </c>
      <c r="J2435" s="76" t="s">
        <v>3255</v>
      </c>
    </row>
    <row r="2436" spans="1:10" x14ac:dyDescent="0.35">
      <c r="A2436" s="70" t="s">
        <v>3577</v>
      </c>
      <c r="B2436" s="71">
        <v>44428</v>
      </c>
      <c r="C2436" s="71">
        <v>44432</v>
      </c>
      <c r="D2436" s="72" t="s">
        <v>4218</v>
      </c>
      <c r="E2436" s="73">
        <v>373245.614</v>
      </c>
      <c r="F2436" s="74">
        <v>373245.614</v>
      </c>
      <c r="G2436" s="74">
        <v>1</v>
      </c>
      <c r="H2436" s="75">
        <v>2021</v>
      </c>
      <c r="I2436" s="75">
        <v>2021</v>
      </c>
      <c r="J2436" s="76" t="s">
        <v>3255</v>
      </c>
    </row>
    <row r="2437" spans="1:10" x14ac:dyDescent="0.35">
      <c r="A2437" s="70" t="s">
        <v>3578</v>
      </c>
      <c r="B2437" s="71">
        <v>44260</v>
      </c>
      <c r="C2437" s="71">
        <v>44407</v>
      </c>
      <c r="D2437" s="72" t="s">
        <v>4216</v>
      </c>
      <c r="E2437" s="73">
        <v>80000</v>
      </c>
      <c r="F2437" s="74">
        <v>80000</v>
      </c>
      <c r="G2437" s="74">
        <v>1</v>
      </c>
      <c r="H2437" s="75">
        <v>2021</v>
      </c>
      <c r="I2437" s="75">
        <v>2021</v>
      </c>
      <c r="J2437" s="76" t="s">
        <v>27</v>
      </c>
    </row>
    <row r="2438" spans="1:10" x14ac:dyDescent="0.35">
      <c r="A2438" s="70" t="s">
        <v>3579</v>
      </c>
      <c r="B2438" s="71">
        <v>44415</v>
      </c>
      <c r="C2438" s="71">
        <v>44415</v>
      </c>
      <c r="D2438" s="72" t="s">
        <v>4218</v>
      </c>
      <c r="E2438" s="73">
        <v>9300</v>
      </c>
      <c r="F2438" s="74">
        <v>9300</v>
      </c>
      <c r="G2438" s="74">
        <v>1</v>
      </c>
      <c r="H2438" s="75">
        <v>2021</v>
      </c>
      <c r="I2438" s="75">
        <v>2021</v>
      </c>
      <c r="J2438" s="76" t="s">
        <v>3255</v>
      </c>
    </row>
    <row r="2439" spans="1:10" x14ac:dyDescent="0.35">
      <c r="A2439" s="70" t="s">
        <v>3581</v>
      </c>
      <c r="B2439" s="71">
        <v>44428</v>
      </c>
      <c r="C2439" s="71">
        <v>44434</v>
      </c>
      <c r="D2439" s="72" t="s">
        <v>4218</v>
      </c>
      <c r="E2439" s="73">
        <v>95000</v>
      </c>
      <c r="F2439" s="74">
        <v>95000</v>
      </c>
      <c r="G2439" s="74">
        <v>1</v>
      </c>
      <c r="H2439" s="75">
        <v>2021</v>
      </c>
      <c r="I2439" s="75">
        <v>2021</v>
      </c>
      <c r="J2439" s="76" t="s">
        <v>3255</v>
      </c>
    </row>
    <row r="2440" spans="1:10" x14ac:dyDescent="0.35">
      <c r="A2440" s="70" t="s">
        <v>3585</v>
      </c>
      <c r="B2440" s="71">
        <v>44334</v>
      </c>
      <c r="C2440" s="71">
        <v>44434</v>
      </c>
      <c r="D2440" s="72" t="s">
        <v>4218</v>
      </c>
      <c r="E2440" s="73">
        <v>12000</v>
      </c>
      <c r="F2440" s="74">
        <v>12000</v>
      </c>
      <c r="G2440" s="74">
        <v>1</v>
      </c>
      <c r="H2440" s="75">
        <v>2021</v>
      </c>
      <c r="I2440" s="75">
        <v>2021</v>
      </c>
      <c r="J2440" s="76" t="s">
        <v>2407</v>
      </c>
    </row>
    <row r="2441" spans="1:10" x14ac:dyDescent="0.35">
      <c r="A2441" s="70" t="s">
        <v>3586</v>
      </c>
      <c r="B2441" s="71">
        <v>44132</v>
      </c>
      <c r="C2441" s="71">
        <v>44434</v>
      </c>
      <c r="D2441" s="72" t="s">
        <v>4218</v>
      </c>
      <c r="E2441" s="73">
        <v>80000</v>
      </c>
      <c r="F2441" s="74">
        <v>80000</v>
      </c>
      <c r="G2441" s="74">
        <v>1</v>
      </c>
      <c r="H2441" s="75">
        <v>2020</v>
      </c>
      <c r="I2441" s="75">
        <v>2021</v>
      </c>
      <c r="J2441" s="76" t="s">
        <v>18</v>
      </c>
    </row>
    <row r="2442" spans="1:10" x14ac:dyDescent="0.35">
      <c r="A2442" s="70" t="s">
        <v>3587</v>
      </c>
      <c r="B2442" s="71">
        <v>44431</v>
      </c>
      <c r="C2442" s="71">
        <v>44434</v>
      </c>
      <c r="D2442" s="72" t="s">
        <v>4218</v>
      </c>
      <c r="E2442" s="73">
        <v>27032</v>
      </c>
      <c r="F2442" s="74">
        <v>27032</v>
      </c>
      <c r="G2442" s="74">
        <v>1</v>
      </c>
      <c r="H2442" s="75">
        <v>2021</v>
      </c>
      <c r="I2442" s="75">
        <v>2021</v>
      </c>
      <c r="J2442" s="76" t="s">
        <v>3255</v>
      </c>
    </row>
    <row r="2443" spans="1:10" x14ac:dyDescent="0.35">
      <c r="A2443" s="70" t="s">
        <v>3589</v>
      </c>
      <c r="B2443" s="71">
        <v>44430</v>
      </c>
      <c r="C2443" s="71">
        <v>44434</v>
      </c>
      <c r="D2443" s="72" t="s">
        <v>4218</v>
      </c>
      <c r="E2443" s="73">
        <v>17000</v>
      </c>
      <c r="F2443" s="74">
        <v>17000</v>
      </c>
      <c r="G2443" s="74">
        <v>1</v>
      </c>
      <c r="H2443" s="75">
        <v>2021</v>
      </c>
      <c r="I2443" s="75">
        <v>2021</v>
      </c>
      <c r="J2443" s="76" t="s">
        <v>3255</v>
      </c>
    </row>
    <row r="2444" spans="1:10" x14ac:dyDescent="0.35">
      <c r="A2444" s="70" t="s">
        <v>3590</v>
      </c>
      <c r="B2444" s="71">
        <v>44433</v>
      </c>
      <c r="C2444" s="71">
        <v>44436</v>
      </c>
      <c r="D2444" s="72" t="s">
        <v>4218</v>
      </c>
      <c r="E2444" s="73">
        <v>100000</v>
      </c>
      <c r="F2444" s="74">
        <v>100000</v>
      </c>
      <c r="G2444" s="74">
        <v>1</v>
      </c>
      <c r="H2444" s="75">
        <v>2021</v>
      </c>
      <c r="I2444" s="75">
        <v>2021</v>
      </c>
      <c r="J2444" s="76" t="s">
        <v>3255</v>
      </c>
    </row>
    <row r="2445" spans="1:10" x14ac:dyDescent="0.35">
      <c r="A2445" s="70" t="s">
        <v>3593</v>
      </c>
      <c r="B2445" s="71">
        <v>44432</v>
      </c>
      <c r="C2445" s="71">
        <v>44435</v>
      </c>
      <c r="D2445" s="72" t="s">
        <v>4216</v>
      </c>
      <c r="E2445" s="73">
        <v>95000</v>
      </c>
      <c r="F2445" s="74">
        <v>95000</v>
      </c>
      <c r="G2445" s="74">
        <v>1</v>
      </c>
      <c r="H2445" s="75">
        <v>2021</v>
      </c>
      <c r="I2445" s="75">
        <v>2021</v>
      </c>
      <c r="J2445" s="76" t="s">
        <v>3255</v>
      </c>
    </row>
    <row r="2446" spans="1:10" x14ac:dyDescent="0.35">
      <c r="A2446" s="70" t="s">
        <v>3595</v>
      </c>
      <c r="B2446" s="71">
        <v>44408</v>
      </c>
      <c r="C2446" s="71">
        <v>44435</v>
      </c>
      <c r="D2446" s="72" t="s">
        <v>4218</v>
      </c>
      <c r="E2446" s="73">
        <v>14120</v>
      </c>
      <c r="F2446" s="74">
        <v>14120</v>
      </c>
      <c r="G2446" s="74">
        <v>1</v>
      </c>
      <c r="H2446" s="75">
        <v>2021</v>
      </c>
      <c r="I2446" s="75">
        <v>2021</v>
      </c>
      <c r="J2446" s="76" t="s">
        <v>3255</v>
      </c>
    </row>
    <row r="2447" spans="1:10" x14ac:dyDescent="0.35">
      <c r="A2447" s="70" t="s">
        <v>3598</v>
      </c>
      <c r="B2447" s="71">
        <v>44427</v>
      </c>
      <c r="C2447" s="71">
        <v>44434</v>
      </c>
      <c r="D2447" s="72" t="s">
        <v>4218</v>
      </c>
      <c r="E2447" s="73">
        <v>6860</v>
      </c>
      <c r="F2447" s="74">
        <v>6860</v>
      </c>
      <c r="G2447" s="74">
        <v>1</v>
      </c>
      <c r="H2447" s="75">
        <v>2021</v>
      </c>
      <c r="I2447" s="75">
        <v>2021</v>
      </c>
      <c r="J2447" s="76" t="s">
        <v>3255</v>
      </c>
    </row>
    <row r="2448" spans="1:10" x14ac:dyDescent="0.35">
      <c r="A2448" s="70" t="s">
        <v>3600</v>
      </c>
      <c r="B2448" s="71">
        <v>44434</v>
      </c>
      <c r="C2448" s="71">
        <v>44438</v>
      </c>
      <c r="D2448" s="72" t="s">
        <v>4218</v>
      </c>
      <c r="E2448" s="73">
        <v>37000</v>
      </c>
      <c r="F2448" s="74">
        <v>37000</v>
      </c>
      <c r="G2448" s="74">
        <v>1</v>
      </c>
      <c r="H2448" s="75">
        <v>2021</v>
      </c>
      <c r="I2448" s="75">
        <v>2021</v>
      </c>
      <c r="J2448" s="76" t="s">
        <v>3255</v>
      </c>
    </row>
    <row r="2449" spans="1:10" x14ac:dyDescent="0.35">
      <c r="A2449" s="70" t="s">
        <v>3601</v>
      </c>
      <c r="B2449" s="71">
        <v>44436</v>
      </c>
      <c r="C2449" s="71">
        <v>44438</v>
      </c>
      <c r="D2449" s="72" t="s">
        <v>4218</v>
      </c>
      <c r="E2449" s="73">
        <v>2500</v>
      </c>
      <c r="F2449" s="74">
        <v>2500</v>
      </c>
      <c r="G2449" s="74">
        <v>1</v>
      </c>
      <c r="H2449" s="75">
        <v>2021</v>
      </c>
      <c r="I2449" s="75">
        <v>2021</v>
      </c>
      <c r="J2449" s="76" t="s">
        <v>3255</v>
      </c>
    </row>
    <row r="2450" spans="1:10" x14ac:dyDescent="0.35">
      <c r="A2450" s="70" t="s">
        <v>3602</v>
      </c>
      <c r="B2450" s="71">
        <v>44438</v>
      </c>
      <c r="C2450" s="71">
        <v>44438</v>
      </c>
      <c r="D2450" s="72" t="s">
        <v>4216</v>
      </c>
      <c r="E2450" s="73">
        <v>95000</v>
      </c>
      <c r="F2450" s="74">
        <v>95000</v>
      </c>
      <c r="G2450" s="74">
        <v>1</v>
      </c>
      <c r="H2450" s="75">
        <v>2021</v>
      </c>
      <c r="I2450" s="75">
        <v>2021</v>
      </c>
      <c r="J2450" s="76" t="s">
        <v>3255</v>
      </c>
    </row>
    <row r="2451" spans="1:10" x14ac:dyDescent="0.35">
      <c r="A2451" s="70" t="s">
        <v>3608</v>
      </c>
      <c r="B2451" s="71">
        <v>44437</v>
      </c>
      <c r="C2451" s="71">
        <v>44439</v>
      </c>
      <c r="D2451" s="72" t="s">
        <v>4218</v>
      </c>
      <c r="E2451" s="73">
        <v>30460</v>
      </c>
      <c r="F2451" s="74">
        <v>30460</v>
      </c>
      <c r="G2451" s="74">
        <v>1</v>
      </c>
      <c r="H2451" s="75">
        <v>2021</v>
      </c>
      <c r="I2451" s="75">
        <v>2021</v>
      </c>
      <c r="J2451" s="76" t="s">
        <v>3255</v>
      </c>
    </row>
    <row r="2452" spans="1:10" x14ac:dyDescent="0.35">
      <c r="A2452" s="70" t="s">
        <v>3609</v>
      </c>
      <c r="B2452" s="71">
        <v>44434</v>
      </c>
      <c r="C2452" s="71">
        <v>44439</v>
      </c>
      <c r="D2452" s="72" t="s">
        <v>4218</v>
      </c>
      <c r="E2452" s="73">
        <v>619060</v>
      </c>
      <c r="F2452" s="74">
        <v>619060</v>
      </c>
      <c r="G2452" s="74">
        <v>1</v>
      </c>
      <c r="H2452" s="75">
        <v>2021</v>
      </c>
      <c r="I2452" s="75">
        <v>2021</v>
      </c>
      <c r="J2452" s="76" t="s">
        <v>3255</v>
      </c>
    </row>
    <row r="2453" spans="1:10" x14ac:dyDescent="0.35">
      <c r="A2453" s="70" t="s">
        <v>3613</v>
      </c>
      <c r="B2453" s="71">
        <v>44438</v>
      </c>
      <c r="C2453" s="71">
        <v>44440</v>
      </c>
      <c r="D2453" s="72" t="s">
        <v>4218</v>
      </c>
      <c r="E2453" s="73">
        <v>65000</v>
      </c>
      <c r="F2453" s="74">
        <v>65000</v>
      </c>
      <c r="G2453" s="74">
        <v>1</v>
      </c>
      <c r="H2453" s="75">
        <v>2021</v>
      </c>
      <c r="I2453" s="75">
        <v>2021</v>
      </c>
      <c r="J2453" s="76" t="s">
        <v>3255</v>
      </c>
    </row>
    <row r="2454" spans="1:10" x14ac:dyDescent="0.35">
      <c r="A2454" s="70" t="s">
        <v>3615</v>
      </c>
      <c r="B2454" s="71">
        <v>44434</v>
      </c>
      <c r="C2454" s="71">
        <v>44441</v>
      </c>
      <c r="D2454" s="72" t="s">
        <v>4218</v>
      </c>
      <c r="E2454" s="73">
        <v>101060</v>
      </c>
      <c r="F2454" s="74">
        <v>101060</v>
      </c>
      <c r="G2454" s="74">
        <v>1</v>
      </c>
      <c r="H2454" s="75">
        <v>2021</v>
      </c>
      <c r="I2454" s="75">
        <v>2021</v>
      </c>
      <c r="J2454" s="76" t="s">
        <v>3255</v>
      </c>
    </row>
    <row r="2455" spans="1:10" x14ac:dyDescent="0.35">
      <c r="A2455" s="70" t="s">
        <v>3618</v>
      </c>
      <c r="B2455" s="71">
        <v>44402</v>
      </c>
      <c r="C2455" s="71">
        <v>44428</v>
      </c>
      <c r="D2455" s="72" t="s">
        <v>4218</v>
      </c>
      <c r="E2455" s="73">
        <v>350000</v>
      </c>
      <c r="F2455" s="74">
        <v>350000</v>
      </c>
      <c r="G2455" s="74">
        <v>1</v>
      </c>
      <c r="H2455" s="75">
        <v>2021</v>
      </c>
      <c r="I2455" s="75">
        <v>2021</v>
      </c>
      <c r="J2455" s="76" t="s">
        <v>3255</v>
      </c>
    </row>
    <row r="2456" spans="1:10" x14ac:dyDescent="0.35">
      <c r="A2456" s="70" t="s">
        <v>3620</v>
      </c>
      <c r="B2456" s="71">
        <v>44432</v>
      </c>
      <c r="C2456" s="71">
        <v>44441</v>
      </c>
      <c r="D2456" s="72" t="s">
        <v>4218</v>
      </c>
      <c r="E2456" s="73">
        <v>605000</v>
      </c>
      <c r="F2456" s="74">
        <v>605000</v>
      </c>
      <c r="G2456" s="74">
        <v>1</v>
      </c>
      <c r="H2456" s="75">
        <v>2021</v>
      </c>
      <c r="I2456" s="75">
        <v>2021</v>
      </c>
      <c r="J2456" s="76" t="s">
        <v>3255</v>
      </c>
    </row>
    <row r="2457" spans="1:10" x14ac:dyDescent="0.35">
      <c r="A2457" s="70" t="s">
        <v>3622</v>
      </c>
      <c r="B2457" s="71">
        <v>44385</v>
      </c>
      <c r="C2457" s="71">
        <v>44441</v>
      </c>
      <c r="D2457" s="72" t="s">
        <v>4218</v>
      </c>
      <c r="E2457" s="73">
        <v>314117.64705999999</v>
      </c>
      <c r="F2457" s="74">
        <v>314117.64705999999</v>
      </c>
      <c r="G2457" s="74">
        <v>1</v>
      </c>
      <c r="H2457" s="75">
        <v>2021</v>
      </c>
      <c r="I2457" s="75">
        <v>2021</v>
      </c>
      <c r="J2457" s="76" t="s">
        <v>3255</v>
      </c>
    </row>
    <row r="2458" spans="1:10" x14ac:dyDescent="0.35">
      <c r="A2458" s="70" t="s">
        <v>3624</v>
      </c>
      <c r="B2458" s="71">
        <v>44436</v>
      </c>
      <c r="C2458" s="71">
        <v>44441</v>
      </c>
      <c r="D2458" s="72" t="s">
        <v>4218</v>
      </c>
      <c r="E2458" s="73">
        <v>95000</v>
      </c>
      <c r="F2458" s="74">
        <v>95000</v>
      </c>
      <c r="G2458" s="74">
        <v>1</v>
      </c>
      <c r="H2458" s="75">
        <v>2021</v>
      </c>
      <c r="I2458" s="75">
        <v>2021</v>
      </c>
      <c r="J2458" s="76" t="s">
        <v>3255</v>
      </c>
    </row>
    <row r="2459" spans="1:10" x14ac:dyDescent="0.35">
      <c r="A2459" s="70" t="s">
        <v>3626</v>
      </c>
      <c r="B2459" s="71">
        <v>44432</v>
      </c>
      <c r="C2459" s="71">
        <v>44442</v>
      </c>
      <c r="D2459" s="72" t="s">
        <v>4218</v>
      </c>
      <c r="E2459" s="73">
        <v>45000</v>
      </c>
      <c r="F2459" s="74">
        <v>45000</v>
      </c>
      <c r="G2459" s="74">
        <v>1</v>
      </c>
      <c r="H2459" s="75">
        <v>2021</v>
      </c>
      <c r="I2459" s="75">
        <v>2021</v>
      </c>
      <c r="J2459" s="76" t="s">
        <v>3255</v>
      </c>
    </row>
    <row r="2460" spans="1:10" x14ac:dyDescent="0.35">
      <c r="A2460" s="70" t="s">
        <v>3627</v>
      </c>
      <c r="B2460" s="71">
        <v>44388</v>
      </c>
      <c r="C2460" s="71">
        <v>44440</v>
      </c>
      <c r="D2460" s="72" t="s">
        <v>4218</v>
      </c>
      <c r="E2460" s="73">
        <v>705000</v>
      </c>
      <c r="F2460" s="74">
        <v>705000</v>
      </c>
      <c r="G2460" s="74">
        <v>1</v>
      </c>
      <c r="H2460" s="75">
        <v>2021</v>
      </c>
      <c r="I2460" s="75">
        <v>2021</v>
      </c>
      <c r="J2460" s="76" t="s">
        <v>3255</v>
      </c>
    </row>
    <row r="2461" spans="1:10" x14ac:dyDescent="0.35">
      <c r="A2461" s="70" t="s">
        <v>3630</v>
      </c>
      <c r="B2461" s="71">
        <v>44369</v>
      </c>
      <c r="C2461" s="71">
        <v>44442</v>
      </c>
      <c r="D2461" s="72" t="s">
        <v>4218</v>
      </c>
      <c r="E2461" s="73">
        <v>11000</v>
      </c>
      <c r="F2461" s="74">
        <v>11000</v>
      </c>
      <c r="G2461" s="74">
        <v>1</v>
      </c>
      <c r="H2461" s="75">
        <v>2021</v>
      </c>
      <c r="I2461" s="75">
        <v>2021</v>
      </c>
      <c r="J2461" s="76" t="s">
        <v>2407</v>
      </c>
    </row>
    <row r="2462" spans="1:10" x14ac:dyDescent="0.35">
      <c r="A2462" s="70" t="s">
        <v>3309</v>
      </c>
      <c r="B2462" s="71">
        <v>44383</v>
      </c>
      <c r="C2462" s="71">
        <v>44403</v>
      </c>
      <c r="D2462" s="72" t="s">
        <v>4218</v>
      </c>
      <c r="E2462" s="73">
        <v>6920</v>
      </c>
      <c r="F2462" s="74">
        <v>6920</v>
      </c>
      <c r="G2462" s="74">
        <v>1</v>
      </c>
      <c r="H2462" s="75">
        <v>2021</v>
      </c>
      <c r="I2462" s="75">
        <v>2021</v>
      </c>
      <c r="J2462" s="76" t="s">
        <v>3255</v>
      </c>
    </row>
    <row r="2463" spans="1:10" x14ac:dyDescent="0.35">
      <c r="A2463" s="70" t="s">
        <v>3310</v>
      </c>
      <c r="B2463" s="71">
        <v>44436</v>
      </c>
      <c r="C2463" s="71">
        <v>44445</v>
      </c>
      <c r="D2463" s="72" t="s">
        <v>4218</v>
      </c>
      <c r="E2463" s="73">
        <v>200000</v>
      </c>
      <c r="F2463" s="74">
        <v>200000</v>
      </c>
      <c r="G2463" s="74">
        <v>1</v>
      </c>
      <c r="H2463" s="75">
        <v>2021</v>
      </c>
      <c r="I2463" s="75">
        <v>2021</v>
      </c>
      <c r="J2463" s="76" t="s">
        <v>3255</v>
      </c>
    </row>
    <row r="2464" spans="1:10" x14ac:dyDescent="0.35">
      <c r="A2464" s="70" t="s">
        <v>3633</v>
      </c>
      <c r="B2464" s="71">
        <v>44444</v>
      </c>
      <c r="C2464" s="71">
        <v>44445</v>
      </c>
      <c r="D2464" s="72" t="s">
        <v>4218</v>
      </c>
      <c r="E2464" s="73">
        <v>6860</v>
      </c>
      <c r="F2464" s="74">
        <v>6860</v>
      </c>
      <c r="G2464" s="74">
        <v>1</v>
      </c>
      <c r="H2464" s="75">
        <v>2021</v>
      </c>
      <c r="I2464" s="75">
        <v>2021</v>
      </c>
      <c r="J2464" s="76" t="s">
        <v>3255</v>
      </c>
    </row>
    <row r="2465" spans="1:10" x14ac:dyDescent="0.35">
      <c r="A2465" s="70" t="s">
        <v>3634</v>
      </c>
      <c r="B2465" s="71">
        <v>44443</v>
      </c>
      <c r="C2465" s="71">
        <v>44445</v>
      </c>
      <c r="D2465" s="72" t="s">
        <v>4218</v>
      </c>
      <c r="E2465" s="73">
        <v>157760</v>
      </c>
      <c r="F2465" s="74">
        <v>157760</v>
      </c>
      <c r="G2465" s="74">
        <v>1</v>
      </c>
      <c r="H2465" s="75">
        <v>2021</v>
      </c>
      <c r="I2465" s="75">
        <v>2021</v>
      </c>
      <c r="J2465" s="76" t="s">
        <v>3255</v>
      </c>
    </row>
    <row r="2466" spans="1:10" x14ac:dyDescent="0.35">
      <c r="A2466" s="70" t="s">
        <v>3635</v>
      </c>
      <c r="B2466" s="71">
        <v>44441</v>
      </c>
      <c r="C2466" s="71">
        <v>44445</v>
      </c>
      <c r="D2466" s="72" t="s">
        <v>4216</v>
      </c>
      <c r="E2466" s="73">
        <v>500</v>
      </c>
      <c r="F2466" s="74">
        <v>500</v>
      </c>
      <c r="G2466" s="74">
        <v>1</v>
      </c>
      <c r="H2466" s="75">
        <v>2021</v>
      </c>
      <c r="I2466" s="75">
        <v>2021</v>
      </c>
      <c r="J2466" s="76" t="s">
        <v>3255</v>
      </c>
    </row>
    <row r="2467" spans="1:10" x14ac:dyDescent="0.35">
      <c r="A2467" s="70" t="s">
        <v>3637</v>
      </c>
      <c r="B2467" s="71">
        <v>44440</v>
      </c>
      <c r="C2467" s="71">
        <v>44446</v>
      </c>
      <c r="D2467" s="72" t="s">
        <v>4218</v>
      </c>
      <c r="E2467" s="73">
        <v>6500</v>
      </c>
      <c r="F2467" s="74">
        <v>6500</v>
      </c>
      <c r="G2467" s="74">
        <v>1</v>
      </c>
      <c r="H2467" s="75">
        <v>2021</v>
      </c>
      <c r="I2467" s="75">
        <v>2021</v>
      </c>
      <c r="J2467" s="76" t="s">
        <v>3255</v>
      </c>
    </row>
    <row r="2468" spans="1:10" x14ac:dyDescent="0.35">
      <c r="A2468" s="70" t="s">
        <v>3639</v>
      </c>
      <c r="B2468" s="71">
        <v>44441</v>
      </c>
      <c r="C2468" s="71">
        <v>44445</v>
      </c>
      <c r="D2468" s="72" t="s">
        <v>4218</v>
      </c>
      <c r="E2468" s="73">
        <v>19000</v>
      </c>
      <c r="F2468" s="74">
        <v>19000</v>
      </c>
      <c r="G2468" s="74">
        <v>1</v>
      </c>
      <c r="H2468" s="75">
        <v>2021</v>
      </c>
      <c r="I2468" s="75">
        <v>2021</v>
      </c>
      <c r="J2468" s="76" t="s">
        <v>3255</v>
      </c>
    </row>
    <row r="2469" spans="1:10" x14ac:dyDescent="0.35">
      <c r="A2469" s="70" t="s">
        <v>3640</v>
      </c>
      <c r="B2469" s="71">
        <v>44444</v>
      </c>
      <c r="C2469" s="71">
        <v>44445</v>
      </c>
      <c r="D2469" s="72" t="s">
        <v>4218</v>
      </c>
      <c r="E2469" s="73">
        <v>20000</v>
      </c>
      <c r="F2469" s="74">
        <v>20000</v>
      </c>
      <c r="G2469" s="74">
        <v>1</v>
      </c>
      <c r="H2469" s="75">
        <v>2021</v>
      </c>
      <c r="I2469" s="75">
        <v>2021</v>
      </c>
      <c r="J2469" s="76" t="s">
        <v>3255</v>
      </c>
    </row>
    <row r="2470" spans="1:10" x14ac:dyDescent="0.35">
      <c r="A2470" s="70" t="s">
        <v>3641</v>
      </c>
      <c r="B2470" s="71">
        <v>44444</v>
      </c>
      <c r="C2470" s="71">
        <v>44446</v>
      </c>
      <c r="D2470" s="72" t="s">
        <v>4218</v>
      </c>
      <c r="E2470" s="73">
        <v>80776</v>
      </c>
      <c r="F2470" s="74">
        <v>80776</v>
      </c>
      <c r="G2470" s="74">
        <v>1</v>
      </c>
      <c r="H2470" s="75">
        <v>2021</v>
      </c>
      <c r="I2470" s="75">
        <v>2021</v>
      </c>
      <c r="J2470" s="76" t="s">
        <v>3255</v>
      </c>
    </row>
    <row r="2471" spans="1:10" x14ac:dyDescent="0.35">
      <c r="A2471" s="70" t="s">
        <v>3643</v>
      </c>
      <c r="B2471" s="71">
        <v>44436</v>
      </c>
      <c r="C2471" s="71">
        <v>44446</v>
      </c>
      <c r="D2471" s="72" t="s">
        <v>4218</v>
      </c>
      <c r="E2471" s="73">
        <v>480000</v>
      </c>
      <c r="F2471" s="74">
        <v>480000</v>
      </c>
      <c r="G2471" s="74">
        <v>1</v>
      </c>
      <c r="H2471" s="75">
        <v>2021</v>
      </c>
      <c r="I2471" s="75">
        <v>2021</v>
      </c>
      <c r="J2471" s="76" t="s">
        <v>3255</v>
      </c>
    </row>
    <row r="2472" spans="1:10" x14ac:dyDescent="0.35">
      <c r="A2472" s="70" t="s">
        <v>3311</v>
      </c>
      <c r="B2472" s="71">
        <v>44443</v>
      </c>
      <c r="C2472" s="71">
        <v>44446</v>
      </c>
      <c r="D2472" s="72" t="s">
        <v>4218</v>
      </c>
      <c r="E2472" s="73">
        <v>13000</v>
      </c>
      <c r="F2472" s="74">
        <v>13000</v>
      </c>
      <c r="G2472" s="74">
        <v>1</v>
      </c>
      <c r="H2472" s="75">
        <v>2021</v>
      </c>
      <c r="I2472" s="75">
        <v>2021</v>
      </c>
      <c r="J2472" s="76" t="s">
        <v>3255</v>
      </c>
    </row>
    <row r="2473" spans="1:10" x14ac:dyDescent="0.35">
      <c r="A2473" s="70" t="s">
        <v>3644</v>
      </c>
      <c r="B2473" s="71">
        <v>44434</v>
      </c>
      <c r="C2473" s="71">
        <v>44446</v>
      </c>
      <c r="D2473" s="72" t="s">
        <v>4218</v>
      </c>
      <c r="E2473" s="73">
        <v>200000</v>
      </c>
      <c r="F2473" s="74">
        <v>200000</v>
      </c>
      <c r="G2473" s="74">
        <v>1</v>
      </c>
      <c r="H2473" s="75">
        <v>2021</v>
      </c>
      <c r="I2473" s="75">
        <v>2021</v>
      </c>
      <c r="J2473" s="76" t="s">
        <v>3255</v>
      </c>
    </row>
    <row r="2474" spans="1:10" x14ac:dyDescent="0.35">
      <c r="A2474" s="70" t="s">
        <v>3648</v>
      </c>
      <c r="B2474" s="71">
        <v>44444</v>
      </c>
      <c r="C2474" s="71">
        <v>44446</v>
      </c>
      <c r="D2474" s="72" t="s">
        <v>4216</v>
      </c>
      <c r="E2474" s="73">
        <v>102936</v>
      </c>
      <c r="F2474" s="74">
        <v>102936</v>
      </c>
      <c r="G2474" s="74">
        <v>1</v>
      </c>
      <c r="H2474" s="75">
        <v>2021</v>
      </c>
      <c r="I2474" s="75">
        <v>2021</v>
      </c>
      <c r="J2474" s="76" t="s">
        <v>3255</v>
      </c>
    </row>
    <row r="2475" spans="1:10" x14ac:dyDescent="0.35">
      <c r="A2475" s="70" t="s">
        <v>3649</v>
      </c>
      <c r="B2475" s="71">
        <v>44446</v>
      </c>
      <c r="C2475" s="71">
        <v>44447</v>
      </c>
      <c r="D2475" s="72" t="s">
        <v>4216</v>
      </c>
      <c r="E2475" s="73">
        <v>15000</v>
      </c>
      <c r="F2475" s="74">
        <v>15000</v>
      </c>
      <c r="G2475" s="74">
        <v>1</v>
      </c>
      <c r="H2475" s="75">
        <v>2021</v>
      </c>
      <c r="I2475" s="75">
        <v>2021</v>
      </c>
      <c r="J2475" s="76" t="s">
        <v>3255</v>
      </c>
    </row>
    <row r="2476" spans="1:10" x14ac:dyDescent="0.35">
      <c r="A2476" s="70" t="s">
        <v>3650</v>
      </c>
      <c r="B2476" s="71">
        <v>44419</v>
      </c>
      <c r="C2476" s="71">
        <v>44447</v>
      </c>
      <c r="D2476" s="72" t="s">
        <v>4218</v>
      </c>
      <c r="E2476" s="73">
        <v>211000</v>
      </c>
      <c r="F2476" s="74">
        <v>211000</v>
      </c>
      <c r="G2476" s="74">
        <v>1</v>
      </c>
      <c r="H2476" s="75">
        <v>2021</v>
      </c>
      <c r="I2476" s="75">
        <v>2021</v>
      </c>
      <c r="J2476" s="76" t="s">
        <v>3255</v>
      </c>
    </row>
    <row r="2477" spans="1:10" x14ac:dyDescent="0.35">
      <c r="A2477" s="70" t="s">
        <v>3656</v>
      </c>
      <c r="B2477" s="71">
        <v>44351</v>
      </c>
      <c r="C2477" s="71">
        <v>44447</v>
      </c>
      <c r="D2477" s="72" t="s">
        <v>4218</v>
      </c>
      <c r="E2477" s="73">
        <v>2150000</v>
      </c>
      <c r="F2477" s="74">
        <v>2150000</v>
      </c>
      <c r="G2477" s="74">
        <v>1</v>
      </c>
      <c r="H2477" s="75">
        <v>2021</v>
      </c>
      <c r="I2477" s="75">
        <v>2021</v>
      </c>
      <c r="J2477" s="76" t="s">
        <v>2407</v>
      </c>
    </row>
    <row r="2478" spans="1:10" x14ac:dyDescent="0.35">
      <c r="A2478" s="70" t="s">
        <v>7308</v>
      </c>
      <c r="B2478" s="71">
        <v>44437</v>
      </c>
      <c r="C2478" s="71">
        <v>44439</v>
      </c>
      <c r="D2478" s="72" t="s">
        <v>4218</v>
      </c>
      <c r="E2478" s="73">
        <v>12000</v>
      </c>
      <c r="F2478" s="74">
        <v>12000</v>
      </c>
      <c r="G2478" s="74">
        <v>1</v>
      </c>
      <c r="H2478" s="75">
        <v>2021</v>
      </c>
      <c r="I2478" s="75">
        <v>2021</v>
      </c>
      <c r="J2478" s="76" t="s">
        <v>3255</v>
      </c>
    </row>
    <row r="2479" spans="1:10" x14ac:dyDescent="0.35">
      <c r="A2479" s="70" t="s">
        <v>3661</v>
      </c>
      <c r="B2479" s="71">
        <v>44425</v>
      </c>
      <c r="C2479" s="71">
        <v>44449</v>
      </c>
      <c r="D2479" s="72" t="s">
        <v>4218</v>
      </c>
      <c r="E2479" s="73">
        <v>1000</v>
      </c>
      <c r="F2479" s="74">
        <v>1000</v>
      </c>
      <c r="G2479" s="74">
        <v>1</v>
      </c>
      <c r="H2479" s="75">
        <v>2021</v>
      </c>
      <c r="I2479" s="75">
        <v>2021</v>
      </c>
      <c r="J2479" s="76" t="s">
        <v>3255</v>
      </c>
    </row>
    <row r="2480" spans="1:10" x14ac:dyDescent="0.35">
      <c r="A2480" s="70" t="s">
        <v>3663</v>
      </c>
      <c r="B2480" s="71">
        <v>44398</v>
      </c>
      <c r="C2480" s="71">
        <v>44447</v>
      </c>
      <c r="D2480" s="72" t="s">
        <v>4218</v>
      </c>
      <c r="E2480" s="73">
        <v>100000</v>
      </c>
      <c r="F2480" s="74">
        <v>100000</v>
      </c>
      <c r="G2480" s="74">
        <v>1</v>
      </c>
      <c r="H2480" s="75">
        <v>2021</v>
      </c>
      <c r="I2480" s="75">
        <v>2021</v>
      </c>
      <c r="J2480" s="76" t="s">
        <v>3255</v>
      </c>
    </row>
    <row r="2481" spans="1:10" x14ac:dyDescent="0.35">
      <c r="A2481" s="70" t="s">
        <v>3666</v>
      </c>
      <c r="B2481" s="71">
        <v>44449</v>
      </c>
      <c r="C2481" s="71">
        <v>44453</v>
      </c>
      <c r="D2481" s="72" t="s">
        <v>4216</v>
      </c>
      <c r="E2481" s="73">
        <v>137200</v>
      </c>
      <c r="F2481" s="74">
        <v>137200</v>
      </c>
      <c r="G2481" s="74">
        <v>1</v>
      </c>
      <c r="H2481" s="75">
        <v>2021</v>
      </c>
      <c r="I2481" s="75">
        <v>2021</v>
      </c>
      <c r="J2481" s="76" t="s">
        <v>3255</v>
      </c>
    </row>
    <row r="2482" spans="1:10" x14ac:dyDescent="0.35">
      <c r="A2482" s="70" t="s">
        <v>3667</v>
      </c>
      <c r="B2482" s="71">
        <v>44145</v>
      </c>
      <c r="C2482" s="71">
        <v>44148</v>
      </c>
      <c r="D2482" s="72" t="s">
        <v>4218</v>
      </c>
      <c r="E2482" s="73">
        <v>7800</v>
      </c>
      <c r="F2482" s="74">
        <v>7800</v>
      </c>
      <c r="G2482" s="74">
        <v>1</v>
      </c>
      <c r="H2482" s="75">
        <v>2020</v>
      </c>
      <c r="I2482" s="75">
        <v>2020</v>
      </c>
      <c r="J2482" s="76" t="s">
        <v>18</v>
      </c>
    </row>
    <row r="2483" spans="1:10" x14ac:dyDescent="0.35">
      <c r="A2483" s="70" t="s">
        <v>3669</v>
      </c>
      <c r="B2483" s="71">
        <v>44451</v>
      </c>
      <c r="C2483" s="71">
        <v>44451</v>
      </c>
      <c r="D2483" s="72" t="s">
        <v>4218</v>
      </c>
      <c r="E2483" s="73">
        <v>7888</v>
      </c>
      <c r="F2483" s="74">
        <v>7888</v>
      </c>
      <c r="G2483" s="74">
        <v>1</v>
      </c>
      <c r="H2483" s="75">
        <v>2021</v>
      </c>
      <c r="I2483" s="75">
        <v>2021</v>
      </c>
      <c r="J2483" s="76" t="s">
        <v>3255</v>
      </c>
    </row>
    <row r="2484" spans="1:10" x14ac:dyDescent="0.35">
      <c r="A2484" s="70" t="s">
        <v>3670</v>
      </c>
      <c r="B2484" s="71">
        <v>44445</v>
      </c>
      <c r="C2484" s="71">
        <v>44448</v>
      </c>
      <c r="D2484" s="72" t="s">
        <v>4218</v>
      </c>
      <c r="E2484" s="73">
        <v>100000</v>
      </c>
      <c r="F2484" s="74">
        <v>100000</v>
      </c>
      <c r="G2484" s="74">
        <v>1</v>
      </c>
      <c r="H2484" s="75">
        <v>2021</v>
      </c>
      <c r="I2484" s="75">
        <v>2021</v>
      </c>
      <c r="J2484" s="76" t="s">
        <v>3255</v>
      </c>
    </row>
    <row r="2485" spans="1:10" x14ac:dyDescent="0.35">
      <c r="A2485" s="70" t="s">
        <v>3671</v>
      </c>
      <c r="B2485" s="71">
        <v>44345</v>
      </c>
      <c r="C2485" s="71">
        <v>44358</v>
      </c>
      <c r="D2485" s="72" t="s">
        <v>4216</v>
      </c>
      <c r="E2485" s="73">
        <v>295000</v>
      </c>
      <c r="F2485" s="74">
        <v>295000</v>
      </c>
      <c r="G2485" s="74">
        <v>1</v>
      </c>
      <c r="H2485" s="75">
        <v>2021</v>
      </c>
      <c r="I2485" s="75">
        <v>2021</v>
      </c>
      <c r="J2485" s="76" t="s">
        <v>2407</v>
      </c>
    </row>
    <row r="2486" spans="1:10" x14ac:dyDescent="0.35">
      <c r="A2486" s="70" t="s">
        <v>3672</v>
      </c>
      <c r="B2486" s="71">
        <v>44332</v>
      </c>
      <c r="C2486" s="71">
        <v>44362</v>
      </c>
      <c r="D2486" s="72" t="s">
        <v>4218</v>
      </c>
      <c r="E2486" s="73">
        <v>50000</v>
      </c>
      <c r="F2486" s="74">
        <v>50000</v>
      </c>
      <c r="G2486" s="74">
        <v>1</v>
      </c>
      <c r="H2486" s="75">
        <v>2021</v>
      </c>
      <c r="I2486" s="75">
        <v>2021</v>
      </c>
      <c r="J2486" s="76" t="s">
        <v>2407</v>
      </c>
    </row>
    <row r="2487" spans="1:10" x14ac:dyDescent="0.35">
      <c r="A2487" s="70" t="s">
        <v>3674</v>
      </c>
      <c r="B2487" s="71">
        <v>44072</v>
      </c>
      <c r="C2487" s="71">
        <v>44440</v>
      </c>
      <c r="D2487" s="72" t="s">
        <v>4218</v>
      </c>
      <c r="E2487" s="73">
        <v>300000</v>
      </c>
      <c r="F2487" s="74">
        <v>300000</v>
      </c>
      <c r="G2487" s="74">
        <v>1</v>
      </c>
      <c r="H2487" s="75">
        <v>2020</v>
      </c>
      <c r="I2487" s="75">
        <v>2021</v>
      </c>
      <c r="J2487" s="76" t="s">
        <v>52</v>
      </c>
    </row>
    <row r="2488" spans="1:10" x14ac:dyDescent="0.35">
      <c r="A2488" s="70" t="s">
        <v>3675</v>
      </c>
      <c r="B2488" s="71">
        <v>44435</v>
      </c>
      <c r="C2488" s="71">
        <v>44454</v>
      </c>
      <c r="D2488" s="72" t="s">
        <v>4218</v>
      </c>
      <c r="E2488" s="73">
        <v>248860</v>
      </c>
      <c r="F2488" s="74">
        <v>248860</v>
      </c>
      <c r="G2488" s="74">
        <v>1</v>
      </c>
      <c r="H2488" s="75">
        <v>2021</v>
      </c>
      <c r="I2488" s="75">
        <v>2021</v>
      </c>
      <c r="J2488" s="76" t="s">
        <v>3255</v>
      </c>
    </row>
    <row r="2489" spans="1:10" x14ac:dyDescent="0.35">
      <c r="A2489" s="70" t="s">
        <v>3677</v>
      </c>
      <c r="B2489" s="71">
        <v>44453</v>
      </c>
      <c r="C2489" s="71">
        <v>44454</v>
      </c>
      <c r="D2489" s="72" t="s">
        <v>4218</v>
      </c>
      <c r="E2489" s="73">
        <v>25000</v>
      </c>
      <c r="F2489" s="74">
        <v>25000</v>
      </c>
      <c r="G2489" s="74">
        <v>1</v>
      </c>
      <c r="H2489" s="75">
        <v>2021</v>
      </c>
      <c r="I2489" s="75">
        <v>2021</v>
      </c>
      <c r="J2489" s="76" t="s">
        <v>3255</v>
      </c>
    </row>
    <row r="2490" spans="1:10" x14ac:dyDescent="0.35">
      <c r="A2490" s="70" t="s">
        <v>3315</v>
      </c>
      <c r="B2490" s="71">
        <v>44446</v>
      </c>
      <c r="C2490" s="71">
        <v>44452</v>
      </c>
      <c r="D2490" s="72" t="s">
        <v>4218</v>
      </c>
      <c r="E2490" s="73">
        <v>607944</v>
      </c>
      <c r="F2490" s="74">
        <v>607944</v>
      </c>
      <c r="G2490" s="74">
        <v>1</v>
      </c>
      <c r="H2490" s="75">
        <v>2021</v>
      </c>
      <c r="I2490" s="75">
        <v>2021</v>
      </c>
      <c r="J2490" s="76" t="s">
        <v>3255</v>
      </c>
    </row>
    <row r="2491" spans="1:10" x14ac:dyDescent="0.35">
      <c r="A2491" s="70" t="s">
        <v>3681</v>
      </c>
      <c r="B2491" s="71">
        <v>44450</v>
      </c>
      <c r="C2491" s="71">
        <v>44454</v>
      </c>
      <c r="D2491" s="72" t="s">
        <v>4218</v>
      </c>
      <c r="E2491" s="73">
        <v>2041011.7646999999</v>
      </c>
      <c r="F2491" s="74">
        <v>2041011.7646999999</v>
      </c>
      <c r="G2491" s="74">
        <v>1</v>
      </c>
      <c r="H2491" s="75">
        <v>2021</v>
      </c>
      <c r="I2491" s="75">
        <v>2021</v>
      </c>
      <c r="J2491" s="76" t="s">
        <v>3255</v>
      </c>
    </row>
    <row r="2492" spans="1:10" x14ac:dyDescent="0.35">
      <c r="A2492" s="70" t="s">
        <v>3682</v>
      </c>
      <c r="B2492" s="71">
        <v>44352</v>
      </c>
      <c r="C2492" s="71">
        <v>44454</v>
      </c>
      <c r="D2492" s="72" t="s">
        <v>4216</v>
      </c>
      <c r="E2492" s="73">
        <v>900000</v>
      </c>
      <c r="F2492" s="74">
        <v>900000</v>
      </c>
      <c r="G2492" s="74">
        <v>1</v>
      </c>
      <c r="H2492" s="75">
        <v>2021</v>
      </c>
      <c r="I2492" s="75">
        <v>2021</v>
      </c>
      <c r="J2492" s="76" t="s">
        <v>2407</v>
      </c>
    </row>
    <row r="2493" spans="1:10" x14ac:dyDescent="0.35">
      <c r="A2493" s="70" t="s">
        <v>3683</v>
      </c>
      <c r="B2493" s="71">
        <v>44398</v>
      </c>
      <c r="C2493" s="71">
        <v>44454</v>
      </c>
      <c r="D2493" s="72" t="s">
        <v>4218</v>
      </c>
      <c r="E2493" s="73">
        <v>3152</v>
      </c>
      <c r="F2493" s="74">
        <v>3152</v>
      </c>
      <c r="G2493" s="74">
        <v>1</v>
      </c>
      <c r="H2493" s="75">
        <v>2021</v>
      </c>
      <c r="I2493" s="75">
        <v>2021</v>
      </c>
      <c r="J2493" s="76" t="s">
        <v>3255</v>
      </c>
    </row>
    <row r="2494" spans="1:10" x14ac:dyDescent="0.35">
      <c r="A2494" s="70" t="s">
        <v>3684</v>
      </c>
      <c r="B2494" s="71">
        <v>44452</v>
      </c>
      <c r="C2494" s="71">
        <v>44453</v>
      </c>
      <c r="D2494" s="72" t="s">
        <v>4216</v>
      </c>
      <c r="E2494" s="73">
        <v>39000</v>
      </c>
      <c r="F2494" s="74">
        <v>39000</v>
      </c>
      <c r="G2494" s="74">
        <v>1</v>
      </c>
      <c r="H2494" s="75">
        <v>2021</v>
      </c>
      <c r="I2494" s="75">
        <v>2021</v>
      </c>
      <c r="J2494" s="76" t="s">
        <v>3255</v>
      </c>
    </row>
    <row r="2495" spans="1:10" x14ac:dyDescent="0.35">
      <c r="A2495" s="70" t="s">
        <v>3685</v>
      </c>
      <c r="B2495" s="71">
        <v>44429</v>
      </c>
      <c r="C2495" s="71">
        <v>44455</v>
      </c>
      <c r="D2495" s="72" t="s">
        <v>4216</v>
      </c>
      <c r="E2495" s="73">
        <v>10688</v>
      </c>
      <c r="F2495" s="74">
        <v>10688</v>
      </c>
      <c r="G2495" s="74">
        <v>1</v>
      </c>
      <c r="H2495" s="75">
        <v>2021</v>
      </c>
      <c r="I2495" s="75">
        <v>2021</v>
      </c>
      <c r="J2495" s="76" t="s">
        <v>3255</v>
      </c>
    </row>
    <row r="2496" spans="1:10" x14ac:dyDescent="0.35">
      <c r="A2496" s="70" t="s">
        <v>3688</v>
      </c>
      <c r="B2496" s="71">
        <v>44434</v>
      </c>
      <c r="C2496" s="71">
        <v>44455</v>
      </c>
      <c r="D2496" s="72" t="s">
        <v>4216</v>
      </c>
      <c r="E2496" s="73">
        <v>15500</v>
      </c>
      <c r="F2496" s="74">
        <v>15500</v>
      </c>
      <c r="G2496" s="74">
        <v>1</v>
      </c>
      <c r="H2496" s="75">
        <v>2021</v>
      </c>
      <c r="I2496" s="75">
        <v>2021</v>
      </c>
      <c r="J2496" s="76" t="s">
        <v>3255</v>
      </c>
    </row>
    <row r="2497" spans="1:10" x14ac:dyDescent="0.35">
      <c r="A2497" s="70" t="s">
        <v>3691</v>
      </c>
      <c r="B2497" s="71">
        <v>44448</v>
      </c>
      <c r="C2497" s="71">
        <v>44455</v>
      </c>
      <c r="D2497" s="72" t="s">
        <v>4218</v>
      </c>
      <c r="E2497" s="73">
        <v>13000</v>
      </c>
      <c r="F2497" s="74">
        <v>13000</v>
      </c>
      <c r="G2497" s="74">
        <v>1</v>
      </c>
      <c r="H2497" s="75">
        <v>2021</v>
      </c>
      <c r="I2497" s="75">
        <v>2021</v>
      </c>
      <c r="J2497" s="76" t="s">
        <v>3255</v>
      </c>
    </row>
    <row r="2498" spans="1:10" x14ac:dyDescent="0.35">
      <c r="A2498" s="70" t="s">
        <v>3692</v>
      </c>
      <c r="B2498" s="71">
        <v>44400</v>
      </c>
      <c r="C2498" s="71">
        <v>44455</v>
      </c>
      <c r="D2498" s="72" t="s">
        <v>4218</v>
      </c>
      <c r="E2498" s="73">
        <v>12180</v>
      </c>
      <c r="F2498" s="74">
        <v>12180</v>
      </c>
      <c r="G2498" s="74">
        <v>1</v>
      </c>
      <c r="H2498" s="75">
        <v>2021</v>
      </c>
      <c r="I2498" s="75">
        <v>2021</v>
      </c>
      <c r="J2498" s="76" t="s">
        <v>3255</v>
      </c>
    </row>
    <row r="2499" spans="1:10" x14ac:dyDescent="0.35">
      <c r="A2499" s="70" t="s">
        <v>3693</v>
      </c>
      <c r="B2499" s="71">
        <v>44440</v>
      </c>
      <c r="C2499" s="71">
        <v>44455</v>
      </c>
      <c r="D2499" s="72" t="s">
        <v>4218</v>
      </c>
      <c r="E2499" s="73">
        <v>30000</v>
      </c>
      <c r="F2499" s="74">
        <v>30000</v>
      </c>
      <c r="G2499" s="74">
        <v>1</v>
      </c>
      <c r="H2499" s="75">
        <v>2021</v>
      </c>
      <c r="I2499" s="75">
        <v>2021</v>
      </c>
      <c r="J2499" s="76" t="s">
        <v>3255</v>
      </c>
    </row>
    <row r="2500" spans="1:10" x14ac:dyDescent="0.35">
      <c r="A2500" s="70" t="s">
        <v>3694</v>
      </c>
      <c r="B2500" s="71">
        <v>44450</v>
      </c>
      <c r="C2500" s="71">
        <v>44455</v>
      </c>
      <c r="D2500" s="72" t="s">
        <v>4218</v>
      </c>
      <c r="E2500" s="73">
        <v>76000</v>
      </c>
      <c r="F2500" s="74">
        <v>76000</v>
      </c>
      <c r="G2500" s="74">
        <v>1</v>
      </c>
      <c r="H2500" s="75">
        <v>2021</v>
      </c>
      <c r="I2500" s="75">
        <v>2021</v>
      </c>
      <c r="J2500" s="76" t="s">
        <v>3255</v>
      </c>
    </row>
    <row r="2501" spans="1:10" x14ac:dyDescent="0.35">
      <c r="A2501" s="70" t="s">
        <v>3695</v>
      </c>
      <c r="B2501" s="71">
        <v>44360</v>
      </c>
      <c r="C2501" s="71">
        <v>44425</v>
      </c>
      <c r="D2501" s="72" t="s">
        <v>4218</v>
      </c>
      <c r="E2501" s="73">
        <v>4060</v>
      </c>
      <c r="F2501" s="74">
        <v>4060</v>
      </c>
      <c r="G2501" s="74">
        <v>1</v>
      </c>
      <c r="H2501" s="75">
        <v>2021</v>
      </c>
      <c r="I2501" s="75">
        <v>2021</v>
      </c>
      <c r="J2501" s="76" t="s">
        <v>2407</v>
      </c>
    </row>
    <row r="2502" spans="1:10" x14ac:dyDescent="0.35">
      <c r="A2502" s="70" t="s">
        <v>3696</v>
      </c>
      <c r="B2502" s="71">
        <v>44442</v>
      </c>
      <c r="C2502" s="71">
        <v>44453</v>
      </c>
      <c r="D2502" s="72" t="s">
        <v>4218</v>
      </c>
      <c r="E2502" s="73">
        <v>100000</v>
      </c>
      <c r="F2502" s="74">
        <v>100000</v>
      </c>
      <c r="G2502" s="74">
        <v>1</v>
      </c>
      <c r="H2502" s="75">
        <v>2021</v>
      </c>
      <c r="I2502" s="75">
        <v>2021</v>
      </c>
      <c r="J2502" s="76" t="s">
        <v>3255</v>
      </c>
    </row>
    <row r="2503" spans="1:10" x14ac:dyDescent="0.35">
      <c r="A2503" s="70" t="s">
        <v>3699</v>
      </c>
      <c r="B2503" s="71">
        <v>44423</v>
      </c>
      <c r="C2503" s="71">
        <v>44448</v>
      </c>
      <c r="D2503" s="72" t="s">
        <v>4218</v>
      </c>
      <c r="E2503" s="73">
        <v>83000</v>
      </c>
      <c r="F2503" s="74">
        <v>83000</v>
      </c>
      <c r="G2503" s="74">
        <v>1</v>
      </c>
      <c r="H2503" s="75">
        <v>2021</v>
      </c>
      <c r="I2503" s="75">
        <v>2021</v>
      </c>
      <c r="J2503" s="76" t="s">
        <v>3255</v>
      </c>
    </row>
    <row r="2504" spans="1:10" x14ac:dyDescent="0.35">
      <c r="A2504" s="70" t="s">
        <v>3316</v>
      </c>
      <c r="B2504" s="71">
        <v>44449</v>
      </c>
      <c r="C2504" s="71">
        <v>44456</v>
      </c>
      <c r="D2504" s="72" t="s">
        <v>4218</v>
      </c>
      <c r="E2504" s="73">
        <v>147364</v>
      </c>
      <c r="F2504" s="74">
        <v>147364</v>
      </c>
      <c r="G2504" s="74">
        <v>1</v>
      </c>
      <c r="H2504" s="75">
        <v>2021</v>
      </c>
      <c r="I2504" s="75">
        <v>2021</v>
      </c>
      <c r="J2504" s="76" t="s">
        <v>3255</v>
      </c>
    </row>
    <row r="2505" spans="1:10" x14ac:dyDescent="0.35">
      <c r="A2505" s="70" t="s">
        <v>3703</v>
      </c>
      <c r="B2505" s="71">
        <v>44309</v>
      </c>
      <c r="C2505" s="71">
        <v>44456</v>
      </c>
      <c r="D2505" s="72" t="s">
        <v>4216</v>
      </c>
      <c r="E2505" s="73">
        <v>16008</v>
      </c>
      <c r="F2505" s="74">
        <v>16008</v>
      </c>
      <c r="G2505" s="74">
        <v>1</v>
      </c>
      <c r="H2505" s="75">
        <v>2021</v>
      </c>
      <c r="I2505" s="75">
        <v>2021</v>
      </c>
      <c r="J2505" s="76" t="s">
        <v>2407</v>
      </c>
    </row>
    <row r="2506" spans="1:10" x14ac:dyDescent="0.35">
      <c r="A2506" s="70" t="s">
        <v>3705</v>
      </c>
      <c r="B2506" s="71">
        <v>44456</v>
      </c>
      <c r="C2506" s="71">
        <v>44456</v>
      </c>
      <c r="D2506" s="72" t="s">
        <v>4218</v>
      </c>
      <c r="E2506" s="73">
        <v>6860</v>
      </c>
      <c r="F2506" s="74">
        <v>6860</v>
      </c>
      <c r="G2506" s="74">
        <v>1</v>
      </c>
      <c r="H2506" s="75">
        <v>2021</v>
      </c>
      <c r="I2506" s="75">
        <v>2021</v>
      </c>
      <c r="J2506" s="76" t="s">
        <v>3255</v>
      </c>
    </row>
    <row r="2507" spans="1:10" x14ac:dyDescent="0.35">
      <c r="A2507" s="70" t="s">
        <v>3706</v>
      </c>
      <c r="B2507" s="71">
        <v>44455</v>
      </c>
      <c r="C2507" s="71">
        <v>44456</v>
      </c>
      <c r="D2507" s="72" t="s">
        <v>4218</v>
      </c>
      <c r="E2507" s="73">
        <v>254000</v>
      </c>
      <c r="F2507" s="74">
        <v>254000</v>
      </c>
      <c r="G2507" s="74">
        <v>1</v>
      </c>
      <c r="H2507" s="75">
        <v>2021</v>
      </c>
      <c r="I2507" s="75">
        <v>2021</v>
      </c>
      <c r="J2507" s="76" t="s">
        <v>3255</v>
      </c>
    </row>
    <row r="2508" spans="1:10" x14ac:dyDescent="0.35">
      <c r="A2508" s="70" t="s">
        <v>3710</v>
      </c>
      <c r="B2508" s="71">
        <v>44396</v>
      </c>
      <c r="C2508" s="71">
        <v>44459</v>
      </c>
      <c r="D2508" s="72" t="s">
        <v>4216</v>
      </c>
      <c r="E2508" s="73">
        <v>17000</v>
      </c>
      <c r="F2508" s="74">
        <v>17000</v>
      </c>
      <c r="G2508" s="74">
        <v>1</v>
      </c>
      <c r="H2508" s="75">
        <v>2021</v>
      </c>
      <c r="I2508" s="75">
        <v>2021</v>
      </c>
      <c r="J2508" s="76" t="s">
        <v>3255</v>
      </c>
    </row>
    <row r="2509" spans="1:10" x14ac:dyDescent="0.35">
      <c r="A2509" s="70" t="s">
        <v>3711</v>
      </c>
      <c r="B2509" s="71">
        <v>44354</v>
      </c>
      <c r="C2509" s="71">
        <v>44459</v>
      </c>
      <c r="D2509" s="72" t="s">
        <v>4218</v>
      </c>
      <c r="E2509" s="73">
        <v>10000</v>
      </c>
      <c r="F2509" s="74">
        <v>10000</v>
      </c>
      <c r="G2509" s="74">
        <v>1</v>
      </c>
      <c r="H2509" s="75">
        <v>2021</v>
      </c>
      <c r="I2509" s="75">
        <v>2021</v>
      </c>
      <c r="J2509" s="76" t="s">
        <v>2407</v>
      </c>
    </row>
    <row r="2510" spans="1:10" x14ac:dyDescent="0.35">
      <c r="A2510" s="70" t="s">
        <v>3712</v>
      </c>
      <c r="B2510" s="71">
        <v>44433</v>
      </c>
      <c r="C2510" s="71">
        <v>44459</v>
      </c>
      <c r="D2510" s="72" t="s">
        <v>4218</v>
      </c>
      <c r="E2510" s="73">
        <v>27500</v>
      </c>
      <c r="F2510" s="74">
        <v>27500</v>
      </c>
      <c r="G2510" s="74">
        <v>1</v>
      </c>
      <c r="H2510" s="75">
        <v>2021</v>
      </c>
      <c r="I2510" s="75">
        <v>2021</v>
      </c>
      <c r="J2510" s="76" t="s">
        <v>3255</v>
      </c>
    </row>
    <row r="2511" spans="1:10" x14ac:dyDescent="0.35">
      <c r="A2511" s="70" t="s">
        <v>3715</v>
      </c>
      <c r="B2511" s="71">
        <v>44458</v>
      </c>
      <c r="C2511" s="71">
        <v>44460</v>
      </c>
      <c r="D2511" s="72" t="s">
        <v>4218</v>
      </c>
      <c r="E2511" s="73">
        <v>25500</v>
      </c>
      <c r="F2511" s="74">
        <v>25500</v>
      </c>
      <c r="G2511" s="74">
        <v>1</v>
      </c>
      <c r="H2511" s="75">
        <v>2021</v>
      </c>
      <c r="I2511" s="75">
        <v>2021</v>
      </c>
      <c r="J2511" s="76" t="s">
        <v>3255</v>
      </c>
    </row>
    <row r="2512" spans="1:10" x14ac:dyDescent="0.35">
      <c r="A2512" s="70" t="s">
        <v>3317</v>
      </c>
      <c r="B2512" s="71">
        <v>44439</v>
      </c>
      <c r="C2512" s="71">
        <v>44461</v>
      </c>
      <c r="D2512" s="72" t="s">
        <v>4218</v>
      </c>
      <c r="E2512" s="73">
        <v>31408</v>
      </c>
      <c r="F2512" s="74">
        <v>31408</v>
      </c>
      <c r="G2512" s="74">
        <v>1</v>
      </c>
      <c r="H2512" s="75">
        <v>2021</v>
      </c>
      <c r="I2512" s="75">
        <v>2021</v>
      </c>
      <c r="J2512" s="76" t="s">
        <v>3255</v>
      </c>
    </row>
    <row r="2513" spans="1:10" x14ac:dyDescent="0.35">
      <c r="A2513" s="70" t="s">
        <v>3717</v>
      </c>
      <c r="B2513" s="71">
        <v>44450</v>
      </c>
      <c r="C2513" s="71">
        <v>44461</v>
      </c>
      <c r="D2513" s="72" t="s">
        <v>4218</v>
      </c>
      <c r="E2513" s="73">
        <v>43000</v>
      </c>
      <c r="F2513" s="74">
        <v>43000</v>
      </c>
      <c r="G2513" s="74">
        <v>1</v>
      </c>
      <c r="H2513" s="75">
        <v>2021</v>
      </c>
      <c r="I2513" s="75">
        <v>2021</v>
      </c>
      <c r="J2513" s="76" t="s">
        <v>3255</v>
      </c>
    </row>
    <row r="2514" spans="1:10" x14ac:dyDescent="0.35">
      <c r="A2514" s="70" t="s">
        <v>3718</v>
      </c>
      <c r="B2514" s="71">
        <v>44446</v>
      </c>
      <c r="C2514" s="71">
        <v>44461</v>
      </c>
      <c r="D2514" s="72" t="s">
        <v>4218</v>
      </c>
      <c r="E2514" s="73">
        <v>235588.2353</v>
      </c>
      <c r="F2514" s="74">
        <v>235588.2353</v>
      </c>
      <c r="G2514" s="74">
        <v>1</v>
      </c>
      <c r="H2514" s="75">
        <v>2021</v>
      </c>
      <c r="I2514" s="75">
        <v>2021</v>
      </c>
      <c r="J2514" s="76" t="s">
        <v>3255</v>
      </c>
    </row>
    <row r="2515" spans="1:10" x14ac:dyDescent="0.35">
      <c r="A2515" s="70" t="s">
        <v>3727</v>
      </c>
      <c r="B2515" s="71">
        <v>44457</v>
      </c>
      <c r="C2515" s="71">
        <v>44461</v>
      </c>
      <c r="D2515" s="72" t="s">
        <v>4218</v>
      </c>
      <c r="E2515" s="73">
        <v>5000</v>
      </c>
      <c r="F2515" s="74">
        <v>5000</v>
      </c>
      <c r="G2515" s="74">
        <v>1</v>
      </c>
      <c r="H2515" s="75">
        <v>2021</v>
      </c>
      <c r="I2515" s="75">
        <v>2021</v>
      </c>
      <c r="J2515" s="76" t="s">
        <v>3255</v>
      </c>
    </row>
    <row r="2516" spans="1:10" x14ac:dyDescent="0.35">
      <c r="A2516" s="70" t="s">
        <v>3728</v>
      </c>
      <c r="B2516" s="71">
        <v>44444</v>
      </c>
      <c r="C2516" s="71">
        <v>44461</v>
      </c>
      <c r="D2516" s="72" t="s">
        <v>4218</v>
      </c>
      <c r="E2516" s="73">
        <v>610000</v>
      </c>
      <c r="F2516" s="74">
        <v>610000</v>
      </c>
      <c r="G2516" s="74">
        <v>1</v>
      </c>
      <c r="H2516" s="75">
        <v>2021</v>
      </c>
      <c r="I2516" s="75">
        <v>2021</v>
      </c>
      <c r="J2516" s="76" t="s">
        <v>3255</v>
      </c>
    </row>
    <row r="2517" spans="1:10" x14ac:dyDescent="0.35">
      <c r="A2517" s="70" t="s">
        <v>3729</v>
      </c>
      <c r="B2517" s="71">
        <v>44440</v>
      </c>
      <c r="C2517" s="71">
        <v>44461</v>
      </c>
      <c r="D2517" s="72" t="s">
        <v>4218</v>
      </c>
      <c r="E2517" s="73">
        <v>9360</v>
      </c>
      <c r="F2517" s="74">
        <v>9360</v>
      </c>
      <c r="G2517" s="74">
        <v>1</v>
      </c>
      <c r="H2517" s="75">
        <v>2021</v>
      </c>
      <c r="I2517" s="75">
        <v>2021</v>
      </c>
      <c r="J2517" s="76" t="s">
        <v>3255</v>
      </c>
    </row>
    <row r="2518" spans="1:10" x14ac:dyDescent="0.35">
      <c r="A2518" s="70" t="s">
        <v>3732</v>
      </c>
      <c r="B2518" s="71">
        <v>44459</v>
      </c>
      <c r="C2518" s="71">
        <v>44461</v>
      </c>
      <c r="D2518" s="72" t="s">
        <v>4218</v>
      </c>
      <c r="E2518" s="73">
        <v>5000</v>
      </c>
      <c r="F2518" s="74">
        <v>5000</v>
      </c>
      <c r="G2518" s="74">
        <v>1</v>
      </c>
      <c r="H2518" s="75">
        <v>2021</v>
      </c>
      <c r="I2518" s="75">
        <v>2021</v>
      </c>
      <c r="J2518" s="76" t="s">
        <v>3255</v>
      </c>
    </row>
    <row r="2519" spans="1:10" x14ac:dyDescent="0.35">
      <c r="A2519" s="70" t="s">
        <v>3733</v>
      </c>
      <c r="B2519" s="71">
        <v>44456</v>
      </c>
      <c r="C2519" s="71">
        <v>44462</v>
      </c>
      <c r="D2519" s="72" t="s">
        <v>4218</v>
      </c>
      <c r="E2519" s="73">
        <v>200000</v>
      </c>
      <c r="F2519" s="74">
        <v>200000</v>
      </c>
      <c r="G2519" s="74">
        <v>1</v>
      </c>
      <c r="H2519" s="75">
        <v>2021</v>
      </c>
      <c r="I2519" s="75">
        <v>2021</v>
      </c>
      <c r="J2519" s="76" t="s">
        <v>3255</v>
      </c>
    </row>
    <row r="2520" spans="1:10" x14ac:dyDescent="0.35">
      <c r="A2520" s="70" t="s">
        <v>3736</v>
      </c>
      <c r="B2520" s="71">
        <v>44354</v>
      </c>
      <c r="C2520" s="71">
        <v>44461</v>
      </c>
      <c r="D2520" s="72" t="s">
        <v>4218</v>
      </c>
      <c r="E2520" s="73">
        <v>5000</v>
      </c>
      <c r="F2520" s="74">
        <v>5000</v>
      </c>
      <c r="G2520" s="74">
        <v>1</v>
      </c>
      <c r="H2520" s="75">
        <v>2021</v>
      </c>
      <c r="I2520" s="75">
        <v>2021</v>
      </c>
      <c r="J2520" s="76" t="s">
        <v>2407</v>
      </c>
    </row>
    <row r="2521" spans="1:10" x14ac:dyDescent="0.35">
      <c r="A2521" s="70" t="s">
        <v>3737</v>
      </c>
      <c r="B2521" s="71">
        <v>44455</v>
      </c>
      <c r="C2521" s="71">
        <v>44463</v>
      </c>
      <c r="D2521" s="72" t="s">
        <v>4218</v>
      </c>
      <c r="E2521" s="73">
        <v>7000</v>
      </c>
      <c r="F2521" s="74">
        <v>7000</v>
      </c>
      <c r="G2521" s="74">
        <v>1</v>
      </c>
      <c r="H2521" s="75">
        <v>2021</v>
      </c>
      <c r="I2521" s="75">
        <v>2021</v>
      </c>
      <c r="J2521" s="76" t="s">
        <v>3255</v>
      </c>
    </row>
    <row r="2522" spans="1:10" x14ac:dyDescent="0.35">
      <c r="A2522" s="70" t="s">
        <v>3738</v>
      </c>
      <c r="B2522" s="71">
        <v>44458</v>
      </c>
      <c r="C2522" s="71">
        <v>44459</v>
      </c>
      <c r="D2522" s="72" t="s">
        <v>4218</v>
      </c>
      <c r="E2522" s="73">
        <v>1425000</v>
      </c>
      <c r="F2522" s="74">
        <v>1425000</v>
      </c>
      <c r="G2522" s="74">
        <v>1</v>
      </c>
      <c r="H2522" s="75">
        <v>2021</v>
      </c>
      <c r="I2522" s="75">
        <v>2021</v>
      </c>
      <c r="J2522" s="76" t="s">
        <v>3255</v>
      </c>
    </row>
    <row r="2523" spans="1:10" x14ac:dyDescent="0.35">
      <c r="A2523" s="70" t="s">
        <v>3739</v>
      </c>
      <c r="B2523" s="71">
        <v>44403</v>
      </c>
      <c r="C2523" s="71">
        <v>44459</v>
      </c>
      <c r="D2523" s="72" t="s">
        <v>4216</v>
      </c>
      <c r="E2523" s="73">
        <v>500000</v>
      </c>
      <c r="F2523" s="74">
        <v>500000</v>
      </c>
      <c r="G2523" s="74">
        <v>1</v>
      </c>
      <c r="H2523" s="75">
        <v>2021</v>
      </c>
      <c r="I2523" s="75">
        <v>2021</v>
      </c>
      <c r="J2523" s="76" t="s">
        <v>3255</v>
      </c>
    </row>
    <row r="2524" spans="1:10" x14ac:dyDescent="0.35">
      <c r="A2524" s="70" t="s">
        <v>3740</v>
      </c>
      <c r="B2524" s="71">
        <v>44453</v>
      </c>
      <c r="C2524" s="71">
        <v>44463</v>
      </c>
      <c r="D2524" s="72" t="s">
        <v>4218</v>
      </c>
      <c r="E2524" s="73">
        <v>394338</v>
      </c>
      <c r="F2524" s="74">
        <v>394338</v>
      </c>
      <c r="G2524" s="74">
        <v>1</v>
      </c>
      <c r="H2524" s="75">
        <v>2021</v>
      </c>
      <c r="I2524" s="75">
        <v>2021</v>
      </c>
      <c r="J2524" s="76" t="s">
        <v>3255</v>
      </c>
    </row>
    <row r="2525" spans="1:10" x14ac:dyDescent="0.35">
      <c r="A2525" s="70" t="s">
        <v>3741</v>
      </c>
      <c r="B2525" s="71">
        <v>44450</v>
      </c>
      <c r="C2525" s="71">
        <v>44462</v>
      </c>
      <c r="D2525" s="72" t="s">
        <v>4218</v>
      </c>
      <c r="E2525" s="73">
        <v>45000</v>
      </c>
      <c r="F2525" s="74">
        <v>45000</v>
      </c>
      <c r="G2525" s="74">
        <v>1</v>
      </c>
      <c r="H2525" s="75">
        <v>2021</v>
      </c>
      <c r="I2525" s="75">
        <v>2021</v>
      </c>
      <c r="J2525" s="76" t="s">
        <v>3255</v>
      </c>
    </row>
    <row r="2526" spans="1:10" x14ac:dyDescent="0.35">
      <c r="A2526" s="70" t="s">
        <v>3742</v>
      </c>
      <c r="B2526" s="71">
        <v>44458</v>
      </c>
      <c r="C2526" s="71">
        <v>44462</v>
      </c>
      <c r="D2526" s="72" t="s">
        <v>4218</v>
      </c>
      <c r="E2526" s="73">
        <v>600000</v>
      </c>
      <c r="F2526" s="74">
        <v>600000</v>
      </c>
      <c r="G2526" s="74">
        <v>1</v>
      </c>
      <c r="H2526" s="75">
        <v>2021</v>
      </c>
      <c r="I2526" s="75">
        <v>2021</v>
      </c>
      <c r="J2526" s="76" t="s">
        <v>3255</v>
      </c>
    </row>
    <row r="2527" spans="1:10" x14ac:dyDescent="0.35">
      <c r="A2527" s="70" t="s">
        <v>3743</v>
      </c>
      <c r="B2527" s="71">
        <v>44444</v>
      </c>
      <c r="C2527" s="71">
        <v>44462</v>
      </c>
      <c r="D2527" s="72" t="s">
        <v>4218</v>
      </c>
      <c r="E2527" s="73">
        <v>39400</v>
      </c>
      <c r="F2527" s="74">
        <v>39400</v>
      </c>
      <c r="G2527" s="74">
        <v>1</v>
      </c>
      <c r="H2527" s="75">
        <v>2021</v>
      </c>
      <c r="I2527" s="75">
        <v>2021</v>
      </c>
      <c r="J2527" s="76" t="s">
        <v>3255</v>
      </c>
    </row>
    <row r="2528" spans="1:10" x14ac:dyDescent="0.35">
      <c r="A2528" s="70" t="s">
        <v>3744</v>
      </c>
      <c r="B2528" s="71">
        <v>44439</v>
      </c>
      <c r="C2528" s="71">
        <v>44462</v>
      </c>
      <c r="D2528" s="72" t="s">
        <v>4216</v>
      </c>
      <c r="E2528" s="73">
        <v>1000000</v>
      </c>
      <c r="F2528" s="74">
        <v>1000000</v>
      </c>
      <c r="G2528" s="74">
        <v>1</v>
      </c>
      <c r="H2528" s="75">
        <v>2021</v>
      </c>
      <c r="I2528" s="75">
        <v>2021</v>
      </c>
      <c r="J2528" s="76" t="s">
        <v>3255</v>
      </c>
    </row>
    <row r="2529" spans="1:10" x14ac:dyDescent="0.35">
      <c r="A2529" s="70" t="s">
        <v>3748</v>
      </c>
      <c r="B2529" s="71">
        <v>44444</v>
      </c>
      <c r="C2529" s="71">
        <v>44452</v>
      </c>
      <c r="D2529" s="72" t="s">
        <v>4218</v>
      </c>
      <c r="E2529" s="73">
        <v>93000</v>
      </c>
      <c r="F2529" s="74">
        <v>93000</v>
      </c>
      <c r="G2529" s="74">
        <v>1</v>
      </c>
      <c r="H2529" s="75">
        <v>2021</v>
      </c>
      <c r="I2529" s="75">
        <v>2021</v>
      </c>
      <c r="J2529" s="76" t="s">
        <v>3255</v>
      </c>
    </row>
    <row r="2530" spans="1:10" x14ac:dyDescent="0.35">
      <c r="A2530" s="70" t="s">
        <v>3749</v>
      </c>
      <c r="B2530" s="71">
        <v>44464</v>
      </c>
      <c r="C2530" s="71">
        <v>44466</v>
      </c>
      <c r="D2530" s="72" t="s">
        <v>4218</v>
      </c>
      <c r="E2530" s="73">
        <v>9360</v>
      </c>
      <c r="F2530" s="74">
        <v>9360</v>
      </c>
      <c r="G2530" s="74">
        <v>1</v>
      </c>
      <c r="H2530" s="75">
        <v>2021</v>
      </c>
      <c r="I2530" s="75">
        <v>2021</v>
      </c>
      <c r="J2530" s="76" t="s">
        <v>3255</v>
      </c>
    </row>
    <row r="2531" spans="1:10" x14ac:dyDescent="0.35">
      <c r="A2531" s="70" t="s">
        <v>3752</v>
      </c>
      <c r="B2531" s="71">
        <v>44434</v>
      </c>
      <c r="C2531" s="71">
        <v>44466</v>
      </c>
      <c r="D2531" s="72" t="s">
        <v>4216</v>
      </c>
      <c r="E2531" s="73">
        <v>842656</v>
      </c>
      <c r="F2531" s="74">
        <v>842656</v>
      </c>
      <c r="G2531" s="74">
        <v>1</v>
      </c>
      <c r="H2531" s="75">
        <v>2021</v>
      </c>
      <c r="I2531" s="75">
        <v>2021</v>
      </c>
      <c r="J2531" s="76" t="s">
        <v>3255</v>
      </c>
    </row>
    <row r="2532" spans="1:10" x14ac:dyDescent="0.35">
      <c r="A2532" s="70" t="s">
        <v>3761</v>
      </c>
      <c r="B2532" s="71">
        <v>44461</v>
      </c>
      <c r="C2532" s="71">
        <v>44467</v>
      </c>
      <c r="D2532" s="72" t="s">
        <v>4216</v>
      </c>
      <c r="E2532" s="73">
        <v>100000</v>
      </c>
      <c r="F2532" s="74">
        <v>100000</v>
      </c>
      <c r="G2532" s="74">
        <v>1</v>
      </c>
      <c r="H2532" s="75">
        <v>2021</v>
      </c>
      <c r="I2532" s="75">
        <v>2021</v>
      </c>
      <c r="J2532" s="76" t="s">
        <v>3255</v>
      </c>
    </row>
    <row r="2533" spans="1:10" x14ac:dyDescent="0.35">
      <c r="A2533" s="70" t="s">
        <v>3762</v>
      </c>
      <c r="B2533" s="71">
        <v>44464</v>
      </c>
      <c r="C2533" s="71">
        <v>44466</v>
      </c>
      <c r="D2533" s="72" t="s">
        <v>4216</v>
      </c>
      <c r="E2533" s="73">
        <v>170780</v>
      </c>
      <c r="F2533" s="74">
        <v>170780</v>
      </c>
      <c r="G2533" s="74">
        <v>1</v>
      </c>
      <c r="H2533" s="75">
        <v>2021</v>
      </c>
      <c r="I2533" s="75">
        <v>2021</v>
      </c>
      <c r="J2533" s="76" t="s">
        <v>3255</v>
      </c>
    </row>
    <row r="2534" spans="1:10" x14ac:dyDescent="0.35">
      <c r="A2534" s="70" t="s">
        <v>3764</v>
      </c>
      <c r="B2534" s="71">
        <v>44460</v>
      </c>
      <c r="C2534" s="71">
        <v>44467</v>
      </c>
      <c r="D2534" s="72" t="s">
        <v>4218</v>
      </c>
      <c r="E2534" s="73">
        <v>9760</v>
      </c>
      <c r="F2534" s="74">
        <v>9760</v>
      </c>
      <c r="G2534" s="74">
        <v>1</v>
      </c>
      <c r="H2534" s="75">
        <v>2021</v>
      </c>
      <c r="I2534" s="75">
        <v>2021</v>
      </c>
      <c r="J2534" s="76" t="s">
        <v>3255</v>
      </c>
    </row>
    <row r="2535" spans="1:10" x14ac:dyDescent="0.35">
      <c r="A2535" s="70" t="s">
        <v>3773</v>
      </c>
      <c r="B2535" s="71">
        <v>44460</v>
      </c>
      <c r="C2535" s="71">
        <v>44465</v>
      </c>
      <c r="D2535" s="72" t="s">
        <v>4216</v>
      </c>
      <c r="E2535" s="73">
        <v>11500</v>
      </c>
      <c r="F2535" s="74">
        <v>11500</v>
      </c>
      <c r="G2535" s="74">
        <v>1</v>
      </c>
      <c r="H2535" s="75">
        <v>2021</v>
      </c>
      <c r="I2535" s="75">
        <v>2021</v>
      </c>
      <c r="J2535" s="76" t="s">
        <v>3255</v>
      </c>
    </row>
    <row r="2536" spans="1:10" x14ac:dyDescent="0.35">
      <c r="A2536" s="70" t="s">
        <v>3774</v>
      </c>
      <c r="B2536" s="71">
        <v>44465</v>
      </c>
      <c r="C2536" s="71">
        <v>44466</v>
      </c>
      <c r="D2536" s="72" t="s">
        <v>4218</v>
      </c>
      <c r="E2536" s="73">
        <v>231960</v>
      </c>
      <c r="F2536" s="74">
        <v>231960</v>
      </c>
      <c r="G2536" s="74">
        <v>1</v>
      </c>
      <c r="H2536" s="75">
        <v>2021</v>
      </c>
      <c r="I2536" s="75">
        <v>2021</v>
      </c>
      <c r="J2536" s="76" t="s">
        <v>3255</v>
      </c>
    </row>
    <row r="2537" spans="1:10" x14ac:dyDescent="0.35">
      <c r="A2537" s="70" t="s">
        <v>3776</v>
      </c>
      <c r="B2537" s="71">
        <v>44443</v>
      </c>
      <c r="C2537" s="71">
        <v>44462</v>
      </c>
      <c r="D2537" s="72" t="s">
        <v>4218</v>
      </c>
      <c r="E2537" s="73">
        <v>1022807.0175</v>
      </c>
      <c r="F2537" s="74">
        <v>1022807.0175</v>
      </c>
      <c r="G2537" s="74">
        <v>1</v>
      </c>
      <c r="H2537" s="75">
        <v>2021</v>
      </c>
      <c r="I2537" s="75">
        <v>2021</v>
      </c>
      <c r="J2537" s="76" t="s">
        <v>3255</v>
      </c>
    </row>
    <row r="2538" spans="1:10" x14ac:dyDescent="0.35">
      <c r="A2538" s="70" t="s">
        <v>3777</v>
      </c>
      <c r="B2538" s="71">
        <v>44450</v>
      </c>
      <c r="C2538" s="71">
        <v>44456</v>
      </c>
      <c r="D2538" s="72" t="s">
        <v>4218</v>
      </c>
      <c r="E2538" s="73">
        <v>6860</v>
      </c>
      <c r="F2538" s="74">
        <v>6860</v>
      </c>
      <c r="G2538" s="74">
        <v>1</v>
      </c>
      <c r="H2538" s="75">
        <v>2021</v>
      </c>
      <c r="I2538" s="75">
        <v>2021</v>
      </c>
      <c r="J2538" s="76" t="s">
        <v>3255</v>
      </c>
    </row>
    <row r="2539" spans="1:10" x14ac:dyDescent="0.35">
      <c r="A2539" s="70" t="s">
        <v>3779</v>
      </c>
      <c r="B2539" s="71">
        <v>44466</v>
      </c>
      <c r="C2539" s="71">
        <v>44467</v>
      </c>
      <c r="D2539" s="72" t="s">
        <v>4218</v>
      </c>
      <c r="E2539" s="73">
        <v>204000</v>
      </c>
      <c r="F2539" s="74">
        <v>204000</v>
      </c>
      <c r="G2539" s="74">
        <v>1</v>
      </c>
      <c r="H2539" s="75">
        <v>2021</v>
      </c>
      <c r="I2539" s="75">
        <v>2021</v>
      </c>
      <c r="J2539" s="76" t="s">
        <v>3255</v>
      </c>
    </row>
    <row r="2540" spans="1:10" x14ac:dyDescent="0.35">
      <c r="A2540" s="70" t="s">
        <v>3780</v>
      </c>
      <c r="B2540" s="71">
        <v>44469</v>
      </c>
      <c r="C2540" s="71">
        <v>44470</v>
      </c>
      <c r="D2540" s="72" t="s">
        <v>4218</v>
      </c>
      <c r="E2540" s="73">
        <v>90000</v>
      </c>
      <c r="F2540" s="74">
        <v>90000</v>
      </c>
      <c r="G2540" s="74">
        <v>1</v>
      </c>
      <c r="H2540" s="75">
        <v>2021</v>
      </c>
      <c r="I2540" s="75">
        <v>2021</v>
      </c>
      <c r="J2540" s="76" t="s">
        <v>3255</v>
      </c>
    </row>
    <row r="2541" spans="1:10" x14ac:dyDescent="0.35">
      <c r="A2541" s="70" t="s">
        <v>3785</v>
      </c>
      <c r="B2541" s="71">
        <v>44433</v>
      </c>
      <c r="C2541" s="71">
        <v>44469</v>
      </c>
      <c r="D2541" s="72" t="s">
        <v>4216</v>
      </c>
      <c r="E2541" s="73">
        <v>10688</v>
      </c>
      <c r="F2541" s="74">
        <v>10688</v>
      </c>
      <c r="G2541" s="74">
        <v>1</v>
      </c>
      <c r="H2541" s="75">
        <v>2021</v>
      </c>
      <c r="I2541" s="75">
        <v>2021</v>
      </c>
      <c r="J2541" s="76" t="s">
        <v>3255</v>
      </c>
    </row>
    <row r="2542" spans="1:10" x14ac:dyDescent="0.35">
      <c r="A2542" s="70" t="s">
        <v>3786</v>
      </c>
      <c r="B2542" s="71">
        <v>44467</v>
      </c>
      <c r="C2542" s="71">
        <v>44470</v>
      </c>
      <c r="D2542" s="72" t="s">
        <v>4218</v>
      </c>
      <c r="E2542" s="73">
        <v>119600</v>
      </c>
      <c r="F2542" s="74">
        <v>119600</v>
      </c>
      <c r="G2542" s="74">
        <v>1</v>
      </c>
      <c r="H2542" s="75">
        <v>2021</v>
      </c>
      <c r="I2542" s="75">
        <v>2021</v>
      </c>
      <c r="J2542" s="76" t="s">
        <v>3255</v>
      </c>
    </row>
    <row r="2543" spans="1:10" x14ac:dyDescent="0.35">
      <c r="A2543" s="70" t="s">
        <v>3318</v>
      </c>
      <c r="B2543" s="71">
        <v>44269</v>
      </c>
      <c r="C2543" s="71">
        <v>44277</v>
      </c>
      <c r="D2543" s="72" t="s">
        <v>4218</v>
      </c>
      <c r="E2543" s="73">
        <v>8700</v>
      </c>
      <c r="F2543" s="74">
        <v>8700</v>
      </c>
      <c r="G2543" s="74">
        <v>1</v>
      </c>
      <c r="H2543" s="75">
        <v>2021</v>
      </c>
      <c r="I2543" s="75">
        <v>2021</v>
      </c>
      <c r="J2543" s="76" t="s">
        <v>27</v>
      </c>
    </row>
    <row r="2544" spans="1:10" x14ac:dyDescent="0.35">
      <c r="A2544" s="70" t="s">
        <v>3788</v>
      </c>
      <c r="B2544" s="71">
        <v>44472</v>
      </c>
      <c r="C2544" s="71">
        <v>44474</v>
      </c>
      <c r="D2544" s="72" t="s">
        <v>4218</v>
      </c>
      <c r="E2544" s="73">
        <v>197380</v>
      </c>
      <c r="F2544" s="74">
        <v>197380</v>
      </c>
      <c r="G2544" s="74">
        <v>1</v>
      </c>
      <c r="H2544" s="75">
        <v>2021</v>
      </c>
      <c r="I2544" s="75">
        <v>2021</v>
      </c>
      <c r="J2544" s="76" t="s">
        <v>3320</v>
      </c>
    </row>
    <row r="2545" spans="1:10" x14ac:dyDescent="0.35">
      <c r="A2545" s="70" t="s">
        <v>3789</v>
      </c>
      <c r="B2545" s="71">
        <v>44452</v>
      </c>
      <c r="C2545" s="71">
        <v>44461</v>
      </c>
      <c r="D2545" s="72" t="s">
        <v>4216</v>
      </c>
      <c r="E2545" s="73">
        <v>10000</v>
      </c>
      <c r="F2545" s="74">
        <v>10000</v>
      </c>
      <c r="G2545" s="74">
        <v>1</v>
      </c>
      <c r="H2545" s="75">
        <v>2021</v>
      </c>
      <c r="I2545" s="75">
        <v>2021</v>
      </c>
      <c r="J2545" s="76" t="s">
        <v>3255</v>
      </c>
    </row>
    <row r="2546" spans="1:10" x14ac:dyDescent="0.35">
      <c r="A2546" s="70" t="s">
        <v>3790</v>
      </c>
      <c r="B2546" s="71">
        <v>44474</v>
      </c>
      <c r="C2546" s="71">
        <v>44474</v>
      </c>
      <c r="D2546" s="72" t="s">
        <v>4216</v>
      </c>
      <c r="E2546" s="73">
        <v>4000</v>
      </c>
      <c r="F2546" s="74">
        <v>4000</v>
      </c>
      <c r="G2546" s="74">
        <v>1</v>
      </c>
      <c r="H2546" s="75">
        <v>2021</v>
      </c>
      <c r="I2546" s="75">
        <v>2021</v>
      </c>
      <c r="J2546" s="76" t="s">
        <v>3320</v>
      </c>
    </row>
    <row r="2547" spans="1:10" x14ac:dyDescent="0.35">
      <c r="A2547" s="70" t="s">
        <v>3791</v>
      </c>
      <c r="B2547" s="71">
        <v>44447</v>
      </c>
      <c r="C2547" s="71">
        <v>44466</v>
      </c>
      <c r="D2547" s="72" t="s">
        <v>4218</v>
      </c>
      <c r="E2547" s="73">
        <v>5000</v>
      </c>
      <c r="F2547" s="74">
        <v>5000</v>
      </c>
      <c r="G2547" s="74">
        <v>1</v>
      </c>
      <c r="H2547" s="75">
        <v>2021</v>
      </c>
      <c r="I2547" s="75">
        <v>2021</v>
      </c>
      <c r="J2547" s="76" t="s">
        <v>3255</v>
      </c>
    </row>
    <row r="2548" spans="1:10" x14ac:dyDescent="0.35">
      <c r="A2548" s="70" t="s">
        <v>3795</v>
      </c>
      <c r="B2548" s="71">
        <v>44474</v>
      </c>
      <c r="C2548" s="71">
        <v>44475</v>
      </c>
      <c r="D2548" s="72" t="s">
        <v>4218</v>
      </c>
      <c r="E2548" s="73">
        <v>306178.5882</v>
      </c>
      <c r="F2548" s="74">
        <v>306178.5882</v>
      </c>
      <c r="G2548" s="74">
        <v>1</v>
      </c>
      <c r="H2548" s="75">
        <v>2021</v>
      </c>
      <c r="I2548" s="75">
        <v>2021</v>
      </c>
      <c r="J2548" s="76" t="s">
        <v>3320</v>
      </c>
    </row>
    <row r="2549" spans="1:10" x14ac:dyDescent="0.35">
      <c r="A2549" s="70" t="s">
        <v>3796</v>
      </c>
      <c r="B2549" s="71">
        <v>44466</v>
      </c>
      <c r="C2549" s="71">
        <v>44475</v>
      </c>
      <c r="D2549" s="72" t="s">
        <v>4218</v>
      </c>
      <c r="E2549" s="73">
        <v>20000</v>
      </c>
      <c r="F2549" s="74">
        <v>20000</v>
      </c>
      <c r="G2549" s="74">
        <v>1</v>
      </c>
      <c r="H2549" s="75">
        <v>2021</v>
      </c>
      <c r="I2549" s="75">
        <v>2021</v>
      </c>
      <c r="J2549" s="76" t="s">
        <v>3255</v>
      </c>
    </row>
    <row r="2550" spans="1:10" x14ac:dyDescent="0.35">
      <c r="A2550" s="70" t="s">
        <v>3797</v>
      </c>
      <c r="B2550" s="71">
        <v>44471</v>
      </c>
      <c r="C2550" s="71">
        <v>44474</v>
      </c>
      <c r="D2550" s="72" t="s">
        <v>4218</v>
      </c>
      <c r="E2550" s="73">
        <v>6860</v>
      </c>
      <c r="F2550" s="74">
        <v>6860</v>
      </c>
      <c r="G2550" s="74">
        <v>1</v>
      </c>
      <c r="H2550" s="75">
        <v>2021</v>
      </c>
      <c r="I2550" s="75">
        <v>2021</v>
      </c>
      <c r="J2550" s="76" t="s">
        <v>3320</v>
      </c>
    </row>
    <row r="2551" spans="1:10" x14ac:dyDescent="0.35">
      <c r="A2551" s="70" t="s">
        <v>3801</v>
      </c>
      <c r="B2551" s="71">
        <v>44416</v>
      </c>
      <c r="C2551" s="71">
        <v>44474</v>
      </c>
      <c r="D2551" s="72" t="s">
        <v>4227</v>
      </c>
      <c r="E2551" s="73">
        <v>38280</v>
      </c>
      <c r="F2551" s="74">
        <v>38280</v>
      </c>
      <c r="G2551" s="74">
        <v>1</v>
      </c>
      <c r="H2551" s="75">
        <v>2021</v>
      </c>
      <c r="I2551" s="75">
        <v>2021</v>
      </c>
      <c r="J2551" s="76" t="s">
        <v>3255</v>
      </c>
    </row>
    <row r="2552" spans="1:10" x14ac:dyDescent="0.35">
      <c r="A2552" s="70" t="s">
        <v>3802</v>
      </c>
      <c r="B2552" s="71">
        <v>44442</v>
      </c>
      <c r="C2552" s="71">
        <v>44474</v>
      </c>
      <c r="D2552" s="72" t="s">
        <v>4218</v>
      </c>
      <c r="E2552" s="73">
        <v>81800</v>
      </c>
      <c r="F2552" s="74">
        <v>81800</v>
      </c>
      <c r="G2552" s="74">
        <v>1</v>
      </c>
      <c r="H2552" s="75">
        <v>2021</v>
      </c>
      <c r="I2552" s="75">
        <v>2021</v>
      </c>
      <c r="J2552" s="76" t="s">
        <v>3255</v>
      </c>
    </row>
    <row r="2553" spans="1:10" x14ac:dyDescent="0.35">
      <c r="A2553" s="70" t="s">
        <v>3805</v>
      </c>
      <c r="B2553" s="71">
        <v>44473</v>
      </c>
      <c r="C2553" s="71">
        <v>44474</v>
      </c>
      <c r="D2553" s="72" t="s">
        <v>4218</v>
      </c>
      <c r="E2553" s="73">
        <v>115000</v>
      </c>
      <c r="F2553" s="74">
        <v>115000</v>
      </c>
      <c r="G2553" s="74">
        <v>1</v>
      </c>
      <c r="H2553" s="75">
        <v>2021</v>
      </c>
      <c r="I2553" s="75">
        <v>2021</v>
      </c>
      <c r="J2553" s="76" t="s">
        <v>3320</v>
      </c>
    </row>
    <row r="2554" spans="1:10" x14ac:dyDescent="0.35">
      <c r="A2554" s="70" t="s">
        <v>3810</v>
      </c>
      <c r="B2554" s="71">
        <v>44450</v>
      </c>
      <c r="C2554" s="71">
        <v>44460</v>
      </c>
      <c r="D2554" s="72" t="s">
        <v>4218</v>
      </c>
      <c r="E2554" s="73">
        <v>1000000</v>
      </c>
      <c r="F2554" s="74">
        <v>1000000</v>
      </c>
      <c r="G2554" s="74">
        <v>1</v>
      </c>
      <c r="H2554" s="75">
        <v>2021</v>
      </c>
      <c r="I2554" s="75">
        <v>2021</v>
      </c>
      <c r="J2554" s="76" t="s">
        <v>3255</v>
      </c>
    </row>
    <row r="2555" spans="1:10" x14ac:dyDescent="0.35">
      <c r="A2555" s="70" t="s">
        <v>3814</v>
      </c>
      <c r="B2555" s="71">
        <v>44476</v>
      </c>
      <c r="C2555" s="71">
        <v>44477</v>
      </c>
      <c r="D2555" s="72" t="s">
        <v>4218</v>
      </c>
      <c r="E2555" s="73">
        <v>75000</v>
      </c>
      <c r="F2555" s="74">
        <v>75000</v>
      </c>
      <c r="G2555" s="74">
        <v>1</v>
      </c>
      <c r="H2555" s="75">
        <v>2021</v>
      </c>
      <c r="I2555" s="75">
        <v>2021</v>
      </c>
      <c r="J2555" s="76" t="s">
        <v>3320</v>
      </c>
    </row>
    <row r="2556" spans="1:10" x14ac:dyDescent="0.35">
      <c r="A2556" s="70" t="s">
        <v>3816</v>
      </c>
      <c r="B2556" s="71">
        <v>44472</v>
      </c>
      <c r="C2556" s="71">
        <v>44481</v>
      </c>
      <c r="D2556" s="72" t="s">
        <v>4218</v>
      </c>
      <c r="E2556" s="73">
        <v>17000</v>
      </c>
      <c r="F2556" s="74">
        <v>17000</v>
      </c>
      <c r="G2556" s="74">
        <v>1</v>
      </c>
      <c r="H2556" s="75">
        <v>2021</v>
      </c>
      <c r="I2556" s="75">
        <v>2021</v>
      </c>
      <c r="J2556" s="76" t="s">
        <v>3320</v>
      </c>
    </row>
    <row r="2557" spans="1:10" x14ac:dyDescent="0.35">
      <c r="A2557" s="70" t="s">
        <v>3817</v>
      </c>
      <c r="B2557" s="71">
        <v>44458</v>
      </c>
      <c r="C2557" s="71">
        <v>44481</v>
      </c>
      <c r="D2557" s="72" t="s">
        <v>4218</v>
      </c>
      <c r="E2557" s="73">
        <v>650000</v>
      </c>
      <c r="F2557" s="74">
        <v>650000</v>
      </c>
      <c r="G2557" s="74">
        <v>1</v>
      </c>
      <c r="H2557" s="75">
        <v>2021</v>
      </c>
      <c r="I2557" s="75">
        <v>2021</v>
      </c>
      <c r="J2557" s="76" t="s">
        <v>3255</v>
      </c>
    </row>
    <row r="2558" spans="1:10" x14ac:dyDescent="0.35">
      <c r="A2558" s="70" t="s">
        <v>3818</v>
      </c>
      <c r="B2558" s="71">
        <v>44469</v>
      </c>
      <c r="C2558" s="71">
        <v>44481</v>
      </c>
      <c r="D2558" s="72" t="s">
        <v>4218</v>
      </c>
      <c r="E2558" s="73">
        <v>150000</v>
      </c>
      <c r="F2558" s="74">
        <v>150000</v>
      </c>
      <c r="G2558" s="74">
        <v>1</v>
      </c>
      <c r="H2558" s="75">
        <v>2021</v>
      </c>
      <c r="I2558" s="75">
        <v>2021</v>
      </c>
      <c r="J2558" s="76" t="s">
        <v>3255</v>
      </c>
    </row>
    <row r="2559" spans="1:10" x14ac:dyDescent="0.35">
      <c r="A2559" s="70" t="s">
        <v>3822</v>
      </c>
      <c r="B2559" s="71">
        <v>44472</v>
      </c>
      <c r="C2559" s="71">
        <v>44476</v>
      </c>
      <c r="D2559" s="72" t="s">
        <v>4216</v>
      </c>
      <c r="E2559" s="73">
        <v>392504</v>
      </c>
      <c r="F2559" s="74">
        <v>392504</v>
      </c>
      <c r="G2559" s="74">
        <v>1</v>
      </c>
      <c r="H2559" s="75">
        <v>2021</v>
      </c>
      <c r="I2559" s="75">
        <v>2021</v>
      </c>
      <c r="J2559" s="76" t="s">
        <v>3320</v>
      </c>
    </row>
    <row r="2560" spans="1:10" x14ac:dyDescent="0.35">
      <c r="A2560" s="70" t="s">
        <v>3823</v>
      </c>
      <c r="B2560" s="71">
        <v>44474</v>
      </c>
      <c r="C2560" s="71">
        <v>44481</v>
      </c>
      <c r="D2560" s="72" t="s">
        <v>4218</v>
      </c>
      <c r="E2560" s="73">
        <v>34500</v>
      </c>
      <c r="F2560" s="74">
        <v>34500</v>
      </c>
      <c r="G2560" s="74">
        <v>1</v>
      </c>
      <c r="H2560" s="75">
        <v>2021</v>
      </c>
      <c r="I2560" s="75">
        <v>2021</v>
      </c>
      <c r="J2560" s="76" t="s">
        <v>3320</v>
      </c>
    </row>
    <row r="2561" spans="1:10" x14ac:dyDescent="0.35">
      <c r="A2561" s="70" t="s">
        <v>3825</v>
      </c>
      <c r="B2561" s="71">
        <v>43814</v>
      </c>
      <c r="C2561" s="71">
        <v>44482</v>
      </c>
      <c r="D2561" s="72" t="s">
        <v>4218</v>
      </c>
      <c r="E2561" s="73">
        <v>800000</v>
      </c>
      <c r="F2561" s="74">
        <v>800000</v>
      </c>
      <c r="G2561" s="74">
        <v>1</v>
      </c>
      <c r="H2561" s="75">
        <v>2019</v>
      </c>
      <c r="I2561" s="75">
        <v>2021</v>
      </c>
      <c r="J2561" s="76" t="s">
        <v>33</v>
      </c>
    </row>
    <row r="2562" spans="1:10" x14ac:dyDescent="0.35">
      <c r="A2562" s="70" t="s">
        <v>3826</v>
      </c>
      <c r="B2562" s="71">
        <v>44458</v>
      </c>
      <c r="C2562" s="71">
        <v>44466</v>
      </c>
      <c r="D2562" s="72" t="s">
        <v>4218</v>
      </c>
      <c r="E2562" s="73">
        <v>95000</v>
      </c>
      <c r="F2562" s="74">
        <v>95000</v>
      </c>
      <c r="G2562" s="74">
        <v>1</v>
      </c>
      <c r="H2562" s="75">
        <v>2021</v>
      </c>
      <c r="I2562" s="75">
        <v>2021</v>
      </c>
      <c r="J2562" s="76" t="s">
        <v>3255</v>
      </c>
    </row>
    <row r="2563" spans="1:10" x14ac:dyDescent="0.35">
      <c r="A2563" s="70" t="s">
        <v>3828</v>
      </c>
      <c r="B2563" s="71">
        <v>44346</v>
      </c>
      <c r="C2563" s="71">
        <v>44481</v>
      </c>
      <c r="D2563" s="72" t="s">
        <v>4218</v>
      </c>
      <c r="E2563" s="73">
        <v>1140700</v>
      </c>
      <c r="F2563" s="74">
        <v>1140700</v>
      </c>
      <c r="G2563" s="74">
        <v>1</v>
      </c>
      <c r="H2563" s="75">
        <v>2021</v>
      </c>
      <c r="I2563" s="75">
        <v>2021</v>
      </c>
      <c r="J2563" s="76" t="s">
        <v>2407</v>
      </c>
    </row>
    <row r="2564" spans="1:10" x14ac:dyDescent="0.35">
      <c r="A2564" s="70" t="s">
        <v>3829</v>
      </c>
      <c r="B2564" s="71">
        <v>44479</v>
      </c>
      <c r="C2564" s="71">
        <v>44480</v>
      </c>
      <c r="D2564" s="72" t="s">
        <v>4216</v>
      </c>
      <c r="E2564" s="73">
        <v>495600</v>
      </c>
      <c r="F2564" s="74">
        <v>495600</v>
      </c>
      <c r="G2564" s="74">
        <v>1</v>
      </c>
      <c r="H2564" s="75">
        <v>2021</v>
      </c>
      <c r="I2564" s="75">
        <v>2021</v>
      </c>
      <c r="J2564" s="76" t="s">
        <v>3320</v>
      </c>
    </row>
    <row r="2565" spans="1:10" x14ac:dyDescent="0.35">
      <c r="A2565" s="70" t="s">
        <v>3830</v>
      </c>
      <c r="B2565" s="71">
        <v>44473</v>
      </c>
      <c r="C2565" s="71">
        <v>44482</v>
      </c>
      <c r="D2565" s="72" t="s">
        <v>4218</v>
      </c>
      <c r="E2565" s="73">
        <v>8500</v>
      </c>
      <c r="F2565" s="74">
        <v>8500</v>
      </c>
      <c r="G2565" s="74">
        <v>1</v>
      </c>
      <c r="H2565" s="75">
        <v>2021</v>
      </c>
      <c r="I2565" s="75">
        <v>2021</v>
      </c>
      <c r="J2565" s="76" t="s">
        <v>3320</v>
      </c>
    </row>
    <row r="2566" spans="1:10" x14ac:dyDescent="0.35">
      <c r="A2566" s="70" t="s">
        <v>3832</v>
      </c>
      <c r="B2566" s="71">
        <v>44481</v>
      </c>
      <c r="C2566" s="71">
        <v>44482</v>
      </c>
      <c r="D2566" s="72" t="s">
        <v>4218</v>
      </c>
      <c r="E2566" s="73">
        <v>8960</v>
      </c>
      <c r="F2566" s="74">
        <v>8960</v>
      </c>
      <c r="G2566" s="74">
        <v>1</v>
      </c>
      <c r="H2566" s="75">
        <v>2021</v>
      </c>
      <c r="I2566" s="75">
        <v>2021</v>
      </c>
      <c r="J2566" s="76" t="s">
        <v>3320</v>
      </c>
    </row>
    <row r="2567" spans="1:10" x14ac:dyDescent="0.35">
      <c r="A2567" s="70" t="s">
        <v>3834</v>
      </c>
      <c r="B2567" s="71">
        <v>44479</v>
      </c>
      <c r="C2567" s="71">
        <v>44482</v>
      </c>
      <c r="D2567" s="72" t="s">
        <v>4218</v>
      </c>
      <c r="E2567" s="73">
        <v>389473.68420000002</v>
      </c>
      <c r="F2567" s="74">
        <v>389473.68420000002</v>
      </c>
      <c r="G2567" s="74">
        <v>1</v>
      </c>
      <c r="H2567" s="75">
        <v>2021</v>
      </c>
      <c r="I2567" s="75">
        <v>2021</v>
      </c>
      <c r="J2567" s="76" t="s">
        <v>3320</v>
      </c>
    </row>
    <row r="2568" spans="1:10" x14ac:dyDescent="0.35">
      <c r="A2568" s="70" t="s">
        <v>3835</v>
      </c>
      <c r="B2568" s="71">
        <v>44462</v>
      </c>
      <c r="C2568" s="71">
        <v>44483</v>
      </c>
      <c r="D2568" s="72" t="s">
        <v>4218</v>
      </c>
      <c r="E2568" s="73">
        <v>945000</v>
      </c>
      <c r="F2568" s="74">
        <v>945000</v>
      </c>
      <c r="G2568" s="74">
        <v>1</v>
      </c>
      <c r="H2568" s="75">
        <v>2021</v>
      </c>
      <c r="I2568" s="75">
        <v>2021</v>
      </c>
      <c r="J2568" s="76" t="s">
        <v>3255</v>
      </c>
    </row>
    <row r="2569" spans="1:10" x14ac:dyDescent="0.35">
      <c r="A2569" s="70" t="s">
        <v>3837</v>
      </c>
      <c r="B2569" s="71">
        <v>44474</v>
      </c>
      <c r="C2569" s="71">
        <v>44483</v>
      </c>
      <c r="D2569" s="72" t="s">
        <v>4218</v>
      </c>
      <c r="E2569" s="73">
        <v>122736</v>
      </c>
      <c r="F2569" s="74">
        <v>122736</v>
      </c>
      <c r="G2569" s="74">
        <v>1</v>
      </c>
      <c r="H2569" s="75">
        <v>2021</v>
      </c>
      <c r="I2569" s="75">
        <v>2021</v>
      </c>
      <c r="J2569" s="76" t="s">
        <v>3320</v>
      </c>
    </row>
    <row r="2570" spans="1:10" x14ac:dyDescent="0.35">
      <c r="A2570" s="70" t="s">
        <v>3838</v>
      </c>
      <c r="B2570" s="71">
        <v>44480</v>
      </c>
      <c r="C2570" s="71">
        <v>44483</v>
      </c>
      <c r="D2570" s="72" t="s">
        <v>4218</v>
      </c>
      <c r="E2570" s="73">
        <v>195000</v>
      </c>
      <c r="F2570" s="74">
        <v>195000</v>
      </c>
      <c r="G2570" s="74">
        <v>1</v>
      </c>
      <c r="H2570" s="75">
        <v>2021</v>
      </c>
      <c r="I2570" s="75">
        <v>2021</v>
      </c>
      <c r="J2570" s="76" t="s">
        <v>3320</v>
      </c>
    </row>
    <row r="2571" spans="1:10" x14ac:dyDescent="0.35">
      <c r="A2571" s="70" t="s">
        <v>3848</v>
      </c>
      <c r="B2571" s="71">
        <v>44469</v>
      </c>
      <c r="C2571" s="71">
        <v>44484</v>
      </c>
      <c r="D2571" s="72" t="s">
        <v>4218</v>
      </c>
      <c r="E2571" s="73">
        <v>3000</v>
      </c>
      <c r="F2571" s="74">
        <v>3000</v>
      </c>
      <c r="G2571" s="74">
        <v>1</v>
      </c>
      <c r="H2571" s="75">
        <v>2021</v>
      </c>
      <c r="I2571" s="75">
        <v>2021</v>
      </c>
      <c r="J2571" s="76" t="s">
        <v>3255</v>
      </c>
    </row>
    <row r="2572" spans="1:10" x14ac:dyDescent="0.35">
      <c r="A2572" s="70" t="s">
        <v>3849</v>
      </c>
      <c r="B2572" s="71">
        <v>44477</v>
      </c>
      <c r="C2572" s="71">
        <v>44487</v>
      </c>
      <c r="D2572" s="72" t="s">
        <v>4218</v>
      </c>
      <c r="E2572" s="73">
        <v>43556</v>
      </c>
      <c r="F2572" s="74">
        <v>43556</v>
      </c>
      <c r="G2572" s="74">
        <v>1</v>
      </c>
      <c r="H2572" s="75">
        <v>2021</v>
      </c>
      <c r="I2572" s="75">
        <v>2021</v>
      </c>
      <c r="J2572" s="76" t="s">
        <v>3320</v>
      </c>
    </row>
    <row r="2573" spans="1:10" x14ac:dyDescent="0.35">
      <c r="A2573" s="70" t="s">
        <v>3850</v>
      </c>
      <c r="B2573" s="71">
        <v>44441</v>
      </c>
      <c r="C2573" s="71">
        <v>44477</v>
      </c>
      <c r="D2573" s="72" t="s">
        <v>4218</v>
      </c>
      <c r="E2573" s="73">
        <v>476950</v>
      </c>
      <c r="F2573" s="74">
        <v>476950</v>
      </c>
      <c r="G2573" s="74">
        <v>1</v>
      </c>
      <c r="H2573" s="75">
        <v>2021</v>
      </c>
      <c r="I2573" s="75">
        <v>2021</v>
      </c>
      <c r="J2573" s="76" t="s">
        <v>3255</v>
      </c>
    </row>
    <row r="2574" spans="1:10" x14ac:dyDescent="0.35">
      <c r="A2574" s="70" t="s">
        <v>3851</v>
      </c>
      <c r="B2574" s="71">
        <v>44472</v>
      </c>
      <c r="C2574" s="71">
        <v>44488</v>
      </c>
      <c r="D2574" s="72" t="s">
        <v>4218</v>
      </c>
      <c r="E2574" s="73">
        <v>504060</v>
      </c>
      <c r="F2574" s="74">
        <v>504060</v>
      </c>
      <c r="G2574" s="74">
        <v>1</v>
      </c>
      <c r="H2574" s="75">
        <v>2021</v>
      </c>
      <c r="I2574" s="75">
        <v>2021</v>
      </c>
      <c r="J2574" s="76" t="s">
        <v>3320</v>
      </c>
    </row>
    <row r="2575" spans="1:10" x14ac:dyDescent="0.35">
      <c r="A2575" s="70" t="s">
        <v>3853</v>
      </c>
      <c r="B2575" s="71">
        <v>44485</v>
      </c>
      <c r="C2575" s="71">
        <v>44488</v>
      </c>
      <c r="D2575" s="72" t="s">
        <v>4218</v>
      </c>
      <c r="E2575" s="73">
        <v>71660</v>
      </c>
      <c r="F2575" s="74">
        <v>71660</v>
      </c>
      <c r="G2575" s="74">
        <v>1</v>
      </c>
      <c r="H2575" s="75">
        <v>2021</v>
      </c>
      <c r="I2575" s="75">
        <v>2021</v>
      </c>
      <c r="J2575" s="76" t="s">
        <v>3320</v>
      </c>
    </row>
    <row r="2576" spans="1:10" x14ac:dyDescent="0.35">
      <c r="A2576" s="70" t="s">
        <v>3858</v>
      </c>
      <c r="B2576" s="71">
        <v>43968</v>
      </c>
      <c r="C2576" s="71">
        <v>44490</v>
      </c>
      <c r="D2576" s="72" t="s">
        <v>737</v>
      </c>
      <c r="E2576" s="73">
        <v>285920</v>
      </c>
      <c r="F2576" s="74">
        <v>285920</v>
      </c>
      <c r="G2576" s="74">
        <v>1</v>
      </c>
      <c r="H2576" s="75">
        <v>2020</v>
      </c>
      <c r="I2576" s="75">
        <v>2021</v>
      </c>
      <c r="J2576" s="76" t="s">
        <v>50</v>
      </c>
    </row>
    <row r="2577" spans="1:10" x14ac:dyDescent="0.35">
      <c r="A2577" s="70" t="s">
        <v>3859</v>
      </c>
      <c r="B2577" s="71">
        <v>44480</v>
      </c>
      <c r="C2577" s="71">
        <v>44484</v>
      </c>
      <c r="D2577" s="72" t="s">
        <v>4218</v>
      </c>
      <c r="E2577" s="73">
        <v>10760</v>
      </c>
      <c r="F2577" s="74">
        <v>10760</v>
      </c>
      <c r="G2577" s="74">
        <v>1</v>
      </c>
      <c r="H2577" s="75">
        <v>2021</v>
      </c>
      <c r="I2577" s="75">
        <v>2021</v>
      </c>
      <c r="J2577" s="76" t="s">
        <v>3320</v>
      </c>
    </row>
    <row r="2578" spans="1:10" x14ac:dyDescent="0.35">
      <c r="A2578" s="70" t="s">
        <v>3865</v>
      </c>
      <c r="B2578" s="71">
        <v>44483</v>
      </c>
      <c r="C2578" s="71">
        <v>44494</v>
      </c>
      <c r="D2578" s="72" t="s">
        <v>4218</v>
      </c>
      <c r="E2578" s="73">
        <v>2124000</v>
      </c>
      <c r="F2578" s="74">
        <v>2124000</v>
      </c>
      <c r="G2578" s="74">
        <v>1</v>
      </c>
      <c r="H2578" s="75">
        <v>2021</v>
      </c>
      <c r="I2578" s="75">
        <v>2021</v>
      </c>
      <c r="J2578" s="76" t="s">
        <v>3320</v>
      </c>
    </row>
    <row r="2579" spans="1:10" x14ac:dyDescent="0.35">
      <c r="A2579" s="70" t="s">
        <v>3866</v>
      </c>
      <c r="B2579" s="71">
        <v>44464</v>
      </c>
      <c r="C2579" s="71">
        <v>44494</v>
      </c>
      <c r="D2579" s="72" t="s">
        <v>4218</v>
      </c>
      <c r="E2579" s="73">
        <v>130000</v>
      </c>
      <c r="F2579" s="74">
        <v>130000</v>
      </c>
      <c r="G2579" s="74">
        <v>1</v>
      </c>
      <c r="H2579" s="75">
        <v>2021</v>
      </c>
      <c r="I2579" s="75">
        <v>2021</v>
      </c>
      <c r="J2579" s="76" t="s">
        <v>3255</v>
      </c>
    </row>
    <row r="2580" spans="1:10" x14ac:dyDescent="0.35">
      <c r="A2580" s="70" t="s">
        <v>3872</v>
      </c>
      <c r="B2580" s="71">
        <v>44480</v>
      </c>
      <c r="C2580" s="71">
        <v>44494</v>
      </c>
      <c r="D2580" s="72" t="s">
        <v>4218</v>
      </c>
      <c r="E2580" s="73">
        <v>30000</v>
      </c>
      <c r="F2580" s="74">
        <v>30000</v>
      </c>
      <c r="G2580" s="74">
        <v>1</v>
      </c>
      <c r="H2580" s="75">
        <v>2021</v>
      </c>
      <c r="I2580" s="75">
        <v>2021</v>
      </c>
      <c r="J2580" s="76" t="s">
        <v>3320</v>
      </c>
    </row>
    <row r="2581" spans="1:10" x14ac:dyDescent="0.35">
      <c r="A2581" s="70" t="s">
        <v>3873</v>
      </c>
      <c r="B2581" s="71">
        <v>44355</v>
      </c>
      <c r="C2581" s="71">
        <v>44491</v>
      </c>
      <c r="D2581" s="72" t="s">
        <v>4216</v>
      </c>
      <c r="E2581" s="73">
        <v>414835.91330000001</v>
      </c>
      <c r="F2581" s="74">
        <v>414835.91330000001</v>
      </c>
      <c r="G2581" s="74">
        <v>1</v>
      </c>
      <c r="H2581" s="75">
        <v>2021</v>
      </c>
      <c r="I2581" s="75">
        <v>2021</v>
      </c>
      <c r="J2581" s="76" t="s">
        <v>2407</v>
      </c>
    </row>
    <row r="2582" spans="1:10" x14ac:dyDescent="0.35">
      <c r="A2582" s="70" t="s">
        <v>3874</v>
      </c>
      <c r="B2582" s="71">
        <v>44488</v>
      </c>
      <c r="C2582" s="71">
        <v>44491</v>
      </c>
      <c r="D2582" s="72" t="s">
        <v>4216</v>
      </c>
      <c r="E2582" s="73">
        <v>8176</v>
      </c>
      <c r="F2582" s="74">
        <v>8176</v>
      </c>
      <c r="G2582" s="74">
        <v>1</v>
      </c>
      <c r="H2582" s="75">
        <v>2021</v>
      </c>
      <c r="I2582" s="75">
        <v>2021</v>
      </c>
      <c r="J2582" s="76" t="s">
        <v>3320</v>
      </c>
    </row>
    <row r="2583" spans="1:10" x14ac:dyDescent="0.35">
      <c r="A2583" s="70" t="s">
        <v>3879</v>
      </c>
      <c r="B2583" s="71">
        <v>44427</v>
      </c>
      <c r="C2583" s="71">
        <v>44494</v>
      </c>
      <c r="D2583" s="72" t="s">
        <v>4216</v>
      </c>
      <c r="E2583" s="73">
        <v>360240</v>
      </c>
      <c r="F2583" s="74">
        <v>360240</v>
      </c>
      <c r="G2583" s="74">
        <v>1</v>
      </c>
      <c r="H2583" s="75">
        <v>2021</v>
      </c>
      <c r="I2583" s="75">
        <v>2021</v>
      </c>
      <c r="J2583" s="76" t="s">
        <v>3255</v>
      </c>
    </row>
    <row r="2584" spans="1:10" x14ac:dyDescent="0.35">
      <c r="A2584" s="70" t="s">
        <v>3883</v>
      </c>
      <c r="B2584" s="71">
        <v>44221</v>
      </c>
      <c r="C2584" s="71">
        <v>44491</v>
      </c>
      <c r="D2584" s="72" t="s">
        <v>4216</v>
      </c>
      <c r="E2584" s="73">
        <v>1100000</v>
      </c>
      <c r="F2584" s="74">
        <v>1100000</v>
      </c>
      <c r="G2584" s="74">
        <v>1</v>
      </c>
      <c r="H2584" s="75">
        <v>2021</v>
      </c>
      <c r="I2584" s="75">
        <v>2021</v>
      </c>
      <c r="J2584" s="76" t="s">
        <v>27</v>
      </c>
    </row>
    <row r="2585" spans="1:10" x14ac:dyDescent="0.35">
      <c r="A2585" s="70" t="s">
        <v>3886</v>
      </c>
      <c r="B2585" s="71">
        <v>44489</v>
      </c>
      <c r="C2585" s="71">
        <v>44491</v>
      </c>
      <c r="D2585" s="72" t="s">
        <v>4218</v>
      </c>
      <c r="E2585" s="73">
        <v>22000</v>
      </c>
      <c r="F2585" s="74">
        <v>22000</v>
      </c>
      <c r="G2585" s="74">
        <v>1</v>
      </c>
      <c r="H2585" s="75">
        <v>2021</v>
      </c>
      <c r="I2585" s="75">
        <v>2021</v>
      </c>
      <c r="J2585" s="76" t="s">
        <v>3320</v>
      </c>
    </row>
    <row r="2586" spans="1:10" x14ac:dyDescent="0.35">
      <c r="A2586" s="70" t="s">
        <v>3321</v>
      </c>
      <c r="B2586" s="71">
        <v>44493</v>
      </c>
      <c r="C2586" s="71">
        <v>44495</v>
      </c>
      <c r="D2586" s="72" t="s">
        <v>4218</v>
      </c>
      <c r="E2586" s="73">
        <v>9000</v>
      </c>
      <c r="F2586" s="74">
        <v>9000</v>
      </c>
      <c r="G2586" s="74">
        <v>1</v>
      </c>
      <c r="H2586" s="75">
        <v>2021</v>
      </c>
      <c r="I2586" s="75">
        <v>2021</v>
      </c>
      <c r="J2586" s="76" t="s">
        <v>3320</v>
      </c>
    </row>
    <row r="2587" spans="1:10" x14ac:dyDescent="0.35">
      <c r="A2587" s="70" t="s">
        <v>3894</v>
      </c>
      <c r="B2587" s="71">
        <v>44482</v>
      </c>
      <c r="C2587" s="71">
        <v>44494</v>
      </c>
      <c r="D2587" s="72" t="s">
        <v>4216</v>
      </c>
      <c r="E2587" s="73">
        <v>250000</v>
      </c>
      <c r="F2587" s="74">
        <v>250000</v>
      </c>
      <c r="G2587" s="74">
        <v>1</v>
      </c>
      <c r="H2587" s="75">
        <v>2021</v>
      </c>
      <c r="I2587" s="75">
        <v>2021</v>
      </c>
      <c r="J2587" s="76" t="s">
        <v>3320</v>
      </c>
    </row>
    <row r="2588" spans="1:10" x14ac:dyDescent="0.35">
      <c r="A2588" s="70" t="s">
        <v>3895</v>
      </c>
      <c r="B2588" s="71">
        <v>44478</v>
      </c>
      <c r="C2588" s="71">
        <v>44496</v>
      </c>
      <c r="D2588" s="72" t="s">
        <v>4216</v>
      </c>
      <c r="E2588" s="73">
        <v>1500000</v>
      </c>
      <c r="F2588" s="74">
        <v>1500000</v>
      </c>
      <c r="G2588" s="74">
        <v>1</v>
      </c>
      <c r="H2588" s="75">
        <v>2021</v>
      </c>
      <c r="I2588" s="75">
        <v>2021</v>
      </c>
      <c r="J2588" s="76" t="s">
        <v>3320</v>
      </c>
    </row>
    <row r="2589" spans="1:10" x14ac:dyDescent="0.35">
      <c r="A2589" s="70" t="s">
        <v>3897</v>
      </c>
      <c r="B2589" s="71">
        <v>44478</v>
      </c>
      <c r="C2589" s="71">
        <v>44496</v>
      </c>
      <c r="D2589" s="72" t="s">
        <v>4218</v>
      </c>
      <c r="E2589" s="73">
        <v>238500</v>
      </c>
      <c r="F2589" s="74">
        <v>238500</v>
      </c>
      <c r="G2589" s="74">
        <v>1</v>
      </c>
      <c r="H2589" s="75">
        <v>2021</v>
      </c>
      <c r="I2589" s="75">
        <v>2021</v>
      </c>
      <c r="J2589" s="76" t="s">
        <v>3320</v>
      </c>
    </row>
    <row r="2590" spans="1:10" x14ac:dyDescent="0.35">
      <c r="A2590" s="70" t="s">
        <v>3904</v>
      </c>
      <c r="B2590" s="71">
        <v>44494</v>
      </c>
      <c r="C2590" s="71">
        <v>44496</v>
      </c>
      <c r="D2590" s="72" t="s">
        <v>4216</v>
      </c>
      <c r="E2590" s="73">
        <v>590000</v>
      </c>
      <c r="F2590" s="74">
        <v>590000</v>
      </c>
      <c r="G2590" s="74">
        <v>1</v>
      </c>
      <c r="H2590" s="75">
        <v>2021</v>
      </c>
      <c r="I2590" s="75">
        <v>2021</v>
      </c>
      <c r="J2590" s="76" t="s">
        <v>3320</v>
      </c>
    </row>
    <row r="2591" spans="1:10" x14ac:dyDescent="0.35">
      <c r="A2591" s="70" t="s">
        <v>3906</v>
      </c>
      <c r="B2591" s="71">
        <v>44492</v>
      </c>
      <c r="C2591" s="71">
        <v>44496</v>
      </c>
      <c r="D2591" s="72" t="s">
        <v>4218</v>
      </c>
      <c r="E2591" s="73">
        <v>7380</v>
      </c>
      <c r="F2591" s="74">
        <v>7380</v>
      </c>
      <c r="G2591" s="74">
        <v>1</v>
      </c>
      <c r="H2591" s="75">
        <v>2021</v>
      </c>
      <c r="I2591" s="75">
        <v>2021</v>
      </c>
      <c r="J2591" s="76" t="s">
        <v>3320</v>
      </c>
    </row>
    <row r="2592" spans="1:10" x14ac:dyDescent="0.35">
      <c r="A2592" s="70" t="s">
        <v>3908</v>
      </c>
      <c r="B2592" s="71">
        <v>44498</v>
      </c>
      <c r="C2592" s="71">
        <v>44501</v>
      </c>
      <c r="D2592" s="72" t="s">
        <v>4216</v>
      </c>
      <c r="E2592" s="73">
        <v>642000</v>
      </c>
      <c r="F2592" s="74">
        <v>642000</v>
      </c>
      <c r="G2592" s="74">
        <v>1</v>
      </c>
      <c r="H2592" s="75">
        <v>2021</v>
      </c>
      <c r="I2592" s="75">
        <v>2021</v>
      </c>
      <c r="J2592" s="76" t="s">
        <v>3320</v>
      </c>
    </row>
    <row r="2593" spans="1:10" x14ac:dyDescent="0.35">
      <c r="A2593" s="70" t="s">
        <v>3909</v>
      </c>
      <c r="B2593" s="71">
        <v>44486</v>
      </c>
      <c r="C2593" s="71">
        <v>44501</v>
      </c>
      <c r="D2593" s="72" t="s">
        <v>4218</v>
      </c>
      <c r="E2593" s="73">
        <v>5000</v>
      </c>
      <c r="F2593" s="74">
        <v>5000</v>
      </c>
      <c r="G2593" s="74">
        <v>1</v>
      </c>
      <c r="H2593" s="75">
        <v>2021</v>
      </c>
      <c r="I2593" s="75">
        <v>2021</v>
      </c>
      <c r="J2593" s="76" t="s">
        <v>3320</v>
      </c>
    </row>
    <row r="2594" spans="1:10" x14ac:dyDescent="0.35">
      <c r="A2594" s="70" t="s">
        <v>3910</v>
      </c>
      <c r="B2594" s="71">
        <v>44499</v>
      </c>
      <c r="C2594" s="71">
        <v>44501</v>
      </c>
      <c r="D2594" s="72" t="s">
        <v>4218</v>
      </c>
      <c r="E2594" s="73">
        <v>150000</v>
      </c>
      <c r="F2594" s="74">
        <v>150000</v>
      </c>
      <c r="G2594" s="74">
        <v>1</v>
      </c>
      <c r="H2594" s="75">
        <v>2021</v>
      </c>
      <c r="I2594" s="75">
        <v>2021</v>
      </c>
      <c r="J2594" s="76" t="s">
        <v>3320</v>
      </c>
    </row>
    <row r="2595" spans="1:10" x14ac:dyDescent="0.35">
      <c r="A2595" s="70" t="s">
        <v>3911</v>
      </c>
      <c r="B2595" s="71">
        <v>44485</v>
      </c>
      <c r="C2595" s="71">
        <v>44501</v>
      </c>
      <c r="D2595" s="72" t="s">
        <v>4216</v>
      </c>
      <c r="E2595" s="73">
        <v>266911.7647</v>
      </c>
      <c r="F2595" s="74">
        <v>266911.7647</v>
      </c>
      <c r="G2595" s="74">
        <v>1</v>
      </c>
      <c r="H2595" s="75">
        <v>2021</v>
      </c>
      <c r="I2595" s="75">
        <v>2021</v>
      </c>
      <c r="J2595" s="76" t="s">
        <v>3320</v>
      </c>
    </row>
    <row r="2596" spans="1:10" x14ac:dyDescent="0.35">
      <c r="A2596" s="70" t="s">
        <v>3912</v>
      </c>
      <c r="B2596" s="71">
        <v>44482</v>
      </c>
      <c r="C2596" s="71">
        <v>44501</v>
      </c>
      <c r="D2596" s="72" t="s">
        <v>4218</v>
      </c>
      <c r="E2596" s="73">
        <v>14500</v>
      </c>
      <c r="F2596" s="74">
        <v>14500</v>
      </c>
      <c r="G2596" s="74">
        <v>1</v>
      </c>
      <c r="H2596" s="75">
        <v>2021</v>
      </c>
      <c r="I2596" s="75">
        <v>2021</v>
      </c>
      <c r="J2596" s="76" t="s">
        <v>3320</v>
      </c>
    </row>
    <row r="2597" spans="1:10" x14ac:dyDescent="0.35">
      <c r="A2597" s="70" t="s">
        <v>3917</v>
      </c>
      <c r="B2597" s="71">
        <v>44478</v>
      </c>
      <c r="C2597" s="71">
        <v>44502</v>
      </c>
      <c r="D2597" s="72" t="s">
        <v>4216</v>
      </c>
      <c r="E2597" s="73">
        <v>147941.1765</v>
      </c>
      <c r="F2597" s="74">
        <v>147941.1765</v>
      </c>
      <c r="G2597" s="74">
        <v>1</v>
      </c>
      <c r="H2597" s="75">
        <v>2021</v>
      </c>
      <c r="I2597" s="75">
        <v>2021</v>
      </c>
      <c r="J2597" s="76" t="s">
        <v>3320</v>
      </c>
    </row>
    <row r="2598" spans="1:10" x14ac:dyDescent="0.35">
      <c r="A2598" s="70" t="s">
        <v>3920</v>
      </c>
      <c r="B2598" s="71">
        <v>44496</v>
      </c>
      <c r="C2598" s="71">
        <v>44498</v>
      </c>
      <c r="D2598" s="72" t="s">
        <v>4218</v>
      </c>
      <c r="E2598" s="73">
        <v>28000</v>
      </c>
      <c r="F2598" s="74">
        <v>28000</v>
      </c>
      <c r="G2598" s="74">
        <v>1</v>
      </c>
      <c r="H2598" s="75">
        <v>2021</v>
      </c>
      <c r="I2598" s="75">
        <v>2021</v>
      </c>
      <c r="J2598" s="76" t="s">
        <v>3320</v>
      </c>
    </row>
    <row r="2599" spans="1:10" x14ac:dyDescent="0.35">
      <c r="A2599" s="70" t="s">
        <v>3922</v>
      </c>
      <c r="B2599" s="71">
        <v>44497</v>
      </c>
      <c r="C2599" s="71">
        <v>44502</v>
      </c>
      <c r="D2599" s="72" t="s">
        <v>4218</v>
      </c>
      <c r="E2599" s="73">
        <v>20000</v>
      </c>
      <c r="F2599" s="74">
        <v>20000</v>
      </c>
      <c r="G2599" s="74">
        <v>1</v>
      </c>
      <c r="H2599" s="75">
        <v>2021</v>
      </c>
      <c r="I2599" s="75">
        <v>2021</v>
      </c>
      <c r="J2599" s="76" t="s">
        <v>3320</v>
      </c>
    </row>
    <row r="2600" spans="1:10" x14ac:dyDescent="0.35">
      <c r="A2600" s="70" t="s">
        <v>3923</v>
      </c>
      <c r="B2600" s="71">
        <v>44482</v>
      </c>
      <c r="C2600" s="71">
        <v>44491</v>
      </c>
      <c r="D2600" s="72" t="s">
        <v>4218</v>
      </c>
      <c r="E2600" s="73">
        <v>12620</v>
      </c>
      <c r="F2600" s="74">
        <v>12620</v>
      </c>
      <c r="G2600" s="74">
        <v>1</v>
      </c>
      <c r="H2600" s="75">
        <v>2021</v>
      </c>
      <c r="I2600" s="75">
        <v>2021</v>
      </c>
      <c r="J2600" s="76" t="s">
        <v>3320</v>
      </c>
    </row>
    <row r="2601" spans="1:10" x14ac:dyDescent="0.35">
      <c r="A2601" s="70" t="s">
        <v>3928</v>
      </c>
      <c r="B2601" s="71">
        <v>44490</v>
      </c>
      <c r="C2601" s="71">
        <v>44491</v>
      </c>
      <c r="D2601" s="72" t="s">
        <v>4218</v>
      </c>
      <c r="E2601" s="73">
        <v>100000</v>
      </c>
      <c r="F2601" s="74">
        <v>100000</v>
      </c>
      <c r="G2601" s="74">
        <v>1</v>
      </c>
      <c r="H2601" s="75">
        <v>2021</v>
      </c>
      <c r="I2601" s="75">
        <v>2021</v>
      </c>
      <c r="J2601" s="76" t="s">
        <v>3320</v>
      </c>
    </row>
    <row r="2602" spans="1:10" x14ac:dyDescent="0.35">
      <c r="A2602" s="70" t="s">
        <v>3929</v>
      </c>
      <c r="B2602" s="71">
        <v>44413</v>
      </c>
      <c r="C2602" s="71">
        <v>44502</v>
      </c>
      <c r="D2602" s="72" t="s">
        <v>4216</v>
      </c>
      <c r="E2602" s="73">
        <v>255294.1176</v>
      </c>
      <c r="F2602" s="74">
        <v>255294.1176</v>
      </c>
      <c r="G2602" s="74">
        <v>1</v>
      </c>
      <c r="H2602" s="75">
        <v>2021</v>
      </c>
      <c r="I2602" s="75">
        <v>2021</v>
      </c>
      <c r="J2602" s="76" t="s">
        <v>3255</v>
      </c>
    </row>
    <row r="2603" spans="1:10" x14ac:dyDescent="0.35">
      <c r="A2603" s="70" t="s">
        <v>3930</v>
      </c>
      <c r="B2603" s="71">
        <v>44473</v>
      </c>
      <c r="C2603" s="71">
        <v>44474</v>
      </c>
      <c r="D2603" s="72" t="s">
        <v>4216</v>
      </c>
      <c r="E2603" s="73">
        <v>7000</v>
      </c>
      <c r="F2603" s="74">
        <v>7000</v>
      </c>
      <c r="G2603" s="74">
        <v>1</v>
      </c>
      <c r="H2603" s="75">
        <v>2021</v>
      </c>
      <c r="I2603" s="75">
        <v>2021</v>
      </c>
      <c r="J2603" s="76" t="s">
        <v>3320</v>
      </c>
    </row>
    <row r="2604" spans="1:10" x14ac:dyDescent="0.35">
      <c r="A2604" s="70" t="s">
        <v>3934</v>
      </c>
      <c r="B2604" s="71">
        <v>44447</v>
      </c>
      <c r="C2604" s="71">
        <v>44459</v>
      </c>
      <c r="D2604" s="72" t="s">
        <v>4218</v>
      </c>
      <c r="E2604" s="73">
        <v>95000</v>
      </c>
      <c r="F2604" s="74">
        <v>95000</v>
      </c>
      <c r="G2604" s="74">
        <v>1</v>
      </c>
      <c r="H2604" s="75">
        <v>2021</v>
      </c>
      <c r="I2604" s="75">
        <v>2021</v>
      </c>
      <c r="J2604" s="76" t="s">
        <v>3255</v>
      </c>
    </row>
    <row r="2605" spans="1:10" x14ac:dyDescent="0.35">
      <c r="A2605" s="70" t="s">
        <v>3935</v>
      </c>
      <c r="B2605" s="71">
        <v>44501</v>
      </c>
      <c r="C2605" s="71">
        <v>44502</v>
      </c>
      <c r="D2605" s="72" t="s">
        <v>4216</v>
      </c>
      <c r="E2605" s="73">
        <v>645000</v>
      </c>
      <c r="F2605" s="74">
        <v>645000</v>
      </c>
      <c r="G2605" s="74">
        <v>1</v>
      </c>
      <c r="H2605" s="75">
        <v>2021</v>
      </c>
      <c r="I2605" s="75">
        <v>2021</v>
      </c>
      <c r="J2605" s="76" t="s">
        <v>3320</v>
      </c>
    </row>
    <row r="2606" spans="1:10" x14ac:dyDescent="0.35">
      <c r="A2606" s="70" t="s">
        <v>3936</v>
      </c>
      <c r="B2606" s="71">
        <v>44501</v>
      </c>
      <c r="C2606" s="71">
        <v>44502</v>
      </c>
      <c r="D2606" s="72" t="s">
        <v>4218</v>
      </c>
      <c r="E2606" s="73">
        <v>95000</v>
      </c>
      <c r="F2606" s="74">
        <v>95000</v>
      </c>
      <c r="G2606" s="74">
        <v>1</v>
      </c>
      <c r="H2606" s="75">
        <v>2021</v>
      </c>
      <c r="I2606" s="75">
        <v>2021</v>
      </c>
      <c r="J2606" s="76" t="s">
        <v>3320</v>
      </c>
    </row>
    <row r="2607" spans="1:10" x14ac:dyDescent="0.35">
      <c r="A2607" s="70" t="s">
        <v>3937</v>
      </c>
      <c r="B2607" s="71">
        <v>44484</v>
      </c>
      <c r="C2607" s="71">
        <v>44487</v>
      </c>
      <c r="D2607" s="72" t="s">
        <v>4216</v>
      </c>
      <c r="E2607" s="73">
        <v>4000</v>
      </c>
      <c r="F2607" s="74">
        <v>4000</v>
      </c>
      <c r="G2607" s="74">
        <v>1</v>
      </c>
      <c r="H2607" s="75">
        <v>2021</v>
      </c>
      <c r="I2607" s="75">
        <v>2021</v>
      </c>
      <c r="J2607" s="76" t="s">
        <v>3320</v>
      </c>
    </row>
    <row r="2608" spans="1:10" x14ac:dyDescent="0.35">
      <c r="A2608" s="70" t="s">
        <v>3938</v>
      </c>
      <c r="B2608" s="71">
        <v>44488</v>
      </c>
      <c r="C2608" s="71">
        <v>44504</v>
      </c>
      <c r="D2608" s="72" t="s">
        <v>4218</v>
      </c>
      <c r="E2608" s="73">
        <v>1000</v>
      </c>
      <c r="F2608" s="74">
        <v>1000</v>
      </c>
      <c r="G2608" s="74">
        <v>1</v>
      </c>
      <c r="H2608" s="75">
        <v>2021</v>
      </c>
      <c r="I2608" s="75">
        <v>2021</v>
      </c>
      <c r="J2608" s="76" t="s">
        <v>3320</v>
      </c>
    </row>
    <row r="2609" spans="1:10" x14ac:dyDescent="0.35">
      <c r="A2609" s="70" t="s">
        <v>3940</v>
      </c>
      <c r="B2609" s="71">
        <v>44474</v>
      </c>
      <c r="C2609" s="71">
        <v>44501</v>
      </c>
      <c r="D2609" s="72" t="s">
        <v>4216</v>
      </c>
      <c r="E2609" s="73">
        <v>222100</v>
      </c>
      <c r="F2609" s="74">
        <v>222100</v>
      </c>
      <c r="G2609" s="74">
        <v>1</v>
      </c>
      <c r="H2609" s="75">
        <v>2021</v>
      </c>
      <c r="I2609" s="75">
        <v>2021</v>
      </c>
      <c r="J2609" s="76" t="s">
        <v>3320</v>
      </c>
    </row>
    <row r="2610" spans="1:10" x14ac:dyDescent="0.35">
      <c r="A2610" s="70" t="s">
        <v>3941</v>
      </c>
      <c r="B2610" s="71">
        <v>44496</v>
      </c>
      <c r="C2610" s="71">
        <v>44501</v>
      </c>
      <c r="D2610" s="72" t="s">
        <v>4216</v>
      </c>
      <c r="E2610" s="73">
        <v>40500</v>
      </c>
      <c r="F2610" s="74">
        <v>40500</v>
      </c>
      <c r="G2610" s="74">
        <v>1</v>
      </c>
      <c r="H2610" s="75">
        <v>2021</v>
      </c>
      <c r="I2610" s="75">
        <v>2021</v>
      </c>
      <c r="J2610" s="76" t="s">
        <v>3320</v>
      </c>
    </row>
    <row r="2611" spans="1:10" x14ac:dyDescent="0.35">
      <c r="A2611" s="70" t="s">
        <v>3944</v>
      </c>
      <c r="B2611" s="71">
        <v>44498</v>
      </c>
      <c r="C2611" s="71">
        <v>44501</v>
      </c>
      <c r="D2611" s="72" t="s">
        <v>4218</v>
      </c>
      <c r="E2611" s="73">
        <v>95000</v>
      </c>
      <c r="F2611" s="74">
        <v>95000</v>
      </c>
      <c r="G2611" s="74">
        <v>1</v>
      </c>
      <c r="H2611" s="75">
        <v>2021</v>
      </c>
      <c r="I2611" s="75">
        <v>2021</v>
      </c>
      <c r="J2611" s="76" t="s">
        <v>3320</v>
      </c>
    </row>
    <row r="2612" spans="1:10" x14ac:dyDescent="0.35">
      <c r="A2612" s="70" t="s">
        <v>3945</v>
      </c>
      <c r="B2612" s="71">
        <v>44492</v>
      </c>
      <c r="C2612" s="71">
        <v>44501</v>
      </c>
      <c r="D2612" s="72" t="s">
        <v>4218</v>
      </c>
      <c r="E2612" s="73">
        <v>13046</v>
      </c>
      <c r="F2612" s="74">
        <v>13046</v>
      </c>
      <c r="G2612" s="74">
        <v>1</v>
      </c>
      <c r="H2612" s="75">
        <v>2021</v>
      </c>
      <c r="I2612" s="75">
        <v>2021</v>
      </c>
      <c r="J2612" s="76" t="s">
        <v>3320</v>
      </c>
    </row>
    <row r="2613" spans="1:10" x14ac:dyDescent="0.35">
      <c r="A2613" s="70" t="s">
        <v>3946</v>
      </c>
      <c r="B2613" s="71">
        <v>44499</v>
      </c>
      <c r="C2613" s="71">
        <v>44504</v>
      </c>
      <c r="D2613" s="72" t="s">
        <v>4218</v>
      </c>
      <c r="E2613" s="73">
        <v>106831</v>
      </c>
      <c r="F2613" s="74">
        <v>106831</v>
      </c>
      <c r="G2613" s="74">
        <v>1</v>
      </c>
      <c r="H2613" s="75">
        <v>2021</v>
      </c>
      <c r="I2613" s="75">
        <v>2021</v>
      </c>
      <c r="J2613" s="76" t="s">
        <v>3320</v>
      </c>
    </row>
    <row r="2614" spans="1:10" x14ac:dyDescent="0.35">
      <c r="A2614" s="70" t="s">
        <v>3948</v>
      </c>
      <c r="B2614" s="71">
        <v>44505</v>
      </c>
      <c r="C2614" s="71">
        <v>44508</v>
      </c>
      <c r="D2614" s="72" t="s">
        <v>4216</v>
      </c>
      <c r="E2614" s="73">
        <v>10000</v>
      </c>
      <c r="F2614" s="74">
        <v>10000</v>
      </c>
      <c r="G2614" s="74">
        <v>1</v>
      </c>
      <c r="H2614" s="75">
        <v>2021</v>
      </c>
      <c r="I2614" s="75">
        <v>2021</v>
      </c>
      <c r="J2614" s="76" t="s">
        <v>3320</v>
      </c>
    </row>
    <row r="2615" spans="1:10" x14ac:dyDescent="0.35">
      <c r="A2615" s="70" t="s">
        <v>3949</v>
      </c>
      <c r="B2615" s="71">
        <v>44373</v>
      </c>
      <c r="C2615" s="71">
        <v>44490</v>
      </c>
      <c r="D2615" s="72" t="s">
        <v>4218</v>
      </c>
      <c r="E2615" s="73">
        <v>6900</v>
      </c>
      <c r="F2615" s="74">
        <v>6900</v>
      </c>
      <c r="G2615" s="74">
        <v>1</v>
      </c>
      <c r="H2615" s="75">
        <v>2021</v>
      </c>
      <c r="I2615" s="75">
        <v>2021</v>
      </c>
      <c r="J2615" s="76" t="s">
        <v>2407</v>
      </c>
    </row>
    <row r="2616" spans="1:10" x14ac:dyDescent="0.35">
      <c r="A2616" s="70" t="s">
        <v>3950</v>
      </c>
      <c r="B2616" s="71">
        <v>44482</v>
      </c>
      <c r="C2616" s="71">
        <v>44487</v>
      </c>
      <c r="D2616" s="72" t="s">
        <v>4218</v>
      </c>
      <c r="E2616" s="73">
        <v>3000</v>
      </c>
      <c r="F2616" s="74">
        <v>3000</v>
      </c>
      <c r="G2616" s="74">
        <v>1</v>
      </c>
      <c r="H2616" s="75">
        <v>2021</v>
      </c>
      <c r="I2616" s="75">
        <v>2021</v>
      </c>
      <c r="J2616" s="76" t="s">
        <v>3320</v>
      </c>
    </row>
    <row r="2617" spans="1:10" x14ac:dyDescent="0.35">
      <c r="A2617" s="70" t="s">
        <v>3951</v>
      </c>
      <c r="B2617" s="71">
        <v>44500</v>
      </c>
      <c r="C2617" s="71">
        <v>44501</v>
      </c>
      <c r="D2617" s="72" t="s">
        <v>4218</v>
      </c>
      <c r="E2617" s="73">
        <v>100000</v>
      </c>
      <c r="F2617" s="74">
        <v>100000</v>
      </c>
      <c r="G2617" s="74">
        <v>1</v>
      </c>
      <c r="H2617" s="75">
        <v>2021</v>
      </c>
      <c r="I2617" s="75">
        <v>2021</v>
      </c>
      <c r="J2617" s="76" t="s">
        <v>3320</v>
      </c>
    </row>
    <row r="2618" spans="1:10" x14ac:dyDescent="0.35">
      <c r="A2618" s="70" t="s">
        <v>3953</v>
      </c>
      <c r="B2618" s="71">
        <v>44473</v>
      </c>
      <c r="C2618" s="71">
        <v>44474</v>
      </c>
      <c r="D2618" s="72" t="s">
        <v>4218</v>
      </c>
      <c r="E2618" s="73">
        <v>9000</v>
      </c>
      <c r="F2618" s="74">
        <v>9000</v>
      </c>
      <c r="G2618" s="74">
        <v>1</v>
      </c>
      <c r="H2618" s="75">
        <v>2021</v>
      </c>
      <c r="I2618" s="75">
        <v>2021</v>
      </c>
      <c r="J2618" s="76" t="s">
        <v>3320</v>
      </c>
    </row>
    <row r="2619" spans="1:10" x14ac:dyDescent="0.35">
      <c r="A2619" s="70" t="s">
        <v>3954</v>
      </c>
      <c r="B2619" s="71">
        <v>44475</v>
      </c>
      <c r="C2619" s="71">
        <v>44488</v>
      </c>
      <c r="D2619" s="72" t="s">
        <v>4218</v>
      </c>
      <c r="E2619" s="73">
        <v>202823.52940999999</v>
      </c>
      <c r="F2619" s="74">
        <v>202823.52940999999</v>
      </c>
      <c r="G2619" s="74">
        <v>1</v>
      </c>
      <c r="H2619" s="75">
        <v>2021</v>
      </c>
      <c r="I2619" s="75">
        <v>2021</v>
      </c>
      <c r="J2619" s="76" t="s">
        <v>3320</v>
      </c>
    </row>
    <row r="2620" spans="1:10" x14ac:dyDescent="0.35">
      <c r="A2620" s="70" t="s">
        <v>3955</v>
      </c>
      <c r="B2620" s="71">
        <v>44487</v>
      </c>
      <c r="C2620" s="71">
        <v>44509</v>
      </c>
      <c r="D2620" s="72" t="s">
        <v>4218</v>
      </c>
      <c r="E2620" s="73">
        <v>100000</v>
      </c>
      <c r="F2620" s="74">
        <v>100000</v>
      </c>
      <c r="G2620" s="74">
        <v>1</v>
      </c>
      <c r="H2620" s="75">
        <v>2021</v>
      </c>
      <c r="I2620" s="75">
        <v>2021</v>
      </c>
      <c r="J2620" s="76" t="s">
        <v>3320</v>
      </c>
    </row>
    <row r="2621" spans="1:10" x14ac:dyDescent="0.35">
      <c r="A2621" s="70" t="s">
        <v>3957</v>
      </c>
      <c r="B2621" s="71">
        <v>44454</v>
      </c>
      <c r="C2621" s="71">
        <v>44508</v>
      </c>
      <c r="D2621" s="72" t="s">
        <v>4218</v>
      </c>
      <c r="E2621" s="73">
        <v>547704</v>
      </c>
      <c r="F2621" s="74">
        <v>547704</v>
      </c>
      <c r="G2621" s="74">
        <v>1</v>
      </c>
      <c r="H2621" s="75">
        <v>2021</v>
      </c>
      <c r="I2621" s="75">
        <v>2021</v>
      </c>
      <c r="J2621" s="76" t="s">
        <v>3255</v>
      </c>
    </row>
    <row r="2622" spans="1:10" x14ac:dyDescent="0.35">
      <c r="A2622" s="70" t="s">
        <v>3958</v>
      </c>
      <c r="B2622" s="71">
        <v>44501</v>
      </c>
      <c r="C2622" s="71">
        <v>44510</v>
      </c>
      <c r="D2622" s="72" t="s">
        <v>4218</v>
      </c>
      <c r="E2622" s="73">
        <v>10000</v>
      </c>
      <c r="F2622" s="74">
        <v>10000</v>
      </c>
      <c r="G2622" s="74">
        <v>1</v>
      </c>
      <c r="H2622" s="75">
        <v>2021</v>
      </c>
      <c r="I2622" s="75">
        <v>2021</v>
      </c>
      <c r="J2622" s="76" t="s">
        <v>3320</v>
      </c>
    </row>
    <row r="2623" spans="1:10" x14ac:dyDescent="0.35">
      <c r="A2623" s="70" t="s">
        <v>3959</v>
      </c>
      <c r="B2623" s="71">
        <v>44500</v>
      </c>
      <c r="C2623" s="71">
        <v>44501</v>
      </c>
      <c r="D2623" s="72" t="s">
        <v>4216</v>
      </c>
      <c r="E2623" s="73">
        <v>1581541</v>
      </c>
      <c r="F2623" s="74">
        <v>1581541</v>
      </c>
      <c r="G2623" s="74">
        <v>1</v>
      </c>
      <c r="H2623" s="75">
        <v>2021</v>
      </c>
      <c r="I2623" s="75">
        <v>2021</v>
      </c>
      <c r="J2623" s="76" t="s">
        <v>3320</v>
      </c>
    </row>
    <row r="2624" spans="1:10" x14ac:dyDescent="0.35">
      <c r="A2624" s="70" t="s">
        <v>3962</v>
      </c>
      <c r="B2624" s="71">
        <v>44493</v>
      </c>
      <c r="C2624" s="71">
        <v>44504</v>
      </c>
      <c r="D2624" s="72" t="s">
        <v>4218</v>
      </c>
      <c r="E2624" s="73">
        <v>50000</v>
      </c>
      <c r="F2624" s="74">
        <v>50000</v>
      </c>
      <c r="G2624" s="74">
        <v>1</v>
      </c>
      <c r="H2624" s="75">
        <v>2021</v>
      </c>
      <c r="I2624" s="75">
        <v>2021</v>
      </c>
      <c r="J2624" s="76" t="s">
        <v>3320</v>
      </c>
    </row>
    <row r="2625" spans="1:10" x14ac:dyDescent="0.35">
      <c r="A2625" s="70" t="s">
        <v>3963</v>
      </c>
      <c r="B2625" s="71">
        <v>44459</v>
      </c>
      <c r="C2625" s="71">
        <v>44470</v>
      </c>
      <c r="D2625" s="72" t="s">
        <v>4216</v>
      </c>
      <c r="E2625" s="73">
        <v>5000</v>
      </c>
      <c r="F2625" s="74">
        <v>5000</v>
      </c>
      <c r="G2625" s="74">
        <v>1</v>
      </c>
      <c r="H2625" s="75">
        <v>2021</v>
      </c>
      <c r="I2625" s="75">
        <v>2021</v>
      </c>
      <c r="J2625" s="76" t="s">
        <v>3255</v>
      </c>
    </row>
    <row r="2626" spans="1:10" x14ac:dyDescent="0.35">
      <c r="A2626" s="70" t="s">
        <v>3966</v>
      </c>
      <c r="B2626" s="71">
        <v>44332</v>
      </c>
      <c r="C2626" s="71">
        <v>44467</v>
      </c>
      <c r="D2626" s="72" t="s">
        <v>4216</v>
      </c>
      <c r="E2626" s="73">
        <v>249882.3529</v>
      </c>
      <c r="F2626" s="74">
        <v>249882.3529</v>
      </c>
      <c r="G2626" s="74">
        <v>1</v>
      </c>
      <c r="H2626" s="75">
        <v>2021</v>
      </c>
      <c r="I2626" s="75">
        <v>2021</v>
      </c>
      <c r="J2626" s="76" t="s">
        <v>2407</v>
      </c>
    </row>
    <row r="2627" spans="1:10" x14ac:dyDescent="0.35">
      <c r="A2627" s="70" t="s">
        <v>3969</v>
      </c>
      <c r="B2627" s="71">
        <v>44476</v>
      </c>
      <c r="C2627" s="71">
        <v>44510</v>
      </c>
      <c r="D2627" s="72" t="s">
        <v>4218</v>
      </c>
      <c r="E2627" s="73">
        <v>6380</v>
      </c>
      <c r="F2627" s="74">
        <v>6380</v>
      </c>
      <c r="G2627" s="74">
        <v>1</v>
      </c>
      <c r="H2627" s="75">
        <v>2021</v>
      </c>
      <c r="I2627" s="75">
        <v>2021</v>
      </c>
      <c r="J2627" s="76" t="s">
        <v>3320</v>
      </c>
    </row>
    <row r="2628" spans="1:10" x14ac:dyDescent="0.35">
      <c r="A2628" s="70" t="s">
        <v>3980</v>
      </c>
      <c r="B2628" s="71">
        <v>44511</v>
      </c>
      <c r="C2628" s="71">
        <v>44512</v>
      </c>
      <c r="D2628" s="72" t="s">
        <v>4218</v>
      </c>
      <c r="E2628" s="73">
        <v>14120</v>
      </c>
      <c r="F2628" s="74">
        <v>14120</v>
      </c>
      <c r="G2628" s="74">
        <v>1</v>
      </c>
      <c r="H2628" s="75">
        <v>2021</v>
      </c>
      <c r="I2628" s="75">
        <v>2021</v>
      </c>
      <c r="J2628" s="76" t="s">
        <v>3320</v>
      </c>
    </row>
    <row r="2629" spans="1:10" x14ac:dyDescent="0.35">
      <c r="A2629" s="70" t="s">
        <v>3983</v>
      </c>
      <c r="B2629" s="71">
        <v>44492</v>
      </c>
      <c r="C2629" s="71">
        <v>44512</v>
      </c>
      <c r="D2629" s="72" t="s">
        <v>4218</v>
      </c>
      <c r="E2629" s="73">
        <v>6860</v>
      </c>
      <c r="F2629" s="74">
        <v>6860</v>
      </c>
      <c r="G2629" s="74">
        <v>1</v>
      </c>
      <c r="H2629" s="75">
        <v>2021</v>
      </c>
      <c r="I2629" s="75">
        <v>2021</v>
      </c>
      <c r="J2629" s="76" t="s">
        <v>3320</v>
      </c>
    </row>
    <row r="2630" spans="1:10" x14ac:dyDescent="0.35">
      <c r="A2630" s="70" t="s">
        <v>3986</v>
      </c>
      <c r="B2630" s="71">
        <v>44459</v>
      </c>
      <c r="C2630" s="71">
        <v>44491</v>
      </c>
      <c r="D2630" s="72" t="s">
        <v>737</v>
      </c>
      <c r="E2630" s="73">
        <v>23905</v>
      </c>
      <c r="F2630" s="74">
        <v>23905</v>
      </c>
      <c r="G2630" s="74">
        <v>1</v>
      </c>
      <c r="H2630" s="75">
        <v>2021</v>
      </c>
      <c r="I2630" s="75">
        <v>2021</v>
      </c>
      <c r="J2630" s="76" t="s">
        <v>3255</v>
      </c>
    </row>
    <row r="2631" spans="1:10" x14ac:dyDescent="0.35">
      <c r="A2631" s="70" t="s">
        <v>3987</v>
      </c>
      <c r="B2631" s="71">
        <v>44504</v>
      </c>
      <c r="C2631" s="71">
        <v>44515</v>
      </c>
      <c r="D2631" s="72" t="s">
        <v>4218</v>
      </c>
      <c r="E2631" s="73">
        <v>139316</v>
      </c>
      <c r="F2631" s="74">
        <v>139316</v>
      </c>
      <c r="G2631" s="74">
        <v>1</v>
      </c>
      <c r="H2631" s="75">
        <v>2021</v>
      </c>
      <c r="I2631" s="75">
        <v>2021</v>
      </c>
      <c r="J2631" s="76" t="s">
        <v>3320</v>
      </c>
    </row>
    <row r="2632" spans="1:10" x14ac:dyDescent="0.35">
      <c r="A2632" s="70" t="s">
        <v>3988</v>
      </c>
      <c r="B2632" s="71">
        <v>44327</v>
      </c>
      <c r="C2632" s="71">
        <v>44515</v>
      </c>
      <c r="D2632" s="72" t="s">
        <v>4225</v>
      </c>
      <c r="E2632" s="73">
        <v>0.40000000002328001</v>
      </c>
      <c r="F2632" s="74">
        <v>0.40000000002328001</v>
      </c>
      <c r="G2632" s="74">
        <v>1</v>
      </c>
      <c r="H2632" s="75">
        <v>2021</v>
      </c>
      <c r="I2632" s="75">
        <v>2021</v>
      </c>
      <c r="J2632" s="76" t="s">
        <v>2407</v>
      </c>
    </row>
    <row r="2633" spans="1:10" x14ac:dyDescent="0.35">
      <c r="A2633" s="70" t="s">
        <v>3990</v>
      </c>
      <c r="B2633" s="71">
        <v>44276</v>
      </c>
      <c r="C2633" s="71">
        <v>44515</v>
      </c>
      <c r="D2633" s="72" t="s">
        <v>4225</v>
      </c>
      <c r="E2633" s="73">
        <v>0.39999999999418001</v>
      </c>
      <c r="F2633" s="74">
        <v>0.39999999999418001</v>
      </c>
      <c r="G2633" s="74">
        <v>1</v>
      </c>
      <c r="H2633" s="75">
        <v>2021</v>
      </c>
      <c r="I2633" s="75">
        <v>2021</v>
      </c>
      <c r="J2633" s="76" t="s">
        <v>27</v>
      </c>
    </row>
    <row r="2634" spans="1:10" x14ac:dyDescent="0.35">
      <c r="A2634" s="70" t="s">
        <v>3991</v>
      </c>
      <c r="B2634" s="71">
        <v>44296</v>
      </c>
      <c r="C2634" s="71">
        <v>44515</v>
      </c>
      <c r="D2634" s="72" t="s">
        <v>4225</v>
      </c>
      <c r="E2634" s="73">
        <v>0.20000000001164001</v>
      </c>
      <c r="F2634" s="74">
        <v>0.20000000001164001</v>
      </c>
      <c r="G2634" s="74">
        <v>1</v>
      </c>
      <c r="H2634" s="75">
        <v>2021</v>
      </c>
      <c r="I2634" s="75">
        <v>2021</v>
      </c>
      <c r="J2634" s="76" t="s">
        <v>2407</v>
      </c>
    </row>
    <row r="2635" spans="1:10" x14ac:dyDescent="0.35">
      <c r="A2635" s="70" t="s">
        <v>3997</v>
      </c>
      <c r="B2635" s="71">
        <v>44508</v>
      </c>
      <c r="C2635" s="71">
        <v>44516</v>
      </c>
      <c r="D2635" s="72" t="s">
        <v>4216</v>
      </c>
      <c r="E2635" s="73">
        <v>569800</v>
      </c>
      <c r="F2635" s="74">
        <v>569800</v>
      </c>
      <c r="G2635" s="74">
        <v>1</v>
      </c>
      <c r="H2635" s="75">
        <v>2021</v>
      </c>
      <c r="I2635" s="75">
        <v>2021</v>
      </c>
      <c r="J2635" s="76" t="s">
        <v>3320</v>
      </c>
    </row>
    <row r="2636" spans="1:10" x14ac:dyDescent="0.35">
      <c r="A2636" s="70" t="s">
        <v>4002</v>
      </c>
      <c r="B2636" s="71">
        <v>44514</v>
      </c>
      <c r="C2636" s="71">
        <v>44517</v>
      </c>
      <c r="D2636" s="72" t="s">
        <v>4216</v>
      </c>
      <c r="E2636" s="73">
        <v>27960</v>
      </c>
      <c r="F2636" s="74">
        <v>27960</v>
      </c>
      <c r="G2636" s="74">
        <v>1</v>
      </c>
      <c r="H2636" s="75">
        <v>2021</v>
      </c>
      <c r="I2636" s="75">
        <v>2021</v>
      </c>
      <c r="J2636" s="76" t="s">
        <v>3320</v>
      </c>
    </row>
    <row r="2637" spans="1:10" x14ac:dyDescent="0.35">
      <c r="A2637" s="70" t="s">
        <v>4003</v>
      </c>
      <c r="B2637" s="71">
        <v>44515</v>
      </c>
      <c r="C2637" s="71">
        <v>44517</v>
      </c>
      <c r="D2637" s="72" t="s">
        <v>4218</v>
      </c>
      <c r="E2637" s="73">
        <v>23500</v>
      </c>
      <c r="F2637" s="74">
        <v>23500</v>
      </c>
      <c r="G2637" s="74">
        <v>1</v>
      </c>
      <c r="H2637" s="75">
        <v>2021</v>
      </c>
      <c r="I2637" s="75">
        <v>2021</v>
      </c>
      <c r="J2637" s="76" t="s">
        <v>3320</v>
      </c>
    </row>
    <row r="2638" spans="1:10" x14ac:dyDescent="0.35">
      <c r="A2638" s="70" t="s">
        <v>4005</v>
      </c>
      <c r="B2638" s="71">
        <v>44505</v>
      </c>
      <c r="C2638" s="71">
        <v>44517</v>
      </c>
      <c r="D2638" s="72" t="s">
        <v>4216</v>
      </c>
      <c r="E2638" s="73">
        <v>22000</v>
      </c>
      <c r="F2638" s="74">
        <v>22000</v>
      </c>
      <c r="G2638" s="74">
        <v>1</v>
      </c>
      <c r="H2638" s="75">
        <v>2021</v>
      </c>
      <c r="I2638" s="75">
        <v>2021</v>
      </c>
      <c r="J2638" s="76" t="s">
        <v>3320</v>
      </c>
    </row>
    <row r="2639" spans="1:10" x14ac:dyDescent="0.35">
      <c r="A2639" s="70" t="s">
        <v>4006</v>
      </c>
      <c r="B2639" s="71">
        <v>44512</v>
      </c>
      <c r="C2639" s="71">
        <v>44517</v>
      </c>
      <c r="D2639" s="72" t="s">
        <v>4218</v>
      </c>
      <c r="E2639" s="73">
        <v>749160</v>
      </c>
      <c r="F2639" s="74">
        <v>749160</v>
      </c>
      <c r="G2639" s="74">
        <v>1</v>
      </c>
      <c r="H2639" s="75">
        <v>2021</v>
      </c>
      <c r="I2639" s="75">
        <v>2021</v>
      </c>
      <c r="J2639" s="76" t="s">
        <v>3320</v>
      </c>
    </row>
    <row r="2640" spans="1:10" x14ac:dyDescent="0.35">
      <c r="A2640" s="70" t="s">
        <v>6279</v>
      </c>
      <c r="B2640" s="71">
        <v>44422</v>
      </c>
      <c r="C2640" s="71">
        <v>44547</v>
      </c>
      <c r="D2640" s="72" t="s">
        <v>737</v>
      </c>
      <c r="E2640" s="73">
        <v>331969</v>
      </c>
      <c r="F2640" s="74">
        <v>331969</v>
      </c>
      <c r="G2640" s="74">
        <v>1</v>
      </c>
      <c r="H2640" s="75">
        <v>2021</v>
      </c>
      <c r="I2640" s="75">
        <v>2021</v>
      </c>
      <c r="J2640" s="76" t="s">
        <v>3255</v>
      </c>
    </row>
    <row r="2641" spans="1:10" x14ac:dyDescent="0.35">
      <c r="A2641" s="70" t="s">
        <v>4009</v>
      </c>
      <c r="B2641" s="71">
        <v>44504</v>
      </c>
      <c r="C2641" s="71">
        <v>44518</v>
      </c>
      <c r="D2641" s="72" t="s">
        <v>4218</v>
      </c>
      <c r="E2641" s="73">
        <v>25555</v>
      </c>
      <c r="F2641" s="74">
        <v>25555</v>
      </c>
      <c r="G2641" s="74">
        <v>1</v>
      </c>
      <c r="H2641" s="75">
        <v>2021</v>
      </c>
      <c r="I2641" s="75">
        <v>2021</v>
      </c>
      <c r="J2641" s="76" t="s">
        <v>3320</v>
      </c>
    </row>
    <row r="2642" spans="1:10" x14ac:dyDescent="0.35">
      <c r="A2642" s="70" t="s">
        <v>4010</v>
      </c>
      <c r="B2642" s="71">
        <v>44429</v>
      </c>
      <c r="C2642" s="71">
        <v>44518</v>
      </c>
      <c r="D2642" s="72" t="s">
        <v>4216</v>
      </c>
      <c r="E2642" s="73">
        <v>43500</v>
      </c>
      <c r="F2642" s="74">
        <v>43500</v>
      </c>
      <c r="G2642" s="74">
        <v>1</v>
      </c>
      <c r="H2642" s="75">
        <v>2021</v>
      </c>
      <c r="I2642" s="75">
        <v>2021</v>
      </c>
      <c r="J2642" s="76" t="s">
        <v>3255</v>
      </c>
    </row>
    <row r="2643" spans="1:10" x14ac:dyDescent="0.35">
      <c r="A2643" s="70" t="s">
        <v>4013</v>
      </c>
      <c r="B2643" s="71">
        <v>44513</v>
      </c>
      <c r="C2643" s="71">
        <v>44515</v>
      </c>
      <c r="D2643" s="72" t="s">
        <v>4218</v>
      </c>
      <c r="E2643" s="73">
        <v>270976</v>
      </c>
      <c r="F2643" s="74">
        <v>270976</v>
      </c>
      <c r="G2643" s="74">
        <v>1</v>
      </c>
      <c r="H2643" s="75">
        <v>2021</v>
      </c>
      <c r="I2643" s="75">
        <v>2021</v>
      </c>
      <c r="J2643" s="76" t="s">
        <v>3320</v>
      </c>
    </row>
    <row r="2644" spans="1:10" x14ac:dyDescent="0.35">
      <c r="A2644" s="70" t="s">
        <v>4015</v>
      </c>
      <c r="B2644" s="71">
        <v>44512</v>
      </c>
      <c r="C2644" s="71">
        <v>44519</v>
      </c>
      <c r="D2644" s="72" t="s">
        <v>4216</v>
      </c>
      <c r="E2644" s="73">
        <v>170000</v>
      </c>
      <c r="F2644" s="74">
        <v>170000</v>
      </c>
      <c r="G2644" s="74">
        <v>1</v>
      </c>
      <c r="H2644" s="75">
        <v>2021</v>
      </c>
      <c r="I2644" s="75">
        <v>2021</v>
      </c>
      <c r="J2644" s="76" t="s">
        <v>3320</v>
      </c>
    </row>
    <row r="2645" spans="1:10" x14ac:dyDescent="0.35">
      <c r="A2645" s="70" t="s">
        <v>4016</v>
      </c>
      <c r="B2645" s="71">
        <v>44512</v>
      </c>
      <c r="C2645" s="71">
        <v>44519</v>
      </c>
      <c r="D2645" s="72" t="s">
        <v>4218</v>
      </c>
      <c r="E2645" s="73">
        <v>302942</v>
      </c>
      <c r="F2645" s="74">
        <v>302942</v>
      </c>
      <c r="G2645" s="74">
        <v>1</v>
      </c>
      <c r="H2645" s="75">
        <v>2021</v>
      </c>
      <c r="I2645" s="75">
        <v>2021</v>
      </c>
      <c r="J2645" s="76" t="s">
        <v>3320</v>
      </c>
    </row>
    <row r="2646" spans="1:10" x14ac:dyDescent="0.35">
      <c r="A2646" s="70" t="s">
        <v>4018</v>
      </c>
      <c r="B2646" s="71">
        <v>44477</v>
      </c>
      <c r="C2646" s="71">
        <v>44510</v>
      </c>
      <c r="D2646" s="72" t="s">
        <v>4216</v>
      </c>
      <c r="E2646" s="73">
        <v>5000</v>
      </c>
      <c r="F2646" s="74">
        <v>5000</v>
      </c>
      <c r="G2646" s="74">
        <v>1</v>
      </c>
      <c r="H2646" s="75">
        <v>2021</v>
      </c>
      <c r="I2646" s="75">
        <v>2021</v>
      </c>
      <c r="J2646" s="76" t="s">
        <v>3320</v>
      </c>
    </row>
    <row r="2647" spans="1:10" x14ac:dyDescent="0.35">
      <c r="A2647" s="70" t="s">
        <v>4020</v>
      </c>
      <c r="B2647" s="71">
        <v>44520</v>
      </c>
      <c r="C2647" s="71">
        <v>44520</v>
      </c>
      <c r="D2647" s="72" t="s">
        <v>4218</v>
      </c>
      <c r="E2647" s="73">
        <v>1811060</v>
      </c>
      <c r="F2647" s="74">
        <v>1811060</v>
      </c>
      <c r="G2647" s="74">
        <v>1</v>
      </c>
      <c r="H2647" s="75">
        <v>2021</v>
      </c>
      <c r="I2647" s="75">
        <v>2021</v>
      </c>
      <c r="J2647" s="76" t="s">
        <v>3320</v>
      </c>
    </row>
    <row r="2648" spans="1:10" x14ac:dyDescent="0.35">
      <c r="A2648" s="70" t="s">
        <v>4021</v>
      </c>
      <c r="B2648" s="71">
        <v>44519</v>
      </c>
      <c r="C2648" s="71">
        <v>44522</v>
      </c>
      <c r="D2648" s="72" t="s">
        <v>4216</v>
      </c>
      <c r="E2648" s="73">
        <v>332000</v>
      </c>
      <c r="F2648" s="74">
        <v>332000</v>
      </c>
      <c r="G2648" s="74">
        <v>1</v>
      </c>
      <c r="H2648" s="75">
        <v>2021</v>
      </c>
      <c r="I2648" s="75">
        <v>2021</v>
      </c>
      <c r="J2648" s="76" t="s">
        <v>3320</v>
      </c>
    </row>
    <row r="2649" spans="1:10" x14ac:dyDescent="0.35">
      <c r="A2649" s="70" t="s">
        <v>4023</v>
      </c>
      <c r="B2649" s="71">
        <v>44509</v>
      </c>
      <c r="C2649" s="71">
        <v>44512</v>
      </c>
      <c r="D2649" s="72" t="s">
        <v>4218</v>
      </c>
      <c r="E2649" s="73">
        <v>470000</v>
      </c>
      <c r="F2649" s="74">
        <v>470000</v>
      </c>
      <c r="G2649" s="74">
        <v>1</v>
      </c>
      <c r="H2649" s="75">
        <v>2021</v>
      </c>
      <c r="I2649" s="75">
        <v>2021</v>
      </c>
      <c r="J2649" s="76" t="s">
        <v>3320</v>
      </c>
    </row>
    <row r="2650" spans="1:10" x14ac:dyDescent="0.35">
      <c r="A2650" s="70" t="s">
        <v>4027</v>
      </c>
      <c r="B2650" s="71">
        <v>44430</v>
      </c>
      <c r="C2650" s="71">
        <v>44439</v>
      </c>
      <c r="D2650" s="72" t="s">
        <v>4218</v>
      </c>
      <c r="E2650" s="73">
        <v>530000</v>
      </c>
      <c r="F2650" s="74">
        <v>530000</v>
      </c>
      <c r="G2650" s="74">
        <v>1</v>
      </c>
      <c r="H2650" s="75">
        <v>2021</v>
      </c>
      <c r="I2650" s="75">
        <v>2021</v>
      </c>
      <c r="J2650" s="76" t="s">
        <v>3255</v>
      </c>
    </row>
    <row r="2651" spans="1:10" x14ac:dyDescent="0.35">
      <c r="A2651" s="70" t="s">
        <v>4032</v>
      </c>
      <c r="B2651" s="71">
        <v>44509</v>
      </c>
      <c r="C2651" s="71">
        <v>44510</v>
      </c>
      <c r="D2651" s="72" t="s">
        <v>4218</v>
      </c>
      <c r="E2651" s="73">
        <v>580760</v>
      </c>
      <c r="F2651" s="74">
        <v>580760</v>
      </c>
      <c r="G2651" s="74">
        <v>1</v>
      </c>
      <c r="H2651" s="75">
        <v>2021</v>
      </c>
      <c r="I2651" s="75">
        <v>2021</v>
      </c>
      <c r="J2651" s="76" t="s">
        <v>3320</v>
      </c>
    </row>
    <row r="2652" spans="1:10" x14ac:dyDescent="0.35">
      <c r="A2652" s="70" t="s">
        <v>4033</v>
      </c>
      <c r="B2652" s="71">
        <v>44514</v>
      </c>
      <c r="C2652" s="71">
        <v>44523</v>
      </c>
      <c r="D2652" s="72" t="s">
        <v>4216</v>
      </c>
      <c r="E2652" s="73">
        <v>130000</v>
      </c>
      <c r="F2652" s="74">
        <v>130000</v>
      </c>
      <c r="G2652" s="74">
        <v>1</v>
      </c>
      <c r="H2652" s="75">
        <v>2021</v>
      </c>
      <c r="I2652" s="75">
        <v>2021</v>
      </c>
      <c r="J2652" s="76" t="s">
        <v>3320</v>
      </c>
    </row>
    <row r="2653" spans="1:10" x14ac:dyDescent="0.35">
      <c r="A2653" s="70" t="s">
        <v>4043</v>
      </c>
      <c r="B2653" s="71">
        <v>44262</v>
      </c>
      <c r="C2653" s="71">
        <v>44517</v>
      </c>
      <c r="D2653" s="72" t="s">
        <v>4216</v>
      </c>
      <c r="E2653" s="73">
        <v>179024.61300000001</v>
      </c>
      <c r="F2653" s="74">
        <v>179024.61300000001</v>
      </c>
      <c r="G2653" s="74">
        <v>1</v>
      </c>
      <c r="H2653" s="75">
        <v>2021</v>
      </c>
      <c r="I2653" s="75">
        <v>2021</v>
      </c>
      <c r="J2653" s="76" t="s">
        <v>27</v>
      </c>
    </row>
    <row r="2654" spans="1:10" x14ac:dyDescent="0.35">
      <c r="A2654" s="70" t="s">
        <v>4044</v>
      </c>
      <c r="B2654" s="71">
        <v>44463</v>
      </c>
      <c r="C2654" s="71">
        <v>44524</v>
      </c>
      <c r="D2654" s="72" t="s">
        <v>4218</v>
      </c>
      <c r="E2654" s="73">
        <v>630879.4118</v>
      </c>
      <c r="F2654" s="74">
        <v>630879.4118</v>
      </c>
      <c r="G2654" s="74">
        <v>1</v>
      </c>
      <c r="H2654" s="75">
        <v>2021</v>
      </c>
      <c r="I2654" s="75">
        <v>2021</v>
      </c>
      <c r="J2654" s="76" t="s">
        <v>3255</v>
      </c>
    </row>
    <row r="2655" spans="1:10" x14ac:dyDescent="0.35">
      <c r="A2655" s="70" t="s">
        <v>4045</v>
      </c>
      <c r="B2655" s="71">
        <v>44436</v>
      </c>
      <c r="C2655" s="71">
        <v>44523</v>
      </c>
      <c r="D2655" s="72" t="s">
        <v>4218</v>
      </c>
      <c r="E2655" s="73">
        <v>7500</v>
      </c>
      <c r="F2655" s="74">
        <v>7500</v>
      </c>
      <c r="G2655" s="74">
        <v>1</v>
      </c>
      <c r="H2655" s="75">
        <v>2021</v>
      </c>
      <c r="I2655" s="75">
        <v>2021</v>
      </c>
      <c r="J2655" s="76" t="s">
        <v>3255</v>
      </c>
    </row>
    <row r="2656" spans="1:10" x14ac:dyDescent="0.35">
      <c r="A2656" s="70" t="s">
        <v>4046</v>
      </c>
      <c r="B2656" s="71">
        <v>44408</v>
      </c>
      <c r="C2656" s="71">
        <v>44475</v>
      </c>
      <c r="D2656" s="72" t="s">
        <v>4218</v>
      </c>
      <c r="E2656" s="73">
        <v>60000</v>
      </c>
      <c r="F2656" s="74">
        <v>60000</v>
      </c>
      <c r="G2656" s="74">
        <v>1</v>
      </c>
      <c r="H2656" s="75">
        <v>2021</v>
      </c>
      <c r="I2656" s="75">
        <v>2021</v>
      </c>
      <c r="J2656" s="76" t="s">
        <v>3255</v>
      </c>
    </row>
    <row r="2657" spans="1:10" x14ac:dyDescent="0.35">
      <c r="A2657" s="70" t="s">
        <v>6291</v>
      </c>
      <c r="B2657" s="71">
        <v>44520</v>
      </c>
      <c r="C2657" s="71">
        <v>44525</v>
      </c>
      <c r="D2657" s="72" t="s">
        <v>4218</v>
      </c>
      <c r="E2657" s="73">
        <v>11060</v>
      </c>
      <c r="F2657" s="74">
        <v>11060</v>
      </c>
      <c r="G2657" s="74">
        <v>1</v>
      </c>
      <c r="H2657" s="75">
        <v>2021</v>
      </c>
      <c r="I2657" s="75">
        <v>2021</v>
      </c>
      <c r="J2657" s="76" t="s">
        <v>3320</v>
      </c>
    </row>
    <row r="2658" spans="1:10" x14ac:dyDescent="0.35">
      <c r="A2658" s="70" t="s">
        <v>4054</v>
      </c>
      <c r="B2658" s="71">
        <v>44520</v>
      </c>
      <c r="C2658" s="71">
        <v>44525</v>
      </c>
      <c r="D2658" s="72" t="s">
        <v>4216</v>
      </c>
      <c r="E2658" s="73">
        <v>6500</v>
      </c>
      <c r="F2658" s="74">
        <v>6500</v>
      </c>
      <c r="G2658" s="74">
        <v>1</v>
      </c>
      <c r="H2658" s="75">
        <v>2021</v>
      </c>
      <c r="I2658" s="75">
        <v>2021</v>
      </c>
      <c r="J2658" s="76" t="s">
        <v>3320</v>
      </c>
    </row>
    <row r="2659" spans="1:10" x14ac:dyDescent="0.35">
      <c r="A2659" s="70" t="s">
        <v>4055</v>
      </c>
      <c r="B2659" s="71">
        <v>44495</v>
      </c>
      <c r="C2659" s="71">
        <v>44525</v>
      </c>
      <c r="D2659" s="72" t="s">
        <v>4216</v>
      </c>
      <c r="E2659" s="73">
        <v>5000</v>
      </c>
      <c r="F2659" s="74">
        <v>5000</v>
      </c>
      <c r="G2659" s="74">
        <v>1</v>
      </c>
      <c r="H2659" s="75">
        <v>2021</v>
      </c>
      <c r="I2659" s="75">
        <v>2021</v>
      </c>
      <c r="J2659" s="76" t="s">
        <v>3320</v>
      </c>
    </row>
    <row r="2660" spans="1:10" x14ac:dyDescent="0.35">
      <c r="A2660" s="70" t="s">
        <v>4056</v>
      </c>
      <c r="B2660" s="71">
        <v>44525</v>
      </c>
      <c r="C2660" s="71">
        <v>44526</v>
      </c>
      <c r="D2660" s="72" t="s">
        <v>4218</v>
      </c>
      <c r="E2660" s="73">
        <v>126500</v>
      </c>
      <c r="F2660" s="74">
        <v>126500</v>
      </c>
      <c r="G2660" s="74">
        <v>1</v>
      </c>
      <c r="H2660" s="75">
        <v>2021</v>
      </c>
      <c r="I2660" s="75">
        <v>2021</v>
      </c>
      <c r="J2660" s="76" t="s">
        <v>3320</v>
      </c>
    </row>
    <row r="2661" spans="1:10" x14ac:dyDescent="0.35">
      <c r="A2661" s="70" t="s">
        <v>4061</v>
      </c>
      <c r="B2661" s="71">
        <v>44471</v>
      </c>
      <c r="C2661" s="71">
        <v>44488</v>
      </c>
      <c r="D2661" s="72" t="s">
        <v>4218</v>
      </c>
      <c r="E2661" s="73">
        <v>1258638.2350000001</v>
      </c>
      <c r="F2661" s="74">
        <v>1258638.2350000001</v>
      </c>
      <c r="G2661" s="74">
        <v>1</v>
      </c>
      <c r="H2661" s="75">
        <v>2021</v>
      </c>
      <c r="I2661" s="75">
        <v>2021</v>
      </c>
      <c r="J2661" s="76" t="s">
        <v>3320</v>
      </c>
    </row>
    <row r="2662" spans="1:10" x14ac:dyDescent="0.35">
      <c r="A2662" s="70" t="s">
        <v>4062</v>
      </c>
      <c r="B2662" s="71">
        <v>44439</v>
      </c>
      <c r="C2662" s="71">
        <v>44455</v>
      </c>
      <c r="D2662" s="72" t="s">
        <v>4216</v>
      </c>
      <c r="E2662" s="73">
        <v>1412707</v>
      </c>
      <c r="F2662" s="74">
        <v>1412707</v>
      </c>
      <c r="G2662" s="74">
        <v>1</v>
      </c>
      <c r="H2662" s="75">
        <v>2021</v>
      </c>
      <c r="I2662" s="75">
        <v>2021</v>
      </c>
      <c r="J2662" s="76" t="s">
        <v>3255</v>
      </c>
    </row>
    <row r="2663" spans="1:10" x14ac:dyDescent="0.35">
      <c r="A2663" s="70" t="s">
        <v>4064</v>
      </c>
      <c r="B2663" s="71">
        <v>44112</v>
      </c>
      <c r="C2663" s="71">
        <v>44372</v>
      </c>
      <c r="D2663" s="72" t="s">
        <v>4218</v>
      </c>
      <c r="E2663" s="73">
        <v>20000</v>
      </c>
      <c r="F2663" s="74">
        <v>20000</v>
      </c>
      <c r="G2663" s="74">
        <v>1</v>
      </c>
      <c r="H2663" s="75">
        <v>2020</v>
      </c>
      <c r="I2663" s="75">
        <v>2021</v>
      </c>
      <c r="J2663" s="76" t="s">
        <v>18</v>
      </c>
    </row>
    <row r="2664" spans="1:10" x14ac:dyDescent="0.35">
      <c r="A2664" s="70" t="s">
        <v>4065</v>
      </c>
      <c r="B2664" s="71">
        <v>44528</v>
      </c>
      <c r="C2664" s="71">
        <v>44530</v>
      </c>
      <c r="D2664" s="72" t="s">
        <v>4216</v>
      </c>
      <c r="E2664" s="73">
        <v>4060</v>
      </c>
      <c r="F2664" s="74">
        <v>4060</v>
      </c>
      <c r="G2664" s="74">
        <v>1</v>
      </c>
      <c r="H2664" s="75">
        <v>2021</v>
      </c>
      <c r="I2664" s="75">
        <v>2021</v>
      </c>
      <c r="J2664" s="76" t="s">
        <v>3320</v>
      </c>
    </row>
    <row r="2665" spans="1:10" x14ac:dyDescent="0.35">
      <c r="A2665" s="70" t="s">
        <v>4066</v>
      </c>
      <c r="B2665" s="71">
        <v>44513</v>
      </c>
      <c r="C2665" s="71">
        <v>44530</v>
      </c>
      <c r="D2665" s="72" t="s">
        <v>4218</v>
      </c>
      <c r="E2665" s="73">
        <v>550000</v>
      </c>
      <c r="F2665" s="74">
        <v>550000</v>
      </c>
      <c r="G2665" s="74">
        <v>1</v>
      </c>
      <c r="H2665" s="75">
        <v>2021</v>
      </c>
      <c r="I2665" s="75">
        <v>2021</v>
      </c>
      <c r="J2665" s="76" t="s">
        <v>3320</v>
      </c>
    </row>
    <row r="2666" spans="1:10" x14ac:dyDescent="0.35">
      <c r="A2666" s="70" t="s">
        <v>4069</v>
      </c>
      <c r="B2666" s="71">
        <v>44469</v>
      </c>
      <c r="C2666" s="71">
        <v>44530</v>
      </c>
      <c r="D2666" s="72" t="s">
        <v>4218</v>
      </c>
      <c r="E2666" s="73">
        <v>515292</v>
      </c>
      <c r="F2666" s="74">
        <v>515292</v>
      </c>
      <c r="G2666" s="74">
        <v>1</v>
      </c>
      <c r="H2666" s="75">
        <v>2021</v>
      </c>
      <c r="I2666" s="75">
        <v>2021</v>
      </c>
      <c r="J2666" s="76" t="s">
        <v>3255</v>
      </c>
    </row>
    <row r="2667" spans="1:10" x14ac:dyDescent="0.35">
      <c r="A2667" s="70" t="s">
        <v>4071</v>
      </c>
      <c r="B2667" s="71">
        <v>44474</v>
      </c>
      <c r="C2667" s="71">
        <v>44531</v>
      </c>
      <c r="D2667" s="72" t="s">
        <v>4216</v>
      </c>
      <c r="E2667" s="73">
        <v>1440000</v>
      </c>
      <c r="F2667" s="74">
        <v>1440000</v>
      </c>
      <c r="G2667" s="74">
        <v>1</v>
      </c>
      <c r="H2667" s="75">
        <v>2021</v>
      </c>
      <c r="I2667" s="75">
        <v>2021</v>
      </c>
      <c r="J2667" s="76" t="s">
        <v>3320</v>
      </c>
    </row>
    <row r="2668" spans="1:10" x14ac:dyDescent="0.35">
      <c r="A2668" s="70" t="s">
        <v>4073</v>
      </c>
      <c r="B2668" s="71">
        <v>44526</v>
      </c>
      <c r="C2668" s="71">
        <v>44529</v>
      </c>
      <c r="D2668" s="72" t="s">
        <v>4218</v>
      </c>
      <c r="E2668" s="73">
        <v>4000</v>
      </c>
      <c r="F2668" s="74">
        <v>4000</v>
      </c>
      <c r="G2668" s="74">
        <v>1</v>
      </c>
      <c r="H2668" s="75">
        <v>2021</v>
      </c>
      <c r="I2668" s="75">
        <v>2021</v>
      </c>
      <c r="J2668" s="76" t="s">
        <v>3320</v>
      </c>
    </row>
    <row r="2669" spans="1:10" x14ac:dyDescent="0.35">
      <c r="A2669" s="70" t="s">
        <v>4085</v>
      </c>
      <c r="B2669" s="71">
        <v>44472</v>
      </c>
      <c r="C2669" s="71">
        <v>44533</v>
      </c>
      <c r="D2669" s="72" t="s">
        <v>4216</v>
      </c>
      <c r="E2669" s="73">
        <v>500000</v>
      </c>
      <c r="F2669" s="74">
        <v>500000</v>
      </c>
      <c r="G2669" s="74">
        <v>1</v>
      </c>
      <c r="H2669" s="75">
        <v>2021</v>
      </c>
      <c r="I2669" s="75">
        <v>2021</v>
      </c>
      <c r="J2669" s="76" t="s">
        <v>3320</v>
      </c>
    </row>
    <row r="2670" spans="1:10" x14ac:dyDescent="0.35">
      <c r="A2670" s="70" t="s">
        <v>6302</v>
      </c>
      <c r="B2670" s="71">
        <v>44504</v>
      </c>
      <c r="C2670" s="71">
        <v>44504</v>
      </c>
      <c r="D2670" s="72" t="s">
        <v>4216</v>
      </c>
      <c r="E2670" s="73">
        <v>150620</v>
      </c>
      <c r="F2670" s="74">
        <v>150620</v>
      </c>
      <c r="G2670" s="74">
        <v>1</v>
      </c>
      <c r="H2670" s="75">
        <v>2021</v>
      </c>
      <c r="I2670" s="75">
        <v>2021</v>
      </c>
      <c r="J2670" s="76" t="s">
        <v>3320</v>
      </c>
    </row>
    <row r="2671" spans="1:10" x14ac:dyDescent="0.35">
      <c r="A2671" s="70" t="s">
        <v>4089</v>
      </c>
      <c r="B2671" s="71">
        <v>44530</v>
      </c>
      <c r="C2671" s="71">
        <v>44534</v>
      </c>
      <c r="D2671" s="72" t="s">
        <v>4218</v>
      </c>
      <c r="E2671" s="73">
        <v>22000</v>
      </c>
      <c r="F2671" s="74">
        <v>22000</v>
      </c>
      <c r="G2671" s="74">
        <v>1</v>
      </c>
      <c r="H2671" s="75">
        <v>2021</v>
      </c>
      <c r="I2671" s="75">
        <v>2021</v>
      </c>
      <c r="J2671" s="76" t="s">
        <v>3320</v>
      </c>
    </row>
    <row r="2672" spans="1:10" x14ac:dyDescent="0.35">
      <c r="A2672" s="70" t="s">
        <v>4090</v>
      </c>
      <c r="B2672" s="71">
        <v>44493</v>
      </c>
      <c r="C2672" s="71">
        <v>44516</v>
      </c>
      <c r="D2672" s="72" t="s">
        <v>4218</v>
      </c>
      <c r="E2672" s="73">
        <v>95000</v>
      </c>
      <c r="F2672" s="74">
        <v>95000</v>
      </c>
      <c r="G2672" s="74">
        <v>1</v>
      </c>
      <c r="H2672" s="75">
        <v>2021</v>
      </c>
      <c r="I2672" s="75">
        <v>2021</v>
      </c>
      <c r="J2672" s="76" t="s">
        <v>3320</v>
      </c>
    </row>
    <row r="2673" spans="1:10" x14ac:dyDescent="0.35">
      <c r="A2673" s="70" t="s">
        <v>4091</v>
      </c>
      <c r="B2673" s="71">
        <v>44531</v>
      </c>
      <c r="C2673" s="71">
        <v>44533</v>
      </c>
      <c r="D2673" s="72" t="s">
        <v>4216</v>
      </c>
      <c r="E2673" s="73">
        <v>23000</v>
      </c>
      <c r="F2673" s="74">
        <v>23000</v>
      </c>
      <c r="G2673" s="74">
        <v>1</v>
      </c>
      <c r="H2673" s="75">
        <v>2021</v>
      </c>
      <c r="I2673" s="75">
        <v>2021</v>
      </c>
      <c r="J2673" s="76" t="s">
        <v>3320</v>
      </c>
    </row>
    <row r="2674" spans="1:10" x14ac:dyDescent="0.35">
      <c r="A2674" s="70" t="s">
        <v>3326</v>
      </c>
      <c r="B2674" s="71">
        <v>44415</v>
      </c>
      <c r="C2674" s="71">
        <v>44463</v>
      </c>
      <c r="D2674" s="72" t="s">
        <v>4218</v>
      </c>
      <c r="E2674" s="73">
        <v>19000</v>
      </c>
      <c r="F2674" s="74">
        <v>19000</v>
      </c>
      <c r="G2674" s="74">
        <v>1</v>
      </c>
      <c r="H2674" s="75">
        <v>2021</v>
      </c>
      <c r="I2674" s="75">
        <v>2021</v>
      </c>
      <c r="J2674" s="76" t="s">
        <v>3255</v>
      </c>
    </row>
    <row r="2675" spans="1:10" x14ac:dyDescent="0.35">
      <c r="A2675" s="70" t="s">
        <v>4092</v>
      </c>
      <c r="B2675" s="71">
        <v>44535</v>
      </c>
      <c r="C2675" s="71">
        <v>44536</v>
      </c>
      <c r="D2675" s="72" t="s">
        <v>4216</v>
      </c>
      <c r="E2675" s="73">
        <v>16000</v>
      </c>
      <c r="F2675" s="74">
        <v>16000</v>
      </c>
      <c r="G2675" s="74">
        <v>1</v>
      </c>
      <c r="H2675" s="75">
        <v>2021</v>
      </c>
      <c r="I2675" s="75">
        <v>2021</v>
      </c>
      <c r="J2675" s="76" t="s">
        <v>3320</v>
      </c>
    </row>
    <row r="2676" spans="1:10" x14ac:dyDescent="0.35">
      <c r="A2676" s="70" t="s">
        <v>4093</v>
      </c>
      <c r="B2676" s="71">
        <v>44530</v>
      </c>
      <c r="C2676" s="71">
        <v>44536</v>
      </c>
      <c r="D2676" s="72" t="s">
        <v>4218</v>
      </c>
      <c r="E2676" s="73">
        <v>62568</v>
      </c>
      <c r="F2676" s="74">
        <v>62568</v>
      </c>
      <c r="G2676" s="74">
        <v>1</v>
      </c>
      <c r="H2676" s="75">
        <v>2021</v>
      </c>
      <c r="I2676" s="75">
        <v>2021</v>
      </c>
      <c r="J2676" s="76" t="s">
        <v>3320</v>
      </c>
    </row>
    <row r="2677" spans="1:10" x14ac:dyDescent="0.35">
      <c r="A2677" s="70" t="s">
        <v>4096</v>
      </c>
      <c r="B2677" s="71">
        <v>44523</v>
      </c>
      <c r="C2677" s="71">
        <v>44536</v>
      </c>
      <c r="D2677" s="72" t="s">
        <v>4218</v>
      </c>
      <c r="E2677" s="73">
        <v>6776</v>
      </c>
      <c r="F2677" s="74">
        <v>6776</v>
      </c>
      <c r="G2677" s="74">
        <v>1</v>
      </c>
      <c r="H2677" s="75">
        <v>2021</v>
      </c>
      <c r="I2677" s="75">
        <v>2021</v>
      </c>
      <c r="J2677" s="76" t="s">
        <v>3320</v>
      </c>
    </row>
    <row r="2678" spans="1:10" x14ac:dyDescent="0.35">
      <c r="A2678" s="70" t="s">
        <v>4099</v>
      </c>
      <c r="B2678" s="71">
        <v>44536</v>
      </c>
      <c r="C2678" s="71">
        <v>44537</v>
      </c>
      <c r="D2678" s="72" t="s">
        <v>4216</v>
      </c>
      <c r="E2678" s="73">
        <v>26000</v>
      </c>
      <c r="F2678" s="74">
        <v>26000</v>
      </c>
      <c r="G2678" s="74">
        <v>1</v>
      </c>
      <c r="H2678" s="75">
        <v>2021</v>
      </c>
      <c r="I2678" s="75">
        <v>2021</v>
      </c>
      <c r="J2678" s="76" t="s">
        <v>3320</v>
      </c>
    </row>
    <row r="2679" spans="1:10" x14ac:dyDescent="0.35">
      <c r="A2679" s="70" t="s">
        <v>4101</v>
      </c>
      <c r="B2679" s="71">
        <v>44535</v>
      </c>
      <c r="C2679" s="71">
        <v>44537</v>
      </c>
      <c r="D2679" s="72" t="s">
        <v>4218</v>
      </c>
      <c r="E2679" s="73">
        <v>425000</v>
      </c>
      <c r="F2679" s="74">
        <v>425000</v>
      </c>
      <c r="G2679" s="74">
        <v>1</v>
      </c>
      <c r="H2679" s="75">
        <v>2021</v>
      </c>
      <c r="I2679" s="75">
        <v>2021</v>
      </c>
      <c r="J2679" s="76" t="s">
        <v>3320</v>
      </c>
    </row>
    <row r="2680" spans="1:10" x14ac:dyDescent="0.35">
      <c r="A2680" s="70" t="s">
        <v>4108</v>
      </c>
      <c r="B2680" s="71">
        <v>44467</v>
      </c>
      <c r="C2680" s="71">
        <v>44514</v>
      </c>
      <c r="D2680" s="72" t="s">
        <v>4218</v>
      </c>
      <c r="E2680" s="73">
        <v>3550</v>
      </c>
      <c r="F2680" s="74">
        <v>3550</v>
      </c>
      <c r="G2680" s="74">
        <v>1</v>
      </c>
      <c r="H2680" s="75">
        <v>2021</v>
      </c>
      <c r="I2680" s="75">
        <v>2021</v>
      </c>
      <c r="J2680" s="76" t="s">
        <v>3255</v>
      </c>
    </row>
    <row r="2681" spans="1:10" x14ac:dyDescent="0.35">
      <c r="A2681" s="70" t="s">
        <v>4109</v>
      </c>
      <c r="B2681" s="71">
        <v>44523</v>
      </c>
      <c r="C2681" s="71">
        <v>44538</v>
      </c>
      <c r="D2681" s="72" t="s">
        <v>4218</v>
      </c>
      <c r="E2681" s="73">
        <v>43040</v>
      </c>
      <c r="F2681" s="74">
        <v>43040</v>
      </c>
      <c r="G2681" s="74">
        <v>1</v>
      </c>
      <c r="H2681" s="75">
        <v>2021</v>
      </c>
      <c r="I2681" s="75">
        <v>2021</v>
      </c>
      <c r="J2681" s="76" t="s">
        <v>3320</v>
      </c>
    </row>
    <row r="2682" spans="1:10" x14ac:dyDescent="0.35">
      <c r="A2682" s="70" t="s">
        <v>4110</v>
      </c>
      <c r="B2682" s="71">
        <v>44525</v>
      </c>
      <c r="C2682" s="71">
        <v>44538</v>
      </c>
      <c r="D2682" s="72" t="s">
        <v>4216</v>
      </c>
      <c r="E2682" s="73">
        <v>20000</v>
      </c>
      <c r="F2682" s="74">
        <v>20000</v>
      </c>
      <c r="G2682" s="74">
        <v>1</v>
      </c>
      <c r="H2682" s="75">
        <v>2021</v>
      </c>
      <c r="I2682" s="75">
        <v>2021</v>
      </c>
      <c r="J2682" s="76" t="s">
        <v>3320</v>
      </c>
    </row>
    <row r="2683" spans="1:10" x14ac:dyDescent="0.35">
      <c r="A2683" s="70" t="s">
        <v>4111</v>
      </c>
      <c r="B2683" s="71">
        <v>44513</v>
      </c>
      <c r="C2683" s="71">
        <v>44532</v>
      </c>
      <c r="D2683" s="72" t="s">
        <v>4218</v>
      </c>
      <c r="E2683" s="73">
        <v>1000</v>
      </c>
      <c r="F2683" s="74">
        <v>1000</v>
      </c>
      <c r="G2683" s="74">
        <v>1</v>
      </c>
      <c r="H2683" s="75">
        <v>2021</v>
      </c>
      <c r="I2683" s="75">
        <v>2021</v>
      </c>
      <c r="J2683" s="76" t="s">
        <v>3320</v>
      </c>
    </row>
    <row r="2684" spans="1:10" x14ac:dyDescent="0.35">
      <c r="A2684" s="70" t="s">
        <v>4112</v>
      </c>
      <c r="B2684" s="71">
        <v>44498</v>
      </c>
      <c r="C2684" s="71">
        <v>44533</v>
      </c>
      <c r="D2684" s="72" t="s">
        <v>4218</v>
      </c>
      <c r="E2684" s="73">
        <v>76860</v>
      </c>
      <c r="F2684" s="74">
        <v>76860</v>
      </c>
      <c r="G2684" s="74">
        <v>1</v>
      </c>
      <c r="H2684" s="75">
        <v>2021</v>
      </c>
      <c r="I2684" s="75">
        <v>2021</v>
      </c>
      <c r="J2684" s="76" t="s">
        <v>3320</v>
      </c>
    </row>
    <row r="2685" spans="1:10" x14ac:dyDescent="0.35">
      <c r="A2685" s="70" t="s">
        <v>4114</v>
      </c>
      <c r="B2685" s="71">
        <v>44252</v>
      </c>
      <c r="C2685" s="71">
        <v>44463</v>
      </c>
      <c r="D2685" s="72" t="s">
        <v>4218</v>
      </c>
      <c r="E2685" s="73">
        <v>623529.4118</v>
      </c>
      <c r="F2685" s="74">
        <v>623529.4118</v>
      </c>
      <c r="G2685" s="74">
        <v>1</v>
      </c>
      <c r="H2685" s="75">
        <v>2021</v>
      </c>
      <c r="I2685" s="75">
        <v>2021</v>
      </c>
      <c r="J2685" s="76" t="s">
        <v>27</v>
      </c>
    </row>
    <row r="2686" spans="1:10" x14ac:dyDescent="0.35">
      <c r="A2686" s="70" t="s">
        <v>4115</v>
      </c>
      <c r="B2686" s="71">
        <v>44346</v>
      </c>
      <c r="C2686" s="71">
        <v>44491</v>
      </c>
      <c r="D2686" s="72" t="s">
        <v>4218</v>
      </c>
      <c r="E2686" s="73">
        <v>800000</v>
      </c>
      <c r="F2686" s="74">
        <v>800000</v>
      </c>
      <c r="G2686" s="74">
        <v>1</v>
      </c>
      <c r="H2686" s="75">
        <v>2021</v>
      </c>
      <c r="I2686" s="75">
        <v>2021</v>
      </c>
      <c r="J2686" s="76" t="s">
        <v>2407</v>
      </c>
    </row>
    <row r="2687" spans="1:10" x14ac:dyDescent="0.35">
      <c r="A2687" s="70" t="s">
        <v>4116</v>
      </c>
      <c r="B2687" s="71">
        <v>44381</v>
      </c>
      <c r="C2687" s="71">
        <v>44413</v>
      </c>
      <c r="D2687" s="72" t="s">
        <v>4218</v>
      </c>
      <c r="E2687" s="73">
        <v>8000</v>
      </c>
      <c r="F2687" s="74">
        <v>8000</v>
      </c>
      <c r="G2687" s="74">
        <v>1</v>
      </c>
      <c r="H2687" s="75">
        <v>2021</v>
      </c>
      <c r="I2687" s="75">
        <v>2021</v>
      </c>
      <c r="J2687" s="76" t="s">
        <v>3255</v>
      </c>
    </row>
    <row r="2688" spans="1:10" x14ac:dyDescent="0.35">
      <c r="A2688" s="70" t="s">
        <v>4120</v>
      </c>
      <c r="B2688" s="71">
        <v>44506</v>
      </c>
      <c r="C2688" s="71">
        <v>44538</v>
      </c>
      <c r="D2688" s="72" t="s">
        <v>4218</v>
      </c>
      <c r="E2688" s="73">
        <v>1700000</v>
      </c>
      <c r="F2688" s="74">
        <v>1700000</v>
      </c>
      <c r="G2688" s="74">
        <v>1</v>
      </c>
      <c r="H2688" s="75">
        <v>2021</v>
      </c>
      <c r="I2688" s="75">
        <v>2021</v>
      </c>
      <c r="J2688" s="76" t="s">
        <v>3320</v>
      </c>
    </row>
    <row r="2689" spans="1:10" x14ac:dyDescent="0.35">
      <c r="A2689" s="70" t="s">
        <v>4121</v>
      </c>
      <c r="B2689" s="71">
        <v>44535</v>
      </c>
      <c r="C2689" s="71">
        <v>44537</v>
      </c>
      <c r="D2689" s="72" t="s">
        <v>4218</v>
      </c>
      <c r="E2689" s="73">
        <v>11060</v>
      </c>
      <c r="F2689" s="74">
        <v>11060</v>
      </c>
      <c r="G2689" s="74">
        <v>1</v>
      </c>
      <c r="H2689" s="75">
        <v>2021</v>
      </c>
      <c r="I2689" s="75">
        <v>2021</v>
      </c>
      <c r="J2689" s="76" t="s">
        <v>3320</v>
      </c>
    </row>
    <row r="2690" spans="1:10" x14ac:dyDescent="0.35">
      <c r="A2690" s="70" t="s">
        <v>4124</v>
      </c>
      <c r="B2690" s="71">
        <v>44541</v>
      </c>
      <c r="C2690" s="71">
        <v>44543</v>
      </c>
      <c r="D2690" s="72" t="s">
        <v>4218</v>
      </c>
      <c r="E2690" s="73">
        <v>175624</v>
      </c>
      <c r="F2690" s="74">
        <v>175624</v>
      </c>
      <c r="G2690" s="74">
        <v>1</v>
      </c>
      <c r="H2690" s="75">
        <v>2021</v>
      </c>
      <c r="I2690" s="75">
        <v>2021</v>
      </c>
      <c r="J2690" s="76" t="s">
        <v>3320</v>
      </c>
    </row>
    <row r="2691" spans="1:10" x14ac:dyDescent="0.35">
      <c r="A2691" s="70" t="s">
        <v>4132</v>
      </c>
      <c r="B2691" s="71">
        <v>43675</v>
      </c>
      <c r="C2691" s="71">
        <v>43677</v>
      </c>
      <c r="D2691" s="72" t="s">
        <v>737</v>
      </c>
      <c r="E2691" s="73">
        <v>5000</v>
      </c>
      <c r="F2691" s="74">
        <v>5000</v>
      </c>
      <c r="G2691" s="74">
        <v>1</v>
      </c>
      <c r="H2691" s="75">
        <v>2019</v>
      </c>
      <c r="I2691" s="75">
        <v>2019</v>
      </c>
      <c r="J2691" s="76" t="s">
        <v>168</v>
      </c>
    </row>
    <row r="2692" spans="1:10" x14ac:dyDescent="0.35">
      <c r="A2692" s="70" t="s">
        <v>4136</v>
      </c>
      <c r="B2692" s="71">
        <v>44521</v>
      </c>
      <c r="C2692" s="71">
        <v>44545</v>
      </c>
      <c r="D2692" s="72" t="s">
        <v>4218</v>
      </c>
      <c r="E2692" s="73">
        <v>9360</v>
      </c>
      <c r="F2692" s="74">
        <v>9360</v>
      </c>
      <c r="G2692" s="74">
        <v>1</v>
      </c>
      <c r="H2692" s="75">
        <v>2021</v>
      </c>
      <c r="I2692" s="75">
        <v>2021</v>
      </c>
      <c r="J2692" s="76" t="s">
        <v>3320</v>
      </c>
    </row>
    <row r="2693" spans="1:10" x14ac:dyDescent="0.35">
      <c r="A2693" s="70" t="s">
        <v>4137</v>
      </c>
      <c r="B2693" s="71">
        <v>44538</v>
      </c>
      <c r="C2693" s="71">
        <v>44552</v>
      </c>
      <c r="D2693" s="72" t="s">
        <v>4218</v>
      </c>
      <c r="E2693" s="73">
        <v>1343794</v>
      </c>
      <c r="F2693" s="74">
        <v>1343794</v>
      </c>
      <c r="G2693" s="74">
        <v>1</v>
      </c>
      <c r="H2693" s="75">
        <v>2021</v>
      </c>
      <c r="I2693" s="75">
        <v>2021</v>
      </c>
      <c r="J2693" s="76" t="s">
        <v>3320</v>
      </c>
    </row>
    <row r="2694" spans="1:10" x14ac:dyDescent="0.35">
      <c r="A2694" s="70" t="s">
        <v>4139</v>
      </c>
      <c r="B2694" s="71">
        <v>44439</v>
      </c>
      <c r="C2694" s="71">
        <v>44553</v>
      </c>
      <c r="D2694" s="72" t="s">
        <v>737</v>
      </c>
      <c r="E2694" s="73">
        <v>30636</v>
      </c>
      <c r="F2694" s="74">
        <v>30636</v>
      </c>
      <c r="G2694" s="74">
        <v>1</v>
      </c>
      <c r="H2694" s="75">
        <v>2021</v>
      </c>
      <c r="I2694" s="75">
        <v>2021</v>
      </c>
      <c r="J2694" s="76" t="s">
        <v>3255</v>
      </c>
    </row>
    <row r="2695" spans="1:10" x14ac:dyDescent="0.35">
      <c r="A2695" s="70" t="s">
        <v>4140</v>
      </c>
      <c r="B2695" s="71">
        <v>44543</v>
      </c>
      <c r="C2695" s="71">
        <v>44553</v>
      </c>
      <c r="D2695" s="72" t="s">
        <v>4218</v>
      </c>
      <c r="E2695" s="73">
        <v>95048</v>
      </c>
      <c r="F2695" s="74">
        <v>95048</v>
      </c>
      <c r="G2695" s="74">
        <v>1</v>
      </c>
      <c r="H2695" s="75">
        <v>2021</v>
      </c>
      <c r="I2695" s="75">
        <v>2021</v>
      </c>
      <c r="J2695" s="76" t="s">
        <v>3320</v>
      </c>
    </row>
    <row r="2696" spans="1:10" x14ac:dyDescent="0.35">
      <c r="A2696" s="70" t="s">
        <v>6316</v>
      </c>
      <c r="B2696" s="71">
        <v>44553</v>
      </c>
      <c r="C2696" s="71">
        <v>44555</v>
      </c>
      <c r="D2696" s="72" t="s">
        <v>4218</v>
      </c>
      <c r="E2696" s="73">
        <v>107346</v>
      </c>
      <c r="F2696" s="74">
        <v>107346</v>
      </c>
      <c r="G2696" s="74">
        <v>1</v>
      </c>
      <c r="H2696" s="75">
        <v>2021</v>
      </c>
      <c r="I2696" s="75">
        <v>2021</v>
      </c>
      <c r="J2696" s="76" t="s">
        <v>3320</v>
      </c>
    </row>
    <row r="2697" spans="1:10" x14ac:dyDescent="0.35">
      <c r="A2697" s="70" t="s">
        <v>4146</v>
      </c>
      <c r="B2697" s="71">
        <v>44556</v>
      </c>
      <c r="C2697" s="71">
        <v>44558</v>
      </c>
      <c r="D2697" s="72" t="s">
        <v>4216</v>
      </c>
      <c r="E2697" s="73">
        <v>56694</v>
      </c>
      <c r="F2697" s="74">
        <v>56694</v>
      </c>
      <c r="G2697" s="74">
        <v>1</v>
      </c>
      <c r="H2697" s="75">
        <v>2021</v>
      </c>
      <c r="I2697" s="75">
        <v>2021</v>
      </c>
      <c r="J2697" s="76" t="s">
        <v>3320</v>
      </c>
    </row>
    <row r="2698" spans="1:10" x14ac:dyDescent="0.35">
      <c r="A2698" s="70" t="s">
        <v>4147</v>
      </c>
      <c r="B2698" s="71">
        <v>44553</v>
      </c>
      <c r="C2698" s="71">
        <v>44558</v>
      </c>
      <c r="D2698" s="72" t="s">
        <v>4218</v>
      </c>
      <c r="E2698" s="73">
        <v>7000</v>
      </c>
      <c r="F2698" s="74">
        <v>7000</v>
      </c>
      <c r="G2698" s="74">
        <v>1</v>
      </c>
      <c r="H2698" s="75">
        <v>2021</v>
      </c>
      <c r="I2698" s="75">
        <v>2021</v>
      </c>
      <c r="J2698" s="76" t="s">
        <v>3320</v>
      </c>
    </row>
    <row r="2699" spans="1:10" x14ac:dyDescent="0.35">
      <c r="A2699" s="70" t="s">
        <v>4148</v>
      </c>
      <c r="B2699" s="71">
        <v>44551</v>
      </c>
      <c r="C2699" s="71">
        <v>44559</v>
      </c>
      <c r="D2699" s="72" t="s">
        <v>4218</v>
      </c>
      <c r="E2699" s="73">
        <v>98136</v>
      </c>
      <c r="F2699" s="74">
        <v>98136</v>
      </c>
      <c r="G2699" s="74">
        <v>1</v>
      </c>
      <c r="H2699" s="75">
        <v>2021</v>
      </c>
      <c r="I2699" s="75">
        <v>2021</v>
      </c>
      <c r="J2699" s="76" t="s">
        <v>3320</v>
      </c>
    </row>
    <row r="2700" spans="1:10" x14ac:dyDescent="0.35">
      <c r="A2700" s="70" t="s">
        <v>4149</v>
      </c>
      <c r="B2700" s="71">
        <v>44536</v>
      </c>
      <c r="C2700" s="71">
        <v>44559</v>
      </c>
      <c r="D2700" s="72" t="s">
        <v>4216</v>
      </c>
      <c r="E2700" s="73">
        <v>251709</v>
      </c>
      <c r="F2700" s="74">
        <v>251709</v>
      </c>
      <c r="G2700" s="74">
        <v>1</v>
      </c>
      <c r="H2700" s="75">
        <v>2021</v>
      </c>
      <c r="I2700" s="75">
        <v>2021</v>
      </c>
      <c r="J2700" s="76" t="s">
        <v>3320</v>
      </c>
    </row>
    <row r="2701" spans="1:10" x14ac:dyDescent="0.35">
      <c r="A2701" s="70" t="s">
        <v>4153</v>
      </c>
      <c r="B2701" s="71">
        <v>44544</v>
      </c>
      <c r="C2701" s="71">
        <v>44560</v>
      </c>
      <c r="D2701" s="72" t="s">
        <v>4216</v>
      </c>
      <c r="E2701" s="73">
        <v>163808</v>
      </c>
      <c r="F2701" s="74">
        <v>163808</v>
      </c>
      <c r="G2701" s="74">
        <v>1</v>
      </c>
      <c r="H2701" s="75">
        <v>2021</v>
      </c>
      <c r="I2701" s="75">
        <v>2021</v>
      </c>
      <c r="J2701" s="76" t="s">
        <v>3320</v>
      </c>
    </row>
    <row r="2702" spans="1:10" x14ac:dyDescent="0.35">
      <c r="A2702" s="70" t="s">
        <v>4154</v>
      </c>
      <c r="B2702" s="71">
        <v>44533</v>
      </c>
      <c r="C2702" s="71">
        <v>44560</v>
      </c>
      <c r="D2702" s="72" t="s">
        <v>4216</v>
      </c>
      <c r="E2702" s="73">
        <v>15000</v>
      </c>
      <c r="F2702" s="74">
        <v>15000</v>
      </c>
      <c r="G2702" s="74">
        <v>1</v>
      </c>
      <c r="H2702" s="75">
        <v>2021</v>
      </c>
      <c r="I2702" s="75">
        <v>2021</v>
      </c>
      <c r="J2702" s="76" t="s">
        <v>3320</v>
      </c>
    </row>
    <row r="2703" spans="1:10" x14ac:dyDescent="0.35">
      <c r="A2703" s="70" t="s">
        <v>4159</v>
      </c>
      <c r="B2703" s="71">
        <v>44559</v>
      </c>
      <c r="C2703" s="71">
        <v>44560</v>
      </c>
      <c r="D2703" s="72" t="s">
        <v>4218</v>
      </c>
      <c r="E2703" s="73">
        <v>236648</v>
      </c>
      <c r="F2703" s="74">
        <v>236648</v>
      </c>
      <c r="G2703" s="74">
        <v>1</v>
      </c>
      <c r="H2703" s="75">
        <v>2021</v>
      </c>
      <c r="I2703" s="75">
        <v>2021</v>
      </c>
      <c r="J2703" s="76" t="s">
        <v>3320</v>
      </c>
    </row>
    <row r="2704" spans="1:10" x14ac:dyDescent="0.35">
      <c r="A2704" s="70" t="s">
        <v>6324</v>
      </c>
      <c r="B2704" s="71">
        <v>44519</v>
      </c>
      <c r="C2704" s="71">
        <v>44564</v>
      </c>
      <c r="D2704" s="72" t="s">
        <v>4218</v>
      </c>
      <c r="E2704" s="73">
        <v>6860</v>
      </c>
      <c r="F2704" s="74">
        <v>6860</v>
      </c>
      <c r="G2704" s="74">
        <v>1</v>
      </c>
      <c r="H2704" s="75">
        <v>2021</v>
      </c>
      <c r="I2704" s="75">
        <v>2022</v>
      </c>
      <c r="J2704" s="76" t="s">
        <v>3320</v>
      </c>
    </row>
    <row r="2705" spans="1:10" x14ac:dyDescent="0.35">
      <c r="A2705" s="70" t="s">
        <v>6330</v>
      </c>
      <c r="B2705" s="71">
        <v>44526</v>
      </c>
      <c r="C2705" s="71">
        <v>44564</v>
      </c>
      <c r="D2705" s="72" t="s">
        <v>4216</v>
      </c>
      <c r="E2705" s="73">
        <v>100000</v>
      </c>
      <c r="F2705" s="74">
        <v>100000</v>
      </c>
      <c r="G2705" s="74">
        <v>1</v>
      </c>
      <c r="H2705" s="75">
        <v>2021</v>
      </c>
      <c r="I2705" s="75">
        <v>2022</v>
      </c>
      <c r="J2705" s="76" t="s">
        <v>3320</v>
      </c>
    </row>
    <row r="2706" spans="1:10" x14ac:dyDescent="0.35">
      <c r="A2706" s="70" t="s">
        <v>6331</v>
      </c>
      <c r="B2706" s="71">
        <v>44511</v>
      </c>
      <c r="C2706" s="71">
        <v>44564</v>
      </c>
      <c r="D2706" s="72" t="s">
        <v>4216</v>
      </c>
      <c r="E2706" s="73">
        <v>6626</v>
      </c>
      <c r="F2706" s="74">
        <v>6626</v>
      </c>
      <c r="G2706" s="74">
        <v>1</v>
      </c>
      <c r="H2706" s="75">
        <v>2021</v>
      </c>
      <c r="I2706" s="75">
        <v>2022</v>
      </c>
      <c r="J2706" s="76" t="s">
        <v>3320</v>
      </c>
    </row>
    <row r="2707" spans="1:10" x14ac:dyDescent="0.35">
      <c r="A2707" s="70" t="s">
        <v>6332</v>
      </c>
      <c r="B2707" s="71">
        <v>44531</v>
      </c>
      <c r="C2707" s="71">
        <v>44550</v>
      </c>
      <c r="D2707" s="72" t="s">
        <v>4218</v>
      </c>
      <c r="E2707" s="73">
        <v>848860</v>
      </c>
      <c r="F2707" s="74">
        <v>848860</v>
      </c>
      <c r="G2707" s="74">
        <v>1</v>
      </c>
      <c r="H2707" s="75">
        <v>2021</v>
      </c>
      <c r="I2707" s="75">
        <v>2021</v>
      </c>
      <c r="J2707" s="76" t="s">
        <v>3320</v>
      </c>
    </row>
    <row r="2708" spans="1:10" x14ac:dyDescent="0.35">
      <c r="A2708" s="70" t="s">
        <v>6337</v>
      </c>
      <c r="B2708" s="71">
        <v>44564</v>
      </c>
      <c r="C2708" s="71">
        <v>44565</v>
      </c>
      <c r="D2708" s="72" t="s">
        <v>4218</v>
      </c>
      <c r="E2708" s="73">
        <v>100000</v>
      </c>
      <c r="F2708" s="74">
        <v>100000</v>
      </c>
      <c r="G2708" s="74">
        <v>1</v>
      </c>
      <c r="H2708" s="75">
        <v>2022</v>
      </c>
      <c r="I2708" s="75">
        <v>2022</v>
      </c>
      <c r="J2708" s="76" t="s">
        <v>6329</v>
      </c>
    </row>
    <row r="2709" spans="1:10" x14ac:dyDescent="0.35">
      <c r="A2709" s="70" t="s">
        <v>6338</v>
      </c>
      <c r="B2709" s="71">
        <v>44540</v>
      </c>
      <c r="C2709" s="71">
        <v>44565</v>
      </c>
      <c r="D2709" s="72" t="s">
        <v>4218</v>
      </c>
      <c r="E2709" s="73">
        <v>11360</v>
      </c>
      <c r="F2709" s="74">
        <v>11360</v>
      </c>
      <c r="G2709" s="74">
        <v>1</v>
      </c>
      <c r="H2709" s="75">
        <v>2021</v>
      </c>
      <c r="I2709" s="75">
        <v>2022</v>
      </c>
      <c r="J2709" s="76" t="s">
        <v>3320</v>
      </c>
    </row>
    <row r="2710" spans="1:10" x14ac:dyDescent="0.35">
      <c r="A2710" s="70" t="s">
        <v>6339</v>
      </c>
      <c r="B2710" s="71">
        <v>44551</v>
      </c>
      <c r="C2710" s="71">
        <v>44553</v>
      </c>
      <c r="D2710" s="72" t="s">
        <v>4218</v>
      </c>
      <c r="E2710" s="73">
        <v>184026</v>
      </c>
      <c r="F2710" s="74">
        <v>184026</v>
      </c>
      <c r="G2710" s="74">
        <v>1</v>
      </c>
      <c r="H2710" s="75">
        <v>2021</v>
      </c>
      <c r="I2710" s="75">
        <v>2021</v>
      </c>
      <c r="J2710" s="76" t="s">
        <v>3320</v>
      </c>
    </row>
    <row r="2711" spans="1:10" x14ac:dyDescent="0.35">
      <c r="A2711" s="70" t="s">
        <v>6348</v>
      </c>
      <c r="B2711" s="71">
        <v>44523</v>
      </c>
      <c r="C2711" s="71">
        <v>44566</v>
      </c>
      <c r="D2711" s="72" t="s">
        <v>4218</v>
      </c>
      <c r="E2711" s="73">
        <v>6960</v>
      </c>
      <c r="F2711" s="74">
        <v>6960</v>
      </c>
      <c r="G2711" s="74">
        <v>1</v>
      </c>
      <c r="H2711" s="75">
        <v>2021</v>
      </c>
      <c r="I2711" s="75">
        <v>2022</v>
      </c>
      <c r="J2711" s="76" t="s">
        <v>3320</v>
      </c>
    </row>
    <row r="2712" spans="1:10" x14ac:dyDescent="0.35">
      <c r="A2712" s="70" t="s">
        <v>6350</v>
      </c>
      <c r="B2712" s="71">
        <v>44558</v>
      </c>
      <c r="C2712" s="71">
        <v>44566</v>
      </c>
      <c r="D2712" s="72" t="s">
        <v>4218</v>
      </c>
      <c r="E2712" s="73">
        <v>36000</v>
      </c>
      <c r="F2712" s="74">
        <v>36000</v>
      </c>
      <c r="G2712" s="74">
        <v>1</v>
      </c>
      <c r="H2712" s="75">
        <v>2021</v>
      </c>
      <c r="I2712" s="75">
        <v>2022</v>
      </c>
      <c r="J2712" s="76" t="s">
        <v>3320</v>
      </c>
    </row>
    <row r="2713" spans="1:10" x14ac:dyDescent="0.35">
      <c r="A2713" s="70" t="s">
        <v>6352</v>
      </c>
      <c r="B2713" s="71">
        <v>44517</v>
      </c>
      <c r="C2713" s="71">
        <v>44536</v>
      </c>
      <c r="D2713" s="72" t="s">
        <v>4218</v>
      </c>
      <c r="E2713" s="73">
        <v>17000</v>
      </c>
      <c r="F2713" s="74">
        <v>17000</v>
      </c>
      <c r="G2713" s="74">
        <v>1</v>
      </c>
      <c r="H2713" s="75">
        <v>2021</v>
      </c>
      <c r="I2713" s="75">
        <v>2021</v>
      </c>
      <c r="J2713" s="76" t="s">
        <v>3320</v>
      </c>
    </row>
    <row r="2714" spans="1:10" x14ac:dyDescent="0.35">
      <c r="A2714" s="70" t="s">
        <v>6353</v>
      </c>
      <c r="B2714" s="71">
        <v>44530</v>
      </c>
      <c r="C2714" s="71">
        <v>44567</v>
      </c>
      <c r="D2714" s="72" t="s">
        <v>4218</v>
      </c>
      <c r="E2714" s="73">
        <v>100000</v>
      </c>
      <c r="F2714" s="74">
        <v>100000</v>
      </c>
      <c r="G2714" s="74">
        <v>1</v>
      </c>
      <c r="H2714" s="75">
        <v>2021</v>
      </c>
      <c r="I2714" s="75">
        <v>2022</v>
      </c>
      <c r="J2714" s="76" t="s">
        <v>3320</v>
      </c>
    </row>
    <row r="2715" spans="1:10" x14ac:dyDescent="0.35">
      <c r="A2715" s="70" t="s">
        <v>6355</v>
      </c>
      <c r="B2715" s="71">
        <v>44566</v>
      </c>
      <c r="C2715" s="71">
        <v>44568</v>
      </c>
      <c r="D2715" s="72" t="s">
        <v>4218</v>
      </c>
      <c r="E2715" s="73">
        <v>303000</v>
      </c>
      <c r="F2715" s="74">
        <v>303000</v>
      </c>
      <c r="G2715" s="74">
        <v>1</v>
      </c>
      <c r="H2715" s="75">
        <v>2022</v>
      </c>
      <c r="I2715" s="75">
        <v>2022</v>
      </c>
      <c r="J2715" s="76" t="s">
        <v>6329</v>
      </c>
    </row>
    <row r="2716" spans="1:10" x14ac:dyDescent="0.35">
      <c r="A2716" s="70" t="s">
        <v>6357</v>
      </c>
      <c r="B2716" s="71">
        <v>44557</v>
      </c>
      <c r="C2716" s="71">
        <v>44568</v>
      </c>
      <c r="D2716" s="72" t="s">
        <v>4218</v>
      </c>
      <c r="E2716" s="73">
        <v>14500</v>
      </c>
      <c r="F2716" s="74">
        <v>14500</v>
      </c>
      <c r="G2716" s="74">
        <v>1</v>
      </c>
      <c r="H2716" s="75">
        <v>2021</v>
      </c>
      <c r="I2716" s="75">
        <v>2022</v>
      </c>
      <c r="J2716" s="76" t="s">
        <v>3320</v>
      </c>
    </row>
    <row r="2717" spans="1:10" x14ac:dyDescent="0.35">
      <c r="A2717" s="70" t="s">
        <v>6359</v>
      </c>
      <c r="B2717" s="71">
        <v>44567</v>
      </c>
      <c r="C2717" s="71">
        <v>44568</v>
      </c>
      <c r="D2717" s="72" t="s">
        <v>4216</v>
      </c>
      <c r="E2717" s="73">
        <v>5000</v>
      </c>
      <c r="F2717" s="74">
        <v>5000</v>
      </c>
      <c r="G2717" s="74">
        <v>1</v>
      </c>
      <c r="H2717" s="75">
        <v>2022</v>
      </c>
      <c r="I2717" s="75">
        <v>2022</v>
      </c>
      <c r="J2717" s="76" t="s">
        <v>6329</v>
      </c>
    </row>
    <row r="2718" spans="1:10" x14ac:dyDescent="0.35">
      <c r="A2718" s="70" t="s">
        <v>6360</v>
      </c>
      <c r="B2718" s="71">
        <v>44562</v>
      </c>
      <c r="C2718" s="71">
        <v>44567</v>
      </c>
      <c r="D2718" s="72" t="s">
        <v>4218</v>
      </c>
      <c r="E2718" s="73">
        <v>217000</v>
      </c>
      <c r="F2718" s="74">
        <v>217000</v>
      </c>
      <c r="G2718" s="74">
        <v>1</v>
      </c>
      <c r="H2718" s="75">
        <v>2022</v>
      </c>
      <c r="I2718" s="75">
        <v>2022</v>
      </c>
      <c r="J2718" s="76" t="s">
        <v>6329</v>
      </c>
    </row>
    <row r="2719" spans="1:10" x14ac:dyDescent="0.35">
      <c r="A2719" s="70" t="s">
        <v>6362</v>
      </c>
      <c r="B2719" s="71">
        <v>44564</v>
      </c>
      <c r="C2719" s="71">
        <v>44568</v>
      </c>
      <c r="D2719" s="72" t="s">
        <v>4218</v>
      </c>
      <c r="E2719" s="73">
        <v>95162.941200000001</v>
      </c>
      <c r="F2719" s="74">
        <v>95162.941200000001</v>
      </c>
      <c r="G2719" s="74">
        <v>1</v>
      </c>
      <c r="H2719" s="75">
        <v>2022</v>
      </c>
      <c r="I2719" s="75">
        <v>2022</v>
      </c>
      <c r="J2719" s="76" t="s">
        <v>6329</v>
      </c>
    </row>
    <row r="2720" spans="1:10" x14ac:dyDescent="0.35">
      <c r="A2720" s="70" t="s">
        <v>6369</v>
      </c>
      <c r="B2720" s="71">
        <v>44568</v>
      </c>
      <c r="C2720" s="71">
        <v>44572</v>
      </c>
      <c r="D2720" s="72" t="s">
        <v>4218</v>
      </c>
      <c r="E2720" s="73">
        <v>184500</v>
      </c>
      <c r="F2720" s="74">
        <v>184500</v>
      </c>
      <c r="G2720" s="74">
        <v>1</v>
      </c>
      <c r="H2720" s="75">
        <v>2022</v>
      </c>
      <c r="I2720" s="75">
        <v>2022</v>
      </c>
      <c r="J2720" s="76" t="s">
        <v>6329</v>
      </c>
    </row>
    <row r="2721" spans="1:10" x14ac:dyDescent="0.35">
      <c r="A2721" s="70" t="s">
        <v>6372</v>
      </c>
      <c r="B2721" s="71">
        <v>44572</v>
      </c>
      <c r="C2721" s="71">
        <v>44573</v>
      </c>
      <c r="D2721" s="72" t="s">
        <v>4218</v>
      </c>
      <c r="E2721" s="73">
        <v>15000</v>
      </c>
      <c r="F2721" s="74">
        <v>15000</v>
      </c>
      <c r="G2721" s="74">
        <v>1</v>
      </c>
      <c r="H2721" s="75">
        <v>2022</v>
      </c>
      <c r="I2721" s="75">
        <v>2022</v>
      </c>
      <c r="J2721" s="76" t="s">
        <v>6329</v>
      </c>
    </row>
    <row r="2722" spans="1:10" x14ac:dyDescent="0.35">
      <c r="A2722" s="70" t="s">
        <v>6382</v>
      </c>
      <c r="B2722" s="71">
        <v>44529</v>
      </c>
      <c r="C2722" s="71">
        <v>44573</v>
      </c>
      <c r="D2722" s="72" t="s">
        <v>4216</v>
      </c>
      <c r="E2722" s="73">
        <v>225474</v>
      </c>
      <c r="F2722" s="74">
        <v>225474</v>
      </c>
      <c r="G2722" s="74">
        <v>1</v>
      </c>
      <c r="H2722" s="75">
        <v>2021</v>
      </c>
      <c r="I2722" s="75">
        <v>2022</v>
      </c>
      <c r="J2722" s="76" t="s">
        <v>3320</v>
      </c>
    </row>
    <row r="2723" spans="1:10" x14ac:dyDescent="0.35">
      <c r="A2723" s="70" t="s">
        <v>6383</v>
      </c>
      <c r="B2723" s="71">
        <v>44505</v>
      </c>
      <c r="C2723" s="71">
        <v>44574</v>
      </c>
      <c r="D2723" s="72" t="s">
        <v>4218</v>
      </c>
      <c r="E2723" s="73">
        <v>610410</v>
      </c>
      <c r="F2723" s="74">
        <v>610410</v>
      </c>
      <c r="G2723" s="74">
        <v>1</v>
      </c>
      <c r="H2723" s="75">
        <v>2021</v>
      </c>
      <c r="I2723" s="75">
        <v>2022</v>
      </c>
      <c r="J2723" s="76" t="s">
        <v>3320</v>
      </c>
    </row>
    <row r="2724" spans="1:10" x14ac:dyDescent="0.35">
      <c r="A2724" s="70" t="s">
        <v>6392</v>
      </c>
      <c r="B2724" s="71">
        <v>44559</v>
      </c>
      <c r="C2724" s="71">
        <v>44578</v>
      </c>
      <c r="D2724" s="72" t="s">
        <v>4218</v>
      </c>
      <c r="E2724" s="73">
        <v>177500</v>
      </c>
      <c r="F2724" s="74">
        <v>177500</v>
      </c>
      <c r="G2724" s="74">
        <v>1</v>
      </c>
      <c r="H2724" s="75">
        <v>2021</v>
      </c>
      <c r="I2724" s="75">
        <v>2022</v>
      </c>
      <c r="J2724" s="76" t="s">
        <v>3320</v>
      </c>
    </row>
    <row r="2725" spans="1:10" x14ac:dyDescent="0.35">
      <c r="A2725" s="70" t="s">
        <v>6394</v>
      </c>
      <c r="B2725" s="71">
        <v>44571</v>
      </c>
      <c r="C2725" s="71">
        <v>44578</v>
      </c>
      <c r="D2725" s="72" t="s">
        <v>4218</v>
      </c>
      <c r="E2725" s="73">
        <v>10680</v>
      </c>
      <c r="F2725" s="74">
        <v>10680</v>
      </c>
      <c r="G2725" s="74">
        <v>1</v>
      </c>
      <c r="H2725" s="75">
        <v>2022</v>
      </c>
      <c r="I2725" s="75">
        <v>2022</v>
      </c>
      <c r="J2725" s="76" t="s">
        <v>6329</v>
      </c>
    </row>
    <row r="2726" spans="1:10" x14ac:dyDescent="0.35">
      <c r="A2726" s="70" t="s">
        <v>6395</v>
      </c>
      <c r="B2726" s="71">
        <v>44574</v>
      </c>
      <c r="C2726" s="71">
        <v>44578</v>
      </c>
      <c r="D2726" s="72" t="s">
        <v>4218</v>
      </c>
      <c r="E2726" s="73">
        <v>7000</v>
      </c>
      <c r="F2726" s="74">
        <v>7000</v>
      </c>
      <c r="G2726" s="74">
        <v>1</v>
      </c>
      <c r="H2726" s="75">
        <v>2022</v>
      </c>
      <c r="I2726" s="75">
        <v>2022</v>
      </c>
      <c r="J2726" s="76" t="s">
        <v>6329</v>
      </c>
    </row>
    <row r="2727" spans="1:10" x14ac:dyDescent="0.35">
      <c r="A2727" s="70" t="s">
        <v>6396</v>
      </c>
      <c r="B2727" s="71">
        <v>44576</v>
      </c>
      <c r="C2727" s="71">
        <v>44578</v>
      </c>
      <c r="D2727" s="72" t="s">
        <v>4218</v>
      </c>
      <c r="E2727" s="73">
        <v>10000</v>
      </c>
      <c r="F2727" s="74">
        <v>10000</v>
      </c>
      <c r="G2727" s="74">
        <v>1</v>
      </c>
      <c r="H2727" s="75">
        <v>2022</v>
      </c>
      <c r="I2727" s="75">
        <v>2022</v>
      </c>
      <c r="J2727" s="76" t="s">
        <v>6329</v>
      </c>
    </row>
    <row r="2728" spans="1:10" x14ac:dyDescent="0.35">
      <c r="A2728" s="70" t="s">
        <v>6398</v>
      </c>
      <c r="B2728" s="71">
        <v>44569</v>
      </c>
      <c r="C2728" s="71">
        <v>44578</v>
      </c>
      <c r="D2728" s="72" t="s">
        <v>4218</v>
      </c>
      <c r="E2728" s="73">
        <v>14000</v>
      </c>
      <c r="F2728" s="74">
        <v>14000</v>
      </c>
      <c r="G2728" s="74">
        <v>1</v>
      </c>
      <c r="H2728" s="75">
        <v>2022</v>
      </c>
      <c r="I2728" s="75">
        <v>2022</v>
      </c>
      <c r="J2728" s="76" t="s">
        <v>6329</v>
      </c>
    </row>
    <row r="2729" spans="1:10" x14ac:dyDescent="0.35">
      <c r="A2729" s="70" t="s">
        <v>6399</v>
      </c>
      <c r="B2729" s="71">
        <v>44577</v>
      </c>
      <c r="C2729" s="71">
        <v>44578</v>
      </c>
      <c r="D2729" s="72" t="s">
        <v>4218</v>
      </c>
      <c r="E2729" s="73">
        <v>5000</v>
      </c>
      <c r="F2729" s="74">
        <v>5000</v>
      </c>
      <c r="G2729" s="74">
        <v>1</v>
      </c>
      <c r="H2729" s="75">
        <v>2022</v>
      </c>
      <c r="I2729" s="75">
        <v>2022</v>
      </c>
      <c r="J2729" s="76" t="s">
        <v>6329</v>
      </c>
    </row>
    <row r="2730" spans="1:10" x14ac:dyDescent="0.35">
      <c r="A2730" s="70" t="s">
        <v>6401</v>
      </c>
      <c r="B2730" s="71">
        <v>44559</v>
      </c>
      <c r="C2730" s="71">
        <v>44578</v>
      </c>
      <c r="D2730" s="72" t="s">
        <v>4218</v>
      </c>
      <c r="E2730" s="73">
        <v>15000</v>
      </c>
      <c r="F2730" s="74">
        <v>15000</v>
      </c>
      <c r="G2730" s="74">
        <v>1</v>
      </c>
      <c r="H2730" s="75">
        <v>2021</v>
      </c>
      <c r="I2730" s="75">
        <v>2022</v>
      </c>
      <c r="J2730" s="76" t="s">
        <v>3320</v>
      </c>
    </row>
    <row r="2731" spans="1:10" x14ac:dyDescent="0.35">
      <c r="A2731" s="70" t="s">
        <v>6402</v>
      </c>
      <c r="B2731" s="71">
        <v>44491</v>
      </c>
      <c r="C2731" s="71">
        <v>44578</v>
      </c>
      <c r="D2731" s="72" t="s">
        <v>4218</v>
      </c>
      <c r="E2731" s="73">
        <v>6860</v>
      </c>
      <c r="F2731" s="74">
        <v>6860</v>
      </c>
      <c r="G2731" s="74">
        <v>1</v>
      </c>
      <c r="H2731" s="75">
        <v>2021</v>
      </c>
      <c r="I2731" s="75">
        <v>2022</v>
      </c>
      <c r="J2731" s="76" t="s">
        <v>3320</v>
      </c>
    </row>
    <row r="2732" spans="1:10" x14ac:dyDescent="0.35">
      <c r="A2732" s="70" t="s">
        <v>6403</v>
      </c>
      <c r="B2732" s="71">
        <v>44573</v>
      </c>
      <c r="C2732" s="71">
        <v>44578</v>
      </c>
      <c r="D2732" s="72" t="s">
        <v>4218</v>
      </c>
      <c r="E2732" s="73">
        <v>17000</v>
      </c>
      <c r="F2732" s="74">
        <v>17000</v>
      </c>
      <c r="G2732" s="74">
        <v>1</v>
      </c>
      <c r="H2732" s="75">
        <v>2022</v>
      </c>
      <c r="I2732" s="75">
        <v>2022</v>
      </c>
      <c r="J2732" s="76" t="s">
        <v>6329</v>
      </c>
    </row>
    <row r="2733" spans="1:10" x14ac:dyDescent="0.35">
      <c r="A2733" s="70" t="s">
        <v>6404</v>
      </c>
      <c r="B2733" s="71">
        <v>44540</v>
      </c>
      <c r="C2733" s="71">
        <v>44578</v>
      </c>
      <c r="D2733" s="72" t="s">
        <v>4216</v>
      </c>
      <c r="E2733" s="73">
        <v>10000</v>
      </c>
      <c r="F2733" s="74">
        <v>10000</v>
      </c>
      <c r="G2733" s="74">
        <v>1</v>
      </c>
      <c r="H2733" s="75">
        <v>2021</v>
      </c>
      <c r="I2733" s="75">
        <v>2022</v>
      </c>
      <c r="J2733" s="76" t="s">
        <v>3320</v>
      </c>
    </row>
    <row r="2734" spans="1:10" x14ac:dyDescent="0.35">
      <c r="A2734" s="70" t="s">
        <v>6408</v>
      </c>
      <c r="B2734" s="71">
        <v>44529</v>
      </c>
      <c r="C2734" s="71">
        <v>44539</v>
      </c>
      <c r="D2734" s="72" t="s">
        <v>4218</v>
      </c>
      <c r="E2734" s="73">
        <v>19000</v>
      </c>
      <c r="F2734" s="74">
        <v>19000</v>
      </c>
      <c r="G2734" s="74">
        <v>1</v>
      </c>
      <c r="H2734" s="75">
        <v>2021</v>
      </c>
      <c r="I2734" s="75">
        <v>2021</v>
      </c>
      <c r="J2734" s="76" t="s">
        <v>3320</v>
      </c>
    </row>
    <row r="2735" spans="1:10" x14ac:dyDescent="0.35">
      <c r="A2735" s="70" t="s">
        <v>6409</v>
      </c>
      <c r="B2735" s="71">
        <v>44560</v>
      </c>
      <c r="C2735" s="71">
        <v>44578</v>
      </c>
      <c r="D2735" s="72" t="s">
        <v>4218</v>
      </c>
      <c r="E2735" s="73">
        <v>215000</v>
      </c>
      <c r="F2735" s="74">
        <v>215000</v>
      </c>
      <c r="G2735" s="74">
        <v>1</v>
      </c>
      <c r="H2735" s="75">
        <v>2021</v>
      </c>
      <c r="I2735" s="75">
        <v>2022</v>
      </c>
      <c r="J2735" s="76" t="s">
        <v>3320</v>
      </c>
    </row>
    <row r="2736" spans="1:10" x14ac:dyDescent="0.35">
      <c r="A2736" s="70" t="s">
        <v>6415</v>
      </c>
      <c r="B2736" s="71">
        <v>44547</v>
      </c>
      <c r="C2736" s="71">
        <v>44580</v>
      </c>
      <c r="D2736" s="72" t="s">
        <v>4218</v>
      </c>
      <c r="E2736" s="73">
        <v>5000</v>
      </c>
      <c r="F2736" s="74">
        <v>5000</v>
      </c>
      <c r="G2736" s="74">
        <v>1</v>
      </c>
      <c r="H2736" s="75">
        <v>2021</v>
      </c>
      <c r="I2736" s="75">
        <v>2022</v>
      </c>
      <c r="J2736" s="76" t="s">
        <v>3320</v>
      </c>
    </row>
    <row r="2737" spans="1:10" x14ac:dyDescent="0.35">
      <c r="A2737" s="70" t="s">
        <v>6417</v>
      </c>
      <c r="B2737" s="71">
        <v>44569</v>
      </c>
      <c r="C2737" s="71">
        <v>44581</v>
      </c>
      <c r="D2737" s="72" t="s">
        <v>4218</v>
      </c>
      <c r="E2737" s="73">
        <v>109200</v>
      </c>
      <c r="F2737" s="74">
        <v>109200</v>
      </c>
      <c r="G2737" s="74">
        <v>1</v>
      </c>
      <c r="H2737" s="75">
        <v>2022</v>
      </c>
      <c r="I2737" s="75">
        <v>2022</v>
      </c>
      <c r="J2737" s="76" t="s">
        <v>6329</v>
      </c>
    </row>
    <row r="2738" spans="1:10" x14ac:dyDescent="0.35">
      <c r="A2738" s="70" t="s">
        <v>6419</v>
      </c>
      <c r="B2738" s="71">
        <v>44561</v>
      </c>
      <c r="C2738" s="71">
        <v>44581</v>
      </c>
      <c r="D2738" s="72" t="s">
        <v>4218</v>
      </c>
      <c r="E2738" s="73">
        <v>160000</v>
      </c>
      <c r="F2738" s="74">
        <v>160000</v>
      </c>
      <c r="G2738" s="74">
        <v>1</v>
      </c>
      <c r="H2738" s="75">
        <v>2021</v>
      </c>
      <c r="I2738" s="75">
        <v>2022</v>
      </c>
      <c r="J2738" s="76" t="s">
        <v>3320</v>
      </c>
    </row>
    <row r="2739" spans="1:10" x14ac:dyDescent="0.35">
      <c r="A2739" s="70" t="s">
        <v>6421</v>
      </c>
      <c r="B2739" s="71">
        <v>44575</v>
      </c>
      <c r="C2739" s="71">
        <v>44580</v>
      </c>
      <c r="D2739" s="72" t="s">
        <v>4218</v>
      </c>
      <c r="E2739" s="73">
        <v>428948.23528999998</v>
      </c>
      <c r="F2739" s="74">
        <v>428948.23528999998</v>
      </c>
      <c r="G2739" s="74">
        <v>1</v>
      </c>
      <c r="H2739" s="75">
        <v>2022</v>
      </c>
      <c r="I2739" s="75">
        <v>2022</v>
      </c>
      <c r="J2739" s="76" t="s">
        <v>6329</v>
      </c>
    </row>
    <row r="2740" spans="1:10" x14ac:dyDescent="0.35">
      <c r="A2740" s="70" t="s">
        <v>6422</v>
      </c>
      <c r="B2740" s="71">
        <v>44554</v>
      </c>
      <c r="C2740" s="71">
        <v>44581</v>
      </c>
      <c r="D2740" s="72" t="s">
        <v>4218</v>
      </c>
      <c r="E2740" s="73">
        <v>60300</v>
      </c>
      <c r="F2740" s="74">
        <v>60300</v>
      </c>
      <c r="G2740" s="74">
        <v>1</v>
      </c>
      <c r="H2740" s="75">
        <v>2021</v>
      </c>
      <c r="I2740" s="75">
        <v>2022</v>
      </c>
      <c r="J2740" s="76" t="s">
        <v>3320</v>
      </c>
    </row>
    <row r="2741" spans="1:10" x14ac:dyDescent="0.35">
      <c r="A2741" s="70" t="s">
        <v>6427</v>
      </c>
      <c r="B2741" s="71">
        <v>44533</v>
      </c>
      <c r="C2741" s="71">
        <v>44582</v>
      </c>
      <c r="D2741" s="72" t="s">
        <v>4218</v>
      </c>
      <c r="E2741" s="73">
        <v>232235</v>
      </c>
      <c r="F2741" s="74">
        <v>232235</v>
      </c>
      <c r="G2741" s="74">
        <v>1</v>
      </c>
      <c r="H2741" s="75">
        <v>2021</v>
      </c>
      <c r="I2741" s="75">
        <v>2022</v>
      </c>
      <c r="J2741" s="76" t="s">
        <v>3320</v>
      </c>
    </row>
    <row r="2742" spans="1:10" x14ac:dyDescent="0.35">
      <c r="A2742" s="70" t="s">
        <v>6432</v>
      </c>
      <c r="B2742" s="71">
        <v>44577</v>
      </c>
      <c r="C2742" s="71">
        <v>44585</v>
      </c>
      <c r="D2742" s="72" t="s">
        <v>4218</v>
      </c>
      <c r="E2742" s="73">
        <v>3044</v>
      </c>
      <c r="F2742" s="74">
        <v>3044</v>
      </c>
      <c r="G2742" s="74">
        <v>1</v>
      </c>
      <c r="H2742" s="75">
        <v>2022</v>
      </c>
      <c r="I2742" s="75">
        <v>2022</v>
      </c>
      <c r="J2742" s="76" t="s">
        <v>6329</v>
      </c>
    </row>
    <row r="2743" spans="1:10" x14ac:dyDescent="0.35">
      <c r="A2743" s="70" t="s">
        <v>6434</v>
      </c>
      <c r="B2743" s="71">
        <v>44563</v>
      </c>
      <c r="C2743" s="71">
        <v>44579</v>
      </c>
      <c r="D2743" s="72" t="s">
        <v>4216</v>
      </c>
      <c r="E2743" s="73">
        <v>100000</v>
      </c>
      <c r="F2743" s="74">
        <v>100000</v>
      </c>
      <c r="G2743" s="74">
        <v>1</v>
      </c>
      <c r="H2743" s="75">
        <v>2022</v>
      </c>
      <c r="I2743" s="75">
        <v>2022</v>
      </c>
      <c r="J2743" s="76" t="s">
        <v>6329</v>
      </c>
    </row>
    <row r="2744" spans="1:10" x14ac:dyDescent="0.35">
      <c r="A2744" s="70" t="s">
        <v>6435</v>
      </c>
      <c r="B2744" s="71">
        <v>44585</v>
      </c>
      <c r="C2744" s="71">
        <v>44585</v>
      </c>
      <c r="D2744" s="72" t="s">
        <v>4216</v>
      </c>
      <c r="E2744" s="73">
        <v>10000</v>
      </c>
      <c r="F2744" s="74">
        <v>10000</v>
      </c>
      <c r="G2744" s="74">
        <v>1</v>
      </c>
      <c r="H2744" s="75">
        <v>2022</v>
      </c>
      <c r="I2744" s="75">
        <v>2022</v>
      </c>
      <c r="J2744" s="76" t="s">
        <v>6329</v>
      </c>
    </row>
    <row r="2745" spans="1:10" x14ac:dyDescent="0.35">
      <c r="A2745" s="70" t="s">
        <v>6436</v>
      </c>
      <c r="B2745" s="71">
        <v>44580</v>
      </c>
      <c r="C2745" s="71">
        <v>44585</v>
      </c>
      <c r="D2745" s="72" t="s">
        <v>4218</v>
      </c>
      <c r="E2745" s="73">
        <v>4000</v>
      </c>
      <c r="F2745" s="74">
        <v>4000</v>
      </c>
      <c r="G2745" s="74">
        <v>1</v>
      </c>
      <c r="H2745" s="75">
        <v>2022</v>
      </c>
      <c r="I2745" s="75">
        <v>2022</v>
      </c>
      <c r="J2745" s="76" t="s">
        <v>6329</v>
      </c>
    </row>
    <row r="2746" spans="1:10" x14ac:dyDescent="0.35">
      <c r="A2746" s="70" t="s">
        <v>6437</v>
      </c>
      <c r="B2746" s="71">
        <v>44583</v>
      </c>
      <c r="C2746" s="71">
        <v>44585</v>
      </c>
      <c r="D2746" s="72" t="s">
        <v>4216</v>
      </c>
      <c r="E2746" s="73">
        <v>15000</v>
      </c>
      <c r="F2746" s="74">
        <v>15000</v>
      </c>
      <c r="G2746" s="74">
        <v>1</v>
      </c>
      <c r="H2746" s="75">
        <v>2022</v>
      </c>
      <c r="I2746" s="75">
        <v>2022</v>
      </c>
      <c r="J2746" s="76" t="s">
        <v>6329</v>
      </c>
    </row>
    <row r="2747" spans="1:10" x14ac:dyDescent="0.35">
      <c r="A2747" s="70" t="s">
        <v>6443</v>
      </c>
      <c r="B2747" s="71">
        <v>44583</v>
      </c>
      <c r="C2747" s="71">
        <v>44584</v>
      </c>
      <c r="D2747" s="72" t="s">
        <v>4218</v>
      </c>
      <c r="E2747" s="73">
        <v>17720</v>
      </c>
      <c r="F2747" s="74">
        <v>17720</v>
      </c>
      <c r="G2747" s="74">
        <v>1</v>
      </c>
      <c r="H2747" s="75">
        <v>2022</v>
      </c>
      <c r="I2747" s="75">
        <v>2022</v>
      </c>
      <c r="J2747" s="76" t="s">
        <v>6329</v>
      </c>
    </row>
    <row r="2748" spans="1:10" x14ac:dyDescent="0.35">
      <c r="A2748" s="70" t="s">
        <v>6446</v>
      </c>
      <c r="B2748" s="71">
        <v>43524</v>
      </c>
      <c r="C2748" s="71">
        <v>44587</v>
      </c>
      <c r="D2748" s="72" t="s">
        <v>4216</v>
      </c>
      <c r="E2748" s="73">
        <v>160000</v>
      </c>
      <c r="F2748" s="74">
        <v>160000</v>
      </c>
      <c r="G2748" s="74">
        <v>1</v>
      </c>
      <c r="H2748" s="75">
        <v>2019</v>
      </c>
      <c r="I2748" s="75">
        <v>2022</v>
      </c>
      <c r="J2748" s="76" t="s">
        <v>760</v>
      </c>
    </row>
    <row r="2749" spans="1:10" x14ac:dyDescent="0.35">
      <c r="A2749" s="70" t="s">
        <v>6449</v>
      </c>
      <c r="B2749" s="71">
        <v>44573</v>
      </c>
      <c r="C2749" s="71">
        <v>44587</v>
      </c>
      <c r="D2749" s="72" t="s">
        <v>4218</v>
      </c>
      <c r="E2749" s="73">
        <v>2000</v>
      </c>
      <c r="F2749" s="74">
        <v>2000</v>
      </c>
      <c r="G2749" s="74">
        <v>1</v>
      </c>
      <c r="H2749" s="75">
        <v>2022</v>
      </c>
      <c r="I2749" s="75">
        <v>2022</v>
      </c>
      <c r="J2749" s="76" t="s">
        <v>6329</v>
      </c>
    </row>
    <row r="2750" spans="1:10" x14ac:dyDescent="0.35">
      <c r="A2750" s="70" t="s">
        <v>6450</v>
      </c>
      <c r="B2750" s="71">
        <v>44576</v>
      </c>
      <c r="C2750" s="71">
        <v>44587</v>
      </c>
      <c r="D2750" s="72" t="s">
        <v>4218</v>
      </c>
      <c r="E2750" s="73">
        <v>49411.764710000003</v>
      </c>
      <c r="F2750" s="74">
        <v>49411.764710000003</v>
      </c>
      <c r="G2750" s="74">
        <v>1</v>
      </c>
      <c r="H2750" s="75">
        <v>2022</v>
      </c>
      <c r="I2750" s="75">
        <v>2022</v>
      </c>
      <c r="J2750" s="76" t="s">
        <v>6329</v>
      </c>
    </row>
    <row r="2751" spans="1:10" x14ac:dyDescent="0.35">
      <c r="A2751" s="70" t="s">
        <v>6452</v>
      </c>
      <c r="B2751" s="71">
        <v>44583</v>
      </c>
      <c r="C2751" s="71">
        <v>44587</v>
      </c>
      <c r="D2751" s="72" t="s">
        <v>4218</v>
      </c>
      <c r="E2751" s="73">
        <v>10000</v>
      </c>
      <c r="F2751" s="74">
        <v>10000</v>
      </c>
      <c r="G2751" s="74">
        <v>1</v>
      </c>
      <c r="H2751" s="75">
        <v>2022</v>
      </c>
      <c r="I2751" s="75">
        <v>2022</v>
      </c>
      <c r="J2751" s="76" t="s">
        <v>6329</v>
      </c>
    </row>
    <row r="2752" spans="1:10" x14ac:dyDescent="0.35">
      <c r="A2752" s="70" t="s">
        <v>6457</v>
      </c>
      <c r="B2752" s="71">
        <v>44391</v>
      </c>
      <c r="C2752" s="71">
        <v>44586</v>
      </c>
      <c r="D2752" s="72" t="s">
        <v>4218</v>
      </c>
      <c r="E2752" s="73">
        <v>668214.65449999995</v>
      </c>
      <c r="F2752" s="74">
        <v>668214.65449999995</v>
      </c>
      <c r="G2752" s="74">
        <v>1</v>
      </c>
      <c r="H2752" s="75">
        <v>2021</v>
      </c>
      <c r="I2752" s="75">
        <v>2022</v>
      </c>
      <c r="J2752" s="76" t="s">
        <v>3255</v>
      </c>
    </row>
    <row r="2753" spans="1:10" x14ac:dyDescent="0.35">
      <c r="A2753" s="70" t="s">
        <v>6458</v>
      </c>
      <c r="B2753" s="71">
        <v>44547</v>
      </c>
      <c r="C2753" s="71">
        <v>44588</v>
      </c>
      <c r="D2753" s="72" t="s">
        <v>4218</v>
      </c>
      <c r="E2753" s="73">
        <v>9360</v>
      </c>
      <c r="F2753" s="74">
        <v>9360</v>
      </c>
      <c r="G2753" s="74">
        <v>1</v>
      </c>
      <c r="H2753" s="75">
        <v>2021</v>
      </c>
      <c r="I2753" s="75">
        <v>2022</v>
      </c>
      <c r="J2753" s="76" t="s">
        <v>3320</v>
      </c>
    </row>
    <row r="2754" spans="1:10" x14ac:dyDescent="0.35">
      <c r="A2754" s="70" t="s">
        <v>6460</v>
      </c>
      <c r="B2754" s="71">
        <v>44556</v>
      </c>
      <c r="C2754" s="71">
        <v>44588</v>
      </c>
      <c r="D2754" s="72" t="s">
        <v>4218</v>
      </c>
      <c r="E2754" s="73">
        <v>10000</v>
      </c>
      <c r="F2754" s="74">
        <v>10000</v>
      </c>
      <c r="G2754" s="74">
        <v>1</v>
      </c>
      <c r="H2754" s="75">
        <v>2021</v>
      </c>
      <c r="I2754" s="75">
        <v>2022</v>
      </c>
      <c r="J2754" s="76" t="s">
        <v>3320</v>
      </c>
    </row>
    <row r="2755" spans="1:10" x14ac:dyDescent="0.35">
      <c r="A2755" s="70" t="s">
        <v>6466</v>
      </c>
      <c r="B2755" s="71">
        <v>44579</v>
      </c>
      <c r="C2755" s="71">
        <v>44585</v>
      </c>
      <c r="D2755" s="72" t="s">
        <v>737</v>
      </c>
      <c r="E2755" s="73">
        <v>100000</v>
      </c>
      <c r="F2755" s="74">
        <v>100000</v>
      </c>
      <c r="G2755" s="74">
        <v>1</v>
      </c>
      <c r="H2755" s="75">
        <v>2022</v>
      </c>
      <c r="I2755" s="75">
        <v>2022</v>
      </c>
      <c r="J2755" s="76" t="s">
        <v>6329</v>
      </c>
    </row>
    <row r="2756" spans="1:10" x14ac:dyDescent="0.35">
      <c r="A2756" s="70" t="s">
        <v>6468</v>
      </c>
      <c r="B2756" s="71">
        <v>44583</v>
      </c>
      <c r="C2756" s="71">
        <v>44592</v>
      </c>
      <c r="D2756" s="72" t="s">
        <v>4218</v>
      </c>
      <c r="E2756" s="73">
        <v>50000</v>
      </c>
      <c r="F2756" s="74">
        <v>50000</v>
      </c>
      <c r="G2756" s="74">
        <v>1</v>
      </c>
      <c r="H2756" s="75">
        <v>2022</v>
      </c>
      <c r="I2756" s="75">
        <v>2022</v>
      </c>
      <c r="J2756" s="76" t="s">
        <v>6329</v>
      </c>
    </row>
    <row r="2757" spans="1:10" x14ac:dyDescent="0.35">
      <c r="A2757" s="70" t="s">
        <v>6473</v>
      </c>
      <c r="B2757" s="71">
        <v>44128</v>
      </c>
      <c r="C2757" s="71">
        <v>44592</v>
      </c>
      <c r="D2757" s="72" t="s">
        <v>4218</v>
      </c>
      <c r="E2757" s="73">
        <v>50000</v>
      </c>
      <c r="F2757" s="74">
        <v>50000</v>
      </c>
      <c r="G2757" s="74">
        <v>1</v>
      </c>
      <c r="H2757" s="75">
        <v>2020</v>
      </c>
      <c r="I2757" s="75">
        <v>2022</v>
      </c>
      <c r="J2757" s="76" t="s">
        <v>18</v>
      </c>
    </row>
    <row r="2758" spans="1:10" x14ac:dyDescent="0.35">
      <c r="A2758" s="70" t="s">
        <v>6474</v>
      </c>
      <c r="B2758" s="71">
        <v>44565</v>
      </c>
      <c r="C2758" s="71">
        <v>44593</v>
      </c>
      <c r="D2758" s="72" t="s">
        <v>4218</v>
      </c>
      <c r="E2758" s="73">
        <v>150460.4706</v>
      </c>
      <c r="F2758" s="74">
        <v>150460.4706</v>
      </c>
      <c r="G2758" s="74">
        <v>1</v>
      </c>
      <c r="H2758" s="75">
        <v>2022</v>
      </c>
      <c r="I2758" s="75">
        <v>2022</v>
      </c>
      <c r="J2758" s="76" t="s">
        <v>6329</v>
      </c>
    </row>
    <row r="2759" spans="1:10" x14ac:dyDescent="0.35">
      <c r="A2759" s="70" t="s">
        <v>6479</v>
      </c>
      <c r="B2759" s="71">
        <v>44423</v>
      </c>
      <c r="C2759" s="71">
        <v>44449</v>
      </c>
      <c r="D2759" s="72" t="s">
        <v>4216</v>
      </c>
      <c r="E2759" s="73">
        <v>5000</v>
      </c>
      <c r="F2759" s="74">
        <v>5000</v>
      </c>
      <c r="G2759" s="74">
        <v>1</v>
      </c>
      <c r="H2759" s="75">
        <v>2021</v>
      </c>
      <c r="I2759" s="75">
        <v>2021</v>
      </c>
      <c r="J2759" s="76" t="s">
        <v>3255</v>
      </c>
    </row>
    <row r="2760" spans="1:10" x14ac:dyDescent="0.35">
      <c r="A2760" s="70" t="s">
        <v>6481</v>
      </c>
      <c r="B2760" s="71">
        <v>44356</v>
      </c>
      <c r="C2760" s="71">
        <v>44595</v>
      </c>
      <c r="D2760" s="72" t="s">
        <v>4218</v>
      </c>
      <c r="E2760" s="73">
        <v>100000</v>
      </c>
      <c r="F2760" s="74">
        <v>100000</v>
      </c>
      <c r="G2760" s="74">
        <v>1</v>
      </c>
      <c r="H2760" s="75">
        <v>2021</v>
      </c>
      <c r="I2760" s="75">
        <v>2022</v>
      </c>
      <c r="J2760" s="76" t="s">
        <v>2407</v>
      </c>
    </row>
    <row r="2761" spans="1:10" x14ac:dyDescent="0.35">
      <c r="A2761" s="70" t="s">
        <v>6483</v>
      </c>
      <c r="B2761" s="71">
        <v>44391</v>
      </c>
      <c r="C2761" s="71">
        <v>44595</v>
      </c>
      <c r="D2761" s="72" t="s">
        <v>4218</v>
      </c>
      <c r="E2761" s="73">
        <v>50000</v>
      </c>
      <c r="F2761" s="74">
        <v>50000</v>
      </c>
      <c r="G2761" s="74">
        <v>1</v>
      </c>
      <c r="H2761" s="75">
        <v>2021</v>
      </c>
      <c r="I2761" s="75">
        <v>2022</v>
      </c>
      <c r="J2761" s="76" t="s">
        <v>3255</v>
      </c>
    </row>
    <row r="2762" spans="1:10" x14ac:dyDescent="0.35">
      <c r="A2762" s="70" t="s">
        <v>6487</v>
      </c>
      <c r="B2762" s="71">
        <v>44498</v>
      </c>
      <c r="C2762" s="71">
        <v>44592</v>
      </c>
      <c r="D2762" s="72" t="s">
        <v>4218</v>
      </c>
      <c r="E2762" s="73">
        <v>55500</v>
      </c>
      <c r="F2762" s="74">
        <v>55500</v>
      </c>
      <c r="G2762" s="74">
        <v>1</v>
      </c>
      <c r="H2762" s="75">
        <v>2021</v>
      </c>
      <c r="I2762" s="75">
        <v>2022</v>
      </c>
      <c r="J2762" s="76" t="s">
        <v>3320</v>
      </c>
    </row>
    <row r="2763" spans="1:10" x14ac:dyDescent="0.35">
      <c r="A2763" s="70" t="s">
        <v>6489</v>
      </c>
      <c r="B2763" s="71">
        <v>44512</v>
      </c>
      <c r="C2763" s="71">
        <v>44533</v>
      </c>
      <c r="D2763" s="72" t="s">
        <v>4218</v>
      </c>
      <c r="E2763" s="73">
        <v>100000</v>
      </c>
      <c r="F2763" s="74">
        <v>100000</v>
      </c>
      <c r="G2763" s="74">
        <v>1</v>
      </c>
      <c r="H2763" s="75">
        <v>2021</v>
      </c>
      <c r="I2763" s="75">
        <v>2021</v>
      </c>
      <c r="J2763" s="76" t="s">
        <v>3320</v>
      </c>
    </row>
    <row r="2764" spans="1:10" x14ac:dyDescent="0.35">
      <c r="A2764" s="70" t="s">
        <v>6490</v>
      </c>
      <c r="B2764" s="71">
        <v>44553</v>
      </c>
      <c r="C2764" s="71">
        <v>44596</v>
      </c>
      <c r="D2764" s="72" t="s">
        <v>4218</v>
      </c>
      <c r="E2764" s="73">
        <v>44114</v>
      </c>
      <c r="F2764" s="74">
        <v>44114</v>
      </c>
      <c r="G2764" s="74">
        <v>1</v>
      </c>
      <c r="H2764" s="75">
        <v>2021</v>
      </c>
      <c r="I2764" s="75">
        <v>2022</v>
      </c>
      <c r="J2764" s="76" t="s">
        <v>3320</v>
      </c>
    </row>
    <row r="2765" spans="1:10" x14ac:dyDescent="0.35">
      <c r="A2765" s="70" t="s">
        <v>6493</v>
      </c>
      <c r="B2765" s="71">
        <v>44518</v>
      </c>
      <c r="C2765" s="71">
        <v>44596</v>
      </c>
      <c r="D2765" s="72" t="s">
        <v>4216</v>
      </c>
      <c r="E2765" s="73">
        <v>255294.1176</v>
      </c>
      <c r="F2765" s="74">
        <v>255294.1176</v>
      </c>
      <c r="G2765" s="74">
        <v>1</v>
      </c>
      <c r="H2765" s="75">
        <v>2021</v>
      </c>
      <c r="I2765" s="75">
        <v>2022</v>
      </c>
      <c r="J2765" s="76" t="s">
        <v>3320</v>
      </c>
    </row>
    <row r="2766" spans="1:10" x14ac:dyDescent="0.35">
      <c r="A2766" s="70" t="s">
        <v>6497</v>
      </c>
      <c r="B2766" s="71">
        <v>44595</v>
      </c>
      <c r="C2766" s="71">
        <v>44597</v>
      </c>
      <c r="D2766" s="72" t="s">
        <v>4218</v>
      </c>
      <c r="E2766" s="73">
        <v>10760</v>
      </c>
      <c r="F2766" s="74">
        <v>10760</v>
      </c>
      <c r="G2766" s="74">
        <v>1</v>
      </c>
      <c r="H2766" s="75">
        <v>2022</v>
      </c>
      <c r="I2766" s="75">
        <v>2022</v>
      </c>
      <c r="J2766" s="76" t="s">
        <v>6329</v>
      </c>
    </row>
    <row r="2767" spans="1:10" x14ac:dyDescent="0.35">
      <c r="A2767" s="70" t="s">
        <v>6501</v>
      </c>
      <c r="B2767" s="71">
        <v>44598</v>
      </c>
      <c r="C2767" s="71">
        <v>44600</v>
      </c>
      <c r="D2767" s="72" t="s">
        <v>4218</v>
      </c>
      <c r="E2767" s="73">
        <v>100000</v>
      </c>
      <c r="F2767" s="74">
        <v>100000</v>
      </c>
      <c r="G2767" s="74">
        <v>1</v>
      </c>
      <c r="H2767" s="75">
        <v>2022</v>
      </c>
      <c r="I2767" s="75">
        <v>2022</v>
      </c>
      <c r="J2767" s="76" t="s">
        <v>6329</v>
      </c>
    </row>
    <row r="2768" spans="1:10" x14ac:dyDescent="0.35">
      <c r="A2768" s="70" t="s">
        <v>6504</v>
      </c>
      <c r="B2768" s="71">
        <v>44597</v>
      </c>
      <c r="C2768" s="71">
        <v>44600</v>
      </c>
      <c r="D2768" s="72" t="s">
        <v>4218</v>
      </c>
      <c r="E2768" s="73">
        <v>30000</v>
      </c>
      <c r="F2768" s="74">
        <v>30000</v>
      </c>
      <c r="G2768" s="74">
        <v>1</v>
      </c>
      <c r="H2768" s="75">
        <v>2022</v>
      </c>
      <c r="I2768" s="75">
        <v>2022</v>
      </c>
      <c r="J2768" s="76" t="s">
        <v>6329</v>
      </c>
    </row>
    <row r="2769" spans="1:10" x14ac:dyDescent="0.35">
      <c r="A2769" s="70" t="s">
        <v>6505</v>
      </c>
      <c r="B2769" s="71">
        <v>44594</v>
      </c>
      <c r="C2769" s="71">
        <v>44600</v>
      </c>
      <c r="D2769" s="72" t="s">
        <v>4218</v>
      </c>
      <c r="E2769" s="73">
        <v>385611.76471000002</v>
      </c>
      <c r="F2769" s="74">
        <v>385611.76471000002</v>
      </c>
      <c r="G2769" s="74">
        <v>1</v>
      </c>
      <c r="H2769" s="75">
        <v>2022</v>
      </c>
      <c r="I2769" s="75">
        <v>2022</v>
      </c>
      <c r="J2769" s="76" t="s">
        <v>6329</v>
      </c>
    </row>
    <row r="2770" spans="1:10" x14ac:dyDescent="0.35">
      <c r="A2770" s="70" t="s">
        <v>6509</v>
      </c>
      <c r="B2770" s="71">
        <v>44588</v>
      </c>
      <c r="C2770" s="71">
        <v>44601</v>
      </c>
      <c r="D2770" s="72" t="s">
        <v>4218</v>
      </c>
      <c r="E2770" s="73">
        <v>14744</v>
      </c>
      <c r="F2770" s="74">
        <v>14744</v>
      </c>
      <c r="G2770" s="74">
        <v>1</v>
      </c>
      <c r="H2770" s="75">
        <v>2022</v>
      </c>
      <c r="I2770" s="75">
        <v>2022</v>
      </c>
      <c r="J2770" s="76" t="s">
        <v>6329</v>
      </c>
    </row>
    <row r="2771" spans="1:10" x14ac:dyDescent="0.35">
      <c r="A2771" s="70" t="s">
        <v>6511</v>
      </c>
      <c r="B2771" s="71">
        <v>44589</v>
      </c>
      <c r="C2771" s="71">
        <v>44601</v>
      </c>
      <c r="D2771" s="72" t="s">
        <v>4218</v>
      </c>
      <c r="E2771" s="73">
        <v>85000</v>
      </c>
      <c r="F2771" s="74">
        <v>85000</v>
      </c>
      <c r="G2771" s="74">
        <v>1</v>
      </c>
      <c r="H2771" s="75">
        <v>2022</v>
      </c>
      <c r="I2771" s="75">
        <v>2022</v>
      </c>
      <c r="J2771" s="76" t="s">
        <v>6329</v>
      </c>
    </row>
    <row r="2772" spans="1:10" x14ac:dyDescent="0.35">
      <c r="A2772" s="70" t="s">
        <v>6518</v>
      </c>
      <c r="B2772" s="71">
        <v>44588</v>
      </c>
      <c r="C2772" s="71">
        <v>44606</v>
      </c>
      <c r="D2772" s="72" t="s">
        <v>4218</v>
      </c>
      <c r="E2772" s="73">
        <v>100000</v>
      </c>
      <c r="F2772" s="74">
        <v>100000</v>
      </c>
      <c r="G2772" s="74">
        <v>1</v>
      </c>
      <c r="H2772" s="75">
        <v>2022</v>
      </c>
      <c r="I2772" s="75">
        <v>2022</v>
      </c>
      <c r="J2772" s="76" t="s">
        <v>6329</v>
      </c>
    </row>
    <row r="2773" spans="1:10" x14ac:dyDescent="0.35">
      <c r="A2773" s="70" t="s">
        <v>6519</v>
      </c>
      <c r="B2773" s="71">
        <v>44597</v>
      </c>
      <c r="C2773" s="71">
        <v>44606</v>
      </c>
      <c r="D2773" s="72" t="s">
        <v>4218</v>
      </c>
      <c r="E2773" s="73">
        <v>113000</v>
      </c>
      <c r="F2773" s="74">
        <v>113000</v>
      </c>
      <c r="G2773" s="74">
        <v>1</v>
      </c>
      <c r="H2773" s="75">
        <v>2022</v>
      </c>
      <c r="I2773" s="75">
        <v>2022</v>
      </c>
      <c r="J2773" s="76" t="s">
        <v>6329</v>
      </c>
    </row>
    <row r="2774" spans="1:10" x14ac:dyDescent="0.35">
      <c r="A2774" s="70" t="s">
        <v>6522</v>
      </c>
      <c r="B2774" s="71">
        <v>44575</v>
      </c>
      <c r="C2774" s="71">
        <v>44593</v>
      </c>
      <c r="D2774" s="72" t="s">
        <v>4218</v>
      </c>
      <c r="E2774" s="73">
        <v>100000</v>
      </c>
      <c r="F2774" s="74">
        <v>100000</v>
      </c>
      <c r="G2774" s="74">
        <v>1</v>
      </c>
      <c r="H2774" s="75">
        <v>2022</v>
      </c>
      <c r="I2774" s="75">
        <v>2022</v>
      </c>
      <c r="J2774" s="76" t="s">
        <v>6329</v>
      </c>
    </row>
    <row r="2775" spans="1:10" x14ac:dyDescent="0.35">
      <c r="A2775" s="70" t="s">
        <v>6526</v>
      </c>
      <c r="B2775" s="71">
        <v>44496</v>
      </c>
      <c r="C2775" s="71">
        <v>44596</v>
      </c>
      <c r="D2775" s="72" t="s">
        <v>737</v>
      </c>
      <c r="E2775" s="73">
        <v>35532</v>
      </c>
      <c r="F2775" s="74">
        <v>35532</v>
      </c>
      <c r="G2775" s="74">
        <v>1</v>
      </c>
      <c r="H2775" s="75">
        <v>2021</v>
      </c>
      <c r="I2775" s="75">
        <v>2022</v>
      </c>
      <c r="J2775" s="76" t="s">
        <v>3320</v>
      </c>
    </row>
    <row r="2776" spans="1:10" x14ac:dyDescent="0.35">
      <c r="A2776" s="70" t="s">
        <v>6527</v>
      </c>
      <c r="B2776" s="71">
        <v>44588</v>
      </c>
      <c r="C2776" s="71">
        <v>44608</v>
      </c>
      <c r="D2776" s="72" t="s">
        <v>4216</v>
      </c>
      <c r="E2776" s="73">
        <v>100000</v>
      </c>
      <c r="F2776" s="74">
        <v>100000</v>
      </c>
      <c r="G2776" s="74">
        <v>1</v>
      </c>
      <c r="H2776" s="75">
        <v>2022</v>
      </c>
      <c r="I2776" s="75">
        <v>2022</v>
      </c>
      <c r="J2776" s="76" t="s">
        <v>6329</v>
      </c>
    </row>
    <row r="2777" spans="1:10" x14ac:dyDescent="0.35">
      <c r="A2777" s="70" t="s">
        <v>6532</v>
      </c>
      <c r="B2777" s="71">
        <v>44606</v>
      </c>
      <c r="C2777" s="71">
        <v>44608</v>
      </c>
      <c r="D2777" s="72" t="s">
        <v>4216</v>
      </c>
      <c r="E2777" s="73">
        <v>18500</v>
      </c>
      <c r="F2777" s="74">
        <v>18500</v>
      </c>
      <c r="G2777" s="74">
        <v>1</v>
      </c>
      <c r="H2777" s="75">
        <v>2022</v>
      </c>
      <c r="I2777" s="75">
        <v>2022</v>
      </c>
      <c r="J2777" s="76" t="s">
        <v>6329</v>
      </c>
    </row>
    <row r="2778" spans="1:10" x14ac:dyDescent="0.35">
      <c r="A2778" s="70" t="s">
        <v>6535</v>
      </c>
      <c r="B2778" s="71">
        <v>44358</v>
      </c>
      <c r="C2778" s="71">
        <v>44595</v>
      </c>
      <c r="D2778" s="72" t="s">
        <v>4233</v>
      </c>
      <c r="E2778" s="73">
        <v>6551</v>
      </c>
      <c r="F2778" s="74">
        <v>6551</v>
      </c>
      <c r="G2778" s="74">
        <v>1</v>
      </c>
      <c r="H2778" s="75">
        <v>2021</v>
      </c>
      <c r="I2778" s="75">
        <v>2022</v>
      </c>
      <c r="J2778" s="76" t="s">
        <v>2407</v>
      </c>
    </row>
    <row r="2779" spans="1:10" x14ac:dyDescent="0.35">
      <c r="A2779" s="70" t="s">
        <v>6536</v>
      </c>
      <c r="B2779" s="71">
        <v>44357</v>
      </c>
      <c r="C2779" s="71">
        <v>44595</v>
      </c>
      <c r="D2779" s="72" t="s">
        <v>4233</v>
      </c>
      <c r="E2779" s="73">
        <v>6551</v>
      </c>
      <c r="F2779" s="74">
        <v>6551</v>
      </c>
      <c r="G2779" s="74">
        <v>1</v>
      </c>
      <c r="H2779" s="75">
        <v>2021</v>
      </c>
      <c r="I2779" s="75">
        <v>2022</v>
      </c>
      <c r="J2779" s="76" t="s">
        <v>2407</v>
      </c>
    </row>
    <row r="2780" spans="1:10" x14ac:dyDescent="0.35">
      <c r="A2780" s="70" t="s">
        <v>6537</v>
      </c>
      <c r="B2780" s="71">
        <v>44599</v>
      </c>
      <c r="C2780" s="71">
        <v>44610</v>
      </c>
      <c r="D2780" s="72" t="s">
        <v>4216</v>
      </c>
      <c r="E2780" s="73">
        <v>10000</v>
      </c>
      <c r="F2780" s="74">
        <v>10000</v>
      </c>
      <c r="G2780" s="74">
        <v>1</v>
      </c>
      <c r="H2780" s="75">
        <v>2022</v>
      </c>
      <c r="I2780" s="75">
        <v>2022</v>
      </c>
      <c r="J2780" s="76" t="s">
        <v>6329</v>
      </c>
    </row>
    <row r="2781" spans="1:10" x14ac:dyDescent="0.35">
      <c r="A2781" s="70" t="s">
        <v>6544</v>
      </c>
      <c r="B2781" s="71">
        <v>44611</v>
      </c>
      <c r="C2781" s="71">
        <v>44614</v>
      </c>
      <c r="D2781" s="72" t="s">
        <v>4218</v>
      </c>
      <c r="E2781" s="73">
        <v>37500</v>
      </c>
      <c r="F2781" s="74">
        <v>37500</v>
      </c>
      <c r="G2781" s="74">
        <v>1</v>
      </c>
      <c r="H2781" s="75">
        <v>2022</v>
      </c>
      <c r="I2781" s="75">
        <v>2022</v>
      </c>
      <c r="J2781" s="76" t="s">
        <v>6329</v>
      </c>
    </row>
    <row r="2782" spans="1:10" x14ac:dyDescent="0.35">
      <c r="A2782" s="70" t="s">
        <v>6548</v>
      </c>
      <c r="B2782" s="71">
        <v>44200</v>
      </c>
      <c r="C2782" s="71">
        <v>44568</v>
      </c>
      <c r="D2782" s="72" t="s">
        <v>4225</v>
      </c>
      <c r="E2782" s="73">
        <v>33158</v>
      </c>
      <c r="F2782" s="74">
        <v>33158</v>
      </c>
      <c r="G2782" s="74">
        <v>1</v>
      </c>
      <c r="H2782" s="75">
        <v>2021</v>
      </c>
      <c r="I2782" s="75">
        <v>2022</v>
      </c>
      <c r="J2782" s="76" t="s">
        <v>27</v>
      </c>
    </row>
    <row r="2783" spans="1:10" x14ac:dyDescent="0.35">
      <c r="A2783" s="70" t="s">
        <v>6549</v>
      </c>
      <c r="B2783" s="71">
        <v>44257</v>
      </c>
      <c r="C2783" s="71">
        <v>44568</v>
      </c>
      <c r="D2783" s="72" t="s">
        <v>4225</v>
      </c>
      <c r="E2783" s="73">
        <v>200000</v>
      </c>
      <c r="F2783" s="74">
        <v>200000</v>
      </c>
      <c r="G2783" s="74">
        <v>1</v>
      </c>
      <c r="H2783" s="75">
        <v>2021</v>
      </c>
      <c r="I2783" s="75">
        <v>2022</v>
      </c>
      <c r="J2783" s="76" t="s">
        <v>27</v>
      </c>
    </row>
    <row r="2784" spans="1:10" x14ac:dyDescent="0.35">
      <c r="A2784" s="70" t="s">
        <v>6550</v>
      </c>
      <c r="B2784" s="71">
        <v>44322</v>
      </c>
      <c r="C2784" s="71">
        <v>44568</v>
      </c>
      <c r="D2784" s="72" t="s">
        <v>4225</v>
      </c>
      <c r="E2784" s="73">
        <v>208000</v>
      </c>
      <c r="F2784" s="74">
        <v>208000</v>
      </c>
      <c r="G2784" s="74">
        <v>1</v>
      </c>
      <c r="H2784" s="75">
        <v>2021</v>
      </c>
      <c r="I2784" s="75">
        <v>2022</v>
      </c>
      <c r="J2784" s="76" t="s">
        <v>2407</v>
      </c>
    </row>
    <row r="2785" spans="1:10" x14ac:dyDescent="0.35">
      <c r="A2785" s="70" t="s">
        <v>6554</v>
      </c>
      <c r="B2785" s="71">
        <v>44538</v>
      </c>
      <c r="C2785" s="71">
        <v>44603</v>
      </c>
      <c r="D2785" s="72" t="s">
        <v>4216</v>
      </c>
      <c r="E2785" s="73">
        <v>30000</v>
      </c>
      <c r="F2785" s="74">
        <v>30000</v>
      </c>
      <c r="G2785" s="74">
        <v>1</v>
      </c>
      <c r="H2785" s="75">
        <v>2021</v>
      </c>
      <c r="I2785" s="75">
        <v>2022</v>
      </c>
      <c r="J2785" s="76" t="s">
        <v>3320</v>
      </c>
    </row>
    <row r="2786" spans="1:10" x14ac:dyDescent="0.35">
      <c r="A2786" s="70" t="s">
        <v>6556</v>
      </c>
      <c r="B2786" s="71">
        <v>44590</v>
      </c>
      <c r="C2786" s="71">
        <v>44592</v>
      </c>
      <c r="D2786" s="72" t="s">
        <v>4218</v>
      </c>
      <c r="E2786" s="73">
        <v>32000</v>
      </c>
      <c r="F2786" s="74">
        <v>32000</v>
      </c>
      <c r="G2786" s="74">
        <v>1</v>
      </c>
      <c r="H2786" s="75">
        <v>2022</v>
      </c>
      <c r="I2786" s="75">
        <v>2022</v>
      </c>
      <c r="J2786" s="76" t="s">
        <v>6329</v>
      </c>
    </row>
    <row r="2787" spans="1:10" x14ac:dyDescent="0.35">
      <c r="A2787" s="70" t="s">
        <v>6558</v>
      </c>
      <c r="B2787" s="71">
        <v>44315</v>
      </c>
      <c r="C2787" s="71">
        <v>44343</v>
      </c>
      <c r="D2787" s="72" t="s">
        <v>4227</v>
      </c>
      <c r="E2787" s="73">
        <v>153319.34</v>
      </c>
      <c r="F2787" s="74">
        <v>153319.34</v>
      </c>
      <c r="G2787" s="74">
        <v>1</v>
      </c>
      <c r="H2787" s="75">
        <v>2021</v>
      </c>
      <c r="I2787" s="75">
        <v>2021</v>
      </c>
      <c r="J2787" s="76" t="s">
        <v>2407</v>
      </c>
    </row>
    <row r="2788" spans="1:10" x14ac:dyDescent="0.35">
      <c r="A2788" s="70" t="s">
        <v>6561</v>
      </c>
      <c r="B2788" s="71">
        <v>43790</v>
      </c>
      <c r="C2788" s="71">
        <v>44600</v>
      </c>
      <c r="D2788" s="72" t="s">
        <v>4216</v>
      </c>
      <c r="E2788" s="73">
        <v>140000</v>
      </c>
      <c r="F2788" s="74">
        <v>140000</v>
      </c>
      <c r="G2788" s="74">
        <v>1</v>
      </c>
      <c r="H2788" s="75">
        <v>2019</v>
      </c>
      <c r="I2788" s="75">
        <v>2022</v>
      </c>
      <c r="J2788" s="76" t="s">
        <v>33</v>
      </c>
    </row>
    <row r="2789" spans="1:10" x14ac:dyDescent="0.35">
      <c r="A2789" s="70" t="s">
        <v>6562</v>
      </c>
      <c r="B2789" s="71">
        <v>44609</v>
      </c>
      <c r="C2789" s="71">
        <v>44621</v>
      </c>
      <c r="D2789" s="72" t="s">
        <v>4216</v>
      </c>
      <c r="E2789" s="73">
        <v>20500</v>
      </c>
      <c r="F2789" s="74">
        <v>20500</v>
      </c>
      <c r="G2789" s="74">
        <v>1</v>
      </c>
      <c r="H2789" s="75">
        <v>2022</v>
      </c>
      <c r="I2789" s="75">
        <v>2022</v>
      </c>
      <c r="J2789" s="76" t="s">
        <v>6329</v>
      </c>
    </row>
    <row r="2790" spans="1:10" x14ac:dyDescent="0.35">
      <c r="A2790" s="70" t="s">
        <v>6566</v>
      </c>
      <c r="B2790" s="71">
        <v>44410</v>
      </c>
      <c r="C2790" s="71">
        <v>44523</v>
      </c>
      <c r="D2790" s="72" t="s">
        <v>4218</v>
      </c>
      <c r="E2790" s="73">
        <v>5000</v>
      </c>
      <c r="F2790" s="74">
        <v>5000</v>
      </c>
      <c r="G2790" s="74">
        <v>1</v>
      </c>
      <c r="H2790" s="75">
        <v>2021</v>
      </c>
      <c r="I2790" s="75">
        <v>2021</v>
      </c>
      <c r="J2790" s="76" t="s">
        <v>3255</v>
      </c>
    </row>
    <row r="2791" spans="1:10" x14ac:dyDescent="0.35">
      <c r="A2791" s="70" t="s">
        <v>6573</v>
      </c>
      <c r="B2791" s="71">
        <v>44619</v>
      </c>
      <c r="C2791" s="71">
        <v>44623</v>
      </c>
      <c r="D2791" s="72" t="s">
        <v>4216</v>
      </c>
      <c r="E2791" s="73">
        <v>23940</v>
      </c>
      <c r="F2791" s="74">
        <v>23940</v>
      </c>
      <c r="G2791" s="74">
        <v>1</v>
      </c>
      <c r="H2791" s="75">
        <v>2022</v>
      </c>
      <c r="I2791" s="75">
        <v>2022</v>
      </c>
      <c r="J2791" s="76" t="s">
        <v>6329</v>
      </c>
    </row>
    <row r="2792" spans="1:10" x14ac:dyDescent="0.35">
      <c r="A2792" s="70" t="s">
        <v>6581</v>
      </c>
      <c r="B2792" s="71">
        <v>44622</v>
      </c>
      <c r="C2792" s="71">
        <v>44623</v>
      </c>
      <c r="D2792" s="72" t="s">
        <v>4218</v>
      </c>
      <c r="E2792" s="73">
        <v>10000</v>
      </c>
      <c r="F2792" s="74">
        <v>10000</v>
      </c>
      <c r="G2792" s="74">
        <v>1</v>
      </c>
      <c r="H2792" s="75">
        <v>2022</v>
      </c>
      <c r="I2792" s="75">
        <v>2022</v>
      </c>
      <c r="J2792" s="76" t="s">
        <v>6329</v>
      </c>
    </row>
    <row r="2793" spans="1:10" x14ac:dyDescent="0.35">
      <c r="A2793" s="70" t="s">
        <v>6582</v>
      </c>
      <c r="B2793" s="71">
        <v>44581</v>
      </c>
      <c r="C2793" s="71">
        <v>44621</v>
      </c>
      <c r="D2793" s="72" t="s">
        <v>4218</v>
      </c>
      <c r="E2793" s="73">
        <v>10000</v>
      </c>
      <c r="F2793" s="74">
        <v>10000</v>
      </c>
      <c r="G2793" s="74">
        <v>1</v>
      </c>
      <c r="H2793" s="75">
        <v>2022</v>
      </c>
      <c r="I2793" s="75">
        <v>2022</v>
      </c>
      <c r="J2793" s="76" t="s">
        <v>6329</v>
      </c>
    </row>
    <row r="2794" spans="1:10" x14ac:dyDescent="0.35">
      <c r="A2794" s="70" t="s">
        <v>6585</v>
      </c>
      <c r="B2794" s="71">
        <v>44623</v>
      </c>
      <c r="C2794" s="71">
        <v>44624</v>
      </c>
      <c r="D2794" s="72" t="s">
        <v>4216</v>
      </c>
      <c r="E2794" s="73">
        <v>28000</v>
      </c>
      <c r="F2794" s="74">
        <v>28000</v>
      </c>
      <c r="G2794" s="74">
        <v>1</v>
      </c>
      <c r="H2794" s="75">
        <v>2022</v>
      </c>
      <c r="I2794" s="75">
        <v>2022</v>
      </c>
      <c r="J2794" s="76" t="s">
        <v>6329</v>
      </c>
    </row>
    <row r="2795" spans="1:10" x14ac:dyDescent="0.35">
      <c r="A2795" s="70" t="s">
        <v>6586</v>
      </c>
      <c r="B2795" s="71">
        <v>44571</v>
      </c>
      <c r="C2795" s="71">
        <v>44621</v>
      </c>
      <c r="D2795" s="72" t="s">
        <v>4218</v>
      </c>
      <c r="E2795" s="73">
        <v>10000</v>
      </c>
      <c r="F2795" s="74">
        <v>10000</v>
      </c>
      <c r="G2795" s="74">
        <v>1</v>
      </c>
      <c r="H2795" s="75">
        <v>2022</v>
      </c>
      <c r="I2795" s="75">
        <v>2022</v>
      </c>
      <c r="J2795" s="76" t="s">
        <v>6329</v>
      </c>
    </row>
    <row r="2796" spans="1:10" x14ac:dyDescent="0.35">
      <c r="A2796" s="70" t="s">
        <v>6594</v>
      </c>
      <c r="B2796" s="71">
        <v>44600</v>
      </c>
      <c r="C2796" s="71">
        <v>44601</v>
      </c>
      <c r="D2796" s="72" t="s">
        <v>4218</v>
      </c>
      <c r="E2796" s="73">
        <v>100000</v>
      </c>
      <c r="F2796" s="74">
        <v>100000</v>
      </c>
      <c r="G2796" s="74">
        <v>1</v>
      </c>
      <c r="H2796" s="75">
        <v>2022</v>
      </c>
      <c r="I2796" s="75">
        <v>2022</v>
      </c>
      <c r="J2796" s="76" t="s">
        <v>6329</v>
      </c>
    </row>
    <row r="2797" spans="1:10" x14ac:dyDescent="0.35">
      <c r="A2797" s="70" t="s">
        <v>6595</v>
      </c>
      <c r="B2797" s="71">
        <v>44612</v>
      </c>
      <c r="C2797" s="71">
        <v>44623</v>
      </c>
      <c r="D2797" s="72" t="s">
        <v>4218</v>
      </c>
      <c r="E2797" s="73">
        <v>10000</v>
      </c>
      <c r="F2797" s="74">
        <v>10000</v>
      </c>
      <c r="G2797" s="74">
        <v>1</v>
      </c>
      <c r="H2797" s="75">
        <v>2022</v>
      </c>
      <c r="I2797" s="75">
        <v>2022</v>
      </c>
      <c r="J2797" s="76" t="s">
        <v>6329</v>
      </c>
    </row>
    <row r="2798" spans="1:10" x14ac:dyDescent="0.35">
      <c r="A2798" s="70" t="s">
        <v>6597</v>
      </c>
      <c r="B2798" s="71">
        <v>44620</v>
      </c>
      <c r="C2798" s="71">
        <v>44628</v>
      </c>
      <c r="D2798" s="72" t="s">
        <v>4218</v>
      </c>
      <c r="E2798" s="73">
        <v>36500</v>
      </c>
      <c r="F2798" s="74">
        <v>36500</v>
      </c>
      <c r="G2798" s="74">
        <v>1</v>
      </c>
      <c r="H2798" s="75">
        <v>2022</v>
      </c>
      <c r="I2798" s="75">
        <v>2022</v>
      </c>
      <c r="J2798" s="76" t="s">
        <v>6329</v>
      </c>
    </row>
    <row r="2799" spans="1:10" x14ac:dyDescent="0.35">
      <c r="A2799" s="70" t="s">
        <v>6598</v>
      </c>
      <c r="B2799" s="71">
        <v>44575</v>
      </c>
      <c r="C2799" s="71">
        <v>44603</v>
      </c>
      <c r="D2799" s="72" t="s">
        <v>4218</v>
      </c>
      <c r="E2799" s="73">
        <v>100000</v>
      </c>
      <c r="F2799" s="74">
        <v>100000</v>
      </c>
      <c r="G2799" s="74">
        <v>1</v>
      </c>
      <c r="H2799" s="75">
        <v>2022</v>
      </c>
      <c r="I2799" s="75">
        <v>2022</v>
      </c>
      <c r="J2799" s="76" t="s">
        <v>6329</v>
      </c>
    </row>
    <row r="2800" spans="1:10" x14ac:dyDescent="0.35">
      <c r="A2800" s="70" t="s">
        <v>6599</v>
      </c>
      <c r="B2800" s="71">
        <v>44627</v>
      </c>
      <c r="C2800" s="71">
        <v>44628</v>
      </c>
      <c r="D2800" s="72" t="s">
        <v>4218</v>
      </c>
      <c r="E2800" s="73">
        <v>10000</v>
      </c>
      <c r="F2800" s="74">
        <v>10000</v>
      </c>
      <c r="G2800" s="74">
        <v>1</v>
      </c>
      <c r="H2800" s="75">
        <v>2022</v>
      </c>
      <c r="I2800" s="75">
        <v>2022</v>
      </c>
      <c r="J2800" s="76" t="s">
        <v>6329</v>
      </c>
    </row>
    <row r="2801" spans="1:10" x14ac:dyDescent="0.35">
      <c r="A2801" s="70" t="s">
        <v>6600</v>
      </c>
      <c r="B2801" s="71">
        <v>44509</v>
      </c>
      <c r="C2801" s="71">
        <v>44623</v>
      </c>
      <c r="D2801" s="72" t="s">
        <v>4216</v>
      </c>
      <c r="E2801" s="73">
        <v>10000</v>
      </c>
      <c r="F2801" s="74">
        <v>10000</v>
      </c>
      <c r="G2801" s="74">
        <v>1</v>
      </c>
      <c r="H2801" s="75">
        <v>2021</v>
      </c>
      <c r="I2801" s="75">
        <v>2022</v>
      </c>
      <c r="J2801" s="76" t="s">
        <v>3320</v>
      </c>
    </row>
    <row r="2802" spans="1:10" x14ac:dyDescent="0.35">
      <c r="A2802" s="70" t="s">
        <v>6601</v>
      </c>
      <c r="B2802" s="71">
        <v>44625</v>
      </c>
      <c r="C2802" s="71">
        <v>44629</v>
      </c>
      <c r="D2802" s="72" t="s">
        <v>4218</v>
      </c>
      <c r="E2802" s="73">
        <v>25000</v>
      </c>
      <c r="F2802" s="74">
        <v>25000</v>
      </c>
      <c r="G2802" s="74">
        <v>1</v>
      </c>
      <c r="H2802" s="75">
        <v>2022</v>
      </c>
      <c r="I2802" s="75">
        <v>2022</v>
      </c>
      <c r="J2802" s="76" t="s">
        <v>6329</v>
      </c>
    </row>
    <row r="2803" spans="1:10" x14ac:dyDescent="0.35">
      <c r="A2803" s="70" t="s">
        <v>6604</v>
      </c>
      <c r="B2803" s="71">
        <v>44596</v>
      </c>
      <c r="C2803" s="71">
        <v>44601</v>
      </c>
      <c r="D2803" s="72" t="s">
        <v>4216</v>
      </c>
      <c r="E2803" s="73">
        <v>50000</v>
      </c>
      <c r="F2803" s="74">
        <v>50000</v>
      </c>
      <c r="G2803" s="74">
        <v>1</v>
      </c>
      <c r="H2803" s="75">
        <v>2022</v>
      </c>
      <c r="I2803" s="75">
        <v>2022</v>
      </c>
      <c r="J2803" s="76" t="s">
        <v>6329</v>
      </c>
    </row>
    <row r="2804" spans="1:10" x14ac:dyDescent="0.35">
      <c r="A2804" s="70" t="s">
        <v>6606</v>
      </c>
      <c r="B2804" s="71">
        <v>44628</v>
      </c>
      <c r="C2804" s="71">
        <v>44629</v>
      </c>
      <c r="D2804" s="72" t="s">
        <v>4218</v>
      </c>
      <c r="E2804" s="73">
        <v>50000</v>
      </c>
      <c r="F2804" s="74">
        <v>50000</v>
      </c>
      <c r="G2804" s="74">
        <v>1</v>
      </c>
      <c r="H2804" s="75">
        <v>2022</v>
      </c>
      <c r="I2804" s="75">
        <v>2022</v>
      </c>
      <c r="J2804" s="76" t="s">
        <v>6329</v>
      </c>
    </row>
    <row r="2805" spans="1:10" x14ac:dyDescent="0.35">
      <c r="A2805" s="70" t="s">
        <v>6607</v>
      </c>
      <c r="B2805" s="71">
        <v>44316</v>
      </c>
      <c r="C2805" s="71">
        <v>44615</v>
      </c>
      <c r="D2805" s="72" t="s">
        <v>737</v>
      </c>
      <c r="E2805" s="73">
        <v>742150</v>
      </c>
      <c r="F2805" s="74">
        <v>742150</v>
      </c>
      <c r="G2805" s="74">
        <v>1</v>
      </c>
      <c r="H2805" s="75">
        <v>2021</v>
      </c>
      <c r="I2805" s="75">
        <v>2022</v>
      </c>
      <c r="J2805" s="76" t="s">
        <v>2407</v>
      </c>
    </row>
    <row r="2806" spans="1:10" x14ac:dyDescent="0.35">
      <c r="A2806" s="70" t="s">
        <v>6608</v>
      </c>
      <c r="B2806" s="71">
        <v>44379</v>
      </c>
      <c r="C2806" s="71">
        <v>44504</v>
      </c>
      <c r="D2806" s="72" t="s">
        <v>737</v>
      </c>
      <c r="E2806" s="73">
        <v>10000</v>
      </c>
      <c r="F2806" s="74">
        <v>10000</v>
      </c>
      <c r="G2806" s="74">
        <v>1</v>
      </c>
      <c r="H2806" s="75">
        <v>2021</v>
      </c>
      <c r="I2806" s="75">
        <v>2021</v>
      </c>
      <c r="J2806" s="76" t="s">
        <v>3255</v>
      </c>
    </row>
    <row r="2807" spans="1:10" x14ac:dyDescent="0.35">
      <c r="A2807" s="70" t="s">
        <v>6610</v>
      </c>
      <c r="B2807" s="71">
        <v>44629</v>
      </c>
      <c r="C2807" s="71">
        <v>44630</v>
      </c>
      <c r="D2807" s="72" t="s">
        <v>4218</v>
      </c>
      <c r="E2807" s="73">
        <v>53000</v>
      </c>
      <c r="F2807" s="74">
        <v>53000</v>
      </c>
      <c r="G2807" s="74">
        <v>1</v>
      </c>
      <c r="H2807" s="75">
        <v>2022</v>
      </c>
      <c r="I2807" s="75">
        <v>2022</v>
      </c>
      <c r="J2807" s="76" t="s">
        <v>6329</v>
      </c>
    </row>
    <row r="2808" spans="1:10" x14ac:dyDescent="0.35">
      <c r="A2808" s="70" t="s">
        <v>6612</v>
      </c>
      <c r="B2808" s="71">
        <v>44587</v>
      </c>
      <c r="C2808" s="71">
        <v>44634</v>
      </c>
      <c r="D2808" s="72" t="s">
        <v>4218</v>
      </c>
      <c r="E2808" s="73">
        <v>10000</v>
      </c>
      <c r="F2808" s="74">
        <v>10000</v>
      </c>
      <c r="G2808" s="74">
        <v>1</v>
      </c>
      <c r="H2808" s="75">
        <v>2022</v>
      </c>
      <c r="I2808" s="75">
        <v>2022</v>
      </c>
      <c r="J2808" s="76" t="s">
        <v>6329</v>
      </c>
    </row>
    <row r="2809" spans="1:10" x14ac:dyDescent="0.35">
      <c r="A2809" s="70" t="s">
        <v>6614</v>
      </c>
      <c r="B2809" s="71">
        <v>44621</v>
      </c>
      <c r="C2809" s="71">
        <v>44634</v>
      </c>
      <c r="D2809" s="72" t="s">
        <v>737</v>
      </c>
      <c r="E2809" s="73">
        <v>50000</v>
      </c>
      <c r="F2809" s="74">
        <v>50000</v>
      </c>
      <c r="G2809" s="74">
        <v>1</v>
      </c>
      <c r="H2809" s="75">
        <v>2022</v>
      </c>
      <c r="I2809" s="75">
        <v>2022</v>
      </c>
      <c r="J2809" s="76" t="s">
        <v>6329</v>
      </c>
    </row>
    <row r="2810" spans="1:10" x14ac:dyDescent="0.35">
      <c r="A2810" s="70" t="s">
        <v>6615</v>
      </c>
      <c r="B2810" s="71">
        <v>44620</v>
      </c>
      <c r="C2810" s="71">
        <v>44634</v>
      </c>
      <c r="D2810" s="72" t="s">
        <v>737</v>
      </c>
      <c r="E2810" s="73">
        <v>50000</v>
      </c>
      <c r="F2810" s="74">
        <v>50000</v>
      </c>
      <c r="G2810" s="74">
        <v>1</v>
      </c>
      <c r="H2810" s="75">
        <v>2022</v>
      </c>
      <c r="I2810" s="75">
        <v>2022</v>
      </c>
      <c r="J2810" s="76" t="s">
        <v>6329</v>
      </c>
    </row>
    <row r="2811" spans="1:10" x14ac:dyDescent="0.35">
      <c r="A2811" s="70" t="s">
        <v>6617</v>
      </c>
      <c r="B2811" s="71">
        <v>44352</v>
      </c>
      <c r="C2811" s="71">
        <v>44627</v>
      </c>
      <c r="D2811" s="72" t="s">
        <v>4233</v>
      </c>
      <c r="E2811" s="73">
        <v>6551</v>
      </c>
      <c r="F2811" s="74">
        <v>6551</v>
      </c>
      <c r="G2811" s="74">
        <v>1</v>
      </c>
      <c r="H2811" s="75">
        <v>2021</v>
      </c>
      <c r="I2811" s="75">
        <v>2022</v>
      </c>
      <c r="J2811" s="76" t="s">
        <v>2407</v>
      </c>
    </row>
    <row r="2812" spans="1:10" x14ac:dyDescent="0.35">
      <c r="A2812" s="70" t="s">
        <v>6620</v>
      </c>
      <c r="B2812" s="71">
        <v>44622</v>
      </c>
      <c r="C2812" s="71">
        <v>44629</v>
      </c>
      <c r="D2812" s="72" t="s">
        <v>4219</v>
      </c>
      <c r="E2812" s="73">
        <v>152656</v>
      </c>
      <c r="F2812" s="74">
        <v>152656</v>
      </c>
      <c r="G2812" s="74">
        <v>1</v>
      </c>
      <c r="H2812" s="75">
        <v>2022</v>
      </c>
      <c r="I2812" s="75">
        <v>2022</v>
      </c>
      <c r="J2812" s="76" t="s">
        <v>6329</v>
      </c>
    </row>
    <row r="2813" spans="1:10" x14ac:dyDescent="0.35">
      <c r="A2813" s="70" t="s">
        <v>6624</v>
      </c>
      <c r="B2813" s="71">
        <v>44603</v>
      </c>
      <c r="C2813" s="71">
        <v>44622</v>
      </c>
      <c r="D2813" s="72" t="s">
        <v>737</v>
      </c>
      <c r="E2813" s="73">
        <v>100000</v>
      </c>
      <c r="F2813" s="74">
        <v>100000</v>
      </c>
      <c r="G2813" s="74">
        <v>1</v>
      </c>
      <c r="H2813" s="75">
        <v>2022</v>
      </c>
      <c r="I2813" s="75">
        <v>2022</v>
      </c>
      <c r="J2813" s="76" t="s">
        <v>6329</v>
      </c>
    </row>
    <row r="2814" spans="1:10" x14ac:dyDescent="0.35">
      <c r="A2814" s="70" t="s">
        <v>6629</v>
      </c>
      <c r="B2814" s="71">
        <v>44587</v>
      </c>
      <c r="C2814" s="71">
        <v>44622</v>
      </c>
      <c r="D2814" s="72" t="s">
        <v>737</v>
      </c>
      <c r="E2814" s="73">
        <v>100000</v>
      </c>
      <c r="F2814" s="74">
        <v>100000</v>
      </c>
      <c r="G2814" s="74">
        <v>1</v>
      </c>
      <c r="H2814" s="75">
        <v>2022</v>
      </c>
      <c r="I2814" s="75">
        <v>2022</v>
      </c>
      <c r="J2814" s="76" t="s">
        <v>6329</v>
      </c>
    </row>
    <row r="2815" spans="1:10" x14ac:dyDescent="0.35">
      <c r="A2815" s="70" t="s">
        <v>6632</v>
      </c>
      <c r="B2815" s="71">
        <v>44634</v>
      </c>
      <c r="C2815" s="71">
        <v>44635</v>
      </c>
      <c r="D2815" s="72" t="s">
        <v>4216</v>
      </c>
      <c r="E2815" s="73">
        <v>79500</v>
      </c>
      <c r="F2815" s="74">
        <v>79500</v>
      </c>
      <c r="G2815" s="74">
        <v>1</v>
      </c>
      <c r="H2815" s="75">
        <v>2022</v>
      </c>
      <c r="I2815" s="75">
        <v>2022</v>
      </c>
      <c r="J2815" s="76" t="s">
        <v>6329</v>
      </c>
    </row>
    <row r="2816" spans="1:10" x14ac:dyDescent="0.35">
      <c r="A2816" s="70" t="s">
        <v>6636</v>
      </c>
      <c r="B2816" s="71">
        <v>44396</v>
      </c>
      <c r="C2816" s="71">
        <v>44637</v>
      </c>
      <c r="D2816" s="72" t="s">
        <v>4227</v>
      </c>
      <c r="E2816" s="73">
        <v>66266</v>
      </c>
      <c r="F2816" s="74">
        <v>66266</v>
      </c>
      <c r="G2816" s="74">
        <v>1</v>
      </c>
      <c r="H2816" s="75">
        <v>2021</v>
      </c>
      <c r="I2816" s="75">
        <v>2022</v>
      </c>
      <c r="J2816" s="76" t="s">
        <v>3255</v>
      </c>
    </row>
    <row r="2817" spans="1:10" x14ac:dyDescent="0.35">
      <c r="A2817" s="70" t="s">
        <v>6637</v>
      </c>
      <c r="B2817" s="71">
        <v>44625</v>
      </c>
      <c r="C2817" s="71">
        <v>44634</v>
      </c>
      <c r="D2817" s="72" t="s">
        <v>4218</v>
      </c>
      <c r="E2817" s="73">
        <v>12860</v>
      </c>
      <c r="F2817" s="74">
        <v>12860</v>
      </c>
      <c r="G2817" s="74">
        <v>1</v>
      </c>
      <c r="H2817" s="75">
        <v>2022</v>
      </c>
      <c r="I2817" s="75">
        <v>2022</v>
      </c>
      <c r="J2817" s="76" t="s">
        <v>6329</v>
      </c>
    </row>
    <row r="2818" spans="1:10" x14ac:dyDescent="0.35">
      <c r="A2818" s="70" t="s">
        <v>6641</v>
      </c>
      <c r="B2818" s="71">
        <v>44625</v>
      </c>
      <c r="C2818" s="71">
        <v>44638</v>
      </c>
      <c r="D2818" s="72" t="s">
        <v>4218</v>
      </c>
      <c r="E2818" s="73">
        <v>10000</v>
      </c>
      <c r="F2818" s="74">
        <v>10000</v>
      </c>
      <c r="G2818" s="74">
        <v>1</v>
      </c>
      <c r="H2818" s="75">
        <v>2022</v>
      </c>
      <c r="I2818" s="75">
        <v>2022</v>
      </c>
      <c r="J2818" s="76" t="s">
        <v>6329</v>
      </c>
    </row>
    <row r="2819" spans="1:10" x14ac:dyDescent="0.35">
      <c r="A2819" s="70" t="s">
        <v>6646</v>
      </c>
      <c r="B2819" s="71">
        <v>44632</v>
      </c>
      <c r="C2819" s="71">
        <v>44637</v>
      </c>
      <c r="D2819" s="72" t="s">
        <v>4218</v>
      </c>
      <c r="E2819" s="73">
        <v>10000</v>
      </c>
      <c r="F2819" s="74">
        <v>10000</v>
      </c>
      <c r="G2819" s="74">
        <v>1</v>
      </c>
      <c r="H2819" s="75">
        <v>2022</v>
      </c>
      <c r="I2819" s="75">
        <v>2022</v>
      </c>
      <c r="J2819" s="76" t="s">
        <v>6329</v>
      </c>
    </row>
    <row r="2820" spans="1:10" x14ac:dyDescent="0.35">
      <c r="A2820" s="70" t="s">
        <v>6649</v>
      </c>
      <c r="B2820" s="71">
        <v>44630</v>
      </c>
      <c r="C2820" s="71">
        <v>44636</v>
      </c>
      <c r="D2820" s="72" t="s">
        <v>4218</v>
      </c>
      <c r="E2820" s="73">
        <v>13500</v>
      </c>
      <c r="F2820" s="74">
        <v>13500</v>
      </c>
      <c r="G2820" s="74">
        <v>1</v>
      </c>
      <c r="H2820" s="75">
        <v>2022</v>
      </c>
      <c r="I2820" s="75">
        <v>2022</v>
      </c>
      <c r="J2820" s="76" t="s">
        <v>6329</v>
      </c>
    </row>
    <row r="2821" spans="1:10" x14ac:dyDescent="0.35">
      <c r="A2821" s="70" t="s">
        <v>6650</v>
      </c>
      <c r="B2821" s="71">
        <v>44637</v>
      </c>
      <c r="C2821" s="71">
        <v>44639</v>
      </c>
      <c r="D2821" s="72" t="s">
        <v>4216</v>
      </c>
      <c r="E2821" s="73">
        <v>100000</v>
      </c>
      <c r="F2821" s="74">
        <v>100000</v>
      </c>
      <c r="G2821" s="74">
        <v>1</v>
      </c>
      <c r="H2821" s="75">
        <v>2022</v>
      </c>
      <c r="I2821" s="75">
        <v>2022</v>
      </c>
      <c r="J2821" s="76" t="s">
        <v>6329</v>
      </c>
    </row>
    <row r="2822" spans="1:10" x14ac:dyDescent="0.35">
      <c r="A2822" s="70" t="s">
        <v>6658</v>
      </c>
      <c r="B2822" s="71">
        <v>44127</v>
      </c>
      <c r="C2822" s="71">
        <v>44250</v>
      </c>
      <c r="D2822" s="72" t="s">
        <v>4218</v>
      </c>
      <c r="E2822" s="73">
        <v>3190</v>
      </c>
      <c r="F2822" s="74">
        <v>3190</v>
      </c>
      <c r="G2822" s="74">
        <v>1</v>
      </c>
      <c r="H2822" s="75">
        <v>2020</v>
      </c>
      <c r="I2822" s="75">
        <v>2021</v>
      </c>
      <c r="J2822" s="76" t="s">
        <v>18</v>
      </c>
    </row>
    <row r="2823" spans="1:10" x14ac:dyDescent="0.35">
      <c r="A2823" s="70" t="s">
        <v>6660</v>
      </c>
      <c r="B2823" s="71">
        <v>44462</v>
      </c>
      <c r="C2823" s="71">
        <v>44644</v>
      </c>
      <c r="D2823" s="72" t="s">
        <v>4218</v>
      </c>
      <c r="E2823" s="73">
        <v>72550</v>
      </c>
      <c r="F2823" s="74">
        <v>72550</v>
      </c>
      <c r="G2823" s="74">
        <v>1</v>
      </c>
      <c r="H2823" s="75">
        <v>2021</v>
      </c>
      <c r="I2823" s="75">
        <v>2022</v>
      </c>
      <c r="J2823" s="76" t="s">
        <v>3255</v>
      </c>
    </row>
    <row r="2824" spans="1:10" x14ac:dyDescent="0.35">
      <c r="A2824" s="70" t="s">
        <v>6662</v>
      </c>
      <c r="B2824" s="71">
        <v>44325</v>
      </c>
      <c r="C2824" s="71">
        <v>44470</v>
      </c>
      <c r="D2824" s="72" t="s">
        <v>4218</v>
      </c>
      <c r="E2824" s="73">
        <v>700000</v>
      </c>
      <c r="F2824" s="74">
        <v>700000</v>
      </c>
      <c r="G2824" s="74">
        <v>1</v>
      </c>
      <c r="H2824" s="75">
        <v>2021</v>
      </c>
      <c r="I2824" s="75">
        <v>2021</v>
      </c>
      <c r="J2824" s="76" t="s">
        <v>2407</v>
      </c>
    </row>
    <row r="2825" spans="1:10" x14ac:dyDescent="0.35">
      <c r="A2825" s="70" t="s">
        <v>6663</v>
      </c>
      <c r="B2825" s="71">
        <v>44638</v>
      </c>
      <c r="C2825" s="71">
        <v>44643</v>
      </c>
      <c r="D2825" s="72" t="s">
        <v>4218</v>
      </c>
      <c r="E2825" s="73">
        <v>100000</v>
      </c>
      <c r="F2825" s="74">
        <v>100000</v>
      </c>
      <c r="G2825" s="74">
        <v>1</v>
      </c>
      <c r="H2825" s="75">
        <v>2022</v>
      </c>
      <c r="I2825" s="75">
        <v>2022</v>
      </c>
      <c r="J2825" s="76" t="s">
        <v>6329</v>
      </c>
    </row>
    <row r="2826" spans="1:10" x14ac:dyDescent="0.35">
      <c r="A2826" s="70" t="s">
        <v>6664</v>
      </c>
      <c r="B2826" s="71">
        <v>44542</v>
      </c>
      <c r="C2826" s="71">
        <v>44642</v>
      </c>
      <c r="D2826" s="72" t="s">
        <v>4218</v>
      </c>
      <c r="E2826" s="73">
        <v>1454200</v>
      </c>
      <c r="F2826" s="74">
        <v>1454200</v>
      </c>
      <c r="G2826" s="74">
        <v>1</v>
      </c>
      <c r="H2826" s="75">
        <v>2021</v>
      </c>
      <c r="I2826" s="75">
        <v>2022</v>
      </c>
      <c r="J2826" s="76" t="s">
        <v>3320</v>
      </c>
    </row>
    <row r="2827" spans="1:10" x14ac:dyDescent="0.35">
      <c r="A2827" s="70" t="s">
        <v>6666</v>
      </c>
      <c r="B2827" s="71">
        <v>44629</v>
      </c>
      <c r="C2827" s="71">
        <v>44645</v>
      </c>
      <c r="D2827" s="72" t="s">
        <v>4216</v>
      </c>
      <c r="E2827" s="73">
        <v>50000</v>
      </c>
      <c r="F2827" s="74">
        <v>50000</v>
      </c>
      <c r="G2827" s="74">
        <v>1</v>
      </c>
      <c r="H2827" s="75">
        <v>2022</v>
      </c>
      <c r="I2827" s="75">
        <v>2022</v>
      </c>
      <c r="J2827" s="76" t="s">
        <v>6329</v>
      </c>
    </row>
    <row r="2828" spans="1:10" x14ac:dyDescent="0.35">
      <c r="A2828" s="70" t="s">
        <v>6672</v>
      </c>
      <c r="B2828" s="71">
        <v>44552</v>
      </c>
      <c r="C2828" s="71">
        <v>44648</v>
      </c>
      <c r="D2828" s="72" t="s">
        <v>4216</v>
      </c>
      <c r="E2828" s="73">
        <v>9360</v>
      </c>
      <c r="F2828" s="74">
        <v>9360</v>
      </c>
      <c r="G2828" s="74">
        <v>1</v>
      </c>
      <c r="H2828" s="75">
        <v>2021</v>
      </c>
      <c r="I2828" s="75">
        <v>2022</v>
      </c>
      <c r="J2828" s="76" t="s">
        <v>3320</v>
      </c>
    </row>
    <row r="2829" spans="1:10" x14ac:dyDescent="0.35">
      <c r="A2829" s="70" t="s">
        <v>6674</v>
      </c>
      <c r="B2829" s="71">
        <v>44533</v>
      </c>
      <c r="C2829" s="71">
        <v>44538</v>
      </c>
      <c r="D2829" s="72" t="s">
        <v>4218</v>
      </c>
      <c r="E2829" s="73">
        <v>100000</v>
      </c>
      <c r="F2829" s="74">
        <v>100000</v>
      </c>
      <c r="G2829" s="74">
        <v>1</v>
      </c>
      <c r="H2829" s="75">
        <v>2021</v>
      </c>
      <c r="I2829" s="75">
        <v>2021</v>
      </c>
      <c r="J2829" s="76" t="s">
        <v>3320</v>
      </c>
    </row>
    <row r="2830" spans="1:10" x14ac:dyDescent="0.35">
      <c r="A2830" s="70" t="s">
        <v>3152</v>
      </c>
      <c r="B2830" s="71">
        <v>44313</v>
      </c>
      <c r="C2830" s="71">
        <v>44337</v>
      </c>
      <c r="D2830" s="72" t="s">
        <v>4218</v>
      </c>
      <c r="E2830" s="73">
        <v>9280</v>
      </c>
      <c r="F2830" s="74">
        <v>9280</v>
      </c>
      <c r="G2830" s="74">
        <v>1</v>
      </c>
      <c r="H2830" s="75">
        <v>2021</v>
      </c>
      <c r="I2830" s="75">
        <v>2021</v>
      </c>
      <c r="J2830" s="76" t="s">
        <v>2407</v>
      </c>
    </row>
    <row r="2831" spans="1:10" x14ac:dyDescent="0.35">
      <c r="A2831" s="70" t="s">
        <v>2637</v>
      </c>
      <c r="B2831" s="71">
        <v>44335</v>
      </c>
      <c r="C2831" s="71">
        <v>44338</v>
      </c>
      <c r="D2831" s="72" t="s">
        <v>4218</v>
      </c>
      <c r="E2831" s="73">
        <v>4380</v>
      </c>
      <c r="F2831" s="74">
        <v>4380</v>
      </c>
      <c r="G2831" s="74">
        <v>1</v>
      </c>
      <c r="H2831" s="75">
        <v>2021</v>
      </c>
      <c r="I2831" s="75">
        <v>2021</v>
      </c>
      <c r="J2831" s="76" t="s">
        <v>2407</v>
      </c>
    </row>
    <row r="2832" spans="1:10" x14ac:dyDescent="0.35">
      <c r="A2832" s="70" t="s">
        <v>2638</v>
      </c>
      <c r="B2832" s="71">
        <v>44337</v>
      </c>
      <c r="C2832" s="71">
        <v>44340</v>
      </c>
      <c r="D2832" s="72" t="s">
        <v>4216</v>
      </c>
      <c r="E2832" s="73">
        <v>6380</v>
      </c>
      <c r="F2832" s="74">
        <v>6380</v>
      </c>
      <c r="G2832" s="74">
        <v>1</v>
      </c>
      <c r="H2832" s="75">
        <v>2021</v>
      </c>
      <c r="I2832" s="75">
        <v>2021</v>
      </c>
      <c r="J2832" s="76" t="s">
        <v>2407</v>
      </c>
    </row>
    <row r="2833" spans="1:10" x14ac:dyDescent="0.35">
      <c r="A2833" s="70" t="s">
        <v>3153</v>
      </c>
      <c r="B2833" s="71">
        <v>44335</v>
      </c>
      <c r="C2833" s="71">
        <v>44337</v>
      </c>
      <c r="D2833" s="72" t="s">
        <v>4216</v>
      </c>
      <c r="E2833" s="73">
        <v>5510</v>
      </c>
      <c r="F2833" s="74">
        <v>5510</v>
      </c>
      <c r="G2833" s="74">
        <v>1</v>
      </c>
      <c r="H2833" s="75">
        <v>2021</v>
      </c>
      <c r="I2833" s="75">
        <v>2021</v>
      </c>
      <c r="J2833" s="76" t="s">
        <v>2407</v>
      </c>
    </row>
    <row r="2834" spans="1:10" x14ac:dyDescent="0.35">
      <c r="A2834" s="70" t="s">
        <v>3154</v>
      </c>
      <c r="B2834" s="71">
        <v>44331</v>
      </c>
      <c r="C2834" s="71">
        <v>44340</v>
      </c>
      <c r="D2834" s="72" t="s">
        <v>4216</v>
      </c>
      <c r="E2834" s="73">
        <v>166380</v>
      </c>
      <c r="F2834" s="74">
        <v>166380</v>
      </c>
      <c r="G2834" s="74">
        <v>1</v>
      </c>
      <c r="H2834" s="75">
        <v>2021</v>
      </c>
      <c r="I2834" s="75">
        <v>2021</v>
      </c>
      <c r="J2834" s="76" t="s">
        <v>2407</v>
      </c>
    </row>
    <row r="2835" spans="1:10" x14ac:dyDescent="0.35">
      <c r="A2835" s="70" t="s">
        <v>3155</v>
      </c>
      <c r="B2835" s="71">
        <v>44334</v>
      </c>
      <c r="C2835" s="71">
        <v>44340</v>
      </c>
      <c r="D2835" s="72" t="s">
        <v>4218</v>
      </c>
      <c r="E2835" s="73">
        <v>8700</v>
      </c>
      <c r="F2835" s="74">
        <v>8700</v>
      </c>
      <c r="G2835" s="74">
        <v>1</v>
      </c>
      <c r="H2835" s="75">
        <v>2021</v>
      </c>
      <c r="I2835" s="75">
        <v>2021</v>
      </c>
      <c r="J2835" s="76" t="s">
        <v>2407</v>
      </c>
    </row>
    <row r="2836" spans="1:10" x14ac:dyDescent="0.35">
      <c r="A2836" s="70" t="s">
        <v>2639</v>
      </c>
      <c r="B2836" s="71">
        <v>44336</v>
      </c>
      <c r="C2836" s="71">
        <v>44341</v>
      </c>
      <c r="D2836" s="72" t="s">
        <v>4218</v>
      </c>
      <c r="E2836" s="73">
        <v>7000</v>
      </c>
      <c r="F2836" s="74">
        <v>7000</v>
      </c>
      <c r="G2836" s="74">
        <v>1</v>
      </c>
      <c r="H2836" s="75">
        <v>2021</v>
      </c>
      <c r="I2836" s="75">
        <v>2021</v>
      </c>
      <c r="J2836" s="76" t="s">
        <v>2407</v>
      </c>
    </row>
    <row r="2837" spans="1:10" x14ac:dyDescent="0.35">
      <c r="A2837" s="70" t="s">
        <v>3157</v>
      </c>
      <c r="B2837" s="71">
        <v>44324</v>
      </c>
      <c r="C2837" s="71">
        <v>44341</v>
      </c>
      <c r="D2837" s="72" t="s">
        <v>4218</v>
      </c>
      <c r="E2837" s="73">
        <v>720000</v>
      </c>
      <c r="F2837" s="74">
        <v>720000</v>
      </c>
      <c r="G2837" s="74">
        <v>1</v>
      </c>
      <c r="H2837" s="75">
        <v>2021</v>
      </c>
      <c r="I2837" s="75">
        <v>2021</v>
      </c>
      <c r="J2837" s="76" t="s">
        <v>2407</v>
      </c>
    </row>
    <row r="2838" spans="1:10" x14ac:dyDescent="0.35">
      <c r="A2838" s="70" t="s">
        <v>3161</v>
      </c>
      <c r="B2838" s="71">
        <v>44293</v>
      </c>
      <c r="C2838" s="71">
        <v>44337</v>
      </c>
      <c r="D2838" s="72" t="s">
        <v>4218</v>
      </c>
      <c r="E2838" s="73">
        <v>300000</v>
      </c>
      <c r="F2838" s="74">
        <v>300000</v>
      </c>
      <c r="G2838" s="74">
        <v>1</v>
      </c>
      <c r="H2838" s="75">
        <v>2021</v>
      </c>
      <c r="I2838" s="75">
        <v>2021</v>
      </c>
      <c r="J2838" s="76" t="s">
        <v>2407</v>
      </c>
    </row>
    <row r="2839" spans="1:10" x14ac:dyDescent="0.35">
      <c r="A2839" s="70" t="s">
        <v>3163</v>
      </c>
      <c r="B2839" s="71">
        <v>44278</v>
      </c>
      <c r="C2839" s="71">
        <v>44341</v>
      </c>
      <c r="D2839" s="72" t="s">
        <v>4216</v>
      </c>
      <c r="E2839" s="73">
        <v>10208</v>
      </c>
      <c r="F2839" s="74">
        <v>10208</v>
      </c>
      <c r="G2839" s="74">
        <v>1</v>
      </c>
      <c r="H2839" s="75">
        <v>2021</v>
      </c>
      <c r="I2839" s="75">
        <v>2021</v>
      </c>
      <c r="J2839" s="76" t="s">
        <v>27</v>
      </c>
    </row>
    <row r="2840" spans="1:10" x14ac:dyDescent="0.35">
      <c r="A2840" s="70" t="s">
        <v>3164</v>
      </c>
      <c r="B2840" s="71">
        <v>44317</v>
      </c>
      <c r="C2840" s="71">
        <v>44340</v>
      </c>
      <c r="D2840" s="72" t="s">
        <v>4218</v>
      </c>
      <c r="E2840" s="73">
        <v>6380</v>
      </c>
      <c r="F2840" s="74">
        <v>6380</v>
      </c>
      <c r="G2840" s="74">
        <v>1</v>
      </c>
      <c r="H2840" s="75">
        <v>2021</v>
      </c>
      <c r="I2840" s="75">
        <v>2021</v>
      </c>
      <c r="J2840" s="76" t="s">
        <v>2407</v>
      </c>
    </row>
    <row r="2841" spans="1:10" x14ac:dyDescent="0.35">
      <c r="A2841" s="70" t="s">
        <v>2640</v>
      </c>
      <c r="B2841" s="71">
        <v>44334</v>
      </c>
      <c r="C2841" s="71">
        <v>44341</v>
      </c>
      <c r="D2841" s="72" t="s">
        <v>4218</v>
      </c>
      <c r="E2841" s="73">
        <v>4000</v>
      </c>
      <c r="F2841" s="74">
        <v>4000</v>
      </c>
      <c r="G2841" s="74">
        <v>1</v>
      </c>
      <c r="H2841" s="75">
        <v>2021</v>
      </c>
      <c r="I2841" s="75">
        <v>2021</v>
      </c>
      <c r="J2841" s="76" t="s">
        <v>2407</v>
      </c>
    </row>
    <row r="2842" spans="1:10" x14ac:dyDescent="0.35">
      <c r="A2842" s="70" t="s">
        <v>3165</v>
      </c>
      <c r="B2842" s="71">
        <v>44329</v>
      </c>
      <c r="C2842" s="71">
        <v>44342</v>
      </c>
      <c r="D2842" s="72" t="s">
        <v>4218</v>
      </c>
      <c r="E2842" s="73">
        <v>40950</v>
      </c>
      <c r="F2842" s="74">
        <v>40950</v>
      </c>
      <c r="G2842" s="74">
        <v>1</v>
      </c>
      <c r="H2842" s="75">
        <v>2021</v>
      </c>
      <c r="I2842" s="75">
        <v>2021</v>
      </c>
      <c r="J2842" s="76" t="s">
        <v>2407</v>
      </c>
    </row>
    <row r="2843" spans="1:10" x14ac:dyDescent="0.35">
      <c r="A2843" s="70" t="s">
        <v>3166</v>
      </c>
      <c r="B2843" s="71">
        <v>44333</v>
      </c>
      <c r="C2843" s="71">
        <v>44337</v>
      </c>
      <c r="D2843" s="72" t="s">
        <v>4218</v>
      </c>
      <c r="E2843" s="73">
        <v>7000</v>
      </c>
      <c r="F2843" s="74">
        <v>7000</v>
      </c>
      <c r="G2843" s="74">
        <v>1</v>
      </c>
      <c r="H2843" s="75">
        <v>2021</v>
      </c>
      <c r="I2843" s="75">
        <v>2021</v>
      </c>
      <c r="J2843" s="76" t="s">
        <v>2407</v>
      </c>
    </row>
    <row r="2844" spans="1:10" x14ac:dyDescent="0.35">
      <c r="A2844" s="70" t="s">
        <v>3168</v>
      </c>
      <c r="B2844" s="71">
        <v>44342</v>
      </c>
      <c r="C2844" s="71">
        <v>44342</v>
      </c>
      <c r="D2844" s="72" t="s">
        <v>4218</v>
      </c>
      <c r="E2844" s="73">
        <v>13500</v>
      </c>
      <c r="F2844" s="74">
        <v>13500</v>
      </c>
      <c r="G2844" s="74">
        <v>1</v>
      </c>
      <c r="H2844" s="75">
        <v>2021</v>
      </c>
      <c r="I2844" s="75">
        <v>2021</v>
      </c>
      <c r="J2844" s="76" t="s">
        <v>2407</v>
      </c>
    </row>
    <row r="2845" spans="1:10" x14ac:dyDescent="0.35">
      <c r="A2845" s="70" t="s">
        <v>2642</v>
      </c>
      <c r="B2845" s="71">
        <v>44321</v>
      </c>
      <c r="C2845" s="71">
        <v>44322</v>
      </c>
      <c r="D2845" s="72" t="s">
        <v>4216</v>
      </c>
      <c r="E2845" s="73">
        <v>12760</v>
      </c>
      <c r="F2845" s="74">
        <v>12760</v>
      </c>
      <c r="G2845" s="74">
        <v>1</v>
      </c>
      <c r="H2845" s="75">
        <v>2021</v>
      </c>
      <c r="I2845" s="75">
        <v>2021</v>
      </c>
      <c r="J2845" s="76" t="s">
        <v>2407</v>
      </c>
    </row>
    <row r="2846" spans="1:10" x14ac:dyDescent="0.35">
      <c r="A2846" s="70" t="s">
        <v>3173</v>
      </c>
      <c r="B2846" s="71">
        <v>44338</v>
      </c>
      <c r="C2846" s="71">
        <v>44342</v>
      </c>
      <c r="D2846" s="72" t="s">
        <v>4218</v>
      </c>
      <c r="E2846" s="73">
        <v>7000</v>
      </c>
      <c r="F2846" s="74">
        <v>7000</v>
      </c>
      <c r="G2846" s="74">
        <v>1</v>
      </c>
      <c r="H2846" s="75">
        <v>2021</v>
      </c>
      <c r="I2846" s="75">
        <v>2021</v>
      </c>
      <c r="J2846" s="76" t="s">
        <v>2407</v>
      </c>
    </row>
    <row r="2847" spans="1:10" x14ac:dyDescent="0.35">
      <c r="A2847" s="70" t="s">
        <v>2643</v>
      </c>
      <c r="B2847" s="71">
        <v>44336</v>
      </c>
      <c r="C2847" s="71">
        <v>44343</v>
      </c>
      <c r="D2847" s="72" t="s">
        <v>4218</v>
      </c>
      <c r="E2847" s="73">
        <v>120000</v>
      </c>
      <c r="F2847" s="74">
        <v>120000</v>
      </c>
      <c r="G2847" s="74">
        <v>1</v>
      </c>
      <c r="H2847" s="75">
        <v>2021</v>
      </c>
      <c r="I2847" s="75">
        <v>2021</v>
      </c>
      <c r="J2847" s="76" t="s">
        <v>2407</v>
      </c>
    </row>
    <row r="2848" spans="1:10" x14ac:dyDescent="0.35">
      <c r="A2848" s="70" t="s">
        <v>2644</v>
      </c>
      <c r="B2848" s="71">
        <v>44338</v>
      </c>
      <c r="C2848" s="71">
        <v>44343</v>
      </c>
      <c r="D2848" s="72" t="s">
        <v>4216</v>
      </c>
      <c r="E2848" s="73">
        <v>7540</v>
      </c>
      <c r="F2848" s="74">
        <v>7540</v>
      </c>
      <c r="G2848" s="74">
        <v>1</v>
      </c>
      <c r="H2848" s="75">
        <v>2021</v>
      </c>
      <c r="I2848" s="75">
        <v>2021</v>
      </c>
      <c r="J2848" s="76" t="s">
        <v>2407</v>
      </c>
    </row>
    <row r="2849" spans="1:10" x14ac:dyDescent="0.35">
      <c r="A2849" s="70" t="s">
        <v>3174</v>
      </c>
      <c r="B2849" s="71">
        <v>44240</v>
      </c>
      <c r="C2849" s="71">
        <v>44242</v>
      </c>
      <c r="D2849" s="72" t="s">
        <v>4227</v>
      </c>
      <c r="E2849" s="73">
        <v>957983</v>
      </c>
      <c r="F2849" s="74">
        <v>957983</v>
      </c>
      <c r="G2849" s="74">
        <v>1</v>
      </c>
      <c r="H2849" s="75">
        <v>2021</v>
      </c>
      <c r="I2849" s="75">
        <v>2021</v>
      </c>
      <c r="J2849" s="76" t="s">
        <v>27</v>
      </c>
    </row>
    <row r="2850" spans="1:10" x14ac:dyDescent="0.35">
      <c r="A2850" s="70" t="s">
        <v>2645</v>
      </c>
      <c r="B2850" s="71">
        <v>44342</v>
      </c>
      <c r="C2850" s="71">
        <v>44343</v>
      </c>
      <c r="D2850" s="72" t="s">
        <v>4216</v>
      </c>
      <c r="E2850" s="73">
        <v>6380</v>
      </c>
      <c r="F2850" s="74">
        <v>6380</v>
      </c>
      <c r="G2850" s="74">
        <v>1</v>
      </c>
      <c r="H2850" s="75">
        <v>2021</v>
      </c>
      <c r="I2850" s="75">
        <v>2021</v>
      </c>
      <c r="J2850" s="76" t="s">
        <v>2407</v>
      </c>
    </row>
    <row r="2851" spans="1:10" x14ac:dyDescent="0.35">
      <c r="A2851" s="70" t="s">
        <v>3175</v>
      </c>
      <c r="B2851" s="71">
        <v>44298</v>
      </c>
      <c r="C2851" s="71">
        <v>44344</v>
      </c>
      <c r="D2851" s="72" t="s">
        <v>4216</v>
      </c>
      <c r="E2851" s="73">
        <v>16402</v>
      </c>
      <c r="F2851" s="74">
        <v>16402</v>
      </c>
      <c r="G2851" s="74">
        <v>1</v>
      </c>
      <c r="H2851" s="75">
        <v>2021</v>
      </c>
      <c r="I2851" s="75">
        <v>2021</v>
      </c>
      <c r="J2851" s="76" t="s">
        <v>2407</v>
      </c>
    </row>
    <row r="2852" spans="1:10" x14ac:dyDescent="0.35">
      <c r="A2852" s="70" t="s">
        <v>3176</v>
      </c>
      <c r="B2852" s="71">
        <v>44338</v>
      </c>
      <c r="C2852" s="71">
        <v>44344</v>
      </c>
      <c r="D2852" s="72" t="s">
        <v>4218</v>
      </c>
      <c r="E2852" s="73">
        <v>6380</v>
      </c>
      <c r="F2852" s="74">
        <v>6380</v>
      </c>
      <c r="G2852" s="74">
        <v>1</v>
      </c>
      <c r="H2852" s="75">
        <v>2021</v>
      </c>
      <c r="I2852" s="75">
        <v>2021</v>
      </c>
      <c r="J2852" s="76" t="s">
        <v>2407</v>
      </c>
    </row>
    <row r="2853" spans="1:10" x14ac:dyDescent="0.35">
      <c r="A2853" s="70" t="s">
        <v>3177</v>
      </c>
      <c r="B2853" s="71">
        <v>44334</v>
      </c>
      <c r="C2853" s="71">
        <v>44344</v>
      </c>
      <c r="D2853" s="72" t="s">
        <v>4218</v>
      </c>
      <c r="E2853" s="73">
        <v>6380</v>
      </c>
      <c r="F2853" s="74">
        <v>6380</v>
      </c>
      <c r="G2853" s="74">
        <v>1</v>
      </c>
      <c r="H2853" s="75">
        <v>2021</v>
      </c>
      <c r="I2853" s="75">
        <v>2021</v>
      </c>
      <c r="J2853" s="76" t="s">
        <v>2407</v>
      </c>
    </row>
    <row r="2854" spans="1:10" x14ac:dyDescent="0.35">
      <c r="A2854" s="70" t="s">
        <v>3180</v>
      </c>
      <c r="B2854" s="71">
        <v>44339</v>
      </c>
      <c r="C2854" s="71">
        <v>44344</v>
      </c>
      <c r="D2854" s="72" t="s">
        <v>4218</v>
      </c>
      <c r="E2854" s="73">
        <v>2500</v>
      </c>
      <c r="F2854" s="74">
        <v>2500</v>
      </c>
      <c r="G2854" s="74">
        <v>1</v>
      </c>
      <c r="H2854" s="75">
        <v>2021</v>
      </c>
      <c r="I2854" s="75">
        <v>2021</v>
      </c>
      <c r="J2854" s="76" t="s">
        <v>2407</v>
      </c>
    </row>
    <row r="2855" spans="1:10" x14ac:dyDescent="0.35">
      <c r="A2855" s="70" t="s">
        <v>2647</v>
      </c>
      <c r="B2855" s="71">
        <v>44322</v>
      </c>
      <c r="C2855" s="71">
        <v>44340</v>
      </c>
      <c r="D2855" s="72" t="s">
        <v>4216</v>
      </c>
      <c r="E2855" s="73">
        <v>1411764.7058999999</v>
      </c>
      <c r="F2855" s="74">
        <v>1411764.7058999999</v>
      </c>
      <c r="G2855" s="74">
        <v>1</v>
      </c>
      <c r="H2855" s="75">
        <v>2021</v>
      </c>
      <c r="I2855" s="75">
        <v>2021</v>
      </c>
      <c r="J2855" s="76" t="s">
        <v>2407</v>
      </c>
    </row>
    <row r="2856" spans="1:10" x14ac:dyDescent="0.35">
      <c r="A2856" s="70" t="s">
        <v>3181</v>
      </c>
      <c r="B2856" s="71">
        <v>44341</v>
      </c>
      <c r="C2856" s="71">
        <v>44344</v>
      </c>
      <c r="D2856" s="72" t="s">
        <v>4218</v>
      </c>
      <c r="E2856" s="73">
        <v>6380</v>
      </c>
      <c r="F2856" s="74">
        <v>6380</v>
      </c>
      <c r="G2856" s="74">
        <v>1</v>
      </c>
      <c r="H2856" s="75">
        <v>2021</v>
      </c>
      <c r="I2856" s="75">
        <v>2021</v>
      </c>
      <c r="J2856" s="76" t="s">
        <v>2407</v>
      </c>
    </row>
    <row r="2857" spans="1:10" x14ac:dyDescent="0.35">
      <c r="A2857" s="70" t="s">
        <v>2648</v>
      </c>
      <c r="B2857" s="71">
        <v>44343</v>
      </c>
      <c r="C2857" s="71">
        <v>44344</v>
      </c>
      <c r="D2857" s="72" t="s">
        <v>4216</v>
      </c>
      <c r="E2857" s="73">
        <v>6380</v>
      </c>
      <c r="F2857" s="74">
        <v>6380</v>
      </c>
      <c r="G2857" s="74">
        <v>1</v>
      </c>
      <c r="H2857" s="75">
        <v>2021</v>
      </c>
      <c r="I2857" s="75">
        <v>2021</v>
      </c>
      <c r="J2857" s="76" t="s">
        <v>2407</v>
      </c>
    </row>
    <row r="2858" spans="1:10" x14ac:dyDescent="0.35">
      <c r="A2858" s="70" t="s">
        <v>2649</v>
      </c>
      <c r="B2858" s="71">
        <v>44329</v>
      </c>
      <c r="C2858" s="71">
        <v>44337</v>
      </c>
      <c r="D2858" s="72" t="s">
        <v>4218</v>
      </c>
      <c r="E2858" s="73">
        <v>6380</v>
      </c>
      <c r="F2858" s="74">
        <v>6380</v>
      </c>
      <c r="G2858" s="74">
        <v>1</v>
      </c>
      <c r="H2858" s="75">
        <v>2021</v>
      </c>
      <c r="I2858" s="75">
        <v>2021</v>
      </c>
      <c r="J2858" s="76" t="s">
        <v>2407</v>
      </c>
    </row>
    <row r="2859" spans="1:10" x14ac:dyDescent="0.35">
      <c r="A2859" s="70" t="s">
        <v>3183</v>
      </c>
      <c r="B2859" s="71">
        <v>44298</v>
      </c>
      <c r="C2859" s="71">
        <v>44347</v>
      </c>
      <c r="D2859" s="72" t="s">
        <v>737</v>
      </c>
      <c r="E2859" s="73">
        <v>4000</v>
      </c>
      <c r="F2859" s="74">
        <v>4000</v>
      </c>
      <c r="G2859" s="74">
        <v>1</v>
      </c>
      <c r="H2859" s="75">
        <v>2021</v>
      </c>
      <c r="I2859" s="75">
        <v>2021</v>
      </c>
      <c r="J2859" s="76" t="s">
        <v>2407</v>
      </c>
    </row>
    <row r="2860" spans="1:10" x14ac:dyDescent="0.35">
      <c r="A2860" s="70" t="s">
        <v>2650</v>
      </c>
      <c r="B2860" s="71">
        <v>44340</v>
      </c>
      <c r="C2860" s="71">
        <v>44347</v>
      </c>
      <c r="D2860" s="72" t="s">
        <v>4216</v>
      </c>
      <c r="E2860" s="73">
        <v>189520</v>
      </c>
      <c r="F2860" s="74">
        <v>189520</v>
      </c>
      <c r="G2860" s="74">
        <v>1</v>
      </c>
      <c r="H2860" s="75">
        <v>2021</v>
      </c>
      <c r="I2860" s="75">
        <v>2021</v>
      </c>
      <c r="J2860" s="76" t="s">
        <v>2407</v>
      </c>
    </row>
    <row r="2861" spans="1:10" x14ac:dyDescent="0.35">
      <c r="A2861" s="70" t="s">
        <v>3184</v>
      </c>
      <c r="B2861" s="71">
        <v>44336</v>
      </c>
      <c r="C2861" s="71">
        <v>44343</v>
      </c>
      <c r="D2861" s="72" t="s">
        <v>4216</v>
      </c>
      <c r="E2861" s="73">
        <v>8700</v>
      </c>
      <c r="F2861" s="74">
        <v>8700</v>
      </c>
      <c r="G2861" s="74">
        <v>1</v>
      </c>
      <c r="H2861" s="75">
        <v>2021</v>
      </c>
      <c r="I2861" s="75">
        <v>2021</v>
      </c>
      <c r="J2861" s="76" t="s">
        <v>2407</v>
      </c>
    </row>
    <row r="2862" spans="1:10" x14ac:dyDescent="0.35">
      <c r="A2862" s="70" t="s">
        <v>2651</v>
      </c>
      <c r="B2862" s="71">
        <v>44343</v>
      </c>
      <c r="C2862" s="71">
        <v>44347</v>
      </c>
      <c r="D2862" s="72" t="s">
        <v>4218</v>
      </c>
      <c r="E2862" s="73">
        <v>6380</v>
      </c>
      <c r="F2862" s="74">
        <v>6380</v>
      </c>
      <c r="G2862" s="74">
        <v>1</v>
      </c>
      <c r="H2862" s="75">
        <v>2021</v>
      </c>
      <c r="I2862" s="75">
        <v>2021</v>
      </c>
      <c r="J2862" s="76" t="s">
        <v>2407</v>
      </c>
    </row>
    <row r="2863" spans="1:10" x14ac:dyDescent="0.35">
      <c r="A2863" s="70" t="s">
        <v>3186</v>
      </c>
      <c r="B2863" s="71">
        <v>44342</v>
      </c>
      <c r="C2863" s="71">
        <v>44345</v>
      </c>
      <c r="D2863" s="72" t="s">
        <v>4218</v>
      </c>
      <c r="E2863" s="73">
        <v>63580</v>
      </c>
      <c r="F2863" s="74">
        <v>63580</v>
      </c>
      <c r="G2863" s="74">
        <v>1</v>
      </c>
      <c r="H2863" s="75">
        <v>2021</v>
      </c>
      <c r="I2863" s="75">
        <v>2021</v>
      </c>
      <c r="J2863" s="76" t="s">
        <v>2407</v>
      </c>
    </row>
    <row r="2864" spans="1:10" x14ac:dyDescent="0.35">
      <c r="A2864" s="70" t="s">
        <v>3187</v>
      </c>
      <c r="B2864" s="71">
        <v>44334</v>
      </c>
      <c r="C2864" s="71">
        <v>44335</v>
      </c>
      <c r="D2864" s="72" t="s">
        <v>4218</v>
      </c>
      <c r="E2864" s="73">
        <v>7000</v>
      </c>
      <c r="F2864" s="74">
        <v>7000</v>
      </c>
      <c r="G2864" s="74">
        <v>1</v>
      </c>
      <c r="H2864" s="75">
        <v>2021</v>
      </c>
      <c r="I2864" s="75">
        <v>2021</v>
      </c>
      <c r="J2864" s="76" t="s">
        <v>2407</v>
      </c>
    </row>
    <row r="2865" spans="1:10" x14ac:dyDescent="0.35">
      <c r="A2865" s="70" t="s">
        <v>3188</v>
      </c>
      <c r="B2865" s="71">
        <v>44343</v>
      </c>
      <c r="C2865" s="71">
        <v>44347</v>
      </c>
      <c r="D2865" s="72" t="s">
        <v>4218</v>
      </c>
      <c r="E2865" s="73">
        <v>6380</v>
      </c>
      <c r="F2865" s="74">
        <v>6380</v>
      </c>
      <c r="G2865" s="74">
        <v>1</v>
      </c>
      <c r="H2865" s="75">
        <v>2021</v>
      </c>
      <c r="I2865" s="75">
        <v>2021</v>
      </c>
      <c r="J2865" s="76" t="s">
        <v>2407</v>
      </c>
    </row>
    <row r="2866" spans="1:10" x14ac:dyDescent="0.35">
      <c r="A2866" s="70" t="s">
        <v>3189</v>
      </c>
      <c r="B2866" s="71">
        <v>44347</v>
      </c>
      <c r="C2866" s="71">
        <v>44349</v>
      </c>
      <c r="D2866" s="72" t="s">
        <v>4218</v>
      </c>
      <c r="E2866" s="73">
        <v>8700</v>
      </c>
      <c r="F2866" s="74">
        <v>8700</v>
      </c>
      <c r="G2866" s="74">
        <v>1</v>
      </c>
      <c r="H2866" s="75">
        <v>2021</v>
      </c>
      <c r="I2866" s="75">
        <v>2021</v>
      </c>
      <c r="J2866" s="76" t="s">
        <v>2407</v>
      </c>
    </row>
    <row r="2867" spans="1:10" x14ac:dyDescent="0.35">
      <c r="A2867" s="70" t="s">
        <v>2652</v>
      </c>
      <c r="B2867" s="71">
        <v>44347</v>
      </c>
      <c r="C2867" s="71">
        <v>44349</v>
      </c>
      <c r="D2867" s="72" t="s">
        <v>4218</v>
      </c>
      <c r="E2867" s="73">
        <v>110708</v>
      </c>
      <c r="F2867" s="74">
        <v>110708</v>
      </c>
      <c r="G2867" s="74">
        <v>1</v>
      </c>
      <c r="H2867" s="75">
        <v>2021</v>
      </c>
      <c r="I2867" s="75">
        <v>2021</v>
      </c>
      <c r="J2867" s="76" t="s">
        <v>2407</v>
      </c>
    </row>
    <row r="2868" spans="1:10" x14ac:dyDescent="0.35">
      <c r="A2868" s="70" t="s">
        <v>2654</v>
      </c>
      <c r="B2868" s="71">
        <v>44343</v>
      </c>
      <c r="C2868" s="71">
        <v>44350</v>
      </c>
      <c r="D2868" s="72" t="s">
        <v>4218</v>
      </c>
      <c r="E2868" s="73">
        <v>7000</v>
      </c>
      <c r="F2868" s="74">
        <v>7000</v>
      </c>
      <c r="G2868" s="74">
        <v>1</v>
      </c>
      <c r="H2868" s="75">
        <v>2021</v>
      </c>
      <c r="I2868" s="75">
        <v>2021</v>
      </c>
      <c r="J2868" s="76" t="s">
        <v>2407</v>
      </c>
    </row>
    <row r="2869" spans="1:10" x14ac:dyDescent="0.35">
      <c r="A2869" s="70" t="s">
        <v>3191</v>
      </c>
      <c r="B2869" s="71">
        <v>44346</v>
      </c>
      <c r="C2869" s="71">
        <v>44350</v>
      </c>
      <c r="D2869" s="72" t="s">
        <v>4218</v>
      </c>
      <c r="E2869" s="73">
        <v>306141</v>
      </c>
      <c r="F2869" s="74">
        <v>306141</v>
      </c>
      <c r="G2869" s="74">
        <v>1</v>
      </c>
      <c r="H2869" s="75">
        <v>2021</v>
      </c>
      <c r="I2869" s="75">
        <v>2021</v>
      </c>
      <c r="J2869" s="76" t="s">
        <v>2407</v>
      </c>
    </row>
    <row r="2870" spans="1:10" x14ac:dyDescent="0.35">
      <c r="A2870" s="70" t="s">
        <v>3192</v>
      </c>
      <c r="B2870" s="71">
        <v>44344</v>
      </c>
      <c r="C2870" s="71">
        <v>44349</v>
      </c>
      <c r="D2870" s="72" t="s">
        <v>4218</v>
      </c>
      <c r="E2870" s="73">
        <v>158333.8235</v>
      </c>
      <c r="F2870" s="74">
        <v>158333.8235</v>
      </c>
      <c r="G2870" s="74">
        <v>1</v>
      </c>
      <c r="H2870" s="75">
        <v>2021</v>
      </c>
      <c r="I2870" s="75">
        <v>2021</v>
      </c>
      <c r="J2870" s="76" t="s">
        <v>2407</v>
      </c>
    </row>
    <row r="2871" spans="1:10" x14ac:dyDescent="0.35">
      <c r="A2871" s="70" t="s">
        <v>3194</v>
      </c>
      <c r="B2871" s="71">
        <v>44295</v>
      </c>
      <c r="C2871" s="71">
        <v>44347</v>
      </c>
      <c r="D2871" s="72" t="s">
        <v>4218</v>
      </c>
      <c r="E2871" s="73">
        <v>1000000</v>
      </c>
      <c r="F2871" s="74">
        <v>1000000</v>
      </c>
      <c r="G2871" s="74">
        <v>1</v>
      </c>
      <c r="H2871" s="75">
        <v>2021</v>
      </c>
      <c r="I2871" s="75">
        <v>2021</v>
      </c>
      <c r="J2871" s="76" t="s">
        <v>2407</v>
      </c>
    </row>
    <row r="2872" spans="1:10" x14ac:dyDescent="0.35">
      <c r="A2872" s="70" t="s">
        <v>3197</v>
      </c>
      <c r="B2872" s="71">
        <v>44334</v>
      </c>
      <c r="C2872" s="71">
        <v>44340</v>
      </c>
      <c r="D2872" s="72" t="s">
        <v>4216</v>
      </c>
      <c r="E2872" s="73">
        <v>50000</v>
      </c>
      <c r="F2872" s="74">
        <v>50000</v>
      </c>
      <c r="G2872" s="74">
        <v>1</v>
      </c>
      <c r="H2872" s="75">
        <v>2021</v>
      </c>
      <c r="I2872" s="75">
        <v>2021</v>
      </c>
      <c r="J2872" s="76" t="s">
        <v>2407</v>
      </c>
    </row>
    <row r="2873" spans="1:10" x14ac:dyDescent="0.35">
      <c r="A2873" s="70" t="s">
        <v>3198</v>
      </c>
      <c r="B2873" s="71">
        <v>44348</v>
      </c>
      <c r="C2873" s="71">
        <v>44351</v>
      </c>
      <c r="D2873" s="72" t="s">
        <v>4218</v>
      </c>
      <c r="E2873" s="73">
        <v>36380</v>
      </c>
      <c r="F2873" s="74">
        <v>36380</v>
      </c>
      <c r="G2873" s="74">
        <v>1</v>
      </c>
      <c r="H2873" s="75">
        <v>2021</v>
      </c>
      <c r="I2873" s="75">
        <v>2021</v>
      </c>
      <c r="J2873" s="76" t="s">
        <v>2407</v>
      </c>
    </row>
    <row r="2874" spans="1:10" x14ac:dyDescent="0.35">
      <c r="A2874" s="70" t="s">
        <v>3199</v>
      </c>
      <c r="B2874" s="71">
        <v>44349</v>
      </c>
      <c r="C2874" s="71">
        <v>44351</v>
      </c>
      <c r="D2874" s="72" t="s">
        <v>4218</v>
      </c>
      <c r="E2874" s="73">
        <v>6380</v>
      </c>
      <c r="F2874" s="74">
        <v>6380</v>
      </c>
      <c r="G2874" s="74">
        <v>1</v>
      </c>
      <c r="H2874" s="75">
        <v>2021</v>
      </c>
      <c r="I2874" s="75">
        <v>2021</v>
      </c>
      <c r="J2874" s="76" t="s">
        <v>2407</v>
      </c>
    </row>
    <row r="2875" spans="1:10" x14ac:dyDescent="0.35">
      <c r="A2875" s="70" t="s">
        <v>2655</v>
      </c>
      <c r="B2875" s="71">
        <v>44345</v>
      </c>
      <c r="C2875" s="71">
        <v>44349</v>
      </c>
      <c r="D2875" s="72" t="s">
        <v>4218</v>
      </c>
      <c r="E2875" s="73">
        <v>6380</v>
      </c>
      <c r="F2875" s="74">
        <v>6380</v>
      </c>
      <c r="G2875" s="74">
        <v>1</v>
      </c>
      <c r="H2875" s="75">
        <v>2021</v>
      </c>
      <c r="I2875" s="75">
        <v>2021</v>
      </c>
      <c r="J2875" s="76" t="s">
        <v>2407</v>
      </c>
    </row>
    <row r="2876" spans="1:10" x14ac:dyDescent="0.35">
      <c r="A2876" s="70" t="s">
        <v>2656</v>
      </c>
      <c r="B2876" s="71">
        <v>44334</v>
      </c>
      <c r="C2876" s="71">
        <v>44351</v>
      </c>
      <c r="D2876" s="72" t="s">
        <v>4218</v>
      </c>
      <c r="E2876" s="73">
        <v>6380</v>
      </c>
      <c r="F2876" s="74">
        <v>6380</v>
      </c>
      <c r="G2876" s="74">
        <v>1</v>
      </c>
      <c r="H2876" s="75">
        <v>2021</v>
      </c>
      <c r="I2876" s="75">
        <v>2021</v>
      </c>
      <c r="J2876" s="76" t="s">
        <v>2407</v>
      </c>
    </row>
    <row r="2877" spans="1:10" x14ac:dyDescent="0.35">
      <c r="A2877" s="70" t="s">
        <v>3202</v>
      </c>
      <c r="B2877" s="71">
        <v>44320</v>
      </c>
      <c r="C2877" s="71">
        <v>44351</v>
      </c>
      <c r="D2877" s="72" t="s">
        <v>4218</v>
      </c>
      <c r="E2877" s="73">
        <v>113356</v>
      </c>
      <c r="F2877" s="74">
        <v>113356</v>
      </c>
      <c r="G2877" s="74">
        <v>1</v>
      </c>
      <c r="H2877" s="75">
        <v>2021</v>
      </c>
      <c r="I2877" s="75">
        <v>2021</v>
      </c>
      <c r="J2877" s="76" t="s">
        <v>2407</v>
      </c>
    </row>
    <row r="2878" spans="1:10" x14ac:dyDescent="0.35">
      <c r="A2878" s="70" t="s">
        <v>3203</v>
      </c>
      <c r="B2878" s="71">
        <v>44350</v>
      </c>
      <c r="C2878" s="71">
        <v>44354</v>
      </c>
      <c r="D2878" s="72" t="s">
        <v>4218</v>
      </c>
      <c r="E2878" s="73">
        <v>6380</v>
      </c>
      <c r="F2878" s="74">
        <v>6380</v>
      </c>
      <c r="G2878" s="74">
        <v>1</v>
      </c>
      <c r="H2878" s="75">
        <v>2021</v>
      </c>
      <c r="I2878" s="75">
        <v>2021</v>
      </c>
      <c r="J2878" s="76" t="s">
        <v>2407</v>
      </c>
    </row>
    <row r="2879" spans="1:10" x14ac:dyDescent="0.35">
      <c r="A2879" s="70" t="s">
        <v>3204</v>
      </c>
      <c r="B2879" s="71">
        <v>44321</v>
      </c>
      <c r="C2879" s="71">
        <v>44323</v>
      </c>
      <c r="D2879" s="72" t="s">
        <v>4218</v>
      </c>
      <c r="E2879" s="73">
        <v>8700</v>
      </c>
      <c r="F2879" s="74">
        <v>8700</v>
      </c>
      <c r="G2879" s="74">
        <v>1</v>
      </c>
      <c r="H2879" s="75">
        <v>2021</v>
      </c>
      <c r="I2879" s="75">
        <v>2021</v>
      </c>
      <c r="J2879" s="76" t="s">
        <v>2407</v>
      </c>
    </row>
    <row r="2880" spans="1:10" x14ac:dyDescent="0.35">
      <c r="A2880" s="70" t="s">
        <v>3208</v>
      </c>
      <c r="B2880" s="71">
        <v>44120</v>
      </c>
      <c r="C2880" s="71">
        <v>44354</v>
      </c>
      <c r="D2880" s="72" t="s">
        <v>4216</v>
      </c>
      <c r="E2880" s="73">
        <v>17062.5</v>
      </c>
      <c r="F2880" s="74">
        <v>17062.5</v>
      </c>
      <c r="G2880" s="74">
        <v>1</v>
      </c>
      <c r="H2880" s="75">
        <v>2020</v>
      </c>
      <c r="I2880" s="75">
        <v>2021</v>
      </c>
      <c r="J2880" s="76" t="s">
        <v>18</v>
      </c>
    </row>
    <row r="2881" spans="1:10" x14ac:dyDescent="0.35">
      <c r="A2881" s="70" t="s">
        <v>3210</v>
      </c>
      <c r="B2881" s="71">
        <v>44352</v>
      </c>
      <c r="C2881" s="71">
        <v>44354</v>
      </c>
      <c r="D2881" s="72" t="s">
        <v>4216</v>
      </c>
      <c r="E2881" s="73">
        <v>8700</v>
      </c>
      <c r="F2881" s="74">
        <v>8700</v>
      </c>
      <c r="G2881" s="74">
        <v>1</v>
      </c>
      <c r="H2881" s="75">
        <v>2021</v>
      </c>
      <c r="I2881" s="75">
        <v>2021</v>
      </c>
      <c r="J2881" s="76" t="s">
        <v>2407</v>
      </c>
    </row>
    <row r="2882" spans="1:10" x14ac:dyDescent="0.35">
      <c r="A2882" s="70" t="s">
        <v>3212</v>
      </c>
      <c r="B2882" s="71">
        <v>44346</v>
      </c>
      <c r="C2882" s="71">
        <v>44354</v>
      </c>
      <c r="D2882" s="72" t="s">
        <v>4216</v>
      </c>
      <c r="E2882" s="73">
        <v>105000</v>
      </c>
      <c r="F2882" s="74">
        <v>105000</v>
      </c>
      <c r="G2882" s="74">
        <v>1</v>
      </c>
      <c r="H2882" s="75">
        <v>2021</v>
      </c>
      <c r="I2882" s="75">
        <v>2021</v>
      </c>
      <c r="J2882" s="76" t="s">
        <v>2407</v>
      </c>
    </row>
    <row r="2883" spans="1:10" x14ac:dyDescent="0.35">
      <c r="A2883" s="70" t="s">
        <v>3214</v>
      </c>
      <c r="B2883" s="71">
        <v>44190</v>
      </c>
      <c r="C2883" s="71">
        <v>44354</v>
      </c>
      <c r="D2883" s="72" t="s">
        <v>4218</v>
      </c>
      <c r="E2883" s="73">
        <v>34125</v>
      </c>
      <c r="F2883" s="74">
        <v>34125</v>
      </c>
      <c r="G2883" s="74">
        <v>1</v>
      </c>
      <c r="H2883" s="75">
        <v>2020</v>
      </c>
      <c r="I2883" s="75">
        <v>2021</v>
      </c>
      <c r="J2883" s="76" t="s">
        <v>18</v>
      </c>
    </row>
    <row r="2884" spans="1:10" x14ac:dyDescent="0.35">
      <c r="A2884" s="70" t="s">
        <v>2657</v>
      </c>
      <c r="B2884" s="71">
        <v>44345</v>
      </c>
      <c r="C2884" s="71">
        <v>44354</v>
      </c>
      <c r="D2884" s="72" t="s">
        <v>4218</v>
      </c>
      <c r="E2884" s="73">
        <v>6380</v>
      </c>
      <c r="F2884" s="74">
        <v>6380</v>
      </c>
      <c r="G2884" s="74">
        <v>1</v>
      </c>
      <c r="H2884" s="75">
        <v>2021</v>
      </c>
      <c r="I2884" s="75">
        <v>2021</v>
      </c>
      <c r="J2884" s="76" t="s">
        <v>2407</v>
      </c>
    </row>
    <row r="2885" spans="1:10" x14ac:dyDescent="0.35">
      <c r="A2885" s="70" t="s">
        <v>3219</v>
      </c>
      <c r="B2885" s="71">
        <v>44349</v>
      </c>
      <c r="C2885" s="71">
        <v>44355</v>
      </c>
      <c r="D2885" s="72" t="s">
        <v>4216</v>
      </c>
      <c r="E2885" s="73">
        <v>110280</v>
      </c>
      <c r="F2885" s="74">
        <v>110280</v>
      </c>
      <c r="G2885" s="74">
        <v>1</v>
      </c>
      <c r="H2885" s="75">
        <v>2021</v>
      </c>
      <c r="I2885" s="75">
        <v>2021</v>
      </c>
      <c r="J2885" s="76" t="s">
        <v>2407</v>
      </c>
    </row>
    <row r="2886" spans="1:10" x14ac:dyDescent="0.35">
      <c r="A2886" s="70" t="s">
        <v>2658</v>
      </c>
      <c r="B2886" s="71">
        <v>44341</v>
      </c>
      <c r="C2886" s="71">
        <v>44355</v>
      </c>
      <c r="D2886" s="72" t="s">
        <v>4218</v>
      </c>
      <c r="E2886" s="73">
        <v>50000</v>
      </c>
      <c r="F2886" s="74">
        <v>50000</v>
      </c>
      <c r="G2886" s="74">
        <v>1</v>
      </c>
      <c r="H2886" s="75">
        <v>2021</v>
      </c>
      <c r="I2886" s="75">
        <v>2021</v>
      </c>
      <c r="J2886" s="76" t="s">
        <v>2407</v>
      </c>
    </row>
    <row r="2887" spans="1:10" x14ac:dyDescent="0.35">
      <c r="A2887" s="70" t="s">
        <v>2659</v>
      </c>
      <c r="B2887" s="71">
        <v>44346</v>
      </c>
      <c r="C2887" s="71">
        <v>44355</v>
      </c>
      <c r="D2887" s="72" t="s">
        <v>4218</v>
      </c>
      <c r="E2887" s="73">
        <v>6380</v>
      </c>
      <c r="F2887" s="74">
        <v>6380</v>
      </c>
      <c r="G2887" s="74">
        <v>1</v>
      </c>
      <c r="H2887" s="75">
        <v>2021</v>
      </c>
      <c r="I2887" s="75">
        <v>2021</v>
      </c>
      <c r="J2887" s="76" t="s">
        <v>2407</v>
      </c>
    </row>
    <row r="2888" spans="1:10" x14ac:dyDescent="0.35">
      <c r="A2888" s="70" t="s">
        <v>3222</v>
      </c>
      <c r="B2888" s="71">
        <v>44325</v>
      </c>
      <c r="C2888" s="71">
        <v>44350</v>
      </c>
      <c r="D2888" s="72" t="s">
        <v>4216</v>
      </c>
      <c r="E2888" s="73">
        <v>407000</v>
      </c>
      <c r="F2888" s="74">
        <v>407000</v>
      </c>
      <c r="G2888" s="74">
        <v>1</v>
      </c>
      <c r="H2888" s="75">
        <v>2021</v>
      </c>
      <c r="I2888" s="75">
        <v>2021</v>
      </c>
      <c r="J2888" s="76" t="s">
        <v>2407</v>
      </c>
    </row>
    <row r="2889" spans="1:10" x14ac:dyDescent="0.35">
      <c r="A2889" s="70" t="s">
        <v>3224</v>
      </c>
      <c r="B2889" s="71">
        <v>44349</v>
      </c>
      <c r="C2889" s="71">
        <v>44355</v>
      </c>
      <c r="D2889" s="72" t="s">
        <v>4218</v>
      </c>
      <c r="E2889" s="73">
        <v>300000</v>
      </c>
      <c r="F2889" s="74">
        <v>300000</v>
      </c>
      <c r="G2889" s="74">
        <v>1</v>
      </c>
      <c r="H2889" s="75">
        <v>2021</v>
      </c>
      <c r="I2889" s="75">
        <v>2021</v>
      </c>
      <c r="J2889" s="76" t="s">
        <v>2407</v>
      </c>
    </row>
    <row r="2890" spans="1:10" x14ac:dyDescent="0.35">
      <c r="A2890" s="70" t="s">
        <v>3227</v>
      </c>
      <c r="B2890" s="71">
        <v>44354</v>
      </c>
      <c r="C2890" s="71">
        <v>44356</v>
      </c>
      <c r="D2890" s="72" t="s">
        <v>4218</v>
      </c>
      <c r="E2890" s="73">
        <v>9280</v>
      </c>
      <c r="F2890" s="74">
        <v>9280</v>
      </c>
      <c r="G2890" s="74">
        <v>1</v>
      </c>
      <c r="H2890" s="75">
        <v>2021</v>
      </c>
      <c r="I2890" s="75">
        <v>2021</v>
      </c>
      <c r="J2890" s="76" t="s">
        <v>2407</v>
      </c>
    </row>
    <row r="2891" spans="1:10" x14ac:dyDescent="0.35">
      <c r="A2891" s="70" t="s">
        <v>3228</v>
      </c>
      <c r="B2891" s="71">
        <v>44352</v>
      </c>
      <c r="C2891" s="71">
        <v>44356</v>
      </c>
      <c r="D2891" s="72" t="s">
        <v>4218</v>
      </c>
      <c r="E2891" s="73">
        <v>6380</v>
      </c>
      <c r="F2891" s="74">
        <v>6380</v>
      </c>
      <c r="G2891" s="74">
        <v>1</v>
      </c>
      <c r="H2891" s="75">
        <v>2021</v>
      </c>
      <c r="I2891" s="75">
        <v>2021</v>
      </c>
      <c r="J2891" s="76" t="s">
        <v>2407</v>
      </c>
    </row>
    <row r="2892" spans="1:10" x14ac:dyDescent="0.35">
      <c r="A2892" s="70" t="s">
        <v>3230</v>
      </c>
      <c r="B2892" s="71">
        <v>44344</v>
      </c>
      <c r="C2892" s="71">
        <v>44353</v>
      </c>
      <c r="D2892" s="72" t="s">
        <v>737</v>
      </c>
      <c r="E2892" s="73">
        <v>110000</v>
      </c>
      <c r="F2892" s="74">
        <v>110000</v>
      </c>
      <c r="G2892" s="74">
        <v>1</v>
      </c>
      <c r="H2892" s="75">
        <v>2021</v>
      </c>
      <c r="I2892" s="75">
        <v>2021</v>
      </c>
      <c r="J2892" s="76" t="s">
        <v>2407</v>
      </c>
    </row>
    <row r="2893" spans="1:10" x14ac:dyDescent="0.35">
      <c r="A2893" s="70" t="s">
        <v>2661</v>
      </c>
      <c r="B2893" s="71">
        <v>44352</v>
      </c>
      <c r="C2893" s="71">
        <v>44354</v>
      </c>
      <c r="D2893" s="72" t="s">
        <v>4218</v>
      </c>
      <c r="E2893" s="73">
        <v>1088</v>
      </c>
      <c r="F2893" s="74">
        <v>1088</v>
      </c>
      <c r="G2893" s="74">
        <v>1</v>
      </c>
      <c r="H2893" s="75">
        <v>2021</v>
      </c>
      <c r="I2893" s="75">
        <v>2021</v>
      </c>
      <c r="J2893" s="76" t="s">
        <v>2407</v>
      </c>
    </row>
    <row r="2894" spans="1:10" x14ac:dyDescent="0.35">
      <c r="A2894" s="70" t="s">
        <v>3234</v>
      </c>
      <c r="B2894" s="71">
        <v>44298</v>
      </c>
      <c r="C2894" s="71">
        <v>44356</v>
      </c>
      <c r="D2894" s="72" t="s">
        <v>4216</v>
      </c>
      <c r="E2894" s="73">
        <v>1000</v>
      </c>
      <c r="F2894" s="74">
        <v>1000</v>
      </c>
      <c r="G2894" s="74">
        <v>1</v>
      </c>
      <c r="H2894" s="75">
        <v>2021</v>
      </c>
      <c r="I2894" s="75">
        <v>2021</v>
      </c>
      <c r="J2894" s="76" t="s">
        <v>2407</v>
      </c>
    </row>
    <row r="2895" spans="1:10" x14ac:dyDescent="0.35">
      <c r="A2895" s="70" t="s">
        <v>2662</v>
      </c>
      <c r="B2895" s="71">
        <v>44352</v>
      </c>
      <c r="C2895" s="71">
        <v>44357</v>
      </c>
      <c r="D2895" s="72" t="s">
        <v>4216</v>
      </c>
      <c r="E2895" s="73">
        <v>45275</v>
      </c>
      <c r="F2895" s="74">
        <v>45275</v>
      </c>
      <c r="G2895" s="74">
        <v>1</v>
      </c>
      <c r="H2895" s="75">
        <v>2021</v>
      </c>
      <c r="I2895" s="75">
        <v>2021</v>
      </c>
      <c r="J2895" s="76" t="s">
        <v>2407</v>
      </c>
    </row>
    <row r="2896" spans="1:10" x14ac:dyDescent="0.35">
      <c r="A2896" s="70" t="s">
        <v>3236</v>
      </c>
      <c r="B2896" s="71">
        <v>44355</v>
      </c>
      <c r="C2896" s="71">
        <v>44357</v>
      </c>
      <c r="D2896" s="72" t="s">
        <v>4218</v>
      </c>
      <c r="E2896" s="73">
        <v>6380</v>
      </c>
      <c r="F2896" s="74">
        <v>6380</v>
      </c>
      <c r="G2896" s="74">
        <v>1</v>
      </c>
      <c r="H2896" s="75">
        <v>2021</v>
      </c>
      <c r="I2896" s="75">
        <v>2021</v>
      </c>
      <c r="J2896" s="76" t="s">
        <v>2407</v>
      </c>
    </row>
    <row r="2897" spans="1:10" x14ac:dyDescent="0.35">
      <c r="A2897" s="70" t="s">
        <v>3237</v>
      </c>
      <c r="B2897" s="71">
        <v>44343</v>
      </c>
      <c r="C2897" s="71">
        <v>44357</v>
      </c>
      <c r="D2897" s="72" t="s">
        <v>4218</v>
      </c>
      <c r="E2897" s="73">
        <v>27300</v>
      </c>
      <c r="F2897" s="74">
        <v>27300</v>
      </c>
      <c r="G2897" s="74">
        <v>1</v>
      </c>
      <c r="H2897" s="75">
        <v>2021</v>
      </c>
      <c r="I2897" s="75">
        <v>2021</v>
      </c>
      <c r="J2897" s="76" t="s">
        <v>2407</v>
      </c>
    </row>
    <row r="2898" spans="1:10" x14ac:dyDescent="0.35">
      <c r="A2898" s="70" t="s">
        <v>2663</v>
      </c>
      <c r="B2898" s="71">
        <v>44341</v>
      </c>
      <c r="C2898" s="71">
        <v>44356</v>
      </c>
      <c r="D2898" s="72" t="s">
        <v>4218</v>
      </c>
      <c r="E2898" s="73">
        <v>7000</v>
      </c>
      <c r="F2898" s="74">
        <v>7000</v>
      </c>
      <c r="G2898" s="74">
        <v>1</v>
      </c>
      <c r="H2898" s="75">
        <v>2021</v>
      </c>
      <c r="I2898" s="75">
        <v>2021</v>
      </c>
      <c r="J2898" s="76" t="s">
        <v>2407</v>
      </c>
    </row>
    <row r="2899" spans="1:10" x14ac:dyDescent="0.35">
      <c r="A2899" s="70" t="s">
        <v>3241</v>
      </c>
      <c r="B2899" s="71">
        <v>44327</v>
      </c>
      <c r="C2899" s="71">
        <v>44357</v>
      </c>
      <c r="D2899" s="72" t="s">
        <v>4218</v>
      </c>
      <c r="E2899" s="73">
        <v>9460</v>
      </c>
      <c r="F2899" s="74">
        <v>9460</v>
      </c>
      <c r="G2899" s="74">
        <v>1</v>
      </c>
      <c r="H2899" s="75">
        <v>2021</v>
      </c>
      <c r="I2899" s="75">
        <v>2021</v>
      </c>
      <c r="J2899" s="76" t="s">
        <v>2407</v>
      </c>
    </row>
    <row r="2900" spans="1:10" x14ac:dyDescent="0.35">
      <c r="A2900" s="70" t="s">
        <v>2664</v>
      </c>
      <c r="B2900" s="71">
        <v>44350</v>
      </c>
      <c r="C2900" s="71">
        <v>44357</v>
      </c>
      <c r="D2900" s="72" t="s">
        <v>4218</v>
      </c>
      <c r="E2900" s="73">
        <v>12540</v>
      </c>
      <c r="F2900" s="74">
        <v>12540</v>
      </c>
      <c r="G2900" s="74">
        <v>1</v>
      </c>
      <c r="H2900" s="75">
        <v>2021</v>
      </c>
      <c r="I2900" s="75">
        <v>2021</v>
      </c>
      <c r="J2900" s="76" t="s">
        <v>2407</v>
      </c>
    </row>
    <row r="2901" spans="1:10" x14ac:dyDescent="0.35">
      <c r="A2901" s="70" t="s">
        <v>3243</v>
      </c>
      <c r="B2901" s="71">
        <v>44341</v>
      </c>
      <c r="C2901" s="71">
        <v>44350</v>
      </c>
      <c r="D2901" s="72" t="s">
        <v>4218</v>
      </c>
      <c r="E2901" s="73">
        <v>113448</v>
      </c>
      <c r="F2901" s="74">
        <v>113448</v>
      </c>
      <c r="G2901" s="74">
        <v>1</v>
      </c>
      <c r="H2901" s="75">
        <v>2021</v>
      </c>
      <c r="I2901" s="75">
        <v>2021</v>
      </c>
      <c r="J2901" s="76" t="s">
        <v>2407</v>
      </c>
    </row>
    <row r="2902" spans="1:10" x14ac:dyDescent="0.35">
      <c r="A2902" s="70" t="s">
        <v>3244</v>
      </c>
      <c r="B2902" s="71">
        <v>44321</v>
      </c>
      <c r="C2902" s="71">
        <v>44358</v>
      </c>
      <c r="D2902" s="72" t="s">
        <v>4216</v>
      </c>
      <c r="E2902" s="73">
        <v>7000</v>
      </c>
      <c r="F2902" s="74">
        <v>7000</v>
      </c>
      <c r="G2902" s="74">
        <v>1</v>
      </c>
      <c r="H2902" s="75">
        <v>2021</v>
      </c>
      <c r="I2902" s="75">
        <v>2021</v>
      </c>
      <c r="J2902" s="76" t="s">
        <v>2407</v>
      </c>
    </row>
    <row r="2903" spans="1:10" x14ac:dyDescent="0.35">
      <c r="A2903" s="70" t="s">
        <v>3245</v>
      </c>
      <c r="B2903" s="71">
        <v>44351</v>
      </c>
      <c r="C2903" s="71">
        <v>44358</v>
      </c>
      <c r="D2903" s="72" t="s">
        <v>4218</v>
      </c>
      <c r="E2903" s="73">
        <v>128130</v>
      </c>
      <c r="F2903" s="74">
        <v>128130</v>
      </c>
      <c r="G2903" s="74">
        <v>1</v>
      </c>
      <c r="H2903" s="75">
        <v>2021</v>
      </c>
      <c r="I2903" s="75">
        <v>2021</v>
      </c>
      <c r="J2903" s="76" t="s">
        <v>2407</v>
      </c>
    </row>
    <row r="2904" spans="1:10" x14ac:dyDescent="0.35">
      <c r="A2904" s="70" t="s">
        <v>3246</v>
      </c>
      <c r="B2904" s="71">
        <v>44357</v>
      </c>
      <c r="C2904" s="71">
        <v>44358</v>
      </c>
      <c r="D2904" s="72" t="s">
        <v>4216</v>
      </c>
      <c r="E2904" s="73">
        <v>6380</v>
      </c>
      <c r="F2904" s="74">
        <v>6380</v>
      </c>
      <c r="G2904" s="74">
        <v>1</v>
      </c>
      <c r="H2904" s="75">
        <v>2021</v>
      </c>
      <c r="I2904" s="75">
        <v>2021</v>
      </c>
      <c r="J2904" s="76" t="s">
        <v>2407</v>
      </c>
    </row>
    <row r="2905" spans="1:10" x14ac:dyDescent="0.35">
      <c r="A2905" s="70" t="s">
        <v>3247</v>
      </c>
      <c r="B2905" s="71">
        <v>44350</v>
      </c>
      <c r="C2905" s="71">
        <v>44361</v>
      </c>
      <c r="D2905" s="72" t="s">
        <v>4218</v>
      </c>
      <c r="E2905" s="73">
        <v>8700</v>
      </c>
      <c r="F2905" s="74">
        <v>8700</v>
      </c>
      <c r="G2905" s="74">
        <v>1</v>
      </c>
      <c r="H2905" s="75">
        <v>2021</v>
      </c>
      <c r="I2905" s="75">
        <v>2021</v>
      </c>
      <c r="J2905" s="76" t="s">
        <v>2407</v>
      </c>
    </row>
    <row r="2906" spans="1:10" x14ac:dyDescent="0.35">
      <c r="A2906" s="70" t="s">
        <v>2665</v>
      </c>
      <c r="B2906" s="71">
        <v>44327</v>
      </c>
      <c r="C2906" s="71">
        <v>44337</v>
      </c>
      <c r="D2906" s="72" t="s">
        <v>4218</v>
      </c>
      <c r="E2906" s="73">
        <v>43200</v>
      </c>
      <c r="F2906" s="74">
        <v>43200</v>
      </c>
      <c r="G2906" s="74">
        <v>1</v>
      </c>
      <c r="H2906" s="75">
        <v>2021</v>
      </c>
      <c r="I2906" s="75">
        <v>2021</v>
      </c>
      <c r="J2906" s="76" t="s">
        <v>2407</v>
      </c>
    </row>
    <row r="2907" spans="1:10" x14ac:dyDescent="0.35">
      <c r="A2907" s="70" t="s">
        <v>3248</v>
      </c>
      <c r="B2907" s="71">
        <v>44357</v>
      </c>
      <c r="C2907" s="71">
        <v>44361</v>
      </c>
      <c r="D2907" s="72" t="s">
        <v>4216</v>
      </c>
      <c r="E2907" s="73">
        <v>34125</v>
      </c>
      <c r="F2907" s="74">
        <v>34125</v>
      </c>
      <c r="G2907" s="74">
        <v>1</v>
      </c>
      <c r="H2907" s="75">
        <v>2021</v>
      </c>
      <c r="I2907" s="75">
        <v>2021</v>
      </c>
      <c r="J2907" s="76" t="s">
        <v>2407</v>
      </c>
    </row>
    <row r="2908" spans="1:10" x14ac:dyDescent="0.35">
      <c r="A2908" s="70" t="s">
        <v>2666</v>
      </c>
      <c r="B2908" s="71">
        <v>44349</v>
      </c>
      <c r="C2908" s="71">
        <v>44361</v>
      </c>
      <c r="D2908" s="72" t="s">
        <v>4218</v>
      </c>
      <c r="E2908" s="73">
        <v>13340</v>
      </c>
      <c r="F2908" s="74">
        <v>13340</v>
      </c>
      <c r="G2908" s="74">
        <v>1</v>
      </c>
      <c r="H2908" s="75">
        <v>2021</v>
      </c>
      <c r="I2908" s="75">
        <v>2021</v>
      </c>
      <c r="J2908" s="76" t="s">
        <v>2407</v>
      </c>
    </row>
    <row r="2909" spans="1:10" x14ac:dyDescent="0.35">
      <c r="A2909" s="70" t="s">
        <v>2667</v>
      </c>
      <c r="B2909" s="71">
        <v>44360</v>
      </c>
      <c r="C2909" s="71">
        <v>44361</v>
      </c>
      <c r="D2909" s="72" t="s">
        <v>4218</v>
      </c>
      <c r="E2909" s="73">
        <v>6380</v>
      </c>
      <c r="F2909" s="74">
        <v>6380</v>
      </c>
      <c r="G2909" s="74">
        <v>1</v>
      </c>
      <c r="H2909" s="75">
        <v>2021</v>
      </c>
      <c r="I2909" s="75">
        <v>2021</v>
      </c>
      <c r="J2909" s="76" t="s">
        <v>2407</v>
      </c>
    </row>
    <row r="2910" spans="1:10" x14ac:dyDescent="0.35">
      <c r="A2910" s="70" t="s">
        <v>3251</v>
      </c>
      <c r="B2910" s="71">
        <v>44352</v>
      </c>
      <c r="C2910" s="71">
        <v>44357</v>
      </c>
      <c r="D2910" s="72" t="s">
        <v>4218</v>
      </c>
      <c r="E2910" s="73">
        <v>20000</v>
      </c>
      <c r="F2910" s="74">
        <v>20000</v>
      </c>
      <c r="G2910" s="74">
        <v>1</v>
      </c>
      <c r="H2910" s="75">
        <v>2021</v>
      </c>
      <c r="I2910" s="75">
        <v>2021</v>
      </c>
      <c r="J2910" s="76" t="s">
        <v>2407</v>
      </c>
    </row>
    <row r="2911" spans="1:10" x14ac:dyDescent="0.35">
      <c r="A2911" s="70" t="s">
        <v>6703</v>
      </c>
      <c r="B2911" s="71">
        <v>44612</v>
      </c>
      <c r="C2911" s="71">
        <v>44655</v>
      </c>
      <c r="D2911" s="72" t="s">
        <v>4218</v>
      </c>
      <c r="E2911" s="73">
        <v>90000</v>
      </c>
      <c r="F2911" s="74">
        <v>90000</v>
      </c>
      <c r="G2911" s="74">
        <v>1</v>
      </c>
      <c r="H2911" s="75">
        <v>2022</v>
      </c>
      <c r="I2911" s="75">
        <v>2022</v>
      </c>
      <c r="J2911" s="76" t="s">
        <v>6329</v>
      </c>
    </row>
    <row r="2912" spans="1:10" x14ac:dyDescent="0.35">
      <c r="A2912" s="70" t="s">
        <v>6709</v>
      </c>
      <c r="B2912" s="71">
        <v>44436</v>
      </c>
      <c r="C2912" s="71">
        <v>44648</v>
      </c>
      <c r="D2912" s="72" t="s">
        <v>4225</v>
      </c>
      <c r="E2912" s="73">
        <v>156296</v>
      </c>
      <c r="F2912" s="74">
        <v>156296</v>
      </c>
      <c r="G2912" s="74">
        <v>1</v>
      </c>
      <c r="H2912" s="75">
        <v>2021</v>
      </c>
      <c r="I2912" s="75">
        <v>2022</v>
      </c>
      <c r="J2912" s="76" t="s">
        <v>3255</v>
      </c>
    </row>
    <row r="2913" spans="1:10" x14ac:dyDescent="0.35">
      <c r="A2913" s="70" t="s">
        <v>6710</v>
      </c>
      <c r="B2913" s="71">
        <v>44646</v>
      </c>
      <c r="C2913" s="71">
        <v>44657</v>
      </c>
      <c r="D2913" s="72" t="s">
        <v>4218</v>
      </c>
      <c r="E2913" s="73">
        <v>50000</v>
      </c>
      <c r="F2913" s="74">
        <v>50000</v>
      </c>
      <c r="G2913" s="74">
        <v>1</v>
      </c>
      <c r="H2913" s="75">
        <v>2022</v>
      </c>
      <c r="I2913" s="75">
        <v>2022</v>
      </c>
      <c r="J2913" s="76" t="s">
        <v>6329</v>
      </c>
    </row>
    <row r="2914" spans="1:10" x14ac:dyDescent="0.35">
      <c r="A2914" s="70" t="s">
        <v>6715</v>
      </c>
      <c r="B2914" s="71">
        <v>44495</v>
      </c>
      <c r="C2914" s="71">
        <v>44657</v>
      </c>
      <c r="D2914" s="72" t="s">
        <v>4216</v>
      </c>
      <c r="E2914" s="73">
        <v>15000</v>
      </c>
      <c r="F2914" s="74">
        <v>15000</v>
      </c>
      <c r="G2914" s="74">
        <v>1</v>
      </c>
      <c r="H2914" s="75">
        <v>2021</v>
      </c>
      <c r="I2914" s="75">
        <v>2022</v>
      </c>
      <c r="J2914" s="76" t="s">
        <v>3320</v>
      </c>
    </row>
    <row r="2915" spans="1:10" x14ac:dyDescent="0.35">
      <c r="A2915" s="70" t="s">
        <v>6720</v>
      </c>
      <c r="B2915" s="71">
        <v>44553</v>
      </c>
      <c r="C2915" s="71">
        <v>44638</v>
      </c>
      <c r="D2915" s="72" t="s">
        <v>4218</v>
      </c>
      <c r="E2915" s="73">
        <v>600000</v>
      </c>
      <c r="F2915" s="74">
        <v>600000</v>
      </c>
      <c r="G2915" s="74">
        <v>1</v>
      </c>
      <c r="H2915" s="75">
        <v>2021</v>
      </c>
      <c r="I2915" s="75">
        <v>2022</v>
      </c>
      <c r="J2915" s="76" t="s">
        <v>3320</v>
      </c>
    </row>
    <row r="2916" spans="1:10" x14ac:dyDescent="0.35">
      <c r="A2916" s="70" t="s">
        <v>6722</v>
      </c>
      <c r="B2916" s="71">
        <v>44613</v>
      </c>
      <c r="C2916" s="71">
        <v>44655</v>
      </c>
      <c r="D2916" s="72" t="s">
        <v>4218</v>
      </c>
      <c r="E2916" s="73">
        <v>100000</v>
      </c>
      <c r="F2916" s="74">
        <v>100000</v>
      </c>
      <c r="G2916" s="74">
        <v>1</v>
      </c>
      <c r="H2916" s="75">
        <v>2022</v>
      </c>
      <c r="I2916" s="75">
        <v>2022</v>
      </c>
      <c r="J2916" s="76" t="s">
        <v>6329</v>
      </c>
    </row>
    <row r="2917" spans="1:10" x14ac:dyDescent="0.35">
      <c r="A2917" s="70" t="s">
        <v>6723</v>
      </c>
      <c r="B2917" s="71">
        <v>44618</v>
      </c>
      <c r="C2917" s="71">
        <v>44657</v>
      </c>
      <c r="D2917" s="72" t="s">
        <v>737</v>
      </c>
      <c r="E2917" s="73">
        <v>266111.72840000002</v>
      </c>
      <c r="F2917" s="74">
        <v>266111.72840000002</v>
      </c>
      <c r="G2917" s="74">
        <v>1</v>
      </c>
      <c r="H2917" s="75">
        <v>2022</v>
      </c>
      <c r="I2917" s="75">
        <v>2022</v>
      </c>
      <c r="J2917" s="76" t="s">
        <v>6329</v>
      </c>
    </row>
    <row r="2918" spans="1:10" x14ac:dyDescent="0.35">
      <c r="A2918" s="70" t="s">
        <v>6724</v>
      </c>
      <c r="B2918" s="71">
        <v>44441</v>
      </c>
      <c r="C2918" s="71">
        <v>44655</v>
      </c>
      <c r="D2918" s="72" t="s">
        <v>4216</v>
      </c>
      <c r="E2918" s="73">
        <v>50000</v>
      </c>
      <c r="F2918" s="74">
        <v>50000</v>
      </c>
      <c r="G2918" s="74">
        <v>1</v>
      </c>
      <c r="H2918" s="75">
        <v>2021</v>
      </c>
      <c r="I2918" s="75">
        <v>2022</v>
      </c>
      <c r="J2918" s="76" t="s">
        <v>3255</v>
      </c>
    </row>
    <row r="2919" spans="1:10" x14ac:dyDescent="0.35">
      <c r="A2919" s="70" t="s">
        <v>6725</v>
      </c>
      <c r="B2919" s="71">
        <v>44625</v>
      </c>
      <c r="C2919" s="71">
        <v>44657</v>
      </c>
      <c r="D2919" s="72" t="s">
        <v>4218</v>
      </c>
      <c r="E2919" s="73">
        <v>10000</v>
      </c>
      <c r="F2919" s="74">
        <v>10000</v>
      </c>
      <c r="G2919" s="74">
        <v>1</v>
      </c>
      <c r="H2919" s="75">
        <v>2022</v>
      </c>
      <c r="I2919" s="75">
        <v>2022</v>
      </c>
      <c r="J2919" s="76" t="s">
        <v>6329</v>
      </c>
    </row>
    <row r="2920" spans="1:10" x14ac:dyDescent="0.35">
      <c r="A2920" s="70" t="s">
        <v>6733</v>
      </c>
      <c r="B2920" s="71">
        <v>44644</v>
      </c>
      <c r="C2920" s="71">
        <v>44662</v>
      </c>
      <c r="D2920" s="72" t="s">
        <v>4216</v>
      </c>
      <c r="E2920" s="73">
        <v>100000</v>
      </c>
      <c r="F2920" s="74">
        <v>100000</v>
      </c>
      <c r="G2920" s="74">
        <v>1</v>
      </c>
      <c r="H2920" s="75">
        <v>2022</v>
      </c>
      <c r="I2920" s="75">
        <v>2022</v>
      </c>
      <c r="J2920" s="76" t="s">
        <v>6329</v>
      </c>
    </row>
    <row r="2921" spans="1:10" x14ac:dyDescent="0.35">
      <c r="A2921" s="70" t="s">
        <v>6744</v>
      </c>
      <c r="B2921" s="71">
        <v>44279</v>
      </c>
      <c r="C2921" s="71">
        <v>44462</v>
      </c>
      <c r="D2921" s="72" t="s">
        <v>4216</v>
      </c>
      <c r="E2921" s="73">
        <v>5000</v>
      </c>
      <c r="F2921" s="74">
        <v>5000</v>
      </c>
      <c r="G2921" s="74">
        <v>1</v>
      </c>
      <c r="H2921" s="75">
        <v>2021</v>
      </c>
      <c r="I2921" s="75">
        <v>2021</v>
      </c>
      <c r="J2921" s="76" t="s">
        <v>27</v>
      </c>
    </row>
    <row r="2922" spans="1:10" x14ac:dyDescent="0.35">
      <c r="A2922" s="70" t="s">
        <v>6755</v>
      </c>
      <c r="B2922" s="71">
        <v>44668</v>
      </c>
      <c r="C2922" s="71">
        <v>44672</v>
      </c>
      <c r="D2922" s="72" t="s">
        <v>4218</v>
      </c>
      <c r="E2922" s="73">
        <v>100000</v>
      </c>
      <c r="F2922" s="74">
        <v>100000</v>
      </c>
      <c r="G2922" s="74">
        <v>1</v>
      </c>
      <c r="H2922" s="75">
        <v>2022</v>
      </c>
      <c r="I2922" s="75">
        <v>2022</v>
      </c>
      <c r="J2922" s="76" t="s">
        <v>6714</v>
      </c>
    </row>
    <row r="2923" spans="1:10" x14ac:dyDescent="0.35">
      <c r="A2923" s="70" t="s">
        <v>6757</v>
      </c>
      <c r="B2923" s="71">
        <v>44646</v>
      </c>
      <c r="C2923" s="71">
        <v>44672</v>
      </c>
      <c r="D2923" s="72" t="s">
        <v>4218</v>
      </c>
      <c r="E2923" s="73">
        <v>50000</v>
      </c>
      <c r="F2923" s="74">
        <v>50000</v>
      </c>
      <c r="G2923" s="74">
        <v>1</v>
      </c>
      <c r="H2923" s="75">
        <v>2022</v>
      </c>
      <c r="I2923" s="75">
        <v>2022</v>
      </c>
      <c r="J2923" s="76" t="s">
        <v>6329</v>
      </c>
    </row>
    <row r="2924" spans="1:10" x14ac:dyDescent="0.35">
      <c r="A2924" s="70" t="s">
        <v>6758</v>
      </c>
      <c r="B2924" s="71">
        <v>44220</v>
      </c>
      <c r="C2924" s="71">
        <v>44671</v>
      </c>
      <c r="D2924" s="72" t="s">
        <v>4216</v>
      </c>
      <c r="E2924" s="73">
        <v>1467350</v>
      </c>
      <c r="F2924" s="74">
        <v>1467350</v>
      </c>
      <c r="G2924" s="74">
        <v>1</v>
      </c>
      <c r="H2924" s="75">
        <v>2021</v>
      </c>
      <c r="I2924" s="75">
        <v>2022</v>
      </c>
      <c r="J2924" s="76" t="s">
        <v>27</v>
      </c>
    </row>
    <row r="2925" spans="1:10" x14ac:dyDescent="0.35">
      <c r="A2925" s="70" t="s">
        <v>6773</v>
      </c>
      <c r="B2925" s="71">
        <v>44661</v>
      </c>
      <c r="C2925" s="71">
        <v>44676</v>
      </c>
      <c r="D2925" s="72" t="s">
        <v>4216</v>
      </c>
      <c r="E2925" s="73">
        <v>247058.8235</v>
      </c>
      <c r="F2925" s="74">
        <v>247058.8235</v>
      </c>
      <c r="G2925" s="74">
        <v>1</v>
      </c>
      <c r="H2925" s="75">
        <v>2022</v>
      </c>
      <c r="I2925" s="75">
        <v>2022</v>
      </c>
      <c r="J2925" s="76" t="s">
        <v>6714</v>
      </c>
    </row>
    <row r="2926" spans="1:10" x14ac:dyDescent="0.35">
      <c r="A2926" s="70" t="s">
        <v>6774</v>
      </c>
      <c r="B2926" s="71">
        <v>44675</v>
      </c>
      <c r="C2926" s="71">
        <v>44677</v>
      </c>
      <c r="D2926" s="72" t="s">
        <v>4218</v>
      </c>
      <c r="E2926" s="73">
        <v>18000</v>
      </c>
      <c r="F2926" s="74">
        <v>18000</v>
      </c>
      <c r="G2926" s="74">
        <v>1</v>
      </c>
      <c r="H2926" s="75">
        <v>2022</v>
      </c>
      <c r="I2926" s="75">
        <v>2022</v>
      </c>
      <c r="J2926" s="76" t="s">
        <v>6714</v>
      </c>
    </row>
    <row r="2927" spans="1:10" x14ac:dyDescent="0.35">
      <c r="A2927" s="70" t="s">
        <v>6782</v>
      </c>
      <c r="B2927" s="71">
        <v>44674</v>
      </c>
      <c r="C2927" s="71">
        <v>44679</v>
      </c>
      <c r="D2927" s="72" t="s">
        <v>4218</v>
      </c>
      <c r="E2927" s="73">
        <v>14500</v>
      </c>
      <c r="F2927" s="74">
        <v>14500</v>
      </c>
      <c r="G2927" s="74">
        <v>1</v>
      </c>
      <c r="H2927" s="75">
        <v>2022</v>
      </c>
      <c r="I2927" s="75">
        <v>2022</v>
      </c>
      <c r="J2927" s="76" t="s">
        <v>6714</v>
      </c>
    </row>
    <row r="2928" spans="1:10" x14ac:dyDescent="0.35">
      <c r="A2928" s="70" t="s">
        <v>6795</v>
      </c>
      <c r="B2928" s="71">
        <v>44685</v>
      </c>
      <c r="C2928" s="71">
        <v>44687</v>
      </c>
      <c r="D2928" s="72" t="s">
        <v>4218</v>
      </c>
      <c r="E2928" s="73">
        <v>10000</v>
      </c>
      <c r="F2928" s="74">
        <v>10000</v>
      </c>
      <c r="G2928" s="74">
        <v>1</v>
      </c>
      <c r="H2928" s="75">
        <v>2022</v>
      </c>
      <c r="I2928" s="75">
        <v>2022</v>
      </c>
      <c r="J2928" s="76" t="s">
        <v>6714</v>
      </c>
    </row>
    <row r="2929" spans="1:10" x14ac:dyDescent="0.35">
      <c r="A2929" s="70" t="s">
        <v>6797</v>
      </c>
      <c r="B2929" s="71">
        <v>44682</v>
      </c>
      <c r="C2929" s="71">
        <v>44688</v>
      </c>
      <c r="D2929" s="72" t="s">
        <v>4218</v>
      </c>
      <c r="E2929" s="73">
        <v>100000</v>
      </c>
      <c r="F2929" s="74">
        <v>100000</v>
      </c>
      <c r="G2929" s="74">
        <v>1</v>
      </c>
      <c r="H2929" s="75">
        <v>2022</v>
      </c>
      <c r="I2929" s="75">
        <v>2022</v>
      </c>
      <c r="J2929" s="76" t="s">
        <v>6714</v>
      </c>
    </row>
    <row r="2930" spans="1:10" x14ac:dyDescent="0.35">
      <c r="A2930" s="70" t="s">
        <v>6807</v>
      </c>
      <c r="B2930" s="71">
        <v>44690</v>
      </c>
      <c r="C2930" s="71">
        <v>44692</v>
      </c>
      <c r="D2930" s="72" t="s">
        <v>4216</v>
      </c>
      <c r="E2930" s="73">
        <v>10000</v>
      </c>
      <c r="F2930" s="74">
        <v>10000</v>
      </c>
      <c r="G2930" s="74">
        <v>1</v>
      </c>
      <c r="H2930" s="75">
        <v>2022</v>
      </c>
      <c r="I2930" s="75">
        <v>2022</v>
      </c>
      <c r="J2930" s="76" t="s">
        <v>6714</v>
      </c>
    </row>
    <row r="2931" spans="1:10" x14ac:dyDescent="0.35">
      <c r="A2931" s="70" t="s">
        <v>6809</v>
      </c>
      <c r="B2931" s="71">
        <v>44579</v>
      </c>
      <c r="C2931" s="71">
        <v>44580</v>
      </c>
      <c r="D2931" s="72" t="s">
        <v>737</v>
      </c>
      <c r="E2931" s="73">
        <v>1412400</v>
      </c>
      <c r="F2931" s="74">
        <v>1412400</v>
      </c>
      <c r="G2931" s="74">
        <v>1</v>
      </c>
      <c r="H2931" s="75">
        <v>2022</v>
      </c>
      <c r="I2931" s="75">
        <v>2022</v>
      </c>
      <c r="J2931" s="76" t="s">
        <v>6329</v>
      </c>
    </row>
    <row r="2932" spans="1:10" x14ac:dyDescent="0.35">
      <c r="A2932" s="70" t="s">
        <v>6815</v>
      </c>
      <c r="B2932" s="71">
        <v>44658</v>
      </c>
      <c r="C2932" s="71">
        <v>44673</v>
      </c>
      <c r="D2932" s="72" t="s">
        <v>4218</v>
      </c>
      <c r="E2932" s="73">
        <v>10000</v>
      </c>
      <c r="F2932" s="74">
        <v>10000</v>
      </c>
      <c r="G2932" s="74">
        <v>1</v>
      </c>
      <c r="H2932" s="75">
        <v>2022</v>
      </c>
      <c r="I2932" s="75">
        <v>2022</v>
      </c>
      <c r="J2932" s="76" t="s">
        <v>6714</v>
      </c>
    </row>
    <row r="2933" spans="1:10" x14ac:dyDescent="0.35">
      <c r="A2933" s="70" t="s">
        <v>6822</v>
      </c>
      <c r="B2933" s="71">
        <v>44666</v>
      </c>
      <c r="C2933" s="71">
        <v>44697</v>
      </c>
      <c r="D2933" s="72" t="s">
        <v>4218</v>
      </c>
      <c r="E2933" s="73">
        <v>80000</v>
      </c>
      <c r="F2933" s="74">
        <v>80000</v>
      </c>
      <c r="G2933" s="74">
        <v>1</v>
      </c>
      <c r="H2933" s="75">
        <v>2022</v>
      </c>
      <c r="I2933" s="75">
        <v>2022</v>
      </c>
      <c r="J2933" s="76" t="s">
        <v>6714</v>
      </c>
    </row>
    <row r="2934" spans="1:10" x14ac:dyDescent="0.35">
      <c r="A2934" s="70" t="s">
        <v>6828</v>
      </c>
      <c r="B2934" s="71">
        <v>44695</v>
      </c>
      <c r="C2934" s="71">
        <v>44700</v>
      </c>
      <c r="D2934" s="72" t="s">
        <v>4218</v>
      </c>
      <c r="E2934" s="73">
        <v>5000</v>
      </c>
      <c r="F2934" s="74">
        <v>5000</v>
      </c>
      <c r="G2934" s="74">
        <v>1</v>
      </c>
      <c r="H2934" s="75">
        <v>2022</v>
      </c>
      <c r="I2934" s="75">
        <v>2022</v>
      </c>
      <c r="J2934" s="76" t="s">
        <v>6714</v>
      </c>
    </row>
    <row r="2935" spans="1:10" x14ac:dyDescent="0.35">
      <c r="A2935" s="70" t="s">
        <v>6830</v>
      </c>
      <c r="B2935" s="71">
        <v>44531</v>
      </c>
      <c r="C2935" s="71">
        <v>44700</v>
      </c>
      <c r="D2935" s="72" t="s">
        <v>4218</v>
      </c>
      <c r="E2935" s="73">
        <v>5000</v>
      </c>
      <c r="F2935" s="74">
        <v>5000</v>
      </c>
      <c r="G2935" s="74">
        <v>1</v>
      </c>
      <c r="H2935" s="75">
        <v>2021</v>
      </c>
      <c r="I2935" s="75">
        <v>2022</v>
      </c>
      <c r="J2935" s="76" t="s">
        <v>3320</v>
      </c>
    </row>
    <row r="2936" spans="1:10" x14ac:dyDescent="0.35">
      <c r="A2936" s="70" t="s">
        <v>6833</v>
      </c>
      <c r="B2936" s="71">
        <v>44682</v>
      </c>
      <c r="C2936" s="71">
        <v>44700</v>
      </c>
      <c r="D2936" s="72" t="s">
        <v>4218</v>
      </c>
      <c r="E2936" s="73">
        <v>100000</v>
      </c>
      <c r="F2936" s="74">
        <v>100000</v>
      </c>
      <c r="G2936" s="74">
        <v>1</v>
      </c>
      <c r="H2936" s="75">
        <v>2022</v>
      </c>
      <c r="I2936" s="75">
        <v>2022</v>
      </c>
      <c r="J2936" s="76" t="s">
        <v>6714</v>
      </c>
    </row>
    <row r="2937" spans="1:10" x14ac:dyDescent="0.35">
      <c r="A2937" s="70" t="s">
        <v>6835</v>
      </c>
      <c r="B2937" s="71">
        <v>44698</v>
      </c>
      <c r="C2937" s="71">
        <v>44700</v>
      </c>
      <c r="D2937" s="72" t="s">
        <v>4218</v>
      </c>
      <c r="E2937" s="73">
        <v>34200</v>
      </c>
      <c r="F2937" s="74">
        <v>34200</v>
      </c>
      <c r="G2937" s="74">
        <v>1</v>
      </c>
      <c r="H2937" s="75">
        <v>2022</v>
      </c>
      <c r="I2937" s="75">
        <v>2022</v>
      </c>
      <c r="J2937" s="76" t="s">
        <v>6714</v>
      </c>
    </row>
    <row r="2938" spans="1:10" x14ac:dyDescent="0.35">
      <c r="A2938" s="70" t="s">
        <v>6844</v>
      </c>
      <c r="B2938" s="71">
        <v>44555</v>
      </c>
      <c r="C2938" s="71">
        <v>44567</v>
      </c>
      <c r="D2938" s="72" t="s">
        <v>4218</v>
      </c>
      <c r="E2938" s="73">
        <v>30000</v>
      </c>
      <c r="F2938" s="74">
        <v>30000</v>
      </c>
      <c r="G2938" s="74">
        <v>1</v>
      </c>
      <c r="H2938" s="75">
        <v>2021</v>
      </c>
      <c r="I2938" s="75">
        <v>2022</v>
      </c>
      <c r="J2938" s="76" t="s">
        <v>3320</v>
      </c>
    </row>
    <row r="2939" spans="1:10" x14ac:dyDescent="0.35">
      <c r="A2939" s="70" t="s">
        <v>6851</v>
      </c>
      <c r="B2939" s="71">
        <v>44706</v>
      </c>
      <c r="C2939" s="71">
        <v>44708</v>
      </c>
      <c r="D2939" s="72" t="s">
        <v>4216</v>
      </c>
      <c r="E2939" s="73">
        <v>10000</v>
      </c>
      <c r="F2939" s="74">
        <v>10000</v>
      </c>
      <c r="G2939" s="74">
        <v>1</v>
      </c>
      <c r="H2939" s="75">
        <v>2022</v>
      </c>
      <c r="I2939" s="75">
        <v>2022</v>
      </c>
      <c r="J2939" s="76" t="s">
        <v>6714</v>
      </c>
    </row>
    <row r="2940" spans="1:10" x14ac:dyDescent="0.35">
      <c r="A2940" s="70" t="s">
        <v>6854</v>
      </c>
      <c r="B2940" s="71">
        <v>44685</v>
      </c>
      <c r="C2940" s="71">
        <v>44693</v>
      </c>
      <c r="D2940" s="72" t="s">
        <v>4218</v>
      </c>
      <c r="E2940" s="73">
        <v>100000</v>
      </c>
      <c r="F2940" s="74">
        <v>100000</v>
      </c>
      <c r="G2940" s="74">
        <v>1</v>
      </c>
      <c r="H2940" s="75">
        <v>2022</v>
      </c>
      <c r="I2940" s="75">
        <v>2022</v>
      </c>
      <c r="J2940" s="76" t="s">
        <v>6714</v>
      </c>
    </row>
    <row r="2941" spans="1:10" x14ac:dyDescent="0.35">
      <c r="A2941" s="70" t="s">
        <v>6860</v>
      </c>
      <c r="B2941" s="71">
        <v>44629</v>
      </c>
      <c r="C2941" s="71">
        <v>44631</v>
      </c>
      <c r="D2941" s="72" t="s">
        <v>4218</v>
      </c>
      <c r="E2941" s="73">
        <v>10000</v>
      </c>
      <c r="F2941" s="74">
        <v>10000</v>
      </c>
      <c r="G2941" s="74">
        <v>1</v>
      </c>
      <c r="H2941" s="75">
        <v>2022</v>
      </c>
      <c r="I2941" s="75">
        <v>2022</v>
      </c>
      <c r="J2941" s="76" t="s">
        <v>6329</v>
      </c>
    </row>
    <row r="2942" spans="1:10" x14ac:dyDescent="0.35">
      <c r="A2942" s="70" t="s">
        <v>6866</v>
      </c>
      <c r="B2942" s="71">
        <v>44704</v>
      </c>
      <c r="C2942" s="71">
        <v>44714</v>
      </c>
      <c r="D2942" s="72" t="s">
        <v>4218</v>
      </c>
      <c r="E2942" s="73">
        <v>100882.3529</v>
      </c>
      <c r="F2942" s="74">
        <v>100882.3529</v>
      </c>
      <c r="G2942" s="74">
        <v>1</v>
      </c>
      <c r="H2942" s="75">
        <v>2022</v>
      </c>
      <c r="I2942" s="75">
        <v>2022</v>
      </c>
      <c r="J2942" s="76" t="s">
        <v>6714</v>
      </c>
    </row>
    <row r="2943" spans="1:10" x14ac:dyDescent="0.35">
      <c r="A2943" s="70" t="s">
        <v>6867</v>
      </c>
      <c r="B2943" s="71">
        <v>44694</v>
      </c>
      <c r="C2943" s="71">
        <v>44701</v>
      </c>
      <c r="D2943" s="72" t="s">
        <v>4218</v>
      </c>
      <c r="E2943" s="73">
        <v>100000</v>
      </c>
      <c r="F2943" s="74">
        <v>100000</v>
      </c>
      <c r="G2943" s="74">
        <v>1</v>
      </c>
      <c r="H2943" s="75">
        <v>2022</v>
      </c>
      <c r="I2943" s="75">
        <v>2022</v>
      </c>
      <c r="J2943" s="76" t="s">
        <v>6714</v>
      </c>
    </row>
    <row r="2944" spans="1:10" x14ac:dyDescent="0.35">
      <c r="A2944" s="70" t="s">
        <v>6878</v>
      </c>
      <c r="B2944" s="71">
        <v>44546</v>
      </c>
      <c r="C2944" s="71">
        <v>44718</v>
      </c>
      <c r="D2944" s="72" t="s">
        <v>4218</v>
      </c>
      <c r="E2944" s="73">
        <v>15000</v>
      </c>
      <c r="F2944" s="74">
        <v>15000</v>
      </c>
      <c r="G2944" s="74">
        <v>1</v>
      </c>
      <c r="H2944" s="75">
        <v>2021</v>
      </c>
      <c r="I2944" s="75">
        <v>2022</v>
      </c>
      <c r="J2944" s="76" t="s">
        <v>3320</v>
      </c>
    </row>
    <row r="2945" spans="1:10" x14ac:dyDescent="0.35">
      <c r="A2945" s="70" t="s">
        <v>6886</v>
      </c>
      <c r="B2945" s="71">
        <v>44397</v>
      </c>
      <c r="C2945" s="71">
        <v>44714</v>
      </c>
      <c r="D2945" s="72" t="s">
        <v>4216</v>
      </c>
      <c r="E2945" s="73">
        <v>8700</v>
      </c>
      <c r="F2945" s="74">
        <v>8700</v>
      </c>
      <c r="G2945" s="74">
        <v>1</v>
      </c>
      <c r="H2945" s="75">
        <v>2021</v>
      </c>
      <c r="I2945" s="75">
        <v>2022</v>
      </c>
      <c r="J2945" s="76" t="s">
        <v>3255</v>
      </c>
    </row>
    <row r="2946" spans="1:10" x14ac:dyDescent="0.35">
      <c r="A2946" s="70" t="s">
        <v>6887</v>
      </c>
      <c r="B2946" s="71">
        <v>44450</v>
      </c>
      <c r="C2946" s="71">
        <v>44711</v>
      </c>
      <c r="D2946" s="72" t="s">
        <v>4218</v>
      </c>
      <c r="E2946" s="73">
        <v>50000</v>
      </c>
      <c r="F2946" s="74">
        <v>50000</v>
      </c>
      <c r="G2946" s="74">
        <v>1</v>
      </c>
      <c r="H2946" s="75">
        <v>2021</v>
      </c>
      <c r="I2946" s="75">
        <v>2022</v>
      </c>
      <c r="J2946" s="76" t="s">
        <v>3255</v>
      </c>
    </row>
    <row r="2947" spans="1:10" x14ac:dyDescent="0.35">
      <c r="A2947" s="70" t="s">
        <v>6889</v>
      </c>
      <c r="B2947" s="71">
        <v>44602</v>
      </c>
      <c r="C2947" s="71">
        <v>44707</v>
      </c>
      <c r="D2947" s="72" t="s">
        <v>4218</v>
      </c>
      <c r="E2947" s="73">
        <v>347941.1765</v>
      </c>
      <c r="F2947" s="74">
        <v>347941.1765</v>
      </c>
      <c r="G2947" s="74">
        <v>1</v>
      </c>
      <c r="H2947" s="75">
        <v>2022</v>
      </c>
      <c r="I2947" s="75">
        <v>2022</v>
      </c>
      <c r="J2947" s="76" t="s">
        <v>6329</v>
      </c>
    </row>
    <row r="2948" spans="1:10" x14ac:dyDescent="0.35">
      <c r="A2948" s="70" t="s">
        <v>6894</v>
      </c>
      <c r="B2948" s="71">
        <v>44335</v>
      </c>
      <c r="C2948" s="71">
        <v>44406</v>
      </c>
      <c r="D2948" s="72" t="s">
        <v>4218</v>
      </c>
      <c r="E2948" s="73">
        <v>409000</v>
      </c>
      <c r="F2948" s="74">
        <v>409000</v>
      </c>
      <c r="G2948" s="74">
        <v>1</v>
      </c>
      <c r="H2948" s="75">
        <v>2021</v>
      </c>
      <c r="I2948" s="75">
        <v>2021</v>
      </c>
      <c r="J2948" s="76" t="s">
        <v>2407</v>
      </c>
    </row>
    <row r="2949" spans="1:10" x14ac:dyDescent="0.35">
      <c r="A2949" s="70" t="s">
        <v>6899</v>
      </c>
      <c r="B2949" s="71">
        <v>44515</v>
      </c>
      <c r="C2949" s="71">
        <v>44659</v>
      </c>
      <c r="D2949" s="72" t="s">
        <v>4233</v>
      </c>
      <c r="E2949" s="73">
        <v>54800</v>
      </c>
      <c r="F2949" s="74">
        <v>54800</v>
      </c>
      <c r="G2949" s="74">
        <v>1</v>
      </c>
      <c r="H2949" s="75">
        <v>2021</v>
      </c>
      <c r="I2949" s="75">
        <v>2022</v>
      </c>
      <c r="J2949" s="76" t="s">
        <v>3320</v>
      </c>
    </row>
    <row r="2950" spans="1:10" x14ac:dyDescent="0.35">
      <c r="A2950" s="70" t="s">
        <v>6900</v>
      </c>
      <c r="B2950" s="71">
        <v>44726</v>
      </c>
      <c r="C2950" s="71">
        <v>44728</v>
      </c>
      <c r="D2950" s="72" t="s">
        <v>4218</v>
      </c>
      <c r="E2950" s="73">
        <v>20000</v>
      </c>
      <c r="F2950" s="74">
        <v>20000</v>
      </c>
      <c r="G2950" s="74">
        <v>1</v>
      </c>
      <c r="H2950" s="75">
        <v>2022</v>
      </c>
      <c r="I2950" s="75">
        <v>2022</v>
      </c>
      <c r="J2950" s="76" t="s">
        <v>6714</v>
      </c>
    </row>
    <row r="2951" spans="1:10" x14ac:dyDescent="0.35">
      <c r="A2951" s="70" t="s">
        <v>6910</v>
      </c>
      <c r="B2951" s="71">
        <v>44720</v>
      </c>
      <c r="C2951" s="71">
        <v>44722</v>
      </c>
      <c r="D2951" s="72" t="s">
        <v>4218</v>
      </c>
      <c r="E2951" s="73">
        <v>78360</v>
      </c>
      <c r="F2951" s="74">
        <v>78360</v>
      </c>
      <c r="G2951" s="74">
        <v>1</v>
      </c>
      <c r="H2951" s="75">
        <v>2022</v>
      </c>
      <c r="I2951" s="75">
        <v>2022</v>
      </c>
      <c r="J2951" s="76" t="s">
        <v>6714</v>
      </c>
    </row>
    <row r="2952" spans="1:10" x14ac:dyDescent="0.35">
      <c r="A2952" s="70" t="s">
        <v>6913</v>
      </c>
      <c r="B2952" s="71">
        <v>44071</v>
      </c>
      <c r="C2952" s="71">
        <v>44729</v>
      </c>
      <c r="D2952" s="72" t="s">
        <v>4218</v>
      </c>
      <c r="E2952" s="73">
        <v>50000</v>
      </c>
      <c r="F2952" s="74">
        <v>50000</v>
      </c>
      <c r="G2952" s="74">
        <v>1</v>
      </c>
      <c r="H2952" s="75">
        <v>2020</v>
      </c>
      <c r="I2952" s="75">
        <v>2022</v>
      </c>
      <c r="J2952" s="76" t="s">
        <v>52</v>
      </c>
    </row>
    <row r="2953" spans="1:10" x14ac:dyDescent="0.35">
      <c r="A2953" s="70" t="s">
        <v>6917</v>
      </c>
      <c r="B2953" s="71">
        <v>44724</v>
      </c>
      <c r="C2953" s="71">
        <v>44732</v>
      </c>
      <c r="D2953" s="72" t="s">
        <v>4218</v>
      </c>
      <c r="E2953" s="73">
        <v>5000</v>
      </c>
      <c r="F2953" s="74">
        <v>5000</v>
      </c>
      <c r="G2953" s="74">
        <v>1</v>
      </c>
      <c r="H2953" s="75">
        <v>2022</v>
      </c>
      <c r="I2953" s="75">
        <v>2022</v>
      </c>
      <c r="J2953" s="76" t="s">
        <v>6714</v>
      </c>
    </row>
    <row r="2954" spans="1:10" x14ac:dyDescent="0.35">
      <c r="A2954" s="70" t="s">
        <v>6922</v>
      </c>
      <c r="B2954" s="71">
        <v>44731</v>
      </c>
      <c r="C2954" s="71">
        <v>44733</v>
      </c>
      <c r="D2954" s="72" t="s">
        <v>4218</v>
      </c>
      <c r="E2954" s="73">
        <v>100000</v>
      </c>
      <c r="F2954" s="74">
        <v>100000</v>
      </c>
      <c r="G2954" s="74">
        <v>1</v>
      </c>
      <c r="H2954" s="75">
        <v>2022</v>
      </c>
      <c r="I2954" s="75">
        <v>2022</v>
      </c>
      <c r="J2954" s="76" t="s">
        <v>6714</v>
      </c>
    </row>
    <row r="2955" spans="1:10" x14ac:dyDescent="0.35">
      <c r="A2955" s="70" t="s">
        <v>6925</v>
      </c>
      <c r="B2955" s="71">
        <v>44193</v>
      </c>
      <c r="C2955" s="71">
        <v>44426</v>
      </c>
      <c r="D2955" s="72" t="s">
        <v>4219</v>
      </c>
      <c r="E2955" s="73">
        <v>845691</v>
      </c>
      <c r="F2955" s="74">
        <v>845691</v>
      </c>
      <c r="G2955" s="74">
        <v>1</v>
      </c>
      <c r="H2955" s="75">
        <v>2020</v>
      </c>
      <c r="I2955" s="75">
        <v>2021</v>
      </c>
      <c r="J2955" s="76" t="s">
        <v>18</v>
      </c>
    </row>
    <row r="2956" spans="1:10" x14ac:dyDescent="0.35">
      <c r="A2956" s="70" t="s">
        <v>6926</v>
      </c>
      <c r="B2956" s="71">
        <v>44725</v>
      </c>
      <c r="C2956" s="71">
        <v>44736</v>
      </c>
      <c r="D2956" s="72" t="s">
        <v>4218</v>
      </c>
      <c r="E2956" s="73">
        <v>100000</v>
      </c>
      <c r="F2956" s="74">
        <v>100000</v>
      </c>
      <c r="G2956" s="74">
        <v>1</v>
      </c>
      <c r="H2956" s="75">
        <v>2022</v>
      </c>
      <c r="I2956" s="75">
        <v>2022</v>
      </c>
      <c r="J2956" s="76" t="s">
        <v>6714</v>
      </c>
    </row>
    <row r="2957" spans="1:10" x14ac:dyDescent="0.35">
      <c r="A2957" s="70" t="s">
        <v>6928</v>
      </c>
      <c r="B2957" s="71">
        <v>44733</v>
      </c>
      <c r="C2957" s="71">
        <v>44735</v>
      </c>
      <c r="D2957" s="72" t="s">
        <v>4218</v>
      </c>
      <c r="E2957" s="73">
        <v>16000</v>
      </c>
      <c r="F2957" s="74">
        <v>16000</v>
      </c>
      <c r="G2957" s="74">
        <v>1</v>
      </c>
      <c r="H2957" s="75">
        <v>2022</v>
      </c>
      <c r="I2957" s="75">
        <v>2022</v>
      </c>
      <c r="J2957" s="76" t="s">
        <v>6714</v>
      </c>
    </row>
    <row r="2958" spans="1:10" x14ac:dyDescent="0.35">
      <c r="A2958" s="70" t="s">
        <v>6931</v>
      </c>
      <c r="B2958" s="71">
        <v>44721</v>
      </c>
      <c r="C2958" s="71">
        <v>44734</v>
      </c>
      <c r="D2958" s="72" t="s">
        <v>4218</v>
      </c>
      <c r="E2958" s="73">
        <v>82500</v>
      </c>
      <c r="F2958" s="74">
        <v>82500</v>
      </c>
      <c r="G2958" s="74">
        <v>1</v>
      </c>
      <c r="H2958" s="75">
        <v>2022</v>
      </c>
      <c r="I2958" s="75">
        <v>2022</v>
      </c>
      <c r="J2958" s="76" t="s">
        <v>6714</v>
      </c>
    </row>
    <row r="2959" spans="1:10" x14ac:dyDescent="0.35">
      <c r="A2959" s="70" t="s">
        <v>6940</v>
      </c>
      <c r="B2959" s="71">
        <v>44738</v>
      </c>
      <c r="C2959" s="71">
        <v>44740</v>
      </c>
      <c r="D2959" s="72" t="s">
        <v>4218</v>
      </c>
      <c r="E2959" s="73">
        <v>7100</v>
      </c>
      <c r="F2959" s="74">
        <v>7100</v>
      </c>
      <c r="G2959" s="74">
        <v>1</v>
      </c>
      <c r="H2959" s="75">
        <v>2022</v>
      </c>
      <c r="I2959" s="75">
        <v>2022</v>
      </c>
      <c r="J2959" s="76" t="s">
        <v>6714</v>
      </c>
    </row>
    <row r="2960" spans="1:10" x14ac:dyDescent="0.35">
      <c r="A2960" s="70" t="s">
        <v>6944</v>
      </c>
      <c r="B2960" s="71">
        <v>44552</v>
      </c>
      <c r="C2960" s="71">
        <v>44736</v>
      </c>
      <c r="D2960" s="72" t="s">
        <v>737</v>
      </c>
      <c r="E2960" s="73">
        <v>10000</v>
      </c>
      <c r="F2960" s="74">
        <v>10000</v>
      </c>
      <c r="G2960" s="74">
        <v>1</v>
      </c>
      <c r="H2960" s="75">
        <v>2021</v>
      </c>
      <c r="I2960" s="75">
        <v>2022</v>
      </c>
      <c r="J2960" s="76" t="s">
        <v>3320</v>
      </c>
    </row>
    <row r="2961" spans="1:10" x14ac:dyDescent="0.35">
      <c r="A2961" s="70" t="s">
        <v>6945</v>
      </c>
      <c r="B2961" s="71">
        <v>44340</v>
      </c>
      <c r="C2961" s="71">
        <v>44732</v>
      </c>
      <c r="D2961" s="72" t="s">
        <v>4216</v>
      </c>
      <c r="E2961" s="73">
        <v>142453</v>
      </c>
      <c r="F2961" s="74">
        <v>142453</v>
      </c>
      <c r="G2961" s="74">
        <v>1</v>
      </c>
      <c r="H2961" s="75">
        <v>2021</v>
      </c>
      <c r="I2961" s="75">
        <v>2022</v>
      </c>
      <c r="J2961" s="76" t="s">
        <v>2407</v>
      </c>
    </row>
    <row r="2962" spans="1:10" x14ac:dyDescent="0.35">
      <c r="A2962" s="70" t="s">
        <v>6946</v>
      </c>
      <c r="B2962" s="71">
        <v>44710</v>
      </c>
      <c r="C2962" s="71">
        <v>44735</v>
      </c>
      <c r="D2962" s="72" t="s">
        <v>4233</v>
      </c>
      <c r="E2962" s="73">
        <v>61764.705880000001</v>
      </c>
      <c r="F2962" s="74">
        <v>61764.705880000001</v>
      </c>
      <c r="G2962" s="74">
        <v>1</v>
      </c>
      <c r="H2962" s="75">
        <v>2022</v>
      </c>
      <c r="I2962" s="75">
        <v>2022</v>
      </c>
      <c r="J2962" s="76" t="s">
        <v>6714</v>
      </c>
    </row>
    <row r="2963" spans="1:10" x14ac:dyDescent="0.35">
      <c r="A2963" s="70" t="s">
        <v>6958</v>
      </c>
      <c r="B2963" s="71">
        <v>44706</v>
      </c>
      <c r="C2963" s="71">
        <v>44736</v>
      </c>
      <c r="D2963" s="72" t="s">
        <v>4216</v>
      </c>
      <c r="E2963" s="73">
        <v>50000</v>
      </c>
      <c r="F2963" s="74">
        <v>50000</v>
      </c>
      <c r="G2963" s="74">
        <v>1</v>
      </c>
      <c r="H2963" s="75">
        <v>2022</v>
      </c>
      <c r="I2963" s="75">
        <v>2022</v>
      </c>
      <c r="J2963" s="76" t="s">
        <v>6714</v>
      </c>
    </row>
    <row r="2964" spans="1:10" x14ac:dyDescent="0.35">
      <c r="A2964" s="70" t="s">
        <v>6959</v>
      </c>
      <c r="B2964" s="71">
        <v>44734</v>
      </c>
      <c r="C2964" s="71">
        <v>44747</v>
      </c>
      <c r="D2964" s="72" t="s">
        <v>4218</v>
      </c>
      <c r="E2964" s="73">
        <v>3000000</v>
      </c>
      <c r="F2964" s="74">
        <v>3000000</v>
      </c>
      <c r="G2964" s="74">
        <v>1</v>
      </c>
      <c r="H2964" s="75">
        <v>2022</v>
      </c>
      <c r="I2964" s="75">
        <v>2022</v>
      </c>
      <c r="J2964" s="76" t="s">
        <v>6714</v>
      </c>
    </row>
    <row r="2965" spans="1:10" x14ac:dyDescent="0.35">
      <c r="A2965" s="70" t="s">
        <v>6961</v>
      </c>
      <c r="B2965" s="71">
        <v>44318</v>
      </c>
      <c r="C2965" s="71">
        <v>44715</v>
      </c>
      <c r="D2965" s="72" t="s">
        <v>4219</v>
      </c>
      <c r="E2965" s="73">
        <v>103807</v>
      </c>
      <c r="F2965" s="74">
        <v>103807</v>
      </c>
      <c r="G2965" s="74">
        <v>1</v>
      </c>
      <c r="H2965" s="75">
        <v>2021</v>
      </c>
      <c r="I2965" s="75">
        <v>2022</v>
      </c>
      <c r="J2965" s="76" t="s">
        <v>2407</v>
      </c>
    </row>
    <row r="2966" spans="1:10" x14ac:dyDescent="0.35">
      <c r="A2966" s="70" t="s">
        <v>6965</v>
      </c>
      <c r="B2966" s="71">
        <v>42794</v>
      </c>
      <c r="C2966" s="71">
        <v>44749</v>
      </c>
      <c r="D2966" s="72" t="s">
        <v>4216</v>
      </c>
      <c r="E2966" s="73">
        <v>100000</v>
      </c>
      <c r="F2966" s="74">
        <v>100000</v>
      </c>
      <c r="G2966" s="74">
        <v>1</v>
      </c>
      <c r="H2966" s="75">
        <v>2017</v>
      </c>
      <c r="I2966" s="75">
        <v>2022</v>
      </c>
      <c r="J2966" s="76" t="s">
        <v>1389</v>
      </c>
    </row>
    <row r="2967" spans="1:10" x14ac:dyDescent="0.35">
      <c r="A2967" s="70" t="s">
        <v>6967</v>
      </c>
      <c r="B2967" s="71">
        <v>44723</v>
      </c>
      <c r="C2967" s="71">
        <v>44739</v>
      </c>
      <c r="D2967" s="72" t="s">
        <v>4218</v>
      </c>
      <c r="E2967" s="73">
        <v>247058.8235</v>
      </c>
      <c r="F2967" s="74">
        <v>247058.8235</v>
      </c>
      <c r="G2967" s="74">
        <v>1</v>
      </c>
      <c r="H2967" s="75">
        <v>2022</v>
      </c>
      <c r="I2967" s="75">
        <v>2022</v>
      </c>
      <c r="J2967" s="76" t="s">
        <v>6714</v>
      </c>
    </row>
    <row r="2968" spans="1:10" x14ac:dyDescent="0.35">
      <c r="A2968" s="70" t="s">
        <v>6969</v>
      </c>
      <c r="B2968" s="71">
        <v>44711</v>
      </c>
      <c r="C2968" s="71">
        <v>44749</v>
      </c>
      <c r="D2968" s="72" t="s">
        <v>737</v>
      </c>
      <c r="E2968" s="73">
        <v>50000</v>
      </c>
      <c r="F2968" s="74">
        <v>50000</v>
      </c>
      <c r="G2968" s="74">
        <v>1</v>
      </c>
      <c r="H2968" s="75">
        <v>2022</v>
      </c>
      <c r="I2968" s="75">
        <v>2022</v>
      </c>
      <c r="J2968" s="76" t="s">
        <v>6714</v>
      </c>
    </row>
    <row r="2969" spans="1:10" x14ac:dyDescent="0.35">
      <c r="A2969" s="70" t="s">
        <v>6972</v>
      </c>
      <c r="B2969" s="71">
        <v>44747</v>
      </c>
      <c r="C2969" s="71">
        <v>44755</v>
      </c>
      <c r="D2969" s="72" t="s">
        <v>4218</v>
      </c>
      <c r="E2969" s="73">
        <v>325000</v>
      </c>
      <c r="F2969" s="74">
        <v>325000</v>
      </c>
      <c r="G2969" s="74">
        <v>1</v>
      </c>
      <c r="H2969" s="75">
        <v>2022</v>
      </c>
      <c r="I2969" s="75">
        <v>2022</v>
      </c>
      <c r="J2969" s="76" t="s">
        <v>6951</v>
      </c>
    </row>
    <row r="2970" spans="1:10" x14ac:dyDescent="0.35">
      <c r="A2970" s="70" t="s">
        <v>6974</v>
      </c>
      <c r="B2970" s="71">
        <v>44647</v>
      </c>
      <c r="C2970" s="71">
        <v>44756</v>
      </c>
      <c r="D2970" s="72" t="s">
        <v>4216</v>
      </c>
      <c r="E2970" s="73">
        <v>50000</v>
      </c>
      <c r="F2970" s="74">
        <v>50000</v>
      </c>
      <c r="G2970" s="74">
        <v>1</v>
      </c>
      <c r="H2970" s="75">
        <v>2022</v>
      </c>
      <c r="I2970" s="75">
        <v>2022</v>
      </c>
      <c r="J2970" s="76" t="s">
        <v>6329</v>
      </c>
    </row>
    <row r="2971" spans="1:10" x14ac:dyDescent="0.35">
      <c r="A2971" s="70" t="s">
        <v>6978</v>
      </c>
      <c r="B2971" s="71">
        <v>44756</v>
      </c>
      <c r="C2971" s="71">
        <v>44756</v>
      </c>
      <c r="D2971" s="72" t="s">
        <v>4218</v>
      </c>
      <c r="E2971" s="73">
        <v>14000</v>
      </c>
      <c r="F2971" s="74">
        <v>14000</v>
      </c>
      <c r="G2971" s="74">
        <v>1</v>
      </c>
      <c r="H2971" s="75">
        <v>2022</v>
      </c>
      <c r="I2971" s="75">
        <v>2022</v>
      </c>
      <c r="J2971" s="76" t="s">
        <v>6951</v>
      </c>
    </row>
    <row r="2972" spans="1:10" x14ac:dyDescent="0.35">
      <c r="A2972" s="70" t="s">
        <v>6993</v>
      </c>
      <c r="B2972" s="71">
        <v>44754</v>
      </c>
      <c r="C2972" s="71">
        <v>44763</v>
      </c>
      <c r="D2972" s="72" t="s">
        <v>4218</v>
      </c>
      <c r="E2972" s="73">
        <v>22500</v>
      </c>
      <c r="F2972" s="74">
        <v>22500</v>
      </c>
      <c r="G2972" s="74">
        <v>1</v>
      </c>
      <c r="H2972" s="75">
        <v>2022</v>
      </c>
      <c r="I2972" s="75">
        <v>2022</v>
      </c>
      <c r="J2972" s="76" t="s">
        <v>6951</v>
      </c>
    </row>
    <row r="2973" spans="1:10" x14ac:dyDescent="0.35">
      <c r="A2973" s="70" t="s">
        <v>6995</v>
      </c>
      <c r="B2973" s="71">
        <v>44754</v>
      </c>
      <c r="C2973" s="71">
        <v>44763</v>
      </c>
      <c r="D2973" s="72" t="s">
        <v>4218</v>
      </c>
      <c r="E2973" s="73">
        <v>213828.6894</v>
      </c>
      <c r="F2973" s="74">
        <v>213828.6894</v>
      </c>
      <c r="G2973" s="74">
        <v>1</v>
      </c>
      <c r="H2973" s="75">
        <v>2022</v>
      </c>
      <c r="I2973" s="75">
        <v>2022</v>
      </c>
      <c r="J2973" s="76" t="s">
        <v>6951</v>
      </c>
    </row>
    <row r="2974" spans="1:10" x14ac:dyDescent="0.35">
      <c r="A2974" s="70" t="s">
        <v>6996</v>
      </c>
      <c r="B2974" s="71">
        <v>44629</v>
      </c>
      <c r="C2974" s="71">
        <v>44764</v>
      </c>
      <c r="D2974" s="72" t="s">
        <v>4216</v>
      </c>
      <c r="E2974" s="73">
        <v>100000</v>
      </c>
      <c r="F2974" s="74">
        <v>100000</v>
      </c>
      <c r="G2974" s="74">
        <v>1</v>
      </c>
      <c r="H2974" s="75">
        <v>2022</v>
      </c>
      <c r="I2974" s="75">
        <v>2022</v>
      </c>
      <c r="J2974" s="76" t="s">
        <v>6329</v>
      </c>
    </row>
    <row r="2975" spans="1:10" x14ac:dyDescent="0.35">
      <c r="A2975" s="70" t="s">
        <v>6998</v>
      </c>
      <c r="B2975" s="71">
        <v>44629</v>
      </c>
      <c r="C2975" s="71">
        <v>44764</v>
      </c>
      <c r="D2975" s="72" t="s">
        <v>4216</v>
      </c>
      <c r="E2975" s="73">
        <v>50000</v>
      </c>
      <c r="F2975" s="74">
        <v>50000</v>
      </c>
      <c r="G2975" s="74">
        <v>1</v>
      </c>
      <c r="H2975" s="75">
        <v>2022</v>
      </c>
      <c r="I2975" s="75">
        <v>2022</v>
      </c>
      <c r="J2975" s="76" t="s">
        <v>6329</v>
      </c>
    </row>
    <row r="2976" spans="1:10" x14ac:dyDescent="0.35">
      <c r="A2976" s="70" t="s">
        <v>7000</v>
      </c>
      <c r="B2976" s="71">
        <v>44736</v>
      </c>
      <c r="C2976" s="71">
        <v>44765</v>
      </c>
      <c r="D2976" s="72" t="s">
        <v>4216</v>
      </c>
      <c r="E2976" s="73">
        <v>25500</v>
      </c>
      <c r="F2976" s="74">
        <v>25500</v>
      </c>
      <c r="G2976" s="74">
        <v>1</v>
      </c>
      <c r="H2976" s="75">
        <v>2022</v>
      </c>
      <c r="I2976" s="75">
        <v>2022</v>
      </c>
      <c r="J2976" s="76" t="s">
        <v>6714</v>
      </c>
    </row>
    <row r="2977" spans="1:10" x14ac:dyDescent="0.35">
      <c r="A2977" s="70" t="s">
        <v>7002</v>
      </c>
      <c r="B2977" s="71">
        <v>44744</v>
      </c>
      <c r="C2977" s="71">
        <v>44764</v>
      </c>
      <c r="D2977" s="72" t="s">
        <v>4218</v>
      </c>
      <c r="E2977" s="73">
        <v>100000</v>
      </c>
      <c r="F2977" s="74">
        <v>100000</v>
      </c>
      <c r="G2977" s="74">
        <v>1</v>
      </c>
      <c r="H2977" s="75">
        <v>2022</v>
      </c>
      <c r="I2977" s="75">
        <v>2022</v>
      </c>
      <c r="J2977" s="76" t="s">
        <v>6951</v>
      </c>
    </row>
    <row r="2978" spans="1:10" x14ac:dyDescent="0.35">
      <c r="A2978" s="70" t="s">
        <v>7008</v>
      </c>
      <c r="B2978" s="71">
        <v>44721</v>
      </c>
      <c r="C2978" s="71">
        <v>44767</v>
      </c>
      <c r="D2978" s="72" t="s">
        <v>4227</v>
      </c>
      <c r="E2978" s="73">
        <v>50000</v>
      </c>
      <c r="F2978" s="74">
        <v>50000</v>
      </c>
      <c r="G2978" s="74">
        <v>1</v>
      </c>
      <c r="H2978" s="75">
        <v>2022</v>
      </c>
      <c r="I2978" s="75">
        <v>2022</v>
      </c>
      <c r="J2978" s="76" t="s">
        <v>6714</v>
      </c>
    </row>
    <row r="2979" spans="1:10" x14ac:dyDescent="0.35">
      <c r="A2979" s="70" t="s">
        <v>7010</v>
      </c>
      <c r="B2979" s="71">
        <v>44659</v>
      </c>
      <c r="C2979" s="71">
        <v>44767</v>
      </c>
      <c r="D2979" s="72" t="s">
        <v>4227</v>
      </c>
      <c r="E2979" s="73">
        <v>50000</v>
      </c>
      <c r="F2979" s="74">
        <v>50000</v>
      </c>
      <c r="G2979" s="74">
        <v>1</v>
      </c>
      <c r="H2979" s="75">
        <v>2022</v>
      </c>
      <c r="I2979" s="75">
        <v>2022</v>
      </c>
      <c r="J2979" s="76" t="s">
        <v>6714</v>
      </c>
    </row>
    <row r="2980" spans="1:10" x14ac:dyDescent="0.35">
      <c r="A2980" s="70" t="s">
        <v>7011</v>
      </c>
      <c r="B2980" s="71">
        <v>44697</v>
      </c>
      <c r="C2980" s="71">
        <v>44767</v>
      </c>
      <c r="D2980" s="72" t="s">
        <v>4227</v>
      </c>
      <c r="E2980" s="73">
        <v>50000</v>
      </c>
      <c r="F2980" s="74">
        <v>50000</v>
      </c>
      <c r="G2980" s="74">
        <v>1</v>
      </c>
      <c r="H2980" s="75">
        <v>2022</v>
      </c>
      <c r="I2980" s="75">
        <v>2022</v>
      </c>
      <c r="J2980" s="76" t="s">
        <v>6714</v>
      </c>
    </row>
    <row r="2981" spans="1:10" x14ac:dyDescent="0.35">
      <c r="A2981" s="70" t="s">
        <v>7015</v>
      </c>
      <c r="B2981" s="71">
        <v>44766</v>
      </c>
      <c r="C2981" s="71">
        <v>44768</v>
      </c>
      <c r="D2981" s="72" t="s">
        <v>4218</v>
      </c>
      <c r="E2981" s="73">
        <v>17000</v>
      </c>
      <c r="F2981" s="74">
        <v>17000</v>
      </c>
      <c r="G2981" s="74">
        <v>1</v>
      </c>
      <c r="H2981" s="75">
        <v>2022</v>
      </c>
      <c r="I2981" s="75">
        <v>2022</v>
      </c>
      <c r="J2981" s="76" t="s">
        <v>6951</v>
      </c>
    </row>
    <row r="2982" spans="1:10" x14ac:dyDescent="0.35">
      <c r="A2982" s="70" t="s">
        <v>7017</v>
      </c>
      <c r="B2982" s="71">
        <v>44319</v>
      </c>
      <c r="C2982" s="71">
        <v>44749</v>
      </c>
      <c r="D2982" s="72" t="s">
        <v>4216</v>
      </c>
      <c r="E2982" s="73">
        <v>50000</v>
      </c>
      <c r="F2982" s="74">
        <v>50000</v>
      </c>
      <c r="G2982" s="74">
        <v>1</v>
      </c>
      <c r="H2982" s="75">
        <v>2021</v>
      </c>
      <c r="I2982" s="75">
        <v>2022</v>
      </c>
      <c r="J2982" s="76" t="s">
        <v>2407</v>
      </c>
    </row>
    <row r="2983" spans="1:10" x14ac:dyDescent="0.35">
      <c r="A2983" s="70" t="s">
        <v>7019</v>
      </c>
      <c r="B2983" s="71">
        <v>44759</v>
      </c>
      <c r="C2983" s="71">
        <v>44769</v>
      </c>
      <c r="D2983" s="72" t="s">
        <v>4218</v>
      </c>
      <c r="E2983" s="73">
        <v>50000</v>
      </c>
      <c r="F2983" s="74">
        <v>50000</v>
      </c>
      <c r="G2983" s="74">
        <v>1</v>
      </c>
      <c r="H2983" s="75">
        <v>2022</v>
      </c>
      <c r="I2983" s="75">
        <v>2022</v>
      </c>
      <c r="J2983" s="76" t="s">
        <v>6951</v>
      </c>
    </row>
    <row r="2984" spans="1:10" x14ac:dyDescent="0.35">
      <c r="A2984" s="70" t="s">
        <v>7021</v>
      </c>
      <c r="B2984" s="71">
        <v>44763</v>
      </c>
      <c r="C2984" s="71">
        <v>44769</v>
      </c>
      <c r="D2984" s="72" t="s">
        <v>4218</v>
      </c>
      <c r="E2984" s="73">
        <v>18760</v>
      </c>
      <c r="F2984" s="74">
        <v>18760</v>
      </c>
      <c r="G2984" s="74">
        <v>1</v>
      </c>
      <c r="H2984" s="75">
        <v>2022</v>
      </c>
      <c r="I2984" s="75">
        <v>2022</v>
      </c>
      <c r="J2984" s="76" t="s">
        <v>6951</v>
      </c>
    </row>
    <row r="2985" spans="1:10" x14ac:dyDescent="0.35">
      <c r="A2985" s="70" t="s">
        <v>7023</v>
      </c>
      <c r="B2985" s="71">
        <v>44757</v>
      </c>
      <c r="C2985" s="71">
        <v>44770</v>
      </c>
      <c r="D2985" s="72" t="s">
        <v>4218</v>
      </c>
      <c r="E2985" s="73">
        <v>100000</v>
      </c>
      <c r="F2985" s="74">
        <v>100000</v>
      </c>
      <c r="G2985" s="74">
        <v>1</v>
      </c>
      <c r="H2985" s="75">
        <v>2022</v>
      </c>
      <c r="I2985" s="75">
        <v>2022</v>
      </c>
      <c r="J2985" s="76" t="s">
        <v>6951</v>
      </c>
    </row>
    <row r="2986" spans="1:10" x14ac:dyDescent="0.35">
      <c r="A2986" s="70" t="s">
        <v>7025</v>
      </c>
      <c r="B2986" s="71">
        <v>44583</v>
      </c>
      <c r="C2986" s="71">
        <v>44733</v>
      </c>
      <c r="D2986" s="72" t="s">
        <v>4218</v>
      </c>
      <c r="E2986" s="73">
        <v>100000</v>
      </c>
      <c r="F2986" s="74">
        <v>100000</v>
      </c>
      <c r="G2986" s="74">
        <v>1</v>
      </c>
      <c r="H2986" s="75">
        <v>2022</v>
      </c>
      <c r="I2986" s="75">
        <v>2022</v>
      </c>
      <c r="J2986" s="76" t="s">
        <v>6329</v>
      </c>
    </row>
    <row r="2987" spans="1:10" x14ac:dyDescent="0.35">
      <c r="A2987" s="70" t="s">
        <v>7030</v>
      </c>
      <c r="B2987" s="71">
        <v>44512</v>
      </c>
      <c r="C2987" s="71">
        <v>44592</v>
      </c>
      <c r="D2987" s="72" t="s">
        <v>737</v>
      </c>
      <c r="E2987" s="73">
        <v>5000</v>
      </c>
      <c r="F2987" s="74">
        <v>5000</v>
      </c>
      <c r="G2987" s="74">
        <v>1</v>
      </c>
      <c r="H2987" s="75">
        <v>2021</v>
      </c>
      <c r="I2987" s="75">
        <v>2022</v>
      </c>
      <c r="J2987" s="76" t="s">
        <v>3320</v>
      </c>
    </row>
    <row r="2988" spans="1:10" x14ac:dyDescent="0.35">
      <c r="A2988" s="70" t="s">
        <v>7031</v>
      </c>
      <c r="B2988" s="71">
        <v>44776</v>
      </c>
      <c r="C2988" s="71">
        <v>44777</v>
      </c>
      <c r="D2988" s="72" t="s">
        <v>737</v>
      </c>
      <c r="E2988" s="73">
        <v>50000</v>
      </c>
      <c r="F2988" s="74">
        <v>50000</v>
      </c>
      <c r="G2988" s="74">
        <v>1</v>
      </c>
      <c r="H2988" s="75">
        <v>2022</v>
      </c>
      <c r="I2988" s="75">
        <v>2022</v>
      </c>
      <c r="J2988" s="76" t="s">
        <v>6951</v>
      </c>
    </row>
    <row r="2989" spans="1:10" x14ac:dyDescent="0.35">
      <c r="A2989" s="70" t="s">
        <v>7034</v>
      </c>
      <c r="B2989" s="71">
        <v>44754</v>
      </c>
      <c r="C2989" s="71">
        <v>44777</v>
      </c>
      <c r="D2989" s="72" t="s">
        <v>4216</v>
      </c>
      <c r="E2989" s="73">
        <v>630055.29410000006</v>
      </c>
      <c r="F2989" s="74">
        <v>630055.29410000006</v>
      </c>
      <c r="G2989" s="74">
        <v>1</v>
      </c>
      <c r="H2989" s="75">
        <v>2022</v>
      </c>
      <c r="I2989" s="75">
        <v>2022</v>
      </c>
      <c r="J2989" s="76" t="s">
        <v>6951</v>
      </c>
    </row>
    <row r="2990" spans="1:10" x14ac:dyDescent="0.35">
      <c r="A2990" s="70" t="s">
        <v>7035</v>
      </c>
      <c r="B2990" s="71">
        <v>44533</v>
      </c>
      <c r="C2990" s="71">
        <v>44578</v>
      </c>
      <c r="D2990" s="72" t="s">
        <v>4216</v>
      </c>
      <c r="E2990" s="73">
        <v>28850</v>
      </c>
      <c r="F2990" s="74">
        <v>28850</v>
      </c>
      <c r="G2990" s="74">
        <v>1</v>
      </c>
      <c r="H2990" s="75">
        <v>2021</v>
      </c>
      <c r="I2990" s="75">
        <v>2022</v>
      </c>
      <c r="J2990" s="76" t="s">
        <v>3320</v>
      </c>
    </row>
    <row r="2991" spans="1:10" x14ac:dyDescent="0.35">
      <c r="A2991" s="70" t="s">
        <v>7036</v>
      </c>
      <c r="B2991" s="71">
        <v>44760</v>
      </c>
      <c r="C2991" s="71">
        <v>44778</v>
      </c>
      <c r="D2991" s="72" t="s">
        <v>4218</v>
      </c>
      <c r="E2991" s="73">
        <v>16000</v>
      </c>
      <c r="F2991" s="74">
        <v>16000</v>
      </c>
      <c r="G2991" s="74">
        <v>1</v>
      </c>
      <c r="H2991" s="75">
        <v>2022</v>
      </c>
      <c r="I2991" s="75">
        <v>2022</v>
      </c>
      <c r="J2991" s="76" t="s">
        <v>6951</v>
      </c>
    </row>
    <row r="2992" spans="1:10" x14ac:dyDescent="0.35">
      <c r="A2992" s="70" t="s">
        <v>7039</v>
      </c>
      <c r="B2992" s="71">
        <v>44381</v>
      </c>
      <c r="C2992" s="71">
        <v>44767</v>
      </c>
      <c r="D2992" s="72" t="s">
        <v>4218</v>
      </c>
      <c r="E2992" s="73">
        <v>170470.5882</v>
      </c>
      <c r="F2992" s="74">
        <v>170470.5882</v>
      </c>
      <c r="G2992" s="74">
        <v>1</v>
      </c>
      <c r="H2992" s="75">
        <v>2021</v>
      </c>
      <c r="I2992" s="75">
        <v>2022</v>
      </c>
      <c r="J2992" s="76" t="s">
        <v>3255</v>
      </c>
    </row>
    <row r="2993" spans="1:10" x14ac:dyDescent="0.35">
      <c r="A2993" s="70" t="s">
        <v>7043</v>
      </c>
      <c r="B2993" s="71">
        <v>44789</v>
      </c>
      <c r="C2993" s="71">
        <v>44790</v>
      </c>
      <c r="D2993" s="72" t="s">
        <v>4216</v>
      </c>
      <c r="E2993" s="73">
        <v>20000</v>
      </c>
      <c r="F2993" s="74">
        <v>20000</v>
      </c>
      <c r="G2993" s="74">
        <v>1</v>
      </c>
      <c r="H2993" s="75">
        <v>2022</v>
      </c>
      <c r="I2993" s="75">
        <v>2022</v>
      </c>
      <c r="J2993" s="76" t="s">
        <v>6951</v>
      </c>
    </row>
    <row r="2994" spans="1:10" x14ac:dyDescent="0.35">
      <c r="A2994" s="70" t="s">
        <v>7048</v>
      </c>
      <c r="B2994" s="71">
        <v>44757</v>
      </c>
      <c r="C2994" s="71">
        <v>44791</v>
      </c>
      <c r="D2994" s="72" t="s">
        <v>4218</v>
      </c>
      <c r="E2994" s="73">
        <v>22000</v>
      </c>
      <c r="F2994" s="74">
        <v>22000</v>
      </c>
      <c r="G2994" s="74">
        <v>1</v>
      </c>
      <c r="H2994" s="75">
        <v>2022</v>
      </c>
      <c r="I2994" s="75">
        <v>2022</v>
      </c>
      <c r="J2994" s="76" t="s">
        <v>6951</v>
      </c>
    </row>
    <row r="2995" spans="1:10" x14ac:dyDescent="0.35">
      <c r="A2995" s="70" t="s">
        <v>7049</v>
      </c>
      <c r="B2995" s="71">
        <v>44777</v>
      </c>
      <c r="C2995" s="71">
        <v>44791</v>
      </c>
      <c r="D2995" s="72" t="s">
        <v>4218</v>
      </c>
      <c r="E2995" s="73">
        <v>17000</v>
      </c>
      <c r="F2995" s="74">
        <v>17000</v>
      </c>
      <c r="G2995" s="74">
        <v>1</v>
      </c>
      <c r="H2995" s="75">
        <v>2022</v>
      </c>
      <c r="I2995" s="75">
        <v>2022</v>
      </c>
      <c r="J2995" s="76" t="s">
        <v>6951</v>
      </c>
    </row>
    <row r="2996" spans="1:10" x14ac:dyDescent="0.35">
      <c r="A2996" s="70" t="s">
        <v>7052</v>
      </c>
      <c r="B2996" s="71">
        <v>44778</v>
      </c>
      <c r="C2996" s="71">
        <v>44795</v>
      </c>
      <c r="D2996" s="72" t="s">
        <v>4218</v>
      </c>
      <c r="E2996" s="73">
        <v>50000</v>
      </c>
      <c r="F2996" s="74">
        <v>50000</v>
      </c>
      <c r="G2996" s="74">
        <v>1</v>
      </c>
      <c r="H2996" s="75">
        <v>2022</v>
      </c>
      <c r="I2996" s="75">
        <v>2022</v>
      </c>
      <c r="J2996" s="76" t="s">
        <v>6951</v>
      </c>
    </row>
    <row r="2997" spans="1:10" x14ac:dyDescent="0.35">
      <c r="A2997" s="70" t="s">
        <v>7055</v>
      </c>
      <c r="B2997" s="71">
        <v>44794</v>
      </c>
      <c r="C2997" s="71">
        <v>44796</v>
      </c>
      <c r="D2997" s="72" t="s">
        <v>4218</v>
      </c>
      <c r="E2997" s="73">
        <v>20000</v>
      </c>
      <c r="F2997" s="74">
        <v>20000</v>
      </c>
      <c r="G2997" s="74">
        <v>1</v>
      </c>
      <c r="H2997" s="75">
        <v>2022</v>
      </c>
      <c r="I2997" s="75">
        <v>2022</v>
      </c>
      <c r="J2997" s="76" t="s">
        <v>6951</v>
      </c>
    </row>
    <row r="2998" spans="1:10" x14ac:dyDescent="0.35">
      <c r="A2998" s="70" t="s">
        <v>7058</v>
      </c>
      <c r="B2998" s="71">
        <v>44794</v>
      </c>
      <c r="C2998" s="71">
        <v>44796</v>
      </c>
      <c r="D2998" s="72" t="s">
        <v>4218</v>
      </c>
      <c r="E2998" s="73">
        <v>100000</v>
      </c>
      <c r="F2998" s="74">
        <v>100000</v>
      </c>
      <c r="G2998" s="74">
        <v>1</v>
      </c>
      <c r="H2998" s="75">
        <v>2022</v>
      </c>
      <c r="I2998" s="75">
        <v>2022</v>
      </c>
      <c r="J2998" s="76" t="s">
        <v>6951</v>
      </c>
    </row>
    <row r="2999" spans="1:10" x14ac:dyDescent="0.35">
      <c r="A2999" s="70" t="s">
        <v>7060</v>
      </c>
      <c r="B2999" s="71">
        <v>44771</v>
      </c>
      <c r="C2999" s="71">
        <v>44795</v>
      </c>
      <c r="D2999" s="72" t="s">
        <v>4218</v>
      </c>
      <c r="E2999" s="73">
        <v>3400</v>
      </c>
      <c r="F2999" s="74">
        <v>3400</v>
      </c>
      <c r="G2999" s="74">
        <v>1</v>
      </c>
      <c r="H2999" s="75">
        <v>2022</v>
      </c>
      <c r="I2999" s="75">
        <v>2022</v>
      </c>
      <c r="J2999" s="76" t="s">
        <v>6951</v>
      </c>
    </row>
    <row r="3000" spans="1:10" x14ac:dyDescent="0.35">
      <c r="A3000" s="70" t="s">
        <v>7062</v>
      </c>
      <c r="B3000" s="71">
        <v>43695</v>
      </c>
      <c r="C3000" s="71">
        <v>44790</v>
      </c>
      <c r="D3000" s="72" t="s">
        <v>4216</v>
      </c>
      <c r="E3000" s="73">
        <v>10000</v>
      </c>
      <c r="F3000" s="74">
        <v>10000</v>
      </c>
      <c r="G3000" s="74">
        <v>1</v>
      </c>
      <c r="H3000" s="75">
        <v>2019</v>
      </c>
      <c r="I3000" s="75">
        <v>2022</v>
      </c>
      <c r="J3000" s="76" t="s">
        <v>168</v>
      </c>
    </row>
    <row r="3001" spans="1:10" x14ac:dyDescent="0.35">
      <c r="A3001" s="70" t="s">
        <v>7064</v>
      </c>
      <c r="B3001" s="71">
        <v>44762</v>
      </c>
      <c r="C3001" s="71">
        <v>44799</v>
      </c>
      <c r="D3001" s="72" t="s">
        <v>4227</v>
      </c>
      <c r="E3001" s="73">
        <v>500000</v>
      </c>
      <c r="F3001" s="74">
        <v>500000</v>
      </c>
      <c r="G3001" s="74">
        <v>1</v>
      </c>
      <c r="H3001" s="75">
        <v>2022</v>
      </c>
      <c r="I3001" s="75">
        <v>2022</v>
      </c>
      <c r="J3001" s="76" t="s">
        <v>6951</v>
      </c>
    </row>
    <row r="3002" spans="1:10" x14ac:dyDescent="0.35">
      <c r="A3002" s="70" t="s">
        <v>7068</v>
      </c>
      <c r="B3002" s="71">
        <v>44720</v>
      </c>
      <c r="C3002" s="71">
        <v>44802</v>
      </c>
      <c r="D3002" s="72" t="s">
        <v>4218</v>
      </c>
      <c r="E3002" s="73">
        <v>50000</v>
      </c>
      <c r="F3002" s="74">
        <v>50000</v>
      </c>
      <c r="G3002" s="74">
        <v>1</v>
      </c>
      <c r="H3002" s="75">
        <v>2022</v>
      </c>
      <c r="I3002" s="75">
        <v>2022</v>
      </c>
      <c r="J3002" s="76" t="s">
        <v>6714</v>
      </c>
    </row>
    <row r="3003" spans="1:10" x14ac:dyDescent="0.35">
      <c r="A3003" s="70" t="s">
        <v>7083</v>
      </c>
      <c r="B3003" s="71">
        <v>44797</v>
      </c>
      <c r="C3003" s="71">
        <v>44809</v>
      </c>
      <c r="D3003" s="72" t="s">
        <v>4218</v>
      </c>
      <c r="E3003" s="73">
        <v>6860</v>
      </c>
      <c r="F3003" s="74">
        <v>6860</v>
      </c>
      <c r="G3003" s="74">
        <v>1</v>
      </c>
      <c r="H3003" s="75">
        <v>2022</v>
      </c>
      <c r="I3003" s="75">
        <v>2022</v>
      </c>
      <c r="J3003" s="76" t="s">
        <v>6951</v>
      </c>
    </row>
    <row r="3004" spans="1:10" x14ac:dyDescent="0.35">
      <c r="A3004" s="70" t="s">
        <v>7086</v>
      </c>
      <c r="B3004" s="71">
        <v>44311</v>
      </c>
      <c r="C3004" s="71">
        <v>44809</v>
      </c>
      <c r="D3004" s="72" t="s">
        <v>4218</v>
      </c>
      <c r="E3004" s="73">
        <v>135294.1176</v>
      </c>
      <c r="F3004" s="74">
        <v>135294.1176</v>
      </c>
      <c r="G3004" s="74">
        <v>1</v>
      </c>
      <c r="H3004" s="75">
        <v>2021</v>
      </c>
      <c r="I3004" s="75">
        <v>2022</v>
      </c>
      <c r="J3004" s="76" t="s">
        <v>2407</v>
      </c>
    </row>
    <row r="3005" spans="1:10" x14ac:dyDescent="0.35">
      <c r="A3005" s="70" t="s">
        <v>7087</v>
      </c>
      <c r="B3005" s="71">
        <v>44804</v>
      </c>
      <c r="C3005" s="71">
        <v>44806</v>
      </c>
      <c r="D3005" s="72" t="s">
        <v>4218</v>
      </c>
      <c r="E3005" s="73">
        <v>17000</v>
      </c>
      <c r="F3005" s="74">
        <v>17000</v>
      </c>
      <c r="G3005" s="74">
        <v>1</v>
      </c>
      <c r="H3005" s="75">
        <v>2022</v>
      </c>
      <c r="I3005" s="75">
        <v>2022</v>
      </c>
      <c r="J3005" s="76" t="s">
        <v>6951</v>
      </c>
    </row>
    <row r="3006" spans="1:10" x14ac:dyDescent="0.35">
      <c r="A3006" s="70" t="s">
        <v>7088</v>
      </c>
      <c r="B3006" s="71">
        <v>44255</v>
      </c>
      <c r="C3006" s="71">
        <v>44620</v>
      </c>
      <c r="D3006" s="72" t="s">
        <v>4223</v>
      </c>
      <c r="E3006" s="73">
        <v>102080</v>
      </c>
      <c r="F3006" s="74">
        <v>102080</v>
      </c>
      <c r="G3006" s="74">
        <v>1</v>
      </c>
      <c r="H3006" s="75">
        <v>2021</v>
      </c>
      <c r="I3006" s="75">
        <v>2022</v>
      </c>
      <c r="J3006" s="76" t="s">
        <v>27</v>
      </c>
    </row>
    <row r="3007" spans="1:10" x14ac:dyDescent="0.35">
      <c r="A3007" s="70" t="s">
        <v>7093</v>
      </c>
      <c r="B3007" s="71">
        <v>44809</v>
      </c>
      <c r="C3007" s="71">
        <v>44811</v>
      </c>
      <c r="D3007" s="72" t="s">
        <v>4218</v>
      </c>
      <c r="E3007" s="73">
        <v>100000</v>
      </c>
      <c r="F3007" s="74">
        <v>100000</v>
      </c>
      <c r="G3007" s="74">
        <v>1</v>
      </c>
      <c r="H3007" s="75">
        <v>2022</v>
      </c>
      <c r="I3007" s="75">
        <v>2022</v>
      </c>
      <c r="J3007" s="76" t="s">
        <v>6951</v>
      </c>
    </row>
    <row r="3008" spans="1:10" x14ac:dyDescent="0.35">
      <c r="A3008" s="70" t="s">
        <v>7094</v>
      </c>
      <c r="B3008" s="71">
        <v>44525</v>
      </c>
      <c r="C3008" s="71">
        <v>44806</v>
      </c>
      <c r="D3008" s="72" t="s">
        <v>4218</v>
      </c>
      <c r="E3008" s="73">
        <v>100000</v>
      </c>
      <c r="F3008" s="74">
        <v>100000</v>
      </c>
      <c r="G3008" s="74">
        <v>1</v>
      </c>
      <c r="H3008" s="75">
        <v>2021</v>
      </c>
      <c r="I3008" s="75">
        <v>2022</v>
      </c>
      <c r="J3008" s="76" t="s">
        <v>3320</v>
      </c>
    </row>
    <row r="3009" spans="1:10" x14ac:dyDescent="0.35">
      <c r="A3009" s="70" t="s">
        <v>7095</v>
      </c>
      <c r="B3009" s="71">
        <v>44816</v>
      </c>
      <c r="C3009" s="71">
        <v>44818</v>
      </c>
      <c r="D3009" s="72" t="s">
        <v>4218</v>
      </c>
      <c r="E3009" s="73">
        <v>25000</v>
      </c>
      <c r="F3009" s="74">
        <v>25000</v>
      </c>
      <c r="G3009" s="74">
        <v>1</v>
      </c>
      <c r="H3009" s="75">
        <v>2022</v>
      </c>
      <c r="I3009" s="75">
        <v>2022</v>
      </c>
      <c r="J3009" s="76" t="s">
        <v>6951</v>
      </c>
    </row>
    <row r="3010" spans="1:10" x14ac:dyDescent="0.35">
      <c r="A3010" s="70" t="s">
        <v>7102</v>
      </c>
      <c r="B3010" s="71">
        <v>44803</v>
      </c>
      <c r="C3010" s="71">
        <v>44812</v>
      </c>
      <c r="D3010" s="72" t="s">
        <v>4218</v>
      </c>
      <c r="E3010" s="73">
        <v>9360</v>
      </c>
      <c r="F3010" s="74">
        <v>9360</v>
      </c>
      <c r="G3010" s="74">
        <v>1</v>
      </c>
      <c r="H3010" s="75">
        <v>2022</v>
      </c>
      <c r="I3010" s="75">
        <v>2022</v>
      </c>
      <c r="J3010" s="76" t="s">
        <v>6951</v>
      </c>
    </row>
    <row r="3011" spans="1:10" x14ac:dyDescent="0.35">
      <c r="A3011" s="70" t="s">
        <v>7104</v>
      </c>
      <c r="B3011" s="71">
        <v>44819</v>
      </c>
      <c r="C3011" s="71">
        <v>44820</v>
      </c>
      <c r="D3011" s="72" t="s">
        <v>4218</v>
      </c>
      <c r="E3011" s="73">
        <v>16000</v>
      </c>
      <c r="F3011" s="74">
        <v>16000</v>
      </c>
      <c r="G3011" s="74">
        <v>1</v>
      </c>
      <c r="H3011" s="75">
        <v>2022</v>
      </c>
      <c r="I3011" s="75">
        <v>2022</v>
      </c>
      <c r="J3011" s="76" t="s">
        <v>6951</v>
      </c>
    </row>
    <row r="3012" spans="1:10" x14ac:dyDescent="0.35">
      <c r="A3012" s="70" t="s">
        <v>7106</v>
      </c>
      <c r="B3012" s="71">
        <v>44817</v>
      </c>
      <c r="C3012" s="71">
        <v>44820</v>
      </c>
      <c r="D3012" s="72" t="s">
        <v>4218</v>
      </c>
      <c r="E3012" s="73">
        <v>17000</v>
      </c>
      <c r="F3012" s="74">
        <v>17000</v>
      </c>
      <c r="G3012" s="74">
        <v>1</v>
      </c>
      <c r="H3012" s="75">
        <v>2022</v>
      </c>
      <c r="I3012" s="75">
        <v>2022</v>
      </c>
      <c r="J3012" s="76" t="s">
        <v>6951</v>
      </c>
    </row>
    <row r="3013" spans="1:10" x14ac:dyDescent="0.35">
      <c r="A3013" s="70" t="s">
        <v>7113</v>
      </c>
      <c r="B3013" s="71">
        <v>44816</v>
      </c>
      <c r="C3013" s="71">
        <v>44823</v>
      </c>
      <c r="D3013" s="72" t="s">
        <v>4218</v>
      </c>
      <c r="E3013" s="73">
        <v>17000</v>
      </c>
      <c r="F3013" s="74">
        <v>17000</v>
      </c>
      <c r="G3013" s="74">
        <v>1</v>
      </c>
      <c r="H3013" s="75">
        <v>2022</v>
      </c>
      <c r="I3013" s="75">
        <v>2022</v>
      </c>
      <c r="J3013" s="76" t="s">
        <v>6951</v>
      </c>
    </row>
    <row r="3014" spans="1:10" x14ac:dyDescent="0.35">
      <c r="A3014" s="70" t="s">
        <v>7114</v>
      </c>
      <c r="B3014" s="71">
        <v>44814</v>
      </c>
      <c r="C3014" s="71">
        <v>44820</v>
      </c>
      <c r="D3014" s="72" t="s">
        <v>4218</v>
      </c>
      <c r="E3014" s="73">
        <v>15000</v>
      </c>
      <c r="F3014" s="74">
        <v>15000</v>
      </c>
      <c r="G3014" s="74">
        <v>1</v>
      </c>
      <c r="H3014" s="75">
        <v>2022</v>
      </c>
      <c r="I3014" s="75">
        <v>2022</v>
      </c>
      <c r="J3014" s="76" t="s">
        <v>6951</v>
      </c>
    </row>
    <row r="3015" spans="1:10" x14ac:dyDescent="0.35">
      <c r="A3015" s="70" t="s">
        <v>7120</v>
      </c>
      <c r="B3015" s="71">
        <v>44827</v>
      </c>
      <c r="C3015" s="71">
        <v>44830</v>
      </c>
      <c r="D3015" s="72" t="s">
        <v>4218</v>
      </c>
      <c r="E3015" s="73">
        <v>20000</v>
      </c>
      <c r="F3015" s="74">
        <v>20000</v>
      </c>
      <c r="G3015" s="74">
        <v>1</v>
      </c>
      <c r="H3015" s="75">
        <v>2022</v>
      </c>
      <c r="I3015" s="75">
        <v>2022</v>
      </c>
      <c r="J3015" s="76" t="s">
        <v>6951</v>
      </c>
    </row>
    <row r="3016" spans="1:10" x14ac:dyDescent="0.35">
      <c r="A3016" s="70" t="s">
        <v>7131</v>
      </c>
      <c r="B3016" s="71">
        <v>44836</v>
      </c>
      <c r="C3016" s="71">
        <v>44837</v>
      </c>
      <c r="D3016" s="72" t="s">
        <v>4218</v>
      </c>
      <c r="E3016" s="73">
        <v>100000</v>
      </c>
      <c r="F3016" s="74">
        <v>100000</v>
      </c>
      <c r="G3016" s="74">
        <v>1</v>
      </c>
      <c r="H3016" s="75">
        <v>2022</v>
      </c>
      <c r="I3016" s="75">
        <v>2022</v>
      </c>
      <c r="J3016" s="76" t="s">
        <v>7133</v>
      </c>
    </row>
    <row r="3017" spans="1:10" x14ac:dyDescent="0.35">
      <c r="A3017" s="70" t="s">
        <v>7136</v>
      </c>
      <c r="B3017" s="71">
        <v>44837</v>
      </c>
      <c r="C3017" s="71">
        <v>44837</v>
      </c>
      <c r="D3017" s="72" t="s">
        <v>4227</v>
      </c>
      <c r="E3017" s="73">
        <v>100000</v>
      </c>
      <c r="F3017" s="74">
        <v>100000</v>
      </c>
      <c r="G3017" s="74">
        <v>1</v>
      </c>
      <c r="H3017" s="75">
        <v>2022</v>
      </c>
      <c r="I3017" s="75">
        <v>2022</v>
      </c>
      <c r="J3017" s="76" t="s">
        <v>7133</v>
      </c>
    </row>
    <row r="3018" spans="1:10" x14ac:dyDescent="0.35">
      <c r="A3018" s="70" t="s">
        <v>7137</v>
      </c>
      <c r="B3018" s="71">
        <v>44837</v>
      </c>
      <c r="C3018" s="71">
        <v>44838</v>
      </c>
      <c r="D3018" s="72" t="s">
        <v>4218</v>
      </c>
      <c r="E3018" s="73">
        <v>20000</v>
      </c>
      <c r="F3018" s="74">
        <v>20000</v>
      </c>
      <c r="G3018" s="74">
        <v>1</v>
      </c>
      <c r="H3018" s="75">
        <v>2022</v>
      </c>
      <c r="I3018" s="75">
        <v>2022</v>
      </c>
      <c r="J3018" s="76" t="s">
        <v>7133</v>
      </c>
    </row>
    <row r="3019" spans="1:10" x14ac:dyDescent="0.35">
      <c r="A3019" s="70" t="s">
        <v>7139</v>
      </c>
      <c r="B3019" s="71">
        <v>44835</v>
      </c>
      <c r="C3019" s="71">
        <v>44841</v>
      </c>
      <c r="D3019" s="72" t="s">
        <v>4218</v>
      </c>
      <c r="E3019" s="73">
        <v>18000</v>
      </c>
      <c r="F3019" s="74">
        <v>18000</v>
      </c>
      <c r="G3019" s="74">
        <v>1</v>
      </c>
      <c r="H3019" s="75">
        <v>2022</v>
      </c>
      <c r="I3019" s="75">
        <v>2022</v>
      </c>
      <c r="J3019" s="76" t="s">
        <v>7133</v>
      </c>
    </row>
    <row r="3020" spans="1:10" x14ac:dyDescent="0.35">
      <c r="A3020" s="70" t="s">
        <v>7142</v>
      </c>
      <c r="B3020" s="71">
        <v>44833</v>
      </c>
      <c r="C3020" s="71">
        <v>44841</v>
      </c>
      <c r="D3020" s="72" t="s">
        <v>4218</v>
      </c>
      <c r="E3020" s="73">
        <v>10000</v>
      </c>
      <c r="F3020" s="74">
        <v>10000</v>
      </c>
      <c r="G3020" s="74">
        <v>1</v>
      </c>
      <c r="H3020" s="75">
        <v>2022</v>
      </c>
      <c r="I3020" s="75">
        <v>2022</v>
      </c>
      <c r="J3020" s="76" t="s">
        <v>6951</v>
      </c>
    </row>
    <row r="3021" spans="1:10" x14ac:dyDescent="0.35">
      <c r="A3021" s="70" t="s">
        <v>7144</v>
      </c>
      <c r="B3021" s="71">
        <v>44827</v>
      </c>
      <c r="C3021" s="71">
        <v>44834</v>
      </c>
      <c r="D3021" s="72" t="s">
        <v>4227</v>
      </c>
      <c r="E3021" s="73">
        <v>41412</v>
      </c>
      <c r="F3021" s="74">
        <v>41412</v>
      </c>
      <c r="G3021" s="74">
        <v>1</v>
      </c>
      <c r="H3021" s="75">
        <v>2022</v>
      </c>
      <c r="I3021" s="75">
        <v>2022</v>
      </c>
      <c r="J3021" s="76" t="s">
        <v>6951</v>
      </c>
    </row>
    <row r="3022" spans="1:10" x14ac:dyDescent="0.35">
      <c r="A3022" s="70" t="s">
        <v>7148</v>
      </c>
      <c r="B3022" s="71">
        <v>44836</v>
      </c>
      <c r="C3022" s="71">
        <v>44845</v>
      </c>
      <c r="D3022" s="72" t="s">
        <v>4218</v>
      </c>
      <c r="E3022" s="73">
        <v>100000</v>
      </c>
      <c r="F3022" s="74">
        <v>100000</v>
      </c>
      <c r="G3022" s="74">
        <v>1</v>
      </c>
      <c r="H3022" s="75">
        <v>2022</v>
      </c>
      <c r="I3022" s="75">
        <v>2022</v>
      </c>
      <c r="J3022" s="76" t="s">
        <v>7133</v>
      </c>
    </row>
    <row r="3023" spans="1:10" x14ac:dyDescent="0.35">
      <c r="A3023" s="70" t="s">
        <v>7149</v>
      </c>
      <c r="B3023" s="71">
        <v>44814</v>
      </c>
      <c r="C3023" s="71">
        <v>44845</v>
      </c>
      <c r="D3023" s="72" t="s">
        <v>4218</v>
      </c>
      <c r="E3023" s="73">
        <v>18000</v>
      </c>
      <c r="F3023" s="74">
        <v>18000</v>
      </c>
      <c r="G3023" s="74">
        <v>1</v>
      </c>
      <c r="H3023" s="75">
        <v>2022</v>
      </c>
      <c r="I3023" s="75">
        <v>2022</v>
      </c>
      <c r="J3023" s="76" t="s">
        <v>6951</v>
      </c>
    </row>
    <row r="3024" spans="1:10" x14ac:dyDescent="0.35">
      <c r="A3024" s="70" t="s">
        <v>7152</v>
      </c>
      <c r="B3024" s="71">
        <v>44842</v>
      </c>
      <c r="C3024" s="71">
        <v>44846</v>
      </c>
      <c r="D3024" s="72" t="s">
        <v>4216</v>
      </c>
      <c r="E3024" s="73">
        <v>18000</v>
      </c>
      <c r="F3024" s="74">
        <v>18000</v>
      </c>
      <c r="G3024" s="74">
        <v>1</v>
      </c>
      <c r="H3024" s="75">
        <v>2022</v>
      </c>
      <c r="I3024" s="75">
        <v>2022</v>
      </c>
      <c r="J3024" s="76" t="s">
        <v>7133</v>
      </c>
    </row>
    <row r="3025" spans="1:10" x14ac:dyDescent="0.35">
      <c r="A3025" s="70" t="s">
        <v>7154</v>
      </c>
      <c r="B3025" s="71">
        <v>44812</v>
      </c>
      <c r="C3025" s="71">
        <v>44845</v>
      </c>
      <c r="D3025" s="72" t="s">
        <v>4227</v>
      </c>
      <c r="E3025" s="73">
        <v>100000</v>
      </c>
      <c r="F3025" s="74">
        <v>100000</v>
      </c>
      <c r="G3025" s="74">
        <v>1</v>
      </c>
      <c r="H3025" s="75">
        <v>2022</v>
      </c>
      <c r="I3025" s="75">
        <v>2022</v>
      </c>
      <c r="J3025" s="76" t="s">
        <v>6951</v>
      </c>
    </row>
    <row r="3026" spans="1:10" x14ac:dyDescent="0.35">
      <c r="A3026" s="70" t="s">
        <v>7157</v>
      </c>
      <c r="B3026" s="71">
        <v>44812</v>
      </c>
      <c r="C3026" s="71">
        <v>44848</v>
      </c>
      <c r="D3026" s="72" t="s">
        <v>4218</v>
      </c>
      <c r="E3026" s="73">
        <v>20000</v>
      </c>
      <c r="F3026" s="74">
        <v>20000</v>
      </c>
      <c r="G3026" s="74">
        <v>1</v>
      </c>
      <c r="H3026" s="75">
        <v>2022</v>
      </c>
      <c r="I3026" s="75">
        <v>2022</v>
      </c>
      <c r="J3026" s="76" t="s">
        <v>6951</v>
      </c>
    </row>
    <row r="3027" spans="1:10" x14ac:dyDescent="0.35">
      <c r="A3027" s="70" t="s">
        <v>7163</v>
      </c>
      <c r="B3027" s="71">
        <v>44679</v>
      </c>
      <c r="C3027" s="71">
        <v>44853</v>
      </c>
      <c r="D3027" s="72" t="s">
        <v>4218</v>
      </c>
      <c r="E3027" s="73">
        <v>102941.1765</v>
      </c>
      <c r="F3027" s="74">
        <v>102941.1765</v>
      </c>
      <c r="G3027" s="74">
        <v>1</v>
      </c>
      <c r="H3027" s="75">
        <v>2022</v>
      </c>
      <c r="I3027" s="75">
        <v>2022</v>
      </c>
      <c r="J3027" s="76" t="s">
        <v>6714</v>
      </c>
    </row>
    <row r="3028" spans="1:10" x14ac:dyDescent="0.35">
      <c r="A3028" s="70" t="s">
        <v>7167</v>
      </c>
      <c r="B3028" s="71">
        <v>44850</v>
      </c>
      <c r="C3028" s="71">
        <v>44853</v>
      </c>
      <c r="D3028" s="72" t="s">
        <v>4218</v>
      </c>
      <c r="E3028" s="73">
        <v>50000</v>
      </c>
      <c r="F3028" s="74">
        <v>50000</v>
      </c>
      <c r="G3028" s="74">
        <v>1</v>
      </c>
      <c r="H3028" s="75">
        <v>2022</v>
      </c>
      <c r="I3028" s="75">
        <v>2022</v>
      </c>
      <c r="J3028" s="76" t="s">
        <v>7133</v>
      </c>
    </row>
    <row r="3029" spans="1:10" x14ac:dyDescent="0.35">
      <c r="A3029" s="70" t="s">
        <v>7170</v>
      </c>
      <c r="B3029" s="71">
        <v>44857</v>
      </c>
      <c r="C3029" s="71">
        <v>44859</v>
      </c>
      <c r="D3029" s="72" t="s">
        <v>4218</v>
      </c>
      <c r="E3029" s="73">
        <v>100000</v>
      </c>
      <c r="F3029" s="74">
        <v>100000</v>
      </c>
      <c r="G3029" s="74">
        <v>1</v>
      </c>
      <c r="H3029" s="75">
        <v>2022</v>
      </c>
      <c r="I3029" s="75">
        <v>2022</v>
      </c>
      <c r="J3029" s="76" t="s">
        <v>7133</v>
      </c>
    </row>
    <row r="3030" spans="1:10" x14ac:dyDescent="0.35">
      <c r="A3030" s="70" t="s">
        <v>7177</v>
      </c>
      <c r="B3030" s="71">
        <v>44857</v>
      </c>
      <c r="C3030" s="71">
        <v>44858</v>
      </c>
      <c r="D3030" s="72" t="s">
        <v>4218</v>
      </c>
      <c r="E3030" s="73">
        <v>125000</v>
      </c>
      <c r="F3030" s="74">
        <v>125000</v>
      </c>
      <c r="G3030" s="74">
        <v>1</v>
      </c>
      <c r="H3030" s="75">
        <v>2022</v>
      </c>
      <c r="I3030" s="75">
        <v>2022</v>
      </c>
      <c r="J3030" s="76" t="s">
        <v>7133</v>
      </c>
    </row>
    <row r="3031" spans="1:10" x14ac:dyDescent="0.35">
      <c r="A3031" s="70" t="s">
        <v>7179</v>
      </c>
      <c r="B3031" s="71">
        <v>44808</v>
      </c>
      <c r="C3031" s="71">
        <v>44858</v>
      </c>
      <c r="D3031" s="72" t="s">
        <v>4216</v>
      </c>
      <c r="E3031" s="73">
        <v>100000</v>
      </c>
      <c r="F3031" s="74">
        <v>100000</v>
      </c>
      <c r="G3031" s="74">
        <v>1</v>
      </c>
      <c r="H3031" s="75">
        <v>2022</v>
      </c>
      <c r="I3031" s="75">
        <v>2022</v>
      </c>
      <c r="J3031" s="76" t="s">
        <v>6951</v>
      </c>
    </row>
    <row r="3032" spans="1:10" x14ac:dyDescent="0.35">
      <c r="A3032" s="70" t="s">
        <v>7181</v>
      </c>
      <c r="B3032" s="71">
        <v>44848</v>
      </c>
      <c r="C3032" s="71">
        <v>44860</v>
      </c>
      <c r="D3032" s="72" t="s">
        <v>4218</v>
      </c>
      <c r="E3032" s="73">
        <v>80000</v>
      </c>
      <c r="F3032" s="74">
        <v>80000</v>
      </c>
      <c r="G3032" s="74">
        <v>1</v>
      </c>
      <c r="H3032" s="75">
        <v>2022</v>
      </c>
      <c r="I3032" s="75">
        <v>2022</v>
      </c>
      <c r="J3032" s="76" t="s">
        <v>7133</v>
      </c>
    </row>
    <row r="3033" spans="1:10" x14ac:dyDescent="0.35">
      <c r="A3033" s="70" t="s">
        <v>7182</v>
      </c>
      <c r="B3033" s="71">
        <v>44367</v>
      </c>
      <c r="C3033" s="71">
        <v>44861</v>
      </c>
      <c r="D3033" s="72" t="s">
        <v>4218</v>
      </c>
      <c r="E3033" s="73">
        <v>363600</v>
      </c>
      <c r="F3033" s="74">
        <v>363600</v>
      </c>
      <c r="G3033" s="74">
        <v>1</v>
      </c>
      <c r="H3033" s="75">
        <v>2021</v>
      </c>
      <c r="I3033" s="75">
        <v>2022</v>
      </c>
      <c r="J3033" s="76" t="s">
        <v>2407</v>
      </c>
    </row>
    <row r="3034" spans="1:10" x14ac:dyDescent="0.35">
      <c r="A3034" s="70" t="s">
        <v>7185</v>
      </c>
      <c r="B3034" s="71">
        <v>44853</v>
      </c>
      <c r="C3034" s="71">
        <v>44861</v>
      </c>
      <c r="D3034" s="72" t="s">
        <v>4218</v>
      </c>
      <c r="E3034" s="73">
        <v>100000</v>
      </c>
      <c r="F3034" s="74">
        <v>100000</v>
      </c>
      <c r="G3034" s="74">
        <v>1</v>
      </c>
      <c r="H3034" s="75">
        <v>2022</v>
      </c>
      <c r="I3034" s="75">
        <v>2022</v>
      </c>
      <c r="J3034" s="76" t="s">
        <v>7133</v>
      </c>
    </row>
    <row r="3035" spans="1:10" x14ac:dyDescent="0.35">
      <c r="A3035" s="70" t="s">
        <v>7190</v>
      </c>
      <c r="B3035" s="71">
        <v>44860</v>
      </c>
      <c r="C3035" s="71">
        <v>44861</v>
      </c>
      <c r="D3035" s="72" t="s">
        <v>4218</v>
      </c>
      <c r="E3035" s="73">
        <v>100000</v>
      </c>
      <c r="F3035" s="74">
        <v>100000</v>
      </c>
      <c r="G3035" s="74">
        <v>1</v>
      </c>
      <c r="H3035" s="75">
        <v>2022</v>
      </c>
      <c r="I3035" s="75">
        <v>2022</v>
      </c>
      <c r="J3035" s="76" t="s">
        <v>7133</v>
      </c>
    </row>
    <row r="3036" spans="1:10" x14ac:dyDescent="0.35">
      <c r="A3036" s="70" t="s">
        <v>7191</v>
      </c>
      <c r="B3036" s="71">
        <v>44675</v>
      </c>
      <c r="C3036" s="71">
        <v>44865</v>
      </c>
      <c r="D3036" s="72" t="s">
        <v>4218</v>
      </c>
      <c r="E3036" s="73">
        <v>801857.58539999998</v>
      </c>
      <c r="F3036" s="74">
        <v>801857.58539999998</v>
      </c>
      <c r="G3036" s="74">
        <v>1</v>
      </c>
      <c r="H3036" s="75">
        <v>2022</v>
      </c>
      <c r="I3036" s="75">
        <v>2022</v>
      </c>
      <c r="J3036" s="76" t="s">
        <v>6714</v>
      </c>
    </row>
    <row r="3037" spans="1:10" x14ac:dyDescent="0.35">
      <c r="A3037" s="70" t="s">
        <v>7192</v>
      </c>
      <c r="B3037" s="71">
        <v>44858</v>
      </c>
      <c r="C3037" s="71">
        <v>44866</v>
      </c>
      <c r="D3037" s="72" t="s">
        <v>4218</v>
      </c>
      <c r="E3037" s="73">
        <v>100000</v>
      </c>
      <c r="F3037" s="74">
        <v>100000</v>
      </c>
      <c r="G3037" s="74">
        <v>1</v>
      </c>
      <c r="H3037" s="75">
        <v>2022</v>
      </c>
      <c r="I3037" s="75">
        <v>2022</v>
      </c>
      <c r="J3037" s="76" t="s">
        <v>7133</v>
      </c>
    </row>
    <row r="3038" spans="1:10" x14ac:dyDescent="0.35">
      <c r="A3038" s="70" t="s">
        <v>7193</v>
      </c>
      <c r="B3038" s="71">
        <v>44865</v>
      </c>
      <c r="C3038" s="71">
        <v>44866</v>
      </c>
      <c r="D3038" s="72" t="s">
        <v>4218</v>
      </c>
      <c r="E3038" s="73">
        <v>80000</v>
      </c>
      <c r="F3038" s="74">
        <v>80000</v>
      </c>
      <c r="G3038" s="74">
        <v>1</v>
      </c>
      <c r="H3038" s="75">
        <v>2022</v>
      </c>
      <c r="I3038" s="75">
        <v>2022</v>
      </c>
      <c r="J3038" s="76" t="s">
        <v>7133</v>
      </c>
    </row>
    <row r="3039" spans="1:10" x14ac:dyDescent="0.35">
      <c r="A3039" s="70" t="s">
        <v>7194</v>
      </c>
      <c r="B3039" s="71">
        <v>44842</v>
      </c>
      <c r="C3039" s="71">
        <v>44867</v>
      </c>
      <c r="D3039" s="72" t="s">
        <v>4218</v>
      </c>
      <c r="E3039" s="73">
        <v>20000</v>
      </c>
      <c r="F3039" s="74">
        <v>20000</v>
      </c>
      <c r="G3039" s="74">
        <v>1</v>
      </c>
      <c r="H3039" s="75">
        <v>2022</v>
      </c>
      <c r="I3039" s="75">
        <v>2022</v>
      </c>
      <c r="J3039" s="76" t="s">
        <v>7133</v>
      </c>
    </row>
    <row r="3040" spans="1:10" x14ac:dyDescent="0.35">
      <c r="A3040" s="70" t="s">
        <v>7199</v>
      </c>
      <c r="B3040" s="71">
        <v>44788</v>
      </c>
      <c r="C3040" s="71">
        <v>44865</v>
      </c>
      <c r="D3040" s="72" t="s">
        <v>4225</v>
      </c>
      <c r="E3040" s="73">
        <v>100000</v>
      </c>
      <c r="F3040" s="74">
        <v>100000</v>
      </c>
      <c r="G3040" s="74">
        <v>1</v>
      </c>
      <c r="H3040" s="75">
        <v>2022</v>
      </c>
      <c r="I3040" s="75">
        <v>2022</v>
      </c>
      <c r="J3040" s="76" t="s">
        <v>6951</v>
      </c>
    </row>
    <row r="3041" spans="1:10" x14ac:dyDescent="0.35">
      <c r="A3041" s="70" t="s">
        <v>7202</v>
      </c>
      <c r="B3041" s="71">
        <v>44867</v>
      </c>
      <c r="C3041" s="71">
        <v>44869</v>
      </c>
      <c r="D3041" s="72" t="s">
        <v>4216</v>
      </c>
      <c r="E3041" s="73">
        <v>10000</v>
      </c>
      <c r="F3041" s="74">
        <v>10000</v>
      </c>
      <c r="G3041" s="74">
        <v>1</v>
      </c>
      <c r="H3041" s="75">
        <v>2022</v>
      </c>
      <c r="I3041" s="75">
        <v>2022</v>
      </c>
      <c r="J3041" s="76" t="s">
        <v>7133</v>
      </c>
    </row>
    <row r="3042" spans="1:10" x14ac:dyDescent="0.35">
      <c r="A3042" s="70" t="s">
        <v>7309</v>
      </c>
      <c r="B3042" s="71">
        <v>44420</v>
      </c>
      <c r="C3042" s="71">
        <v>44873</v>
      </c>
      <c r="D3042" s="72" t="s">
        <v>737</v>
      </c>
      <c r="E3042" s="73">
        <v>10000</v>
      </c>
      <c r="F3042" s="74">
        <v>10000</v>
      </c>
      <c r="G3042" s="74">
        <v>1</v>
      </c>
      <c r="H3042" s="75">
        <v>2021</v>
      </c>
      <c r="I3042" s="75">
        <v>2022</v>
      </c>
      <c r="J3042" s="76" t="s">
        <v>3255</v>
      </c>
    </row>
    <row r="3043" spans="1:10" x14ac:dyDescent="0.35">
      <c r="A3043" s="70" t="s">
        <v>7216</v>
      </c>
      <c r="B3043" s="71">
        <v>44852</v>
      </c>
      <c r="C3043" s="71">
        <v>44865</v>
      </c>
      <c r="D3043" s="72" t="s">
        <v>4218</v>
      </c>
      <c r="E3043" s="73">
        <v>50000</v>
      </c>
      <c r="F3043" s="74">
        <v>50000</v>
      </c>
      <c r="G3043" s="74">
        <v>1</v>
      </c>
      <c r="H3043" s="75">
        <v>2022</v>
      </c>
      <c r="I3043" s="75">
        <v>2022</v>
      </c>
      <c r="J3043" s="76" t="s">
        <v>7133</v>
      </c>
    </row>
    <row r="3044" spans="1:10" x14ac:dyDescent="0.35">
      <c r="A3044" s="70" t="s">
        <v>7217</v>
      </c>
      <c r="B3044" s="71">
        <v>44514</v>
      </c>
      <c r="C3044" s="71">
        <v>44882</v>
      </c>
      <c r="D3044" s="72" t="s">
        <v>4218</v>
      </c>
      <c r="E3044" s="73">
        <v>534571.72360000003</v>
      </c>
      <c r="F3044" s="74">
        <v>534571.72360000003</v>
      </c>
      <c r="G3044" s="74">
        <v>1</v>
      </c>
      <c r="H3044" s="75">
        <v>2021</v>
      </c>
      <c r="I3044" s="75">
        <v>2022</v>
      </c>
      <c r="J3044" s="76" t="s">
        <v>3320</v>
      </c>
    </row>
    <row r="3045" spans="1:10" x14ac:dyDescent="0.35">
      <c r="A3045" s="70" t="s">
        <v>7219</v>
      </c>
      <c r="B3045" s="71">
        <v>44596</v>
      </c>
      <c r="C3045" s="71">
        <v>44882</v>
      </c>
      <c r="D3045" s="72" t="s">
        <v>4218</v>
      </c>
      <c r="E3045" s="73">
        <v>208823.5294</v>
      </c>
      <c r="F3045" s="74">
        <v>208823.5294</v>
      </c>
      <c r="G3045" s="74">
        <v>1</v>
      </c>
      <c r="H3045" s="75">
        <v>2022</v>
      </c>
      <c r="I3045" s="75">
        <v>2022</v>
      </c>
      <c r="J3045" s="76" t="s">
        <v>6329</v>
      </c>
    </row>
    <row r="3046" spans="1:10" x14ac:dyDescent="0.35">
      <c r="A3046" s="70" t="s">
        <v>7223</v>
      </c>
      <c r="B3046" s="71">
        <v>44294</v>
      </c>
      <c r="C3046" s="71">
        <v>44883</v>
      </c>
      <c r="D3046" s="72" t="s">
        <v>4216</v>
      </c>
      <c r="E3046" s="73">
        <v>800000</v>
      </c>
      <c r="F3046" s="74">
        <v>800000</v>
      </c>
      <c r="G3046" s="74">
        <v>1</v>
      </c>
      <c r="H3046" s="75">
        <v>2021</v>
      </c>
      <c r="I3046" s="75">
        <v>2022</v>
      </c>
      <c r="J3046" s="76" t="s">
        <v>2407</v>
      </c>
    </row>
    <row r="3047" spans="1:10" x14ac:dyDescent="0.35">
      <c r="A3047" s="70" t="s">
        <v>7310</v>
      </c>
      <c r="B3047" s="71">
        <v>44880</v>
      </c>
      <c r="C3047" s="71">
        <v>44886</v>
      </c>
      <c r="D3047" s="72" t="s">
        <v>4218</v>
      </c>
      <c r="E3047" s="73">
        <v>252500</v>
      </c>
      <c r="F3047" s="74">
        <v>252500</v>
      </c>
      <c r="G3047" s="74">
        <v>1</v>
      </c>
      <c r="H3047" s="75">
        <v>2022</v>
      </c>
      <c r="I3047" s="75">
        <v>2022</v>
      </c>
      <c r="J3047" s="76" t="s">
        <v>7133</v>
      </c>
    </row>
    <row r="3048" spans="1:10" x14ac:dyDescent="0.35">
      <c r="A3048" s="70" t="s">
        <v>7229</v>
      </c>
      <c r="B3048" s="71">
        <v>44869</v>
      </c>
      <c r="C3048" s="71">
        <v>44890</v>
      </c>
      <c r="D3048" s="72" t="s">
        <v>4218</v>
      </c>
      <c r="E3048" s="73">
        <v>65882.352939999997</v>
      </c>
      <c r="F3048" s="74">
        <v>65882.352939999997</v>
      </c>
      <c r="G3048" s="74">
        <v>1</v>
      </c>
      <c r="H3048" s="75">
        <v>2022</v>
      </c>
      <c r="I3048" s="75">
        <v>2022</v>
      </c>
      <c r="J3048" s="76" t="s">
        <v>7133</v>
      </c>
    </row>
    <row r="3049" spans="1:10" x14ac:dyDescent="0.35">
      <c r="A3049" s="70" t="s">
        <v>7233</v>
      </c>
      <c r="B3049" s="71">
        <v>44889</v>
      </c>
      <c r="C3049" s="71">
        <v>44894</v>
      </c>
      <c r="D3049" s="72" t="s">
        <v>4216</v>
      </c>
      <c r="E3049" s="73">
        <v>100000</v>
      </c>
      <c r="F3049" s="74">
        <v>100000</v>
      </c>
      <c r="G3049" s="74">
        <v>1</v>
      </c>
      <c r="H3049" s="75">
        <v>2022</v>
      </c>
      <c r="I3049" s="75">
        <v>2022</v>
      </c>
      <c r="J3049" s="76" t="s">
        <v>7133</v>
      </c>
    </row>
    <row r="3050" spans="1:10" x14ac:dyDescent="0.35">
      <c r="A3050" s="70" t="s">
        <v>7244</v>
      </c>
      <c r="B3050" s="71">
        <v>44414</v>
      </c>
      <c r="C3050" s="71">
        <v>44894</v>
      </c>
      <c r="D3050" s="72" t="s">
        <v>4227</v>
      </c>
      <c r="E3050" s="73">
        <v>10000</v>
      </c>
      <c r="F3050" s="74">
        <v>10000</v>
      </c>
      <c r="G3050" s="74">
        <v>1</v>
      </c>
      <c r="H3050" s="75">
        <v>2021</v>
      </c>
      <c r="I3050" s="75">
        <v>2022</v>
      </c>
      <c r="J3050" s="76" t="s">
        <v>3255</v>
      </c>
    </row>
    <row r="3051" spans="1:10" x14ac:dyDescent="0.35">
      <c r="A3051" s="70" t="s">
        <v>7251</v>
      </c>
      <c r="B3051" s="71">
        <v>44895</v>
      </c>
      <c r="C3051" s="71">
        <v>44900</v>
      </c>
      <c r="D3051" s="72" t="s">
        <v>4218</v>
      </c>
      <c r="E3051" s="73">
        <v>100000</v>
      </c>
      <c r="F3051" s="74">
        <v>100000</v>
      </c>
      <c r="G3051" s="74">
        <v>1</v>
      </c>
      <c r="H3051" s="75">
        <v>2022</v>
      </c>
      <c r="I3051" s="75">
        <v>2022</v>
      </c>
      <c r="J3051" s="76" t="s">
        <v>7133</v>
      </c>
    </row>
    <row r="3052" spans="1:10" x14ac:dyDescent="0.35">
      <c r="A3052" s="70" t="s">
        <v>7260</v>
      </c>
      <c r="B3052" s="71">
        <v>44881</v>
      </c>
      <c r="C3052" s="71">
        <v>44909</v>
      </c>
      <c r="D3052" s="72" t="s">
        <v>4232</v>
      </c>
      <c r="E3052" s="73">
        <v>50000</v>
      </c>
      <c r="F3052" s="74">
        <v>50000</v>
      </c>
      <c r="G3052" s="74">
        <v>1</v>
      </c>
      <c r="H3052" s="75">
        <v>2022</v>
      </c>
      <c r="I3052" s="75">
        <v>2022</v>
      </c>
      <c r="J3052" s="76" t="s">
        <v>7133</v>
      </c>
    </row>
    <row r="3053" spans="1:10" x14ac:dyDescent="0.35">
      <c r="A3053" s="70" t="s">
        <v>7262</v>
      </c>
      <c r="B3053" s="71">
        <v>44801</v>
      </c>
      <c r="C3053" s="71">
        <v>44848</v>
      </c>
      <c r="D3053" s="72" t="s">
        <v>4216</v>
      </c>
      <c r="E3053" s="73">
        <v>50000</v>
      </c>
      <c r="F3053" s="74">
        <v>50000</v>
      </c>
      <c r="G3053" s="74">
        <v>1</v>
      </c>
      <c r="H3053" s="75">
        <v>2022</v>
      </c>
      <c r="I3053" s="75">
        <v>2022</v>
      </c>
      <c r="J3053" s="76" t="s">
        <v>6951</v>
      </c>
    </row>
    <row r="3054" spans="1:10" x14ac:dyDescent="0.35">
      <c r="A3054" s="70" t="s">
        <v>7263</v>
      </c>
      <c r="B3054" s="71">
        <v>44903</v>
      </c>
      <c r="C3054" s="71">
        <v>44904</v>
      </c>
      <c r="D3054" s="72" t="s">
        <v>4218</v>
      </c>
      <c r="E3054" s="73">
        <v>100000</v>
      </c>
      <c r="F3054" s="74">
        <v>100000</v>
      </c>
      <c r="G3054" s="74">
        <v>1</v>
      </c>
      <c r="H3054" s="75">
        <v>2022</v>
      </c>
      <c r="I3054" s="75">
        <v>2022</v>
      </c>
      <c r="J3054" s="76" t="s">
        <v>7133</v>
      </c>
    </row>
    <row r="3055" spans="1:10" x14ac:dyDescent="0.35">
      <c r="A3055" s="70" t="s">
        <v>7275</v>
      </c>
      <c r="B3055" s="71">
        <v>44915</v>
      </c>
      <c r="C3055" s="71">
        <v>44918</v>
      </c>
      <c r="D3055" s="72" t="s">
        <v>4218</v>
      </c>
      <c r="E3055" s="73">
        <v>100000</v>
      </c>
      <c r="F3055" s="74">
        <v>100000</v>
      </c>
      <c r="G3055" s="74">
        <v>1</v>
      </c>
      <c r="H3055" s="75">
        <v>2022</v>
      </c>
      <c r="I3055" s="75">
        <v>2022</v>
      </c>
      <c r="J3055" s="76" t="s">
        <v>7133</v>
      </c>
    </row>
    <row r="3056" spans="1:10" x14ac:dyDescent="0.35">
      <c r="A3056" s="70" t="s">
        <v>7277</v>
      </c>
      <c r="B3056" s="71">
        <v>44913</v>
      </c>
      <c r="C3056" s="71">
        <v>44917</v>
      </c>
      <c r="D3056" s="72" t="s">
        <v>4218</v>
      </c>
      <c r="E3056" s="73">
        <v>30000</v>
      </c>
      <c r="F3056" s="74">
        <v>30000</v>
      </c>
      <c r="G3056" s="74">
        <v>1</v>
      </c>
      <c r="H3056" s="75">
        <v>2022</v>
      </c>
      <c r="I3056" s="75">
        <v>2022</v>
      </c>
      <c r="J3056" s="76" t="s">
        <v>7133</v>
      </c>
    </row>
    <row r="3057" spans="1:10" x14ac:dyDescent="0.35">
      <c r="A3057" s="70" t="s">
        <v>7311</v>
      </c>
      <c r="B3057" s="71">
        <v>44929</v>
      </c>
      <c r="C3057" s="71">
        <v>44931</v>
      </c>
      <c r="D3057" s="72" t="s">
        <v>4218</v>
      </c>
      <c r="E3057" s="73">
        <v>50000</v>
      </c>
      <c r="F3057" s="74">
        <v>50000</v>
      </c>
      <c r="G3057" s="74">
        <v>1</v>
      </c>
      <c r="H3057" s="75">
        <v>2023</v>
      </c>
      <c r="I3057" s="75">
        <v>2023</v>
      </c>
      <c r="J3057" s="76" t="s">
        <v>7290</v>
      </c>
    </row>
    <row r="3058" spans="1:10" x14ac:dyDescent="0.35">
      <c r="A3058" s="70" t="s">
        <v>7312</v>
      </c>
      <c r="B3058" s="71">
        <v>44919</v>
      </c>
      <c r="C3058" s="71">
        <v>44930</v>
      </c>
      <c r="D3058" s="72" t="s">
        <v>4218</v>
      </c>
      <c r="E3058" s="73">
        <v>100000</v>
      </c>
      <c r="F3058" s="74">
        <v>100000</v>
      </c>
      <c r="G3058" s="74">
        <v>1</v>
      </c>
      <c r="H3058" s="75">
        <v>2022</v>
      </c>
      <c r="I3058" s="75">
        <v>2023</v>
      </c>
      <c r="J3058" s="76" t="s">
        <v>7133</v>
      </c>
    </row>
    <row r="3059" spans="1:10" x14ac:dyDescent="0.35">
      <c r="A3059" s="70" t="s">
        <v>7313</v>
      </c>
      <c r="B3059" s="71">
        <v>44931</v>
      </c>
      <c r="C3059" s="71">
        <v>44936</v>
      </c>
      <c r="D3059" s="72" t="s">
        <v>4218</v>
      </c>
      <c r="E3059" s="73">
        <v>100000</v>
      </c>
      <c r="F3059" s="74">
        <v>100000</v>
      </c>
      <c r="G3059" s="74">
        <v>1</v>
      </c>
      <c r="H3059" s="75">
        <v>2023</v>
      </c>
      <c r="I3059" s="75">
        <v>2023</v>
      </c>
      <c r="J3059" s="76" t="s">
        <v>7290</v>
      </c>
    </row>
    <row r="3060" spans="1:10" x14ac:dyDescent="0.35">
      <c r="A3060" s="70" t="s">
        <v>7314</v>
      </c>
      <c r="B3060" s="71">
        <v>44944</v>
      </c>
      <c r="C3060" s="71">
        <v>44945</v>
      </c>
      <c r="D3060" s="72" t="s">
        <v>4218</v>
      </c>
      <c r="E3060" s="73">
        <v>60000</v>
      </c>
      <c r="F3060" s="74">
        <v>60000</v>
      </c>
      <c r="G3060" s="74">
        <v>1</v>
      </c>
      <c r="H3060" s="75">
        <v>2023</v>
      </c>
      <c r="I3060" s="75">
        <v>2023</v>
      </c>
      <c r="J3060" s="76" t="s">
        <v>7290</v>
      </c>
    </row>
    <row r="3061" spans="1:10" x14ac:dyDescent="0.35">
      <c r="A3061" s="70" t="s">
        <v>7315</v>
      </c>
      <c r="B3061" s="71">
        <v>44949</v>
      </c>
      <c r="C3061" s="71">
        <v>44950</v>
      </c>
      <c r="D3061" s="72" t="s">
        <v>4218</v>
      </c>
      <c r="E3061" s="73">
        <v>236000</v>
      </c>
      <c r="F3061" s="74">
        <v>236000</v>
      </c>
      <c r="G3061" s="74">
        <v>1</v>
      </c>
      <c r="H3061" s="75">
        <v>2023</v>
      </c>
      <c r="I3061" s="75">
        <v>2023</v>
      </c>
      <c r="J3061" s="76" t="s">
        <v>7290</v>
      </c>
    </row>
    <row r="3062" spans="1:10" x14ac:dyDescent="0.35">
      <c r="A3062" s="70" t="s">
        <v>7316</v>
      </c>
      <c r="B3062" s="71">
        <v>44828</v>
      </c>
      <c r="C3062" s="71">
        <v>44951</v>
      </c>
      <c r="D3062" s="72" t="s">
        <v>4216</v>
      </c>
      <c r="E3062" s="73">
        <v>50000</v>
      </c>
      <c r="F3062" s="74">
        <v>50000</v>
      </c>
      <c r="G3062" s="74">
        <v>1</v>
      </c>
      <c r="H3062" s="75">
        <v>2022</v>
      </c>
      <c r="I3062" s="75">
        <v>2023</v>
      </c>
      <c r="J3062" s="76" t="s">
        <v>6951</v>
      </c>
    </row>
    <row r="3063" spans="1:10" x14ac:dyDescent="0.35">
      <c r="A3063" s="70" t="s">
        <v>7317</v>
      </c>
      <c r="B3063" s="71">
        <v>44909</v>
      </c>
      <c r="C3063" s="71">
        <v>44959</v>
      </c>
      <c r="D3063" s="72" t="s">
        <v>4218</v>
      </c>
      <c r="E3063" s="73">
        <v>100000</v>
      </c>
      <c r="F3063" s="74">
        <v>100000</v>
      </c>
      <c r="G3063" s="74">
        <v>1</v>
      </c>
      <c r="H3063" s="75">
        <v>2022</v>
      </c>
      <c r="I3063" s="75">
        <v>2023</v>
      </c>
      <c r="J3063" s="76" t="s">
        <v>7133</v>
      </c>
    </row>
    <row r="3064" spans="1:10" x14ac:dyDescent="0.35">
      <c r="A3064" s="70" t="s">
        <v>7318</v>
      </c>
      <c r="B3064" s="71">
        <v>44394</v>
      </c>
      <c r="C3064" s="71">
        <v>44963</v>
      </c>
      <c r="D3064" s="72" t="s">
        <v>4218</v>
      </c>
      <c r="E3064" s="73">
        <v>220000</v>
      </c>
      <c r="F3064" s="74">
        <v>220000</v>
      </c>
      <c r="G3064" s="74">
        <v>1</v>
      </c>
      <c r="H3064" s="75">
        <v>2021</v>
      </c>
      <c r="I3064" s="75">
        <v>2023</v>
      </c>
      <c r="J3064" s="76" t="s">
        <v>3255</v>
      </c>
    </row>
    <row r="3065" spans="1:10" x14ac:dyDescent="0.35">
      <c r="A3065" s="70" t="s">
        <v>7319</v>
      </c>
      <c r="B3065" s="71">
        <v>44702</v>
      </c>
      <c r="C3065" s="71">
        <v>44734</v>
      </c>
      <c r="D3065" s="72" t="s">
        <v>4232</v>
      </c>
      <c r="E3065" s="73">
        <v>22341</v>
      </c>
      <c r="F3065" s="74">
        <v>22341</v>
      </c>
      <c r="G3065" s="74">
        <v>1</v>
      </c>
      <c r="H3065" s="75">
        <v>2022</v>
      </c>
      <c r="I3065" s="75">
        <v>2022</v>
      </c>
      <c r="J3065" s="76" t="s">
        <v>6714</v>
      </c>
    </row>
    <row r="3066" spans="1:10" x14ac:dyDescent="0.35">
      <c r="A3066" s="70" t="s">
        <v>7320</v>
      </c>
      <c r="B3066" s="71">
        <v>44909</v>
      </c>
      <c r="C3066" s="71">
        <v>44909</v>
      </c>
      <c r="D3066" s="72" t="s">
        <v>4216</v>
      </c>
      <c r="E3066" s="73">
        <v>100000</v>
      </c>
      <c r="F3066" s="74">
        <v>100000</v>
      </c>
      <c r="G3066" s="74">
        <v>1</v>
      </c>
      <c r="H3066" s="75">
        <v>2022</v>
      </c>
      <c r="I3066" s="75">
        <v>2022</v>
      </c>
      <c r="J3066" s="76" t="s">
        <v>7133</v>
      </c>
    </row>
    <row r="3067" spans="1:10" x14ac:dyDescent="0.35">
      <c r="A3067" s="70" t="s">
        <v>7321</v>
      </c>
      <c r="B3067" s="71">
        <v>44265</v>
      </c>
      <c r="C3067" s="71">
        <v>44979</v>
      </c>
      <c r="D3067" s="72" t="s">
        <v>737</v>
      </c>
      <c r="E3067" s="73">
        <v>100000</v>
      </c>
      <c r="F3067" s="74">
        <v>100000</v>
      </c>
      <c r="G3067" s="74">
        <v>1</v>
      </c>
      <c r="H3067" s="75">
        <v>2021</v>
      </c>
      <c r="I3067" s="75">
        <v>2023</v>
      </c>
      <c r="J3067" s="76" t="s">
        <v>27</v>
      </c>
    </row>
    <row r="3068" spans="1:10" x14ac:dyDescent="0.35">
      <c r="A3068" s="70" t="s">
        <v>7322</v>
      </c>
      <c r="B3068" s="71">
        <v>44655</v>
      </c>
      <c r="C3068" s="71">
        <v>44887</v>
      </c>
      <c r="D3068" s="72" t="s">
        <v>4218</v>
      </c>
      <c r="E3068" s="73">
        <v>150000</v>
      </c>
      <c r="F3068" s="74">
        <v>150000</v>
      </c>
      <c r="G3068" s="74">
        <v>1</v>
      </c>
      <c r="H3068" s="75">
        <v>2022</v>
      </c>
      <c r="I3068" s="75">
        <v>2022</v>
      </c>
      <c r="J3068" s="76" t="s">
        <v>6714</v>
      </c>
    </row>
    <row r="3069" spans="1:10" x14ac:dyDescent="0.35">
      <c r="A3069" s="70" t="s">
        <v>7323</v>
      </c>
      <c r="B3069" s="71">
        <v>43760</v>
      </c>
      <c r="C3069" s="71">
        <v>45000</v>
      </c>
      <c r="D3069" s="72" t="s">
        <v>4216</v>
      </c>
      <c r="E3069" s="73">
        <v>257020</v>
      </c>
      <c r="F3069" s="74">
        <v>257020</v>
      </c>
      <c r="G3069" s="74">
        <v>1</v>
      </c>
      <c r="H3069" s="75">
        <v>2019</v>
      </c>
      <c r="I3069" s="75">
        <v>2023</v>
      </c>
      <c r="J3069" s="76" t="s">
        <v>33</v>
      </c>
    </row>
    <row r="3070" spans="1:10" x14ac:dyDescent="0.35">
      <c r="A3070" s="70" t="s">
        <v>7324</v>
      </c>
      <c r="B3070" s="71">
        <v>44406</v>
      </c>
      <c r="C3070" s="71">
        <v>44686</v>
      </c>
      <c r="D3070" s="72" t="s">
        <v>4218</v>
      </c>
      <c r="E3070" s="73">
        <v>477600</v>
      </c>
      <c r="F3070" s="74">
        <v>477600</v>
      </c>
      <c r="G3070" s="74">
        <v>1</v>
      </c>
      <c r="H3070" s="75">
        <v>2021</v>
      </c>
      <c r="I3070" s="75">
        <v>2022</v>
      </c>
      <c r="J3070" s="76" t="s">
        <v>3255</v>
      </c>
    </row>
    <row r="3071" spans="1:10" x14ac:dyDescent="0.35">
      <c r="A3071" s="70" t="s">
        <v>7325</v>
      </c>
      <c r="B3071" s="71">
        <v>44549</v>
      </c>
      <c r="C3071" s="71">
        <v>44991</v>
      </c>
      <c r="D3071" s="72" t="s">
        <v>4219</v>
      </c>
      <c r="E3071" s="73">
        <v>616805</v>
      </c>
      <c r="F3071" s="74">
        <v>616805</v>
      </c>
      <c r="G3071" s="74">
        <v>1</v>
      </c>
      <c r="H3071" s="75">
        <v>2021</v>
      </c>
      <c r="I3071" s="75">
        <v>2023</v>
      </c>
      <c r="J3071" s="76" t="s">
        <v>3320</v>
      </c>
    </row>
    <row r="3072" spans="1:10" x14ac:dyDescent="0.35">
      <c r="A3072" s="70" t="s">
        <v>7326</v>
      </c>
      <c r="B3072" s="71">
        <v>38733</v>
      </c>
      <c r="C3072" s="71">
        <v>38733</v>
      </c>
      <c r="D3072" s="72" t="s">
        <v>4216</v>
      </c>
      <c r="E3072" s="73">
        <v>42350</v>
      </c>
      <c r="F3072" s="74">
        <v>42350</v>
      </c>
      <c r="G3072" s="74">
        <v>1</v>
      </c>
      <c r="H3072" s="75">
        <v>2006</v>
      </c>
      <c r="I3072" s="75">
        <v>2006</v>
      </c>
      <c r="J3072" s="76" t="s">
        <v>179</v>
      </c>
    </row>
    <row r="3073" spans="1:10" x14ac:dyDescent="0.35">
      <c r="A3073" s="70" t="s">
        <v>7327</v>
      </c>
      <c r="B3073" s="71">
        <v>44965</v>
      </c>
      <c r="C3073" s="71">
        <v>44966</v>
      </c>
      <c r="D3073" s="72" t="s">
        <v>4223</v>
      </c>
      <c r="E3073" s="73">
        <v>1500000</v>
      </c>
      <c r="F3073" s="74">
        <v>1500000</v>
      </c>
      <c r="G3073" s="74">
        <v>1</v>
      </c>
      <c r="H3073" s="75">
        <v>2023</v>
      </c>
      <c r="I3073" s="75">
        <v>2023</v>
      </c>
      <c r="J3073" s="76" t="s">
        <v>7290</v>
      </c>
    </row>
    <row r="3074" spans="1:10" x14ac:dyDescent="0.35">
      <c r="A3074" s="70" t="s">
        <v>7328</v>
      </c>
      <c r="B3074" s="71">
        <v>44475</v>
      </c>
      <c r="C3074" s="71">
        <v>45064</v>
      </c>
      <c r="D3074" s="72" t="s">
        <v>4223</v>
      </c>
      <c r="E3074" s="73">
        <v>3620050</v>
      </c>
      <c r="F3074" s="74">
        <v>3620050</v>
      </c>
      <c r="G3074" s="74">
        <v>1</v>
      </c>
      <c r="H3074" s="75">
        <v>2021</v>
      </c>
      <c r="I3074" s="75">
        <v>2023</v>
      </c>
      <c r="J3074" s="76" t="s">
        <v>3320</v>
      </c>
    </row>
    <row r="3075" spans="1:10" x14ac:dyDescent="0.35">
      <c r="A3075" s="70" t="s">
        <v>7329</v>
      </c>
      <c r="B3075" s="71">
        <v>44526</v>
      </c>
      <c r="C3075" s="71">
        <v>44530</v>
      </c>
      <c r="D3075" s="72" t="s">
        <v>4218</v>
      </c>
      <c r="E3075" s="73">
        <v>9000</v>
      </c>
      <c r="F3075" s="74">
        <v>9000</v>
      </c>
      <c r="G3075" s="74">
        <v>1</v>
      </c>
      <c r="H3075" s="75">
        <v>2021</v>
      </c>
      <c r="I3075" s="75">
        <v>2021</v>
      </c>
      <c r="J3075" s="76" t="s">
        <v>3320</v>
      </c>
    </row>
    <row r="3076" spans="1:10" x14ac:dyDescent="0.35">
      <c r="A3076" s="70" t="s">
        <v>7330</v>
      </c>
      <c r="B3076" s="71">
        <v>44269</v>
      </c>
      <c r="C3076" s="71">
        <v>45090</v>
      </c>
      <c r="D3076" s="72" t="s">
        <v>4216</v>
      </c>
      <c r="E3076" s="73">
        <v>1495000</v>
      </c>
      <c r="F3076" s="74">
        <v>1495000</v>
      </c>
      <c r="G3076" s="74">
        <v>1</v>
      </c>
      <c r="H3076" s="75">
        <v>2021</v>
      </c>
      <c r="I3076" s="75">
        <v>2023</v>
      </c>
      <c r="J3076" s="76" t="s">
        <v>27</v>
      </c>
    </row>
    <row r="3077" spans="1:10" x14ac:dyDescent="0.35">
      <c r="A3077" s="70" t="s">
        <v>7331</v>
      </c>
      <c r="B3077" s="71">
        <v>42978</v>
      </c>
      <c r="C3077" s="71">
        <v>45092</v>
      </c>
      <c r="D3077" s="72" t="s">
        <v>737</v>
      </c>
      <c r="E3077" s="73">
        <v>50000</v>
      </c>
      <c r="F3077" s="74">
        <v>50000</v>
      </c>
      <c r="G3077" s="74">
        <v>1</v>
      </c>
      <c r="H3077" s="75">
        <v>2017</v>
      </c>
      <c r="I3077" s="75">
        <v>2023</v>
      </c>
      <c r="J3077" s="76" t="s">
        <v>748</v>
      </c>
    </row>
    <row r="3078" spans="1:10" x14ac:dyDescent="0.35">
      <c r="A3078" s="70" t="s">
        <v>7332</v>
      </c>
      <c r="B3078" s="71">
        <v>44447</v>
      </c>
      <c r="C3078" s="71">
        <v>45093</v>
      </c>
      <c r="D3078" s="72" t="s">
        <v>4216</v>
      </c>
      <c r="E3078" s="73">
        <v>100000</v>
      </c>
      <c r="F3078" s="74">
        <v>100000</v>
      </c>
      <c r="G3078" s="74">
        <v>1</v>
      </c>
      <c r="H3078" s="75">
        <v>2021</v>
      </c>
      <c r="I3078" s="75">
        <v>2023</v>
      </c>
      <c r="J3078" s="76" t="s">
        <v>3255</v>
      </c>
    </row>
    <row r="3079" spans="1:10" x14ac:dyDescent="0.35">
      <c r="A3079" s="70" t="s">
        <v>7333</v>
      </c>
      <c r="B3079" s="71">
        <v>44962</v>
      </c>
      <c r="C3079" s="71">
        <v>44966</v>
      </c>
      <c r="D3079" s="72" t="s">
        <v>4223</v>
      </c>
      <c r="E3079" s="73">
        <v>980000</v>
      </c>
      <c r="F3079" s="74">
        <v>980000</v>
      </c>
      <c r="G3079" s="74">
        <v>1</v>
      </c>
      <c r="H3079" s="75">
        <v>2023</v>
      </c>
      <c r="I3079" s="75">
        <v>2023</v>
      </c>
      <c r="J3079" s="76" t="s">
        <v>7290</v>
      </c>
    </row>
    <row r="3080" spans="1:10" x14ac:dyDescent="0.35">
      <c r="A3080" s="70" t="s">
        <v>7334</v>
      </c>
      <c r="B3080" s="71">
        <v>45059</v>
      </c>
      <c r="C3080" s="71">
        <v>45098</v>
      </c>
      <c r="D3080" s="72" t="s">
        <v>4227</v>
      </c>
      <c r="E3080" s="73">
        <v>1941500</v>
      </c>
      <c r="F3080" s="74">
        <v>1941500</v>
      </c>
      <c r="G3080" s="74">
        <v>1</v>
      </c>
      <c r="H3080" s="75">
        <v>2023</v>
      </c>
      <c r="I3080" s="75">
        <v>2023</v>
      </c>
      <c r="J3080" s="76" t="s">
        <v>7335</v>
      </c>
    </row>
    <row r="3081" spans="1:10" x14ac:dyDescent="0.35">
      <c r="A3081" s="70" t="s">
        <v>7336</v>
      </c>
      <c r="B3081" s="71">
        <v>44216</v>
      </c>
      <c r="C3081" s="71">
        <v>45103</v>
      </c>
      <c r="D3081" s="72" t="s">
        <v>4216</v>
      </c>
      <c r="E3081" s="73">
        <v>50000</v>
      </c>
      <c r="F3081" s="74">
        <v>50000</v>
      </c>
      <c r="G3081" s="74">
        <v>1</v>
      </c>
      <c r="H3081" s="75">
        <v>2021</v>
      </c>
      <c r="I3081" s="75">
        <v>2023</v>
      </c>
      <c r="J3081" s="76" t="s">
        <v>27</v>
      </c>
    </row>
    <row r="3082" spans="1:10" x14ac:dyDescent="0.35">
      <c r="A3082" s="70" t="s">
        <v>7337</v>
      </c>
      <c r="B3082" s="71">
        <v>45125</v>
      </c>
      <c r="C3082" s="71">
        <v>45127</v>
      </c>
      <c r="D3082" s="72" t="s">
        <v>4218</v>
      </c>
      <c r="E3082" s="73">
        <v>239800</v>
      </c>
      <c r="F3082" s="74">
        <v>239800</v>
      </c>
      <c r="G3082" s="74">
        <v>1</v>
      </c>
      <c r="H3082" s="75">
        <v>2023</v>
      </c>
      <c r="I3082" s="75">
        <v>2023</v>
      </c>
      <c r="J3082" s="76" t="s">
        <v>7299</v>
      </c>
    </row>
    <row r="3083" spans="1:10" x14ac:dyDescent="0.35">
      <c r="A3083" s="70" t="s">
        <v>7338</v>
      </c>
      <c r="B3083" s="71">
        <v>45127</v>
      </c>
      <c r="C3083" s="71">
        <v>45128</v>
      </c>
      <c r="D3083" s="72" t="s">
        <v>4218</v>
      </c>
      <c r="E3083" s="73">
        <v>100000</v>
      </c>
      <c r="F3083" s="74">
        <v>100000</v>
      </c>
      <c r="G3083" s="74">
        <v>1</v>
      </c>
      <c r="H3083" s="75">
        <v>2023</v>
      </c>
      <c r="I3083" s="75">
        <v>2023</v>
      </c>
      <c r="J3083" s="76" t="s">
        <v>7299</v>
      </c>
    </row>
    <row r="3084" spans="1:10" x14ac:dyDescent="0.35">
      <c r="A3084" s="70" t="s">
        <v>7339</v>
      </c>
      <c r="B3084" s="71">
        <v>45117</v>
      </c>
      <c r="C3084" s="71">
        <v>45139</v>
      </c>
      <c r="D3084" s="72" t="s">
        <v>4218</v>
      </c>
      <c r="E3084" s="73">
        <v>600000</v>
      </c>
      <c r="F3084" s="74">
        <v>600000</v>
      </c>
      <c r="G3084" s="74">
        <v>1</v>
      </c>
      <c r="H3084" s="75">
        <v>2023</v>
      </c>
      <c r="I3084" s="75">
        <v>2023</v>
      </c>
      <c r="J3084" s="76" t="s">
        <v>7299</v>
      </c>
    </row>
    <row r="3085" spans="1:10" x14ac:dyDescent="0.35">
      <c r="A3085" s="70" t="s">
        <v>7340</v>
      </c>
      <c r="B3085" s="71">
        <v>45135</v>
      </c>
      <c r="C3085" s="71">
        <v>45141</v>
      </c>
      <c r="D3085" s="72" t="s">
        <v>4218</v>
      </c>
      <c r="E3085" s="73">
        <v>100000</v>
      </c>
      <c r="F3085" s="74">
        <v>100000</v>
      </c>
      <c r="G3085" s="74">
        <v>1</v>
      </c>
      <c r="H3085" s="75">
        <v>2023</v>
      </c>
      <c r="I3085" s="75">
        <v>2023</v>
      </c>
      <c r="J3085" s="76" t="s">
        <v>7299</v>
      </c>
    </row>
    <row r="3086" spans="1:10" x14ac:dyDescent="0.35">
      <c r="A3086" s="70" t="s">
        <v>7341</v>
      </c>
      <c r="B3086" s="71">
        <v>45132</v>
      </c>
      <c r="C3086" s="71">
        <v>45133</v>
      </c>
      <c r="D3086" s="72" t="s">
        <v>4218</v>
      </c>
      <c r="E3086" s="73">
        <v>10000</v>
      </c>
      <c r="F3086" s="74">
        <v>10000</v>
      </c>
      <c r="G3086" s="74">
        <v>1</v>
      </c>
      <c r="H3086" s="75">
        <v>2023</v>
      </c>
      <c r="I3086" s="75">
        <v>2023</v>
      </c>
      <c r="J3086" s="76" t="s">
        <v>7299</v>
      </c>
    </row>
    <row r="3087" spans="1:10" x14ac:dyDescent="0.35">
      <c r="A3087" s="70" t="s">
        <v>7342</v>
      </c>
      <c r="B3087" s="71">
        <v>45133</v>
      </c>
      <c r="C3087" s="71">
        <v>45139</v>
      </c>
      <c r="D3087" s="72" t="s">
        <v>4218</v>
      </c>
      <c r="E3087" s="73">
        <v>100000</v>
      </c>
      <c r="F3087" s="74">
        <v>100000</v>
      </c>
      <c r="G3087" s="74">
        <v>1</v>
      </c>
      <c r="H3087" s="75">
        <v>2023</v>
      </c>
      <c r="I3087" s="75">
        <v>2023</v>
      </c>
      <c r="J3087" s="76" t="s">
        <v>7299</v>
      </c>
    </row>
    <row r="3088" spans="1:10" x14ac:dyDescent="0.35">
      <c r="A3088" s="70" t="s">
        <v>7343</v>
      </c>
      <c r="B3088" s="71">
        <v>45144</v>
      </c>
      <c r="C3088" s="71">
        <v>45145</v>
      </c>
      <c r="D3088" s="72" t="s">
        <v>4218</v>
      </c>
      <c r="E3088" s="73">
        <v>734300</v>
      </c>
      <c r="F3088" s="74">
        <v>734300</v>
      </c>
      <c r="G3088" s="74">
        <v>1</v>
      </c>
      <c r="H3088" s="75">
        <v>2023</v>
      </c>
      <c r="I3088" s="75">
        <v>2023</v>
      </c>
      <c r="J3088" s="76" t="s">
        <v>7299</v>
      </c>
    </row>
    <row r="3089" spans="1:10" x14ac:dyDescent="0.35">
      <c r="A3089" s="70" t="s">
        <v>7344</v>
      </c>
      <c r="B3089" s="71">
        <v>45142</v>
      </c>
      <c r="C3089" s="71">
        <v>45149</v>
      </c>
      <c r="D3089" s="72" t="s">
        <v>4218</v>
      </c>
      <c r="E3089" s="73">
        <v>100000</v>
      </c>
      <c r="F3089" s="74">
        <v>100000</v>
      </c>
      <c r="G3089" s="74">
        <v>1</v>
      </c>
      <c r="H3089" s="75">
        <v>2023</v>
      </c>
      <c r="I3089" s="75">
        <v>2023</v>
      </c>
      <c r="J3089" s="76" t="s">
        <v>7299</v>
      </c>
    </row>
    <row r="3090" spans="1:10" x14ac:dyDescent="0.35">
      <c r="A3090" s="70" t="s">
        <v>7345</v>
      </c>
      <c r="B3090" s="71">
        <v>45145</v>
      </c>
      <c r="C3090" s="71">
        <v>45152</v>
      </c>
      <c r="D3090" s="72" t="s">
        <v>4218</v>
      </c>
      <c r="E3090" s="73">
        <v>100000</v>
      </c>
      <c r="F3090" s="74">
        <v>100000</v>
      </c>
      <c r="G3090" s="74">
        <v>1</v>
      </c>
      <c r="H3090" s="75">
        <v>2023</v>
      </c>
      <c r="I3090" s="75">
        <v>2023</v>
      </c>
      <c r="J3090" s="76" t="s">
        <v>7299</v>
      </c>
    </row>
    <row r="3091" spans="1:10" x14ac:dyDescent="0.35">
      <c r="A3091" s="70" t="s">
        <v>7346</v>
      </c>
      <c r="B3091" s="71">
        <v>45152</v>
      </c>
      <c r="C3091" s="71">
        <v>45153</v>
      </c>
      <c r="D3091" s="72" t="s">
        <v>4218</v>
      </c>
      <c r="E3091" s="73">
        <v>9500</v>
      </c>
      <c r="F3091" s="74">
        <v>9500</v>
      </c>
      <c r="G3091" s="74">
        <v>1</v>
      </c>
      <c r="H3091" s="75">
        <v>2023</v>
      </c>
      <c r="I3091" s="75">
        <v>2023</v>
      </c>
      <c r="J3091" s="76" t="s">
        <v>7299</v>
      </c>
    </row>
    <row r="3092" spans="1:10" x14ac:dyDescent="0.35">
      <c r="A3092" s="70" t="s">
        <v>7347</v>
      </c>
      <c r="B3092" s="71">
        <v>45114</v>
      </c>
      <c r="C3092" s="71">
        <v>45115</v>
      </c>
      <c r="D3092" s="72" t="s">
        <v>4218</v>
      </c>
      <c r="E3092" s="73">
        <v>100000</v>
      </c>
      <c r="F3092" s="74">
        <v>100000</v>
      </c>
      <c r="G3092" s="74">
        <v>1</v>
      </c>
      <c r="H3092" s="75">
        <v>2023</v>
      </c>
      <c r="I3092" s="75">
        <v>2023</v>
      </c>
      <c r="J3092" s="76" t="s">
        <v>7299</v>
      </c>
    </row>
    <row r="3093" spans="1:10" x14ac:dyDescent="0.35">
      <c r="A3093" s="70" t="s">
        <v>7348</v>
      </c>
      <c r="B3093" s="71">
        <v>45155</v>
      </c>
      <c r="C3093" s="71">
        <v>45159</v>
      </c>
      <c r="D3093" s="72" t="s">
        <v>4218</v>
      </c>
      <c r="E3093" s="73">
        <v>29500</v>
      </c>
      <c r="F3093" s="74">
        <v>29500</v>
      </c>
      <c r="G3093" s="74">
        <v>1</v>
      </c>
      <c r="H3093" s="75">
        <v>2023</v>
      </c>
      <c r="I3093" s="75">
        <v>2023</v>
      </c>
      <c r="J3093" s="76" t="s">
        <v>7299</v>
      </c>
    </row>
    <row r="3094" spans="1:10" x14ac:dyDescent="0.35">
      <c r="A3094" s="70" t="s">
        <v>7349</v>
      </c>
      <c r="B3094" s="71">
        <v>45153</v>
      </c>
      <c r="C3094" s="71">
        <v>45161</v>
      </c>
      <c r="D3094" s="72" t="s">
        <v>4218</v>
      </c>
      <c r="E3094" s="73">
        <v>100000</v>
      </c>
      <c r="F3094" s="74">
        <v>100000</v>
      </c>
      <c r="G3094" s="74">
        <v>1</v>
      </c>
      <c r="H3094" s="75">
        <v>2023</v>
      </c>
      <c r="I3094" s="75">
        <v>2023</v>
      </c>
      <c r="J3094" s="76" t="s">
        <v>7299</v>
      </c>
    </row>
    <row r="3095" spans="1:10" x14ac:dyDescent="0.35">
      <c r="A3095" s="70" t="s">
        <v>7350</v>
      </c>
      <c r="B3095" s="71">
        <v>45156</v>
      </c>
      <c r="C3095" s="71">
        <v>45159</v>
      </c>
      <c r="D3095" s="72" t="s">
        <v>4218</v>
      </c>
      <c r="E3095" s="73">
        <v>700000</v>
      </c>
      <c r="F3095" s="74">
        <v>700000</v>
      </c>
      <c r="G3095" s="74">
        <v>1</v>
      </c>
      <c r="H3095" s="75">
        <v>2023</v>
      </c>
      <c r="I3095" s="75">
        <v>2023</v>
      </c>
      <c r="J3095" s="76" t="s">
        <v>7299</v>
      </c>
    </row>
    <row r="3096" spans="1:10" x14ac:dyDescent="0.35">
      <c r="A3096" s="70" t="s">
        <v>7351</v>
      </c>
      <c r="B3096" s="71">
        <v>45164</v>
      </c>
      <c r="C3096" s="71">
        <v>45166</v>
      </c>
      <c r="D3096" s="72" t="s">
        <v>4223</v>
      </c>
      <c r="E3096" s="73">
        <v>100000</v>
      </c>
      <c r="F3096" s="74">
        <v>100000</v>
      </c>
      <c r="G3096" s="74">
        <v>1</v>
      </c>
      <c r="H3096" s="75">
        <v>2023</v>
      </c>
      <c r="I3096" s="75">
        <v>2023</v>
      </c>
      <c r="J3096" s="76" t="s">
        <v>7299</v>
      </c>
    </row>
    <row r="3097" spans="1:10" x14ac:dyDescent="0.35">
      <c r="A3097" s="70" t="s">
        <v>7352</v>
      </c>
      <c r="B3097" s="71">
        <v>45141</v>
      </c>
      <c r="C3097" s="71">
        <v>45167</v>
      </c>
      <c r="D3097" s="72" t="s">
        <v>4218</v>
      </c>
      <c r="E3097" s="73">
        <v>89000</v>
      </c>
      <c r="F3097" s="74">
        <v>89000</v>
      </c>
      <c r="G3097" s="74">
        <v>1</v>
      </c>
      <c r="H3097" s="75">
        <v>2023</v>
      </c>
      <c r="I3097" s="75">
        <v>2023</v>
      </c>
      <c r="J3097" s="76" t="s">
        <v>7299</v>
      </c>
    </row>
    <row r="3098" spans="1:10" x14ac:dyDescent="0.35">
      <c r="A3098" s="70" t="s">
        <v>7353</v>
      </c>
      <c r="B3098" s="71">
        <v>44527</v>
      </c>
      <c r="C3098" s="71">
        <v>45103</v>
      </c>
      <c r="D3098" s="72" t="s">
        <v>4216</v>
      </c>
      <c r="E3098" s="73">
        <v>290000</v>
      </c>
      <c r="F3098" s="74">
        <v>290000</v>
      </c>
      <c r="G3098" s="74">
        <v>1</v>
      </c>
      <c r="H3098" s="75">
        <v>2021</v>
      </c>
      <c r="I3098" s="75">
        <v>2023</v>
      </c>
      <c r="J3098" s="76" t="s">
        <v>3320</v>
      </c>
    </row>
    <row r="3099" spans="1:10" x14ac:dyDescent="0.35">
      <c r="A3099" s="70" t="s">
        <v>7354</v>
      </c>
      <c r="B3099" s="71">
        <v>45166</v>
      </c>
      <c r="C3099" s="71">
        <v>45169</v>
      </c>
      <c r="D3099" s="72" t="s">
        <v>4218</v>
      </c>
      <c r="E3099" s="73">
        <v>7000</v>
      </c>
      <c r="F3099" s="74">
        <v>7000</v>
      </c>
      <c r="G3099" s="74">
        <v>1</v>
      </c>
      <c r="H3099" s="75">
        <v>2023</v>
      </c>
      <c r="I3099" s="75">
        <v>2023</v>
      </c>
      <c r="J3099" s="76" t="s">
        <v>7299</v>
      </c>
    </row>
    <row r="3100" spans="1:10" x14ac:dyDescent="0.35">
      <c r="A3100" s="70" t="s">
        <v>7355</v>
      </c>
      <c r="B3100" s="71">
        <v>45148</v>
      </c>
      <c r="C3100" s="71">
        <v>45149</v>
      </c>
      <c r="D3100" s="72" t="s">
        <v>4232</v>
      </c>
      <c r="E3100" s="73">
        <v>598780</v>
      </c>
      <c r="F3100" s="74">
        <v>598780</v>
      </c>
      <c r="G3100" s="74">
        <v>1</v>
      </c>
      <c r="H3100" s="75">
        <v>2023</v>
      </c>
      <c r="I3100" s="75">
        <v>2023</v>
      </c>
      <c r="J3100" s="76" t="s">
        <v>7299</v>
      </c>
    </row>
    <row r="3101" spans="1:10" x14ac:dyDescent="0.35">
      <c r="A3101" s="70" t="s">
        <v>7356</v>
      </c>
      <c r="B3101" s="71">
        <v>45174</v>
      </c>
      <c r="C3101" s="71">
        <v>45177</v>
      </c>
      <c r="D3101" s="72" t="s">
        <v>4218</v>
      </c>
      <c r="E3101" s="73">
        <v>377100</v>
      </c>
      <c r="F3101" s="74">
        <v>377100</v>
      </c>
      <c r="G3101" s="74">
        <v>1</v>
      </c>
      <c r="H3101" s="75">
        <v>2023</v>
      </c>
      <c r="I3101" s="75">
        <v>2023</v>
      </c>
      <c r="J3101" s="76" t="s">
        <v>7299</v>
      </c>
    </row>
    <row r="3102" spans="1:10" x14ac:dyDescent="0.35">
      <c r="A3102" s="70" t="s">
        <v>7357</v>
      </c>
      <c r="B3102" s="71">
        <v>45177</v>
      </c>
      <c r="C3102" s="71">
        <v>45178</v>
      </c>
      <c r="D3102" s="72" t="s">
        <v>4218</v>
      </c>
      <c r="E3102" s="73">
        <v>80000</v>
      </c>
      <c r="F3102" s="74">
        <v>80000</v>
      </c>
      <c r="G3102" s="74">
        <v>1</v>
      </c>
      <c r="H3102" s="75">
        <v>2023</v>
      </c>
      <c r="I3102" s="75">
        <v>2023</v>
      </c>
      <c r="J3102" s="76" t="s">
        <v>7299</v>
      </c>
    </row>
    <row r="3103" spans="1:10" x14ac:dyDescent="0.35">
      <c r="A3103" s="70" t="s">
        <v>7358</v>
      </c>
      <c r="B3103" s="71">
        <v>45177</v>
      </c>
      <c r="C3103" s="71">
        <v>45181</v>
      </c>
      <c r="D3103" s="72" t="s">
        <v>4218</v>
      </c>
      <c r="E3103" s="73">
        <v>100000</v>
      </c>
      <c r="F3103" s="74">
        <v>100000</v>
      </c>
      <c r="G3103" s="74">
        <v>1</v>
      </c>
      <c r="H3103" s="75">
        <v>2023</v>
      </c>
      <c r="I3103" s="75">
        <v>2023</v>
      </c>
      <c r="J3103" s="76" t="s">
        <v>7299</v>
      </c>
    </row>
    <row r="3104" spans="1:10" x14ac:dyDescent="0.35">
      <c r="A3104" s="70" t="s">
        <v>7359</v>
      </c>
      <c r="B3104" s="71">
        <v>45172</v>
      </c>
      <c r="C3104" s="71">
        <v>45181</v>
      </c>
      <c r="D3104" s="72" t="s">
        <v>4218</v>
      </c>
      <c r="E3104" s="73">
        <v>50000</v>
      </c>
      <c r="F3104" s="74">
        <v>50000</v>
      </c>
      <c r="G3104" s="74">
        <v>1</v>
      </c>
      <c r="H3104" s="75">
        <v>2023</v>
      </c>
      <c r="I3104" s="75">
        <v>2023</v>
      </c>
      <c r="J3104" s="76" t="s">
        <v>7299</v>
      </c>
    </row>
    <row r="3105" spans="1:10" x14ac:dyDescent="0.35">
      <c r="A3105" s="70" t="s">
        <v>7360</v>
      </c>
      <c r="B3105" s="71">
        <v>45175</v>
      </c>
      <c r="C3105" s="71">
        <v>45178</v>
      </c>
      <c r="D3105" s="72" t="s">
        <v>4218</v>
      </c>
      <c r="E3105" s="73">
        <v>100000</v>
      </c>
      <c r="F3105" s="74">
        <v>100000</v>
      </c>
      <c r="G3105" s="74">
        <v>1</v>
      </c>
      <c r="H3105" s="75">
        <v>2023</v>
      </c>
      <c r="I3105" s="75">
        <v>2023</v>
      </c>
      <c r="J3105" s="76" t="s">
        <v>7299</v>
      </c>
    </row>
    <row r="3106" spans="1:10" x14ac:dyDescent="0.35">
      <c r="A3106" s="70" t="s">
        <v>7361</v>
      </c>
      <c r="B3106" s="71">
        <v>45177</v>
      </c>
      <c r="C3106" s="71">
        <v>45183</v>
      </c>
      <c r="D3106" s="72" t="s">
        <v>4218</v>
      </c>
      <c r="E3106" s="73">
        <v>50000</v>
      </c>
      <c r="F3106" s="74">
        <v>50000</v>
      </c>
      <c r="G3106" s="74">
        <v>1</v>
      </c>
      <c r="H3106" s="75">
        <v>2023</v>
      </c>
      <c r="I3106" s="75">
        <v>2023</v>
      </c>
      <c r="J3106" s="76" t="s">
        <v>7299</v>
      </c>
    </row>
    <row r="3107" spans="1:10" x14ac:dyDescent="0.35">
      <c r="A3107" s="70" t="s">
        <v>7362</v>
      </c>
      <c r="B3107" s="71">
        <v>45133</v>
      </c>
      <c r="C3107" s="71">
        <v>45176</v>
      </c>
      <c r="D3107" s="72" t="s">
        <v>4216</v>
      </c>
      <c r="E3107" s="73">
        <v>16500</v>
      </c>
      <c r="F3107" s="74">
        <v>16500</v>
      </c>
      <c r="G3107" s="74">
        <v>1</v>
      </c>
      <c r="H3107" s="75">
        <v>2023</v>
      </c>
      <c r="I3107" s="75">
        <v>2023</v>
      </c>
      <c r="J3107" s="76" t="s">
        <v>7299</v>
      </c>
    </row>
    <row r="3108" spans="1:10" x14ac:dyDescent="0.35">
      <c r="A3108" s="70" t="s">
        <v>7363</v>
      </c>
      <c r="B3108" s="71">
        <v>45124</v>
      </c>
      <c r="C3108" s="71">
        <v>45176</v>
      </c>
      <c r="D3108" s="72" t="s">
        <v>4216</v>
      </c>
      <c r="E3108" s="73">
        <v>20350</v>
      </c>
      <c r="F3108" s="74">
        <v>20350</v>
      </c>
      <c r="G3108" s="74">
        <v>1</v>
      </c>
      <c r="H3108" s="75">
        <v>2023</v>
      </c>
      <c r="I3108" s="75">
        <v>2023</v>
      </c>
      <c r="J3108" s="76" t="s">
        <v>7299</v>
      </c>
    </row>
    <row r="3109" spans="1:10" x14ac:dyDescent="0.35">
      <c r="A3109" s="70" t="s">
        <v>7364</v>
      </c>
      <c r="B3109" s="71">
        <v>45164</v>
      </c>
      <c r="C3109" s="71">
        <v>45184</v>
      </c>
      <c r="D3109" s="72" t="s">
        <v>4218</v>
      </c>
      <c r="E3109" s="73">
        <v>100000</v>
      </c>
      <c r="F3109" s="74">
        <v>100000</v>
      </c>
      <c r="G3109" s="74">
        <v>1</v>
      </c>
      <c r="H3109" s="75">
        <v>2023</v>
      </c>
      <c r="I3109" s="75">
        <v>2023</v>
      </c>
      <c r="J3109" s="76" t="s">
        <v>7299</v>
      </c>
    </row>
    <row r="3110" spans="1:10" x14ac:dyDescent="0.35">
      <c r="A3110" s="70" t="s">
        <v>7365</v>
      </c>
      <c r="B3110" s="71">
        <v>45185</v>
      </c>
      <c r="C3110" s="71">
        <v>45187</v>
      </c>
      <c r="D3110" s="72" t="s">
        <v>4218</v>
      </c>
      <c r="E3110" s="73">
        <v>100000</v>
      </c>
      <c r="F3110" s="74">
        <v>100000</v>
      </c>
      <c r="G3110" s="74">
        <v>1</v>
      </c>
      <c r="H3110" s="75">
        <v>2023</v>
      </c>
      <c r="I3110" s="75">
        <v>2023</v>
      </c>
      <c r="J3110" s="76" t="s">
        <v>7299</v>
      </c>
    </row>
    <row r="3111" spans="1:10" x14ac:dyDescent="0.35">
      <c r="A3111" s="70" t="s">
        <v>7366</v>
      </c>
      <c r="B3111" s="71">
        <v>45136</v>
      </c>
      <c r="C3111" s="71">
        <v>45189</v>
      </c>
      <c r="D3111" s="72" t="s">
        <v>4216</v>
      </c>
      <c r="E3111" s="73">
        <v>50000</v>
      </c>
      <c r="F3111" s="74">
        <v>50000</v>
      </c>
      <c r="G3111" s="74">
        <v>1</v>
      </c>
      <c r="H3111" s="75">
        <v>2023</v>
      </c>
      <c r="I3111" s="75">
        <v>2023</v>
      </c>
      <c r="J3111" s="76" t="s">
        <v>7299</v>
      </c>
    </row>
    <row r="3112" spans="1:10" x14ac:dyDescent="0.35">
      <c r="A3112" s="70" t="s">
        <v>7367</v>
      </c>
      <c r="B3112" s="71">
        <v>45182</v>
      </c>
      <c r="C3112" s="71">
        <v>45189</v>
      </c>
      <c r="D3112" s="72" t="s">
        <v>4218</v>
      </c>
      <c r="E3112" s="73">
        <v>5000</v>
      </c>
      <c r="F3112" s="74">
        <v>5000</v>
      </c>
      <c r="G3112" s="74">
        <v>1</v>
      </c>
      <c r="H3112" s="75">
        <v>2023</v>
      </c>
      <c r="I3112" s="75">
        <v>2023</v>
      </c>
      <c r="J3112" s="76" t="s">
        <v>7299</v>
      </c>
    </row>
    <row r="3113" spans="1:10" x14ac:dyDescent="0.35">
      <c r="A3113" s="70" t="s">
        <v>7368</v>
      </c>
      <c r="B3113" s="71">
        <v>45185</v>
      </c>
      <c r="C3113" s="71">
        <v>45188</v>
      </c>
      <c r="D3113" s="72" t="s">
        <v>4218</v>
      </c>
      <c r="E3113" s="73">
        <v>80000</v>
      </c>
      <c r="F3113" s="74">
        <v>80000</v>
      </c>
      <c r="G3113" s="74">
        <v>1</v>
      </c>
      <c r="H3113" s="75">
        <v>2023</v>
      </c>
      <c r="I3113" s="75">
        <v>2023</v>
      </c>
      <c r="J3113" s="76" t="s">
        <v>7299</v>
      </c>
    </row>
    <row r="3114" spans="1:10" x14ac:dyDescent="0.35">
      <c r="A3114" s="70" t="s">
        <v>7369</v>
      </c>
      <c r="B3114" s="71">
        <v>45180</v>
      </c>
      <c r="C3114" s="71">
        <v>45190</v>
      </c>
      <c r="D3114" s="72" t="s">
        <v>4218</v>
      </c>
      <c r="E3114" s="73">
        <v>20000</v>
      </c>
      <c r="F3114" s="74">
        <v>20000</v>
      </c>
      <c r="G3114" s="74">
        <v>1</v>
      </c>
      <c r="H3114" s="75">
        <v>2023</v>
      </c>
      <c r="I3114" s="75">
        <v>2023</v>
      </c>
      <c r="J3114" s="76" t="s">
        <v>7299</v>
      </c>
    </row>
    <row r="3115" spans="1:10" x14ac:dyDescent="0.35">
      <c r="A3115" s="70" t="s">
        <v>7370</v>
      </c>
      <c r="B3115" s="71">
        <v>45058</v>
      </c>
      <c r="C3115" s="71">
        <v>45091</v>
      </c>
      <c r="D3115" s="72" t="s">
        <v>737</v>
      </c>
      <c r="E3115" s="73">
        <v>50000</v>
      </c>
      <c r="F3115" s="74">
        <v>50000</v>
      </c>
      <c r="G3115" s="74">
        <v>1</v>
      </c>
      <c r="H3115" s="75">
        <v>2023</v>
      </c>
      <c r="I3115" s="75">
        <v>2023</v>
      </c>
      <c r="J3115" s="76" t="s">
        <v>7335</v>
      </c>
    </row>
    <row r="3116" spans="1:10" x14ac:dyDescent="0.35">
      <c r="A3116" s="70" t="s">
        <v>7371</v>
      </c>
      <c r="B3116" s="71">
        <v>45058</v>
      </c>
      <c r="C3116" s="71">
        <v>45091</v>
      </c>
      <c r="D3116" s="72" t="s">
        <v>737</v>
      </c>
      <c r="E3116" s="73">
        <v>50000</v>
      </c>
      <c r="F3116" s="74">
        <v>50000</v>
      </c>
      <c r="G3116" s="74">
        <v>1</v>
      </c>
      <c r="H3116" s="75">
        <v>2023</v>
      </c>
      <c r="I3116" s="75">
        <v>2023</v>
      </c>
      <c r="J3116" s="76" t="s">
        <v>7335</v>
      </c>
    </row>
    <row r="3117" spans="1:10" x14ac:dyDescent="0.35">
      <c r="A3117" s="70" t="s">
        <v>7372</v>
      </c>
      <c r="B3117" s="71">
        <v>45125</v>
      </c>
      <c r="C3117" s="71">
        <v>45131</v>
      </c>
      <c r="D3117" s="72" t="s">
        <v>4218</v>
      </c>
      <c r="E3117" s="73">
        <v>30000</v>
      </c>
      <c r="F3117" s="74">
        <v>30000</v>
      </c>
      <c r="G3117" s="74">
        <v>1</v>
      </c>
      <c r="H3117" s="75">
        <v>2023</v>
      </c>
      <c r="I3117" s="75">
        <v>2023</v>
      </c>
      <c r="J3117" s="76" t="s">
        <v>7299</v>
      </c>
    </row>
    <row r="3118" spans="1:10" x14ac:dyDescent="0.35">
      <c r="A3118" s="70" t="s">
        <v>7373</v>
      </c>
      <c r="B3118" s="71">
        <v>45192</v>
      </c>
      <c r="C3118" s="71">
        <v>45194</v>
      </c>
      <c r="D3118" s="72" t="s">
        <v>4218</v>
      </c>
      <c r="E3118" s="73">
        <v>216280</v>
      </c>
      <c r="F3118" s="74">
        <v>216280</v>
      </c>
      <c r="G3118" s="74">
        <v>1</v>
      </c>
      <c r="H3118" s="75">
        <v>2023</v>
      </c>
      <c r="I3118" s="75">
        <v>2023</v>
      </c>
      <c r="J3118" s="76" t="s">
        <v>7299</v>
      </c>
    </row>
    <row r="3119" spans="1:10" x14ac:dyDescent="0.35">
      <c r="A3119" s="70" t="s">
        <v>7374</v>
      </c>
      <c r="B3119" s="71">
        <v>45191</v>
      </c>
      <c r="C3119" s="71">
        <v>45194</v>
      </c>
      <c r="D3119" s="72" t="s">
        <v>4218</v>
      </c>
      <c r="E3119" s="73">
        <v>10000</v>
      </c>
      <c r="F3119" s="74">
        <v>10000</v>
      </c>
      <c r="G3119" s="74">
        <v>1</v>
      </c>
      <c r="H3119" s="75">
        <v>2023</v>
      </c>
      <c r="I3119" s="75">
        <v>2023</v>
      </c>
      <c r="J3119" s="76" t="s">
        <v>7299</v>
      </c>
    </row>
    <row r="3120" spans="1:10" x14ac:dyDescent="0.35">
      <c r="A3120" s="70" t="s">
        <v>7375</v>
      </c>
      <c r="B3120" s="71">
        <v>45195</v>
      </c>
      <c r="C3120" s="71">
        <v>45195</v>
      </c>
      <c r="D3120" s="72" t="s">
        <v>4218</v>
      </c>
      <c r="E3120" s="73">
        <v>80000</v>
      </c>
      <c r="F3120" s="74">
        <v>80000</v>
      </c>
      <c r="G3120" s="74">
        <v>1</v>
      </c>
      <c r="H3120" s="75">
        <v>2023</v>
      </c>
      <c r="I3120" s="75">
        <v>2023</v>
      </c>
      <c r="J3120" s="76" t="s">
        <v>7299</v>
      </c>
    </row>
    <row r="3121" spans="1:10" x14ac:dyDescent="0.35">
      <c r="A3121" s="70" t="s">
        <v>7376</v>
      </c>
      <c r="B3121" s="71">
        <v>45185</v>
      </c>
      <c r="C3121" s="71">
        <v>45195</v>
      </c>
      <c r="D3121" s="72" t="s">
        <v>4218</v>
      </c>
      <c r="E3121" s="73">
        <v>5000</v>
      </c>
      <c r="F3121" s="74">
        <v>5000</v>
      </c>
      <c r="G3121" s="74">
        <v>1</v>
      </c>
      <c r="H3121" s="75">
        <v>2023</v>
      </c>
      <c r="I3121" s="75">
        <v>2023</v>
      </c>
      <c r="J3121" s="76" t="s">
        <v>7299</v>
      </c>
    </row>
    <row r="3122" spans="1:10" x14ac:dyDescent="0.35">
      <c r="A3122" s="70" t="s">
        <v>7377</v>
      </c>
      <c r="B3122" s="71">
        <v>45192</v>
      </c>
      <c r="C3122" s="71">
        <v>45195</v>
      </c>
      <c r="D3122" s="72" t="s">
        <v>4218</v>
      </c>
      <c r="E3122" s="73">
        <v>100000</v>
      </c>
      <c r="F3122" s="74">
        <v>100000</v>
      </c>
      <c r="G3122" s="74">
        <v>1</v>
      </c>
      <c r="H3122" s="75">
        <v>2023</v>
      </c>
      <c r="I3122" s="75">
        <v>2023</v>
      </c>
      <c r="J3122" s="76" t="s">
        <v>7299</v>
      </c>
    </row>
    <row r="3123" spans="1:10" x14ac:dyDescent="0.35">
      <c r="A3123" s="70" t="s">
        <v>7378</v>
      </c>
      <c r="B3123" s="71">
        <v>45196</v>
      </c>
      <c r="C3123" s="71">
        <v>45198</v>
      </c>
      <c r="D3123" s="72" t="s">
        <v>4216</v>
      </c>
      <c r="E3123" s="73">
        <v>80000</v>
      </c>
      <c r="F3123" s="74">
        <v>80000</v>
      </c>
      <c r="G3123" s="74">
        <v>1</v>
      </c>
      <c r="H3123" s="75">
        <v>2023</v>
      </c>
      <c r="I3123" s="75">
        <v>2023</v>
      </c>
      <c r="J3123" s="76" t="s">
        <v>7299</v>
      </c>
    </row>
    <row r="3124" spans="1:10" x14ac:dyDescent="0.35">
      <c r="A3124" s="70" t="s">
        <v>7379</v>
      </c>
      <c r="B3124" s="71">
        <v>45111</v>
      </c>
      <c r="C3124" s="71">
        <v>45197</v>
      </c>
      <c r="D3124" s="72" t="s">
        <v>737</v>
      </c>
      <c r="E3124" s="73">
        <v>266040</v>
      </c>
      <c r="F3124" s="74">
        <v>266040</v>
      </c>
      <c r="G3124" s="74">
        <v>1</v>
      </c>
      <c r="H3124" s="75">
        <v>2023</v>
      </c>
      <c r="I3124" s="75">
        <v>2023</v>
      </c>
      <c r="J3124" s="76" t="s">
        <v>7299</v>
      </c>
    </row>
    <row r="3125" spans="1:10" x14ac:dyDescent="0.35">
      <c r="A3125" s="70" t="s">
        <v>7380</v>
      </c>
      <c r="B3125" s="71">
        <v>45071</v>
      </c>
      <c r="C3125" s="71">
        <v>45090</v>
      </c>
      <c r="D3125" s="72" t="s">
        <v>737</v>
      </c>
      <c r="E3125" s="73">
        <v>9125</v>
      </c>
      <c r="F3125" s="74">
        <v>9125</v>
      </c>
      <c r="G3125" s="74">
        <v>1</v>
      </c>
      <c r="H3125" s="75">
        <v>2023</v>
      </c>
      <c r="I3125" s="75">
        <v>2023</v>
      </c>
      <c r="J3125" s="76" t="s">
        <v>7335</v>
      </c>
    </row>
    <row r="3126" spans="1:10" x14ac:dyDescent="0.35">
      <c r="A3126" s="70" t="s">
        <v>7381</v>
      </c>
      <c r="B3126" s="71">
        <v>45145</v>
      </c>
      <c r="C3126" s="71">
        <v>45187</v>
      </c>
      <c r="D3126" s="72" t="s">
        <v>737</v>
      </c>
      <c r="E3126" s="73">
        <v>50000</v>
      </c>
      <c r="F3126" s="74">
        <v>50000</v>
      </c>
      <c r="G3126" s="74">
        <v>1</v>
      </c>
      <c r="H3126" s="75">
        <v>2023</v>
      </c>
      <c r="I3126" s="75">
        <v>2023</v>
      </c>
      <c r="J3126" s="76" t="s">
        <v>7299</v>
      </c>
    </row>
    <row r="3127" spans="1:10" x14ac:dyDescent="0.35">
      <c r="A3127" s="70" t="s">
        <v>7382</v>
      </c>
      <c r="B3127" s="71">
        <v>45015</v>
      </c>
      <c r="C3127" s="71">
        <v>45042</v>
      </c>
      <c r="D3127" s="72" t="s">
        <v>4232</v>
      </c>
      <c r="E3127" s="73">
        <v>50000</v>
      </c>
      <c r="F3127" s="74">
        <v>50000</v>
      </c>
      <c r="G3127" s="74">
        <v>1</v>
      </c>
      <c r="H3127" s="75">
        <v>2023</v>
      </c>
      <c r="I3127" s="75">
        <v>2023</v>
      </c>
      <c r="J3127" s="76" t="s">
        <v>7290</v>
      </c>
    </row>
    <row r="3128" spans="1:10" x14ac:dyDescent="0.35">
      <c r="A3128" s="70" t="s">
        <v>7383</v>
      </c>
      <c r="B3128" s="71">
        <v>45203</v>
      </c>
      <c r="C3128" s="71">
        <v>45205</v>
      </c>
      <c r="D3128" s="72" t="s">
        <v>4233</v>
      </c>
      <c r="E3128" s="73">
        <v>50000</v>
      </c>
      <c r="F3128" s="74">
        <v>50000</v>
      </c>
      <c r="G3128" s="74">
        <v>1</v>
      </c>
      <c r="H3128" s="75">
        <v>2023</v>
      </c>
      <c r="I3128" s="75">
        <v>2023</v>
      </c>
      <c r="J3128" s="76" t="s">
        <v>7384</v>
      </c>
    </row>
    <row r="3129" spans="1:10" x14ac:dyDescent="0.35">
      <c r="A3129" s="70" t="s">
        <v>7385</v>
      </c>
      <c r="B3129" s="71">
        <v>45200</v>
      </c>
      <c r="C3129" s="71">
        <v>45210</v>
      </c>
      <c r="D3129" s="72" t="s">
        <v>4218</v>
      </c>
      <c r="E3129" s="73">
        <v>50000</v>
      </c>
      <c r="F3129" s="74">
        <v>50000</v>
      </c>
      <c r="G3129" s="74">
        <v>1</v>
      </c>
      <c r="H3129" s="75">
        <v>2023</v>
      </c>
      <c r="I3129" s="75">
        <v>2023</v>
      </c>
      <c r="J3129" s="76" t="s">
        <v>7384</v>
      </c>
    </row>
    <row r="3130" spans="1:10" x14ac:dyDescent="0.35">
      <c r="A3130" s="70" t="s">
        <v>7386</v>
      </c>
      <c r="B3130" s="71">
        <v>45161</v>
      </c>
      <c r="C3130" s="71">
        <v>45177</v>
      </c>
      <c r="D3130" s="72" t="s">
        <v>4218</v>
      </c>
      <c r="E3130" s="73">
        <v>40500</v>
      </c>
      <c r="F3130" s="74">
        <v>40500</v>
      </c>
      <c r="G3130" s="74">
        <v>1</v>
      </c>
      <c r="H3130" s="75">
        <v>2023</v>
      </c>
      <c r="I3130" s="75">
        <v>2023</v>
      </c>
      <c r="J3130" s="76" t="s">
        <v>7299</v>
      </c>
    </row>
    <row r="3131" spans="1:10" x14ac:dyDescent="0.35">
      <c r="A3131" s="70" t="s">
        <v>7387</v>
      </c>
      <c r="B3131" s="71">
        <v>45162</v>
      </c>
      <c r="C3131" s="71">
        <v>45208</v>
      </c>
      <c r="D3131" s="72" t="s">
        <v>4218</v>
      </c>
      <c r="E3131" s="73">
        <v>15000</v>
      </c>
      <c r="F3131" s="74">
        <v>15000</v>
      </c>
      <c r="G3131" s="74">
        <v>1</v>
      </c>
      <c r="H3131" s="75">
        <v>2023</v>
      </c>
      <c r="I3131" s="75">
        <v>2023</v>
      </c>
      <c r="J3131" s="76" t="s">
        <v>7299</v>
      </c>
    </row>
    <row r="3132" spans="1:10" x14ac:dyDescent="0.35">
      <c r="A3132" s="70" t="s">
        <v>7388</v>
      </c>
      <c r="B3132" s="71">
        <v>45211</v>
      </c>
      <c r="C3132" s="71">
        <v>45212</v>
      </c>
      <c r="D3132" s="72" t="s">
        <v>4218</v>
      </c>
      <c r="E3132" s="73">
        <v>100000</v>
      </c>
      <c r="F3132" s="74">
        <v>100000</v>
      </c>
      <c r="G3132" s="74">
        <v>1</v>
      </c>
      <c r="H3132" s="75">
        <v>2023</v>
      </c>
      <c r="I3132" s="75">
        <v>2023</v>
      </c>
      <c r="J3132" s="76" t="s">
        <v>7384</v>
      </c>
    </row>
    <row r="3133" spans="1:10" x14ac:dyDescent="0.35">
      <c r="A3133" s="70" t="s">
        <v>7389</v>
      </c>
      <c r="B3133" s="71">
        <v>45210</v>
      </c>
      <c r="C3133" s="71">
        <v>45217</v>
      </c>
      <c r="D3133" s="72" t="s">
        <v>4216</v>
      </c>
      <c r="E3133" s="73">
        <v>100000</v>
      </c>
      <c r="F3133" s="74">
        <v>100000</v>
      </c>
      <c r="G3133" s="74">
        <v>1</v>
      </c>
      <c r="H3133" s="75">
        <v>2023</v>
      </c>
      <c r="I3133" s="75">
        <v>2023</v>
      </c>
      <c r="J3133" s="76" t="s">
        <v>7384</v>
      </c>
    </row>
    <row r="3134" spans="1:10" x14ac:dyDescent="0.35">
      <c r="A3134" s="70" t="s">
        <v>7390</v>
      </c>
      <c r="B3134" s="71">
        <v>45191</v>
      </c>
      <c r="C3134" s="71">
        <v>45216</v>
      </c>
      <c r="D3134" s="72" t="s">
        <v>4216</v>
      </c>
      <c r="E3134" s="73">
        <v>80000</v>
      </c>
      <c r="F3134" s="74">
        <v>80000</v>
      </c>
      <c r="G3134" s="74">
        <v>1</v>
      </c>
      <c r="H3134" s="75">
        <v>2023</v>
      </c>
      <c r="I3134" s="75">
        <v>2023</v>
      </c>
      <c r="J3134" s="76" t="s">
        <v>7299</v>
      </c>
    </row>
    <row r="3135" spans="1:10" x14ac:dyDescent="0.35">
      <c r="A3135" s="70" t="s">
        <v>7391</v>
      </c>
      <c r="B3135" s="71">
        <v>45216</v>
      </c>
      <c r="C3135" s="71">
        <v>45217</v>
      </c>
      <c r="D3135" s="72" t="s">
        <v>4218</v>
      </c>
      <c r="E3135" s="73">
        <v>150000</v>
      </c>
      <c r="F3135" s="74">
        <v>150000</v>
      </c>
      <c r="G3135" s="74">
        <v>1</v>
      </c>
      <c r="H3135" s="75">
        <v>2023</v>
      </c>
      <c r="I3135" s="75">
        <v>2023</v>
      </c>
      <c r="J3135" s="76" t="s">
        <v>7384</v>
      </c>
    </row>
    <row r="3136" spans="1:10" x14ac:dyDescent="0.35">
      <c r="A3136" s="70" t="s">
        <v>7392</v>
      </c>
      <c r="B3136" s="71">
        <v>45174</v>
      </c>
      <c r="C3136" s="71">
        <v>45210</v>
      </c>
      <c r="D3136" s="72" t="s">
        <v>4218</v>
      </c>
      <c r="E3136" s="73">
        <v>50000</v>
      </c>
      <c r="F3136" s="74">
        <v>50000</v>
      </c>
      <c r="G3136" s="74">
        <v>1</v>
      </c>
      <c r="H3136" s="75">
        <v>2023</v>
      </c>
      <c r="I3136" s="75">
        <v>2023</v>
      </c>
      <c r="J3136" s="76" t="s">
        <v>7299</v>
      </c>
    </row>
    <row r="3137" spans="1:10" x14ac:dyDescent="0.35">
      <c r="A3137" s="70" t="s">
        <v>7393</v>
      </c>
      <c r="B3137" s="71">
        <v>45213</v>
      </c>
      <c r="C3137" s="71">
        <v>45217</v>
      </c>
      <c r="D3137" s="72" t="s">
        <v>737</v>
      </c>
      <c r="E3137" s="73">
        <v>50000</v>
      </c>
      <c r="F3137" s="74">
        <v>50000</v>
      </c>
      <c r="G3137" s="74">
        <v>1</v>
      </c>
      <c r="H3137" s="75">
        <v>2023</v>
      </c>
      <c r="I3137" s="75">
        <v>2023</v>
      </c>
      <c r="J3137" s="76" t="s">
        <v>7384</v>
      </c>
    </row>
    <row r="3138" spans="1:10" x14ac:dyDescent="0.35">
      <c r="A3138" s="70" t="s">
        <v>7394</v>
      </c>
      <c r="B3138" s="71">
        <v>45213</v>
      </c>
      <c r="C3138" s="71">
        <v>45217</v>
      </c>
      <c r="D3138" s="72" t="s">
        <v>4216</v>
      </c>
      <c r="E3138" s="73">
        <v>126788</v>
      </c>
      <c r="F3138" s="74">
        <v>126788</v>
      </c>
      <c r="G3138" s="74">
        <v>1</v>
      </c>
      <c r="H3138" s="75">
        <v>2023</v>
      </c>
      <c r="I3138" s="75">
        <v>2023</v>
      </c>
      <c r="J3138" s="76" t="s">
        <v>7384</v>
      </c>
    </row>
    <row r="3139" spans="1:10" x14ac:dyDescent="0.35">
      <c r="A3139" s="70" t="s">
        <v>7395</v>
      </c>
      <c r="B3139" s="71">
        <v>45215</v>
      </c>
      <c r="C3139" s="71">
        <v>45218</v>
      </c>
      <c r="D3139" s="72" t="s">
        <v>4218</v>
      </c>
      <c r="E3139" s="73">
        <v>100000</v>
      </c>
      <c r="F3139" s="74">
        <v>100000</v>
      </c>
      <c r="G3139" s="74">
        <v>1</v>
      </c>
      <c r="H3139" s="75">
        <v>2023</v>
      </c>
      <c r="I3139" s="75">
        <v>2023</v>
      </c>
      <c r="J3139" s="76" t="s">
        <v>7384</v>
      </c>
    </row>
    <row r="3140" spans="1:10" x14ac:dyDescent="0.35">
      <c r="A3140" s="70" t="s">
        <v>7396</v>
      </c>
      <c r="B3140" s="71">
        <v>45202</v>
      </c>
      <c r="C3140" s="71">
        <v>45218</v>
      </c>
      <c r="D3140" s="72" t="s">
        <v>4218</v>
      </c>
      <c r="E3140" s="73">
        <v>150000</v>
      </c>
      <c r="F3140" s="74">
        <v>150000</v>
      </c>
      <c r="G3140" s="74">
        <v>1</v>
      </c>
      <c r="H3140" s="75">
        <v>2023</v>
      </c>
      <c r="I3140" s="75">
        <v>2023</v>
      </c>
      <c r="J3140" s="76" t="s">
        <v>7384</v>
      </c>
    </row>
    <row r="3141" spans="1:10" x14ac:dyDescent="0.35">
      <c r="A3141" s="70" t="s">
        <v>7397</v>
      </c>
      <c r="B3141" s="71">
        <v>45221</v>
      </c>
      <c r="C3141" s="71">
        <v>45222</v>
      </c>
      <c r="D3141" s="72" t="s">
        <v>4218</v>
      </c>
      <c r="E3141" s="73">
        <v>100000</v>
      </c>
      <c r="F3141" s="74">
        <v>100000</v>
      </c>
      <c r="G3141" s="74">
        <v>1</v>
      </c>
      <c r="H3141" s="75">
        <v>2023</v>
      </c>
      <c r="I3141" s="75">
        <v>2023</v>
      </c>
      <c r="J3141" s="76" t="s">
        <v>7384</v>
      </c>
    </row>
    <row r="3142" spans="1:10" x14ac:dyDescent="0.35">
      <c r="A3142" s="70" t="s">
        <v>7398</v>
      </c>
      <c r="B3142" s="71">
        <v>45213</v>
      </c>
      <c r="C3142" s="71">
        <v>45222</v>
      </c>
      <c r="D3142" s="72" t="s">
        <v>4218</v>
      </c>
      <c r="E3142" s="73">
        <v>100000</v>
      </c>
      <c r="F3142" s="74">
        <v>100000</v>
      </c>
      <c r="G3142" s="74">
        <v>1</v>
      </c>
      <c r="H3142" s="75">
        <v>2023</v>
      </c>
      <c r="I3142" s="75">
        <v>2023</v>
      </c>
      <c r="J3142" s="76" t="s">
        <v>7384</v>
      </c>
    </row>
    <row r="3143" spans="1:10" x14ac:dyDescent="0.35">
      <c r="A3143" s="70" t="s">
        <v>7399</v>
      </c>
      <c r="B3143" s="71">
        <v>43592</v>
      </c>
      <c r="C3143" s="71">
        <v>45217</v>
      </c>
      <c r="D3143" s="72" t="s">
        <v>4216</v>
      </c>
      <c r="E3143" s="73">
        <v>50000</v>
      </c>
      <c r="F3143" s="74">
        <v>50000</v>
      </c>
      <c r="G3143" s="74">
        <v>1</v>
      </c>
      <c r="H3143" s="75">
        <v>2019</v>
      </c>
      <c r="I3143" s="75">
        <v>2023</v>
      </c>
      <c r="J3143" s="76" t="s">
        <v>69</v>
      </c>
    </row>
    <row r="3144" spans="1:10" x14ac:dyDescent="0.35">
      <c r="A3144" s="70" t="s">
        <v>7400</v>
      </c>
      <c r="B3144" s="71">
        <v>45206</v>
      </c>
      <c r="C3144" s="71">
        <v>45222</v>
      </c>
      <c r="D3144" s="72" t="s">
        <v>4218</v>
      </c>
      <c r="E3144" s="73">
        <v>100000</v>
      </c>
      <c r="F3144" s="74">
        <v>100000</v>
      </c>
      <c r="G3144" s="74">
        <v>1</v>
      </c>
      <c r="H3144" s="75">
        <v>2023</v>
      </c>
      <c r="I3144" s="75">
        <v>2023</v>
      </c>
      <c r="J3144" s="76" t="s">
        <v>7384</v>
      </c>
    </row>
    <row r="3145" spans="1:10" x14ac:dyDescent="0.35">
      <c r="A3145" s="70" t="s">
        <v>7401</v>
      </c>
      <c r="B3145" s="71">
        <v>45211</v>
      </c>
      <c r="C3145" s="71">
        <v>45218</v>
      </c>
      <c r="D3145" s="72" t="s">
        <v>4232</v>
      </c>
      <c r="E3145" s="73">
        <v>21296</v>
      </c>
      <c r="F3145" s="74">
        <v>21296</v>
      </c>
      <c r="G3145" s="74">
        <v>1</v>
      </c>
      <c r="H3145" s="75">
        <v>2023</v>
      </c>
      <c r="I3145" s="75">
        <v>2023</v>
      </c>
      <c r="J3145" s="76" t="s">
        <v>7384</v>
      </c>
    </row>
    <row r="3146" spans="1:10" x14ac:dyDescent="0.35">
      <c r="A3146" s="70" t="s">
        <v>7402</v>
      </c>
      <c r="B3146" s="71">
        <v>45201</v>
      </c>
      <c r="C3146" s="71">
        <v>45222</v>
      </c>
      <c r="D3146" s="72" t="s">
        <v>4218</v>
      </c>
      <c r="E3146" s="73">
        <v>100000</v>
      </c>
      <c r="F3146" s="74">
        <v>100000</v>
      </c>
      <c r="G3146" s="74">
        <v>1</v>
      </c>
      <c r="H3146" s="75">
        <v>2023</v>
      </c>
      <c r="I3146" s="75">
        <v>2023</v>
      </c>
      <c r="J3146" s="76" t="s">
        <v>7384</v>
      </c>
    </row>
    <row r="3147" spans="1:10" x14ac:dyDescent="0.35">
      <c r="A3147" s="70" t="s">
        <v>7403</v>
      </c>
      <c r="B3147" s="71">
        <v>45139</v>
      </c>
      <c r="C3147" s="71">
        <v>45176</v>
      </c>
      <c r="D3147" s="72" t="s">
        <v>737</v>
      </c>
      <c r="E3147" s="73">
        <v>3785</v>
      </c>
      <c r="F3147" s="74">
        <v>3785</v>
      </c>
      <c r="G3147" s="74">
        <v>1</v>
      </c>
      <c r="H3147" s="75">
        <v>2023</v>
      </c>
      <c r="I3147" s="75">
        <v>2023</v>
      </c>
      <c r="J3147" s="76" t="s">
        <v>7299</v>
      </c>
    </row>
    <row r="3148" spans="1:10" x14ac:dyDescent="0.35">
      <c r="A3148" s="70" t="s">
        <v>7404</v>
      </c>
      <c r="B3148" s="71">
        <v>45213</v>
      </c>
      <c r="C3148" s="71">
        <v>45217</v>
      </c>
      <c r="D3148" s="72" t="s">
        <v>4218</v>
      </c>
      <c r="E3148" s="73">
        <v>100000</v>
      </c>
      <c r="F3148" s="74">
        <v>100000</v>
      </c>
      <c r="G3148" s="74">
        <v>1</v>
      </c>
      <c r="H3148" s="75">
        <v>2023</v>
      </c>
      <c r="I3148" s="75">
        <v>2023</v>
      </c>
      <c r="J3148" s="76" t="s">
        <v>7384</v>
      </c>
    </row>
    <row r="3149" spans="1:10" x14ac:dyDescent="0.35">
      <c r="A3149" s="70" t="s">
        <v>7405</v>
      </c>
      <c r="B3149" s="71">
        <v>45206</v>
      </c>
      <c r="C3149" s="71">
        <v>45217</v>
      </c>
      <c r="D3149" s="72" t="s">
        <v>4218</v>
      </c>
      <c r="E3149" s="73">
        <v>12500</v>
      </c>
      <c r="F3149" s="74">
        <v>12500</v>
      </c>
      <c r="G3149" s="74">
        <v>1</v>
      </c>
      <c r="H3149" s="75">
        <v>2023</v>
      </c>
      <c r="I3149" s="75">
        <v>2023</v>
      </c>
      <c r="J3149" s="76" t="s">
        <v>7384</v>
      </c>
    </row>
    <row r="3150" spans="1:10" x14ac:dyDescent="0.35">
      <c r="A3150" s="70" t="s">
        <v>7406</v>
      </c>
      <c r="B3150" s="71">
        <v>45220</v>
      </c>
      <c r="C3150" s="71">
        <v>45225</v>
      </c>
      <c r="D3150" s="72" t="s">
        <v>4218</v>
      </c>
      <c r="E3150" s="73">
        <v>100000</v>
      </c>
      <c r="F3150" s="74">
        <v>100000</v>
      </c>
      <c r="G3150" s="74">
        <v>1</v>
      </c>
      <c r="H3150" s="75">
        <v>2023</v>
      </c>
      <c r="I3150" s="75">
        <v>2023</v>
      </c>
      <c r="J3150" s="76" t="s">
        <v>7384</v>
      </c>
    </row>
    <row r="3151" spans="1:10" x14ac:dyDescent="0.35">
      <c r="A3151" s="70" t="s">
        <v>7407</v>
      </c>
      <c r="B3151" s="71">
        <v>45201</v>
      </c>
      <c r="C3151" s="71">
        <v>45223</v>
      </c>
      <c r="D3151" s="72" t="s">
        <v>4218</v>
      </c>
      <c r="E3151" s="73">
        <v>50000</v>
      </c>
      <c r="F3151" s="74">
        <v>50000</v>
      </c>
      <c r="G3151" s="74">
        <v>1</v>
      </c>
      <c r="H3151" s="75">
        <v>2023</v>
      </c>
      <c r="I3151" s="75">
        <v>2023</v>
      </c>
      <c r="J3151" s="76" t="s">
        <v>7384</v>
      </c>
    </row>
    <row r="3152" spans="1:10" x14ac:dyDescent="0.35">
      <c r="A3152" s="70" t="s">
        <v>7408</v>
      </c>
      <c r="B3152" s="71">
        <v>45222</v>
      </c>
      <c r="C3152" s="71">
        <v>45223</v>
      </c>
      <c r="D3152" s="72" t="s">
        <v>4218</v>
      </c>
      <c r="E3152" s="73">
        <v>100000</v>
      </c>
      <c r="F3152" s="74">
        <v>100000</v>
      </c>
      <c r="G3152" s="74">
        <v>1</v>
      </c>
      <c r="H3152" s="75">
        <v>2023</v>
      </c>
      <c r="I3152" s="75">
        <v>2023</v>
      </c>
      <c r="J3152" s="76" t="s">
        <v>7384</v>
      </c>
    </row>
    <row r="3153" spans="1:10" x14ac:dyDescent="0.35">
      <c r="A3153" s="70" t="s">
        <v>7409</v>
      </c>
      <c r="B3153" s="71">
        <v>44337</v>
      </c>
      <c r="C3153" s="71">
        <v>45051</v>
      </c>
      <c r="D3153" s="72" t="s">
        <v>4218</v>
      </c>
      <c r="E3153" s="73">
        <v>50000</v>
      </c>
      <c r="F3153" s="74">
        <v>50000</v>
      </c>
      <c r="G3153" s="74">
        <v>1</v>
      </c>
      <c r="H3153" s="75">
        <v>2021</v>
      </c>
      <c r="I3153" s="75">
        <v>2023</v>
      </c>
      <c r="J3153" s="76" t="s">
        <v>2407</v>
      </c>
    </row>
    <row r="3154" spans="1:10" x14ac:dyDescent="0.35">
      <c r="A3154" s="70" t="s">
        <v>7410</v>
      </c>
      <c r="B3154" s="71">
        <v>45230</v>
      </c>
      <c r="C3154" s="71">
        <v>45230</v>
      </c>
      <c r="D3154" s="72" t="s">
        <v>4218</v>
      </c>
      <c r="E3154" s="73">
        <v>100000</v>
      </c>
      <c r="F3154" s="74">
        <v>100000</v>
      </c>
      <c r="G3154" s="74">
        <v>1</v>
      </c>
      <c r="H3154" s="75">
        <v>2023</v>
      </c>
      <c r="I3154" s="75">
        <v>2023</v>
      </c>
      <c r="J3154" s="76" t="s">
        <v>7384</v>
      </c>
    </row>
    <row r="3155" spans="1:10" x14ac:dyDescent="0.35">
      <c r="A3155" s="70" t="s">
        <v>7411</v>
      </c>
      <c r="B3155" s="71">
        <v>45229</v>
      </c>
      <c r="C3155" s="71">
        <v>45231</v>
      </c>
      <c r="D3155" s="72" t="s">
        <v>737</v>
      </c>
      <c r="E3155" s="73">
        <v>50000</v>
      </c>
      <c r="F3155" s="74">
        <v>50000</v>
      </c>
      <c r="G3155" s="74">
        <v>1</v>
      </c>
      <c r="H3155" s="75">
        <v>2023</v>
      </c>
      <c r="I3155" s="75">
        <v>2023</v>
      </c>
      <c r="J3155" s="76" t="s">
        <v>7384</v>
      </c>
    </row>
    <row r="3156" spans="1:10" x14ac:dyDescent="0.35">
      <c r="A3156" s="70" t="s">
        <v>7412</v>
      </c>
      <c r="B3156" s="71">
        <v>45236</v>
      </c>
      <c r="C3156" s="71">
        <v>45237</v>
      </c>
      <c r="D3156" s="72" t="s">
        <v>4218</v>
      </c>
      <c r="E3156" s="73">
        <v>87000</v>
      </c>
      <c r="F3156" s="74">
        <v>87000</v>
      </c>
      <c r="G3156" s="74">
        <v>1</v>
      </c>
      <c r="H3156" s="75">
        <v>2023</v>
      </c>
      <c r="I3156" s="75">
        <v>2023</v>
      </c>
      <c r="J3156" s="76" t="s">
        <v>7384</v>
      </c>
    </row>
    <row r="3157" spans="1:10" x14ac:dyDescent="0.35">
      <c r="A3157" s="70" t="s">
        <v>7413</v>
      </c>
      <c r="B3157" s="71">
        <v>45224</v>
      </c>
      <c r="C3157" s="71">
        <v>45237</v>
      </c>
      <c r="D3157" s="72" t="s">
        <v>4218</v>
      </c>
      <c r="E3157" s="73">
        <v>50000</v>
      </c>
      <c r="F3157" s="74">
        <v>50000</v>
      </c>
      <c r="G3157" s="74">
        <v>1</v>
      </c>
      <c r="H3157" s="75">
        <v>2023</v>
      </c>
      <c r="I3157" s="75">
        <v>2023</v>
      </c>
      <c r="J3157" s="76" t="s">
        <v>7384</v>
      </c>
    </row>
    <row r="3158" spans="1:10" x14ac:dyDescent="0.35">
      <c r="A3158" s="70" t="s">
        <v>7414</v>
      </c>
      <c r="B3158" s="71">
        <v>45222</v>
      </c>
      <c r="C3158" s="71">
        <v>45229</v>
      </c>
      <c r="D3158" s="72" t="s">
        <v>4218</v>
      </c>
      <c r="E3158" s="73">
        <v>10000</v>
      </c>
      <c r="F3158" s="74">
        <v>10000</v>
      </c>
      <c r="G3158" s="74">
        <v>1</v>
      </c>
      <c r="H3158" s="75">
        <v>2023</v>
      </c>
      <c r="I3158" s="75">
        <v>2023</v>
      </c>
      <c r="J3158" s="76" t="s">
        <v>7384</v>
      </c>
    </row>
    <row r="3159" spans="1:10" x14ac:dyDescent="0.35">
      <c r="A3159" s="70" t="s">
        <v>7415</v>
      </c>
      <c r="B3159" s="71">
        <v>45238</v>
      </c>
      <c r="C3159" s="71">
        <v>45238</v>
      </c>
      <c r="D3159" s="72" t="s">
        <v>4218</v>
      </c>
      <c r="E3159" s="73">
        <v>15000</v>
      </c>
      <c r="F3159" s="74">
        <v>15000</v>
      </c>
      <c r="G3159" s="74">
        <v>1</v>
      </c>
      <c r="H3159" s="75">
        <v>2023</v>
      </c>
      <c r="I3159" s="75">
        <v>2023</v>
      </c>
      <c r="J3159" s="76" t="s">
        <v>7384</v>
      </c>
    </row>
    <row r="3160" spans="1:10" x14ac:dyDescent="0.35">
      <c r="A3160" s="70" t="s">
        <v>7416</v>
      </c>
      <c r="B3160" s="71">
        <v>45240</v>
      </c>
      <c r="C3160" s="71">
        <v>45244</v>
      </c>
      <c r="D3160" s="72" t="s">
        <v>4218</v>
      </c>
      <c r="E3160" s="73">
        <v>100000</v>
      </c>
      <c r="F3160" s="74">
        <v>100000</v>
      </c>
      <c r="G3160" s="74">
        <v>1</v>
      </c>
      <c r="H3160" s="75">
        <v>2023</v>
      </c>
      <c r="I3160" s="75">
        <v>2023</v>
      </c>
      <c r="J3160" s="76" t="s">
        <v>7384</v>
      </c>
    </row>
    <row r="3161" spans="1:10" x14ac:dyDescent="0.35">
      <c r="A3161" s="70" t="s">
        <v>7417</v>
      </c>
      <c r="B3161" s="71">
        <v>45237</v>
      </c>
      <c r="C3161" s="71">
        <v>45238</v>
      </c>
      <c r="D3161" s="72" t="s">
        <v>4232</v>
      </c>
      <c r="E3161" s="73">
        <v>50000</v>
      </c>
      <c r="F3161" s="74">
        <v>50000</v>
      </c>
      <c r="G3161" s="74">
        <v>1</v>
      </c>
      <c r="H3161" s="75">
        <v>2023</v>
      </c>
      <c r="I3161" s="75">
        <v>2023</v>
      </c>
      <c r="J3161" s="76" t="s">
        <v>7384</v>
      </c>
    </row>
    <row r="3162" spans="1:10" x14ac:dyDescent="0.35">
      <c r="A3162" s="70" t="s">
        <v>7418</v>
      </c>
      <c r="B3162" s="71">
        <v>45246</v>
      </c>
      <c r="C3162" s="71">
        <v>45250</v>
      </c>
      <c r="D3162" s="72" t="s">
        <v>4218</v>
      </c>
      <c r="E3162" s="73">
        <v>100000</v>
      </c>
      <c r="F3162" s="74">
        <v>100000</v>
      </c>
      <c r="G3162" s="74">
        <v>1</v>
      </c>
      <c r="H3162" s="75">
        <v>2023</v>
      </c>
      <c r="I3162" s="75">
        <v>2023</v>
      </c>
      <c r="J3162" s="76" t="s">
        <v>7384</v>
      </c>
    </row>
    <row r="3163" spans="1:10" x14ac:dyDescent="0.35">
      <c r="A3163" s="70" t="s">
        <v>7419</v>
      </c>
      <c r="B3163" s="71">
        <v>45252</v>
      </c>
      <c r="C3163" s="71">
        <v>45252</v>
      </c>
      <c r="D3163" s="72" t="s">
        <v>4218</v>
      </c>
      <c r="E3163" s="73">
        <v>15000</v>
      </c>
      <c r="F3163" s="74">
        <v>15000</v>
      </c>
      <c r="G3163" s="74">
        <v>1</v>
      </c>
      <c r="H3163" s="75">
        <v>2023</v>
      </c>
      <c r="I3163" s="75">
        <v>2023</v>
      </c>
      <c r="J3163" s="76" t="s">
        <v>7384</v>
      </c>
    </row>
    <row r="3164" spans="1:10" x14ac:dyDescent="0.35">
      <c r="A3164" s="70" t="s">
        <v>7420</v>
      </c>
      <c r="B3164" s="71">
        <v>45248</v>
      </c>
      <c r="C3164" s="71">
        <v>45250</v>
      </c>
      <c r="D3164" s="72" t="s">
        <v>4218</v>
      </c>
      <c r="E3164" s="73">
        <v>100000</v>
      </c>
      <c r="F3164" s="74">
        <v>100000</v>
      </c>
      <c r="G3164" s="74">
        <v>1</v>
      </c>
      <c r="H3164" s="75">
        <v>2023</v>
      </c>
      <c r="I3164" s="75">
        <v>2023</v>
      </c>
      <c r="J3164" s="76" t="s">
        <v>7384</v>
      </c>
    </row>
    <row r="3165" spans="1:10" x14ac:dyDescent="0.35">
      <c r="A3165" s="70" t="s">
        <v>7421</v>
      </c>
      <c r="B3165" s="71">
        <v>45233</v>
      </c>
      <c r="C3165" s="71">
        <v>45239</v>
      </c>
      <c r="D3165" s="72" t="s">
        <v>4218</v>
      </c>
      <c r="E3165" s="73">
        <v>100000</v>
      </c>
      <c r="F3165" s="74">
        <v>100000</v>
      </c>
      <c r="G3165" s="74">
        <v>1</v>
      </c>
      <c r="H3165" s="75">
        <v>2023</v>
      </c>
      <c r="I3165" s="75">
        <v>2023</v>
      </c>
      <c r="J3165" s="76" t="s">
        <v>7384</v>
      </c>
    </row>
    <row r="3166" spans="1:10" x14ac:dyDescent="0.35">
      <c r="A3166" s="70" t="s">
        <v>7422</v>
      </c>
      <c r="B3166" s="71">
        <v>45254</v>
      </c>
      <c r="C3166" s="71">
        <v>45257</v>
      </c>
      <c r="D3166" s="72" t="s">
        <v>4218</v>
      </c>
      <c r="E3166" s="73">
        <v>100000</v>
      </c>
      <c r="F3166" s="74">
        <v>100000</v>
      </c>
      <c r="G3166" s="74">
        <v>1</v>
      </c>
      <c r="H3166" s="75">
        <v>2023</v>
      </c>
      <c r="I3166" s="75">
        <v>2023</v>
      </c>
      <c r="J3166" s="76" t="s">
        <v>7384</v>
      </c>
    </row>
    <row r="3167" spans="1:10" x14ac:dyDescent="0.35">
      <c r="A3167" s="70" t="s">
        <v>7423</v>
      </c>
      <c r="B3167" s="71">
        <v>45254</v>
      </c>
      <c r="C3167" s="71">
        <v>45257</v>
      </c>
      <c r="D3167" s="72" t="s">
        <v>4216</v>
      </c>
      <c r="E3167" s="73">
        <v>100000</v>
      </c>
      <c r="F3167" s="74">
        <v>100000</v>
      </c>
      <c r="G3167" s="74">
        <v>1</v>
      </c>
      <c r="H3167" s="75">
        <v>2023</v>
      </c>
      <c r="I3167" s="75">
        <v>2023</v>
      </c>
      <c r="J3167" s="76" t="s">
        <v>7384</v>
      </c>
    </row>
    <row r="3168" spans="1:10" x14ac:dyDescent="0.35">
      <c r="A3168" s="70" t="s">
        <v>7424</v>
      </c>
      <c r="B3168" s="71">
        <v>45238</v>
      </c>
      <c r="C3168" s="71">
        <v>45245</v>
      </c>
      <c r="D3168" s="72" t="s">
        <v>4218</v>
      </c>
      <c r="E3168" s="73">
        <v>33000</v>
      </c>
      <c r="F3168" s="74">
        <v>33000</v>
      </c>
      <c r="G3168" s="74">
        <v>1</v>
      </c>
      <c r="H3168" s="75">
        <v>2023</v>
      </c>
      <c r="I3168" s="75">
        <v>2023</v>
      </c>
      <c r="J3168" s="76" t="s">
        <v>7384</v>
      </c>
    </row>
    <row r="3169" spans="1:10" x14ac:dyDescent="0.35">
      <c r="A3169" s="70" t="s">
        <v>7425</v>
      </c>
      <c r="B3169" s="71">
        <v>45254</v>
      </c>
      <c r="C3169" s="71">
        <v>45260</v>
      </c>
      <c r="D3169" s="72" t="s">
        <v>4218</v>
      </c>
      <c r="E3169" s="73">
        <v>3500</v>
      </c>
      <c r="F3169" s="74">
        <v>3500</v>
      </c>
      <c r="G3169" s="74">
        <v>1</v>
      </c>
      <c r="H3169" s="75">
        <v>2023</v>
      </c>
      <c r="I3169" s="75">
        <v>2023</v>
      </c>
      <c r="J3169" s="76" t="s">
        <v>7384</v>
      </c>
    </row>
    <row r="3170" spans="1:10" x14ac:dyDescent="0.35">
      <c r="A3170" s="70" t="s">
        <v>7426</v>
      </c>
      <c r="B3170" s="71">
        <v>45258</v>
      </c>
      <c r="C3170" s="71">
        <v>45260</v>
      </c>
      <c r="D3170" s="72" t="s">
        <v>4218</v>
      </c>
      <c r="E3170" s="73">
        <v>35300</v>
      </c>
      <c r="F3170" s="74">
        <v>35300</v>
      </c>
      <c r="G3170" s="74">
        <v>1</v>
      </c>
      <c r="H3170" s="75">
        <v>2023</v>
      </c>
      <c r="I3170" s="75">
        <v>2023</v>
      </c>
      <c r="J3170" s="76" t="s">
        <v>7384</v>
      </c>
    </row>
    <row r="3171" spans="1:10" x14ac:dyDescent="0.35">
      <c r="A3171" s="70" t="s">
        <v>7427</v>
      </c>
      <c r="B3171" s="71">
        <v>45236</v>
      </c>
      <c r="C3171" s="71">
        <v>45245</v>
      </c>
      <c r="D3171" s="72" t="s">
        <v>4219</v>
      </c>
      <c r="E3171" s="73">
        <v>100000</v>
      </c>
      <c r="F3171" s="74">
        <v>100000</v>
      </c>
      <c r="G3171" s="74">
        <v>1</v>
      </c>
      <c r="H3171" s="75">
        <v>2023</v>
      </c>
      <c r="I3171" s="75">
        <v>2023</v>
      </c>
      <c r="J3171" s="76" t="s">
        <v>7384</v>
      </c>
    </row>
    <row r="3172" spans="1:10" x14ac:dyDescent="0.35">
      <c r="A3172" s="70" t="s">
        <v>7428</v>
      </c>
      <c r="B3172" s="71">
        <v>45235</v>
      </c>
      <c r="C3172" s="71">
        <v>45261</v>
      </c>
      <c r="D3172" s="72" t="s">
        <v>4218</v>
      </c>
      <c r="E3172" s="73">
        <v>10000</v>
      </c>
      <c r="F3172" s="74">
        <v>10000</v>
      </c>
      <c r="G3172" s="74">
        <v>1</v>
      </c>
      <c r="H3172" s="75">
        <v>2023</v>
      </c>
      <c r="I3172" s="75">
        <v>2023</v>
      </c>
      <c r="J3172" s="76" t="s">
        <v>7384</v>
      </c>
    </row>
    <row r="3173" spans="1:10" x14ac:dyDescent="0.35">
      <c r="A3173" s="70" t="s">
        <v>7429</v>
      </c>
      <c r="B3173" s="71">
        <v>45262</v>
      </c>
      <c r="C3173" s="71">
        <v>45264</v>
      </c>
      <c r="D3173" s="72" t="s">
        <v>4216</v>
      </c>
      <c r="E3173" s="73">
        <v>15000</v>
      </c>
      <c r="F3173" s="74">
        <v>15000</v>
      </c>
      <c r="G3173" s="74">
        <v>1</v>
      </c>
      <c r="H3173" s="75">
        <v>2023</v>
      </c>
      <c r="I3173" s="75">
        <v>2023</v>
      </c>
      <c r="J3173" s="76" t="s">
        <v>7384</v>
      </c>
    </row>
    <row r="3174" spans="1:10" x14ac:dyDescent="0.35">
      <c r="A3174" s="70" t="s">
        <v>7430</v>
      </c>
      <c r="B3174" s="71">
        <v>45266</v>
      </c>
      <c r="C3174" s="71">
        <v>45266</v>
      </c>
      <c r="D3174" s="72" t="s">
        <v>4218</v>
      </c>
      <c r="E3174" s="73">
        <v>100000</v>
      </c>
      <c r="F3174" s="74">
        <v>100000</v>
      </c>
      <c r="G3174" s="74">
        <v>1</v>
      </c>
      <c r="H3174" s="75">
        <v>2023</v>
      </c>
      <c r="I3174" s="75">
        <v>2023</v>
      </c>
      <c r="J3174" s="76" t="s">
        <v>7384</v>
      </c>
    </row>
    <row r="3175" spans="1:10" x14ac:dyDescent="0.35">
      <c r="A3175" s="70" t="s">
        <v>7431</v>
      </c>
      <c r="B3175" s="71">
        <v>45261</v>
      </c>
      <c r="C3175" s="71">
        <v>45268</v>
      </c>
      <c r="D3175" s="72" t="s">
        <v>4218</v>
      </c>
      <c r="E3175" s="73">
        <v>100000</v>
      </c>
      <c r="F3175" s="74">
        <v>100000</v>
      </c>
      <c r="G3175" s="74">
        <v>1</v>
      </c>
      <c r="H3175" s="75">
        <v>2023</v>
      </c>
      <c r="I3175" s="75">
        <v>2023</v>
      </c>
      <c r="J3175" s="76" t="s">
        <v>7384</v>
      </c>
    </row>
    <row r="3176" spans="1:10" x14ac:dyDescent="0.35">
      <c r="A3176" s="70" t="s">
        <v>7432</v>
      </c>
      <c r="B3176" s="71">
        <v>45266</v>
      </c>
      <c r="C3176" s="71">
        <v>45269</v>
      </c>
      <c r="D3176" s="72" t="s">
        <v>4216</v>
      </c>
      <c r="E3176" s="73">
        <v>50000</v>
      </c>
      <c r="F3176" s="74">
        <v>50000</v>
      </c>
      <c r="G3176" s="74">
        <v>1</v>
      </c>
      <c r="H3176" s="75">
        <v>2023</v>
      </c>
      <c r="I3176" s="75">
        <v>2023</v>
      </c>
      <c r="J3176" s="76" t="s">
        <v>7384</v>
      </c>
    </row>
    <row r="3177" spans="1:10" x14ac:dyDescent="0.35">
      <c r="A3177" s="70" t="s">
        <v>7433</v>
      </c>
      <c r="B3177" s="71">
        <v>45246</v>
      </c>
      <c r="C3177" s="71">
        <v>45268</v>
      </c>
      <c r="D3177" s="72" t="s">
        <v>4218</v>
      </c>
      <c r="E3177" s="73">
        <v>80000</v>
      </c>
      <c r="F3177" s="74">
        <v>80000</v>
      </c>
      <c r="G3177" s="74">
        <v>1</v>
      </c>
      <c r="H3177" s="75">
        <v>2023</v>
      </c>
      <c r="I3177" s="75">
        <v>2023</v>
      </c>
      <c r="J3177" s="76" t="s">
        <v>7384</v>
      </c>
    </row>
    <row r="3178" spans="1:10" x14ac:dyDescent="0.35">
      <c r="A3178" s="70" t="s">
        <v>7434</v>
      </c>
      <c r="B3178" s="71">
        <v>45250</v>
      </c>
      <c r="C3178" s="71">
        <v>45269</v>
      </c>
      <c r="D3178" s="72" t="s">
        <v>4218</v>
      </c>
      <c r="E3178" s="73">
        <v>100000</v>
      </c>
      <c r="F3178" s="74">
        <v>100000</v>
      </c>
      <c r="G3178" s="74">
        <v>1</v>
      </c>
      <c r="H3178" s="75">
        <v>2023</v>
      </c>
      <c r="I3178" s="75">
        <v>2023</v>
      </c>
      <c r="J3178" s="76" t="s">
        <v>7384</v>
      </c>
    </row>
    <row r="3179" spans="1:10" x14ac:dyDescent="0.35">
      <c r="A3179" s="70" t="s">
        <v>7435</v>
      </c>
      <c r="B3179" s="71">
        <v>45269</v>
      </c>
      <c r="C3179" s="71">
        <v>45273</v>
      </c>
      <c r="D3179" s="72" t="s">
        <v>4218</v>
      </c>
      <c r="E3179" s="73">
        <v>100000</v>
      </c>
      <c r="F3179" s="74">
        <v>100000</v>
      </c>
      <c r="G3179" s="74">
        <v>1</v>
      </c>
      <c r="H3179" s="75">
        <v>2023</v>
      </c>
      <c r="I3179" s="75">
        <v>2023</v>
      </c>
      <c r="J3179" s="76" t="s">
        <v>7384</v>
      </c>
    </row>
    <row r="3180" spans="1:10" x14ac:dyDescent="0.35">
      <c r="A3180" s="70" t="s">
        <v>7436</v>
      </c>
      <c r="B3180" s="71">
        <v>45267</v>
      </c>
      <c r="C3180" s="71">
        <v>45271</v>
      </c>
      <c r="D3180" s="72" t="s">
        <v>4218</v>
      </c>
      <c r="E3180" s="73">
        <v>12000</v>
      </c>
      <c r="F3180" s="74">
        <v>12000</v>
      </c>
      <c r="G3180" s="74">
        <v>1</v>
      </c>
      <c r="H3180" s="75">
        <v>2023</v>
      </c>
      <c r="I3180" s="75">
        <v>2023</v>
      </c>
      <c r="J3180" s="76" t="s">
        <v>7384</v>
      </c>
    </row>
    <row r="3181" spans="1:10" x14ac:dyDescent="0.35">
      <c r="A3181" s="70" t="s">
        <v>7437</v>
      </c>
      <c r="B3181" s="71">
        <v>45169</v>
      </c>
      <c r="C3181" s="71">
        <v>45258</v>
      </c>
      <c r="D3181" s="72" t="s">
        <v>737</v>
      </c>
      <c r="E3181" s="73">
        <v>23460</v>
      </c>
      <c r="F3181" s="74">
        <v>23460</v>
      </c>
      <c r="G3181" s="74">
        <v>1</v>
      </c>
      <c r="H3181" s="75">
        <v>2023</v>
      </c>
      <c r="I3181" s="75">
        <v>2023</v>
      </c>
      <c r="J3181" s="76" t="s">
        <v>7299</v>
      </c>
    </row>
    <row r="3182" spans="1:10" x14ac:dyDescent="0.35">
      <c r="A3182" s="70" t="s">
        <v>7438</v>
      </c>
      <c r="B3182" s="71">
        <v>45225</v>
      </c>
      <c r="C3182" s="71">
        <v>45237</v>
      </c>
      <c r="D3182" s="72" t="s">
        <v>737</v>
      </c>
      <c r="E3182" s="73">
        <v>50000</v>
      </c>
      <c r="F3182" s="74">
        <v>50000</v>
      </c>
      <c r="G3182" s="74">
        <v>1</v>
      </c>
      <c r="H3182" s="75">
        <v>2023</v>
      </c>
      <c r="I3182" s="75">
        <v>2023</v>
      </c>
      <c r="J3182" s="76" t="s">
        <v>7384</v>
      </c>
    </row>
    <row r="3183" spans="1:10" x14ac:dyDescent="0.35">
      <c r="A3183" s="70" t="s">
        <v>7439</v>
      </c>
      <c r="B3183" s="71">
        <v>45272</v>
      </c>
      <c r="C3183" s="71">
        <v>45273</v>
      </c>
      <c r="D3183" s="72" t="s">
        <v>4218</v>
      </c>
      <c r="E3183" s="73">
        <v>50000</v>
      </c>
      <c r="F3183" s="74">
        <v>50000</v>
      </c>
      <c r="G3183" s="74">
        <v>1</v>
      </c>
      <c r="H3183" s="75">
        <v>2023</v>
      </c>
      <c r="I3183" s="75">
        <v>2023</v>
      </c>
      <c r="J3183" s="76" t="s">
        <v>7384</v>
      </c>
    </row>
    <row r="3184" spans="1:10" x14ac:dyDescent="0.35">
      <c r="A3184" s="70" t="s">
        <v>7440</v>
      </c>
      <c r="B3184" s="71">
        <v>45265</v>
      </c>
      <c r="C3184" s="71">
        <v>45266</v>
      </c>
      <c r="D3184" s="72" t="s">
        <v>4218</v>
      </c>
      <c r="E3184" s="73">
        <v>80000</v>
      </c>
      <c r="F3184" s="74">
        <v>80000</v>
      </c>
      <c r="G3184" s="74">
        <v>1</v>
      </c>
      <c r="H3184" s="75">
        <v>2023</v>
      </c>
      <c r="I3184" s="75">
        <v>2023</v>
      </c>
      <c r="J3184" s="76" t="s">
        <v>7384</v>
      </c>
    </row>
    <row r="3185" spans="1:10" x14ac:dyDescent="0.35">
      <c r="A3185" s="70" t="s">
        <v>7441</v>
      </c>
      <c r="B3185" s="71">
        <v>45255</v>
      </c>
      <c r="C3185" s="71">
        <v>45265</v>
      </c>
      <c r="D3185" s="72" t="s">
        <v>737</v>
      </c>
      <c r="E3185" s="73">
        <v>50000</v>
      </c>
      <c r="F3185" s="74">
        <v>50000</v>
      </c>
      <c r="G3185" s="74">
        <v>1</v>
      </c>
      <c r="H3185" s="75">
        <v>2023</v>
      </c>
      <c r="I3185" s="75">
        <v>2023</v>
      </c>
      <c r="J3185" s="76" t="s">
        <v>7384</v>
      </c>
    </row>
    <row r="3186" spans="1:10" x14ac:dyDescent="0.35">
      <c r="A3186" s="70" t="s">
        <v>7442</v>
      </c>
      <c r="B3186" s="71">
        <v>45054</v>
      </c>
      <c r="C3186" s="71">
        <v>45131</v>
      </c>
      <c r="D3186" s="72" t="s">
        <v>737</v>
      </c>
      <c r="E3186" s="73">
        <v>50000</v>
      </c>
      <c r="F3186" s="74">
        <v>50000</v>
      </c>
      <c r="G3186" s="74">
        <v>1</v>
      </c>
      <c r="H3186" s="75">
        <v>2023</v>
      </c>
      <c r="I3186" s="75">
        <v>2023</v>
      </c>
      <c r="J3186" s="76" t="s">
        <v>7335</v>
      </c>
    </row>
    <row r="3187" spans="1:10" x14ac:dyDescent="0.35">
      <c r="A3187" s="70" t="s">
        <v>7443</v>
      </c>
      <c r="B3187" s="71">
        <v>45275</v>
      </c>
      <c r="C3187" s="71">
        <v>45275</v>
      </c>
      <c r="D3187" s="72" t="s">
        <v>4218</v>
      </c>
      <c r="E3187" s="73">
        <v>80000</v>
      </c>
      <c r="F3187" s="74">
        <v>80000</v>
      </c>
      <c r="G3187" s="74">
        <v>1</v>
      </c>
      <c r="H3187" s="75">
        <v>2023</v>
      </c>
      <c r="I3187" s="75">
        <v>2023</v>
      </c>
      <c r="J3187" s="76" t="s">
        <v>7384</v>
      </c>
    </row>
    <row r="3188" spans="1:10" x14ac:dyDescent="0.35">
      <c r="A3188" s="70" t="s">
        <v>7444</v>
      </c>
      <c r="B3188" s="71">
        <v>45135</v>
      </c>
      <c r="C3188" s="71">
        <v>45176</v>
      </c>
      <c r="D3188" s="72" t="s">
        <v>737</v>
      </c>
      <c r="E3188" s="73">
        <v>50000</v>
      </c>
      <c r="F3188" s="74">
        <v>50000</v>
      </c>
      <c r="G3188" s="74">
        <v>1</v>
      </c>
      <c r="H3188" s="75">
        <v>2023</v>
      </c>
      <c r="I3188" s="75">
        <v>2023</v>
      </c>
      <c r="J3188" s="76" t="s">
        <v>7299</v>
      </c>
    </row>
    <row r="3189" spans="1:10" x14ac:dyDescent="0.35">
      <c r="A3189" s="70" t="s">
        <v>7445</v>
      </c>
      <c r="B3189" s="71">
        <v>45145</v>
      </c>
      <c r="C3189" s="71">
        <v>45176</v>
      </c>
      <c r="D3189" s="72" t="s">
        <v>737</v>
      </c>
      <c r="E3189" s="73">
        <v>5000</v>
      </c>
      <c r="F3189" s="74">
        <v>5000</v>
      </c>
      <c r="G3189" s="74">
        <v>1</v>
      </c>
      <c r="H3189" s="75">
        <v>2023</v>
      </c>
      <c r="I3189" s="75">
        <v>2023</v>
      </c>
      <c r="J3189" s="76" t="s">
        <v>7299</v>
      </c>
    </row>
    <row r="3190" spans="1:10" x14ac:dyDescent="0.35">
      <c r="A3190" s="70" t="s">
        <v>7446</v>
      </c>
      <c r="B3190" s="71">
        <v>44994</v>
      </c>
      <c r="C3190" s="71">
        <v>45149</v>
      </c>
      <c r="D3190" s="72" t="s">
        <v>737</v>
      </c>
      <c r="E3190" s="73">
        <v>5000</v>
      </c>
      <c r="F3190" s="74">
        <v>5000</v>
      </c>
      <c r="G3190" s="74">
        <v>1</v>
      </c>
      <c r="H3190" s="75">
        <v>2023</v>
      </c>
      <c r="I3190" s="75">
        <v>2023</v>
      </c>
      <c r="J3190" s="76" t="s">
        <v>7290</v>
      </c>
    </row>
    <row r="3191" spans="1:10" x14ac:dyDescent="0.35">
      <c r="A3191" s="70" t="s">
        <v>7447</v>
      </c>
      <c r="B3191" s="71">
        <v>44980</v>
      </c>
      <c r="C3191" s="71">
        <v>45149</v>
      </c>
      <c r="D3191" s="72" t="s">
        <v>737</v>
      </c>
      <c r="E3191" s="73">
        <v>5000</v>
      </c>
      <c r="F3191" s="74">
        <v>5000</v>
      </c>
      <c r="G3191" s="74">
        <v>1</v>
      </c>
      <c r="H3191" s="75">
        <v>2023</v>
      </c>
      <c r="I3191" s="75">
        <v>2023</v>
      </c>
      <c r="J3191" s="76" t="s">
        <v>7290</v>
      </c>
    </row>
    <row r="3192" spans="1:10" x14ac:dyDescent="0.35">
      <c r="A3192" s="70" t="s">
        <v>7448</v>
      </c>
      <c r="B3192" s="71">
        <v>45269</v>
      </c>
      <c r="C3192" s="71">
        <v>45278</v>
      </c>
      <c r="D3192" s="72" t="s">
        <v>4218</v>
      </c>
      <c r="E3192" s="73">
        <v>80000</v>
      </c>
      <c r="F3192" s="74">
        <v>80000</v>
      </c>
      <c r="G3192" s="74">
        <v>1</v>
      </c>
      <c r="H3192" s="75">
        <v>2023</v>
      </c>
      <c r="I3192" s="75">
        <v>2023</v>
      </c>
      <c r="J3192" s="76" t="s">
        <v>7384</v>
      </c>
    </row>
    <row r="3193" spans="1:10" x14ac:dyDescent="0.35">
      <c r="A3193" s="70" t="s">
        <v>7449</v>
      </c>
      <c r="B3193" s="71">
        <v>45281</v>
      </c>
      <c r="C3193" s="71">
        <v>45281</v>
      </c>
      <c r="D3193" s="72" t="s">
        <v>4218</v>
      </c>
      <c r="E3193" s="73">
        <v>10000</v>
      </c>
      <c r="F3193" s="74">
        <v>10000</v>
      </c>
      <c r="G3193" s="74">
        <v>1</v>
      </c>
      <c r="H3193" s="75">
        <v>2023</v>
      </c>
      <c r="I3193" s="75">
        <v>2023</v>
      </c>
      <c r="J3193" s="76" t="s">
        <v>7384</v>
      </c>
    </row>
    <row r="3194" spans="1:10" x14ac:dyDescent="0.35">
      <c r="A3194" s="70" t="s">
        <v>7450</v>
      </c>
      <c r="B3194" s="71">
        <v>45271</v>
      </c>
      <c r="C3194" s="71">
        <v>45294</v>
      </c>
      <c r="D3194" s="72" t="s">
        <v>4218</v>
      </c>
      <c r="E3194" s="73">
        <v>90000</v>
      </c>
      <c r="F3194" s="74">
        <v>90000</v>
      </c>
      <c r="G3194" s="74">
        <v>1</v>
      </c>
      <c r="H3194" s="75">
        <v>2023</v>
      </c>
      <c r="I3194" s="75">
        <v>2024</v>
      </c>
      <c r="J3194" s="76" t="s">
        <v>7384</v>
      </c>
    </row>
    <row r="3195" spans="1:10" x14ac:dyDescent="0.35">
      <c r="A3195" s="70" t="s">
        <v>7451</v>
      </c>
      <c r="B3195" s="71">
        <v>44475</v>
      </c>
      <c r="C3195" s="71">
        <v>45064</v>
      </c>
      <c r="D3195" s="72" t="s">
        <v>4223</v>
      </c>
      <c r="E3195" s="73">
        <v>1000000</v>
      </c>
      <c r="F3195" s="74">
        <v>1000000</v>
      </c>
      <c r="G3195" s="74">
        <v>1</v>
      </c>
      <c r="H3195" s="75">
        <v>2021</v>
      </c>
      <c r="I3195" s="75">
        <v>2023</v>
      </c>
      <c r="J3195" s="76" t="s">
        <v>3320</v>
      </c>
    </row>
    <row r="3196" spans="1:10" x14ac:dyDescent="0.35">
      <c r="A3196" s="70" t="s">
        <v>6761</v>
      </c>
      <c r="B3196" s="71">
        <v>44483</v>
      </c>
      <c r="C3196" s="71">
        <v>44641</v>
      </c>
      <c r="D3196" s="72" t="s">
        <v>4223</v>
      </c>
      <c r="E3196" s="73">
        <v>0</v>
      </c>
      <c r="F3196" s="74">
        <v>-5.6843418860808002E-14</v>
      </c>
      <c r="G3196" s="74">
        <v>1</v>
      </c>
      <c r="H3196" s="75">
        <v>2021</v>
      </c>
      <c r="I3196" s="75">
        <v>2022</v>
      </c>
      <c r="J3196" s="76" t="s">
        <v>3320</v>
      </c>
    </row>
    <row r="3197" spans="1:10" x14ac:dyDescent="0.35">
      <c r="A3197" s="70" t="s">
        <v>1133</v>
      </c>
      <c r="B3197" s="71">
        <v>43835</v>
      </c>
      <c r="C3197" s="71">
        <v>43835</v>
      </c>
      <c r="D3197" s="72" t="s">
        <v>4218</v>
      </c>
      <c r="E3197" s="73">
        <v>129412</v>
      </c>
      <c r="F3197" s="74">
        <v>129411.7647</v>
      </c>
      <c r="G3197" s="74">
        <v>1</v>
      </c>
      <c r="H3197" s="75">
        <v>2020</v>
      </c>
      <c r="I3197" s="75">
        <v>2020</v>
      </c>
      <c r="J3197" s="76" t="s">
        <v>37</v>
      </c>
    </row>
    <row r="3198" spans="1:10" x14ac:dyDescent="0.35">
      <c r="A3198" s="70" t="s">
        <v>968</v>
      </c>
      <c r="B3198" s="71">
        <v>44010</v>
      </c>
      <c r="C3198" s="71">
        <v>44010</v>
      </c>
      <c r="D3198" s="72" t="s">
        <v>4218</v>
      </c>
      <c r="E3198" s="73">
        <v>373246</v>
      </c>
      <c r="F3198" s="74">
        <v>373245.614</v>
      </c>
      <c r="G3198" s="74">
        <v>1</v>
      </c>
      <c r="H3198" s="75">
        <v>2020</v>
      </c>
      <c r="I3198" s="75">
        <v>2020</v>
      </c>
      <c r="J3198" s="76" t="s">
        <v>50</v>
      </c>
    </row>
    <row r="3199" spans="1:10" x14ac:dyDescent="0.35">
      <c r="A3199" s="70" t="s">
        <v>6442</v>
      </c>
      <c r="B3199" s="71">
        <v>44582</v>
      </c>
      <c r="C3199" s="71">
        <v>44586</v>
      </c>
      <c r="D3199" s="72" t="s">
        <v>4216</v>
      </c>
      <c r="E3199" s="73">
        <v>49824</v>
      </c>
      <c r="F3199" s="74">
        <v>49823.529410000003</v>
      </c>
      <c r="G3199" s="74">
        <v>1</v>
      </c>
      <c r="H3199" s="75">
        <v>2022</v>
      </c>
      <c r="I3199" s="75">
        <v>2022</v>
      </c>
      <c r="J3199" s="76" t="s">
        <v>6329</v>
      </c>
    </row>
    <row r="3200" spans="1:10" x14ac:dyDescent="0.35">
      <c r="A3200" s="70" t="s">
        <v>715</v>
      </c>
      <c r="B3200" s="71">
        <v>44147</v>
      </c>
      <c r="C3200" s="71">
        <v>44175</v>
      </c>
      <c r="D3200" s="72" t="s">
        <v>4218</v>
      </c>
      <c r="E3200" s="73">
        <v>41974.5</v>
      </c>
      <c r="F3200" s="74">
        <v>41973.75</v>
      </c>
      <c r="G3200" s="74">
        <v>1</v>
      </c>
      <c r="H3200" s="75">
        <v>2020</v>
      </c>
      <c r="I3200" s="75">
        <v>2020</v>
      </c>
      <c r="J3200" s="76" t="s">
        <v>18</v>
      </c>
    </row>
    <row r="3201" spans="1:10" x14ac:dyDescent="0.35">
      <c r="A3201" s="70" t="s">
        <v>89</v>
      </c>
      <c r="B3201" s="71">
        <v>44163</v>
      </c>
      <c r="C3201" s="71">
        <v>44165</v>
      </c>
      <c r="D3201" s="72" t="s">
        <v>4216</v>
      </c>
      <c r="E3201" s="73">
        <v>1</v>
      </c>
      <c r="F3201" s="74">
        <v>5.8207660913467E-11</v>
      </c>
      <c r="G3201" s="74">
        <v>1</v>
      </c>
      <c r="H3201" s="75">
        <v>2020</v>
      </c>
      <c r="I3201" s="75">
        <v>2020</v>
      </c>
      <c r="J3201" s="76" t="s">
        <v>18</v>
      </c>
    </row>
    <row r="3202" spans="1:10" x14ac:dyDescent="0.35">
      <c r="A3202" s="70" t="s">
        <v>7452</v>
      </c>
      <c r="B3202" s="71">
        <v>44876</v>
      </c>
      <c r="C3202" s="71">
        <v>45104</v>
      </c>
      <c r="D3202" s="72" t="s">
        <v>4218</v>
      </c>
      <c r="E3202" s="73">
        <v>1</v>
      </c>
      <c r="F3202" s="74">
        <v>0</v>
      </c>
      <c r="G3202" s="74">
        <v>1</v>
      </c>
      <c r="H3202" s="75">
        <v>2022</v>
      </c>
      <c r="I3202" s="75">
        <v>2023</v>
      </c>
      <c r="J3202" s="76" t="s">
        <v>7133</v>
      </c>
    </row>
    <row r="3203" spans="1:10" x14ac:dyDescent="0.35">
      <c r="A3203" s="70" t="s">
        <v>757</v>
      </c>
      <c r="B3203" s="71">
        <v>43043</v>
      </c>
      <c r="C3203" s="71">
        <v>43043</v>
      </c>
      <c r="D3203" s="72" t="s">
        <v>4219</v>
      </c>
      <c r="E3203" s="73">
        <v>2</v>
      </c>
      <c r="F3203" s="74">
        <v>0.1</v>
      </c>
      <c r="G3203" s="74">
        <v>1</v>
      </c>
      <c r="H3203" s="75">
        <v>2017</v>
      </c>
      <c r="I3203" s="75">
        <v>2017</v>
      </c>
      <c r="J3203" s="76" t="s">
        <v>750</v>
      </c>
    </row>
    <row r="3204" spans="1:10" x14ac:dyDescent="0.35">
      <c r="A3204" s="70" t="s">
        <v>1715</v>
      </c>
      <c r="B3204" s="71">
        <v>40775</v>
      </c>
      <c r="C3204" s="71">
        <v>40791</v>
      </c>
      <c r="D3204" s="72" t="s">
        <v>4216</v>
      </c>
      <c r="E3204" s="73">
        <v>500000</v>
      </c>
      <c r="F3204" s="74">
        <v>499995</v>
      </c>
      <c r="G3204" s="74">
        <v>1</v>
      </c>
      <c r="H3204" s="75">
        <v>2011</v>
      </c>
      <c r="I3204" s="75">
        <v>2011</v>
      </c>
      <c r="J3204" s="76" t="s">
        <v>1341</v>
      </c>
    </row>
    <row r="3205" spans="1:10" x14ac:dyDescent="0.35">
      <c r="A3205" s="70" t="s">
        <v>656</v>
      </c>
      <c r="B3205" s="71">
        <v>43814</v>
      </c>
      <c r="C3205" s="71">
        <v>43817</v>
      </c>
      <c r="D3205" s="72" t="s">
        <v>4218</v>
      </c>
      <c r="E3205" s="73">
        <v>-20</v>
      </c>
      <c r="F3205" s="74">
        <v>-40</v>
      </c>
      <c r="G3205" s="74">
        <v>1</v>
      </c>
      <c r="H3205" s="75">
        <v>2019</v>
      </c>
      <c r="I3205" s="75">
        <v>2019</v>
      </c>
      <c r="J3205" s="76" t="s">
        <v>33</v>
      </c>
    </row>
    <row r="3206" spans="1:10" x14ac:dyDescent="0.35">
      <c r="A3206" s="70" t="s">
        <v>1001</v>
      </c>
      <c r="B3206" s="71">
        <v>43675</v>
      </c>
      <c r="C3206" s="71">
        <v>43675</v>
      </c>
      <c r="D3206" s="72" t="s">
        <v>4218</v>
      </c>
      <c r="E3206" s="73">
        <v>0</v>
      </c>
      <c r="F3206" s="74">
        <v>-20</v>
      </c>
      <c r="G3206" s="74">
        <v>1</v>
      </c>
      <c r="H3206" s="75">
        <v>2019</v>
      </c>
      <c r="I3206" s="75">
        <v>2019</v>
      </c>
      <c r="J3206" s="76" t="s">
        <v>168</v>
      </c>
    </row>
    <row r="3207" spans="1:10" x14ac:dyDescent="0.35">
      <c r="A3207" s="70" t="s">
        <v>935</v>
      </c>
      <c r="B3207" s="71">
        <v>43969</v>
      </c>
      <c r="C3207" s="71">
        <v>43969</v>
      </c>
      <c r="D3207" s="72" t="s">
        <v>4218</v>
      </c>
      <c r="E3207" s="73">
        <v>6270</v>
      </c>
      <c r="F3207" s="74">
        <v>6000</v>
      </c>
      <c r="G3207" s="74">
        <v>1</v>
      </c>
      <c r="H3207" s="75">
        <v>2020</v>
      </c>
      <c r="I3207" s="75">
        <v>2020</v>
      </c>
      <c r="J3207" s="76" t="s">
        <v>50</v>
      </c>
    </row>
    <row r="3208" spans="1:10" x14ac:dyDescent="0.35">
      <c r="A3208" s="70" t="s">
        <v>1400</v>
      </c>
      <c r="B3208" s="71">
        <v>44061</v>
      </c>
      <c r="C3208" s="71">
        <v>44061</v>
      </c>
      <c r="D3208" s="72" t="s">
        <v>4218</v>
      </c>
      <c r="E3208" s="73">
        <v>6270</v>
      </c>
      <c r="F3208" s="74">
        <v>6000</v>
      </c>
      <c r="G3208" s="74">
        <v>1</v>
      </c>
      <c r="H3208" s="75">
        <v>2020</v>
      </c>
      <c r="I3208" s="75">
        <v>2020</v>
      </c>
      <c r="J3208" s="76" t="s">
        <v>52</v>
      </c>
    </row>
    <row r="3209" spans="1:10" x14ac:dyDescent="0.35">
      <c r="A3209" s="70" t="s">
        <v>2973</v>
      </c>
      <c r="B3209" s="71">
        <v>36162</v>
      </c>
      <c r="C3209" s="71">
        <v>36166</v>
      </c>
      <c r="D3209" s="72" t="s">
        <v>4218</v>
      </c>
      <c r="E3209" s="73">
        <v>3000</v>
      </c>
      <c r="F3209" s="74">
        <v>2700</v>
      </c>
      <c r="G3209" s="74">
        <v>1</v>
      </c>
      <c r="H3209" s="75">
        <v>1999</v>
      </c>
      <c r="I3209" s="75">
        <v>1999</v>
      </c>
      <c r="J3209" s="76" t="s">
        <v>2819</v>
      </c>
    </row>
    <row r="3210" spans="1:10" x14ac:dyDescent="0.35">
      <c r="A3210" s="70" t="s">
        <v>2872</v>
      </c>
      <c r="B3210" s="71">
        <v>38444</v>
      </c>
      <c r="C3210" s="71">
        <v>38448</v>
      </c>
      <c r="D3210" s="72" t="s">
        <v>4216</v>
      </c>
      <c r="E3210" s="73">
        <v>0</v>
      </c>
      <c r="F3210" s="74">
        <v>-435</v>
      </c>
      <c r="G3210" s="74">
        <v>1</v>
      </c>
      <c r="H3210" s="75">
        <v>2005</v>
      </c>
      <c r="I3210" s="75">
        <v>2005</v>
      </c>
      <c r="J3210" s="76" t="s">
        <v>2873</v>
      </c>
    </row>
    <row r="3211" spans="1:10" x14ac:dyDescent="0.35">
      <c r="A3211" s="70" t="s">
        <v>97</v>
      </c>
      <c r="B3211" s="71">
        <v>44088</v>
      </c>
      <c r="C3211" s="71">
        <v>44091</v>
      </c>
      <c r="D3211" s="72" t="s">
        <v>4218</v>
      </c>
      <c r="E3211" s="73">
        <v>1450</v>
      </c>
      <c r="F3211" s="74">
        <v>1000</v>
      </c>
      <c r="G3211" s="74">
        <v>1</v>
      </c>
      <c r="H3211" s="75">
        <v>2020</v>
      </c>
      <c r="I3211" s="75">
        <v>2020</v>
      </c>
      <c r="J3211" s="76" t="s">
        <v>52</v>
      </c>
    </row>
    <row r="3212" spans="1:10" x14ac:dyDescent="0.35">
      <c r="A3212" s="70" t="s">
        <v>7453</v>
      </c>
      <c r="B3212" s="71">
        <v>45028</v>
      </c>
      <c r="C3212" s="71">
        <v>45029</v>
      </c>
      <c r="D3212" s="72" t="s">
        <v>4218</v>
      </c>
      <c r="E3212" s="73">
        <v>0</v>
      </c>
      <c r="F3212" s="74">
        <v>-500</v>
      </c>
      <c r="G3212" s="74">
        <v>1</v>
      </c>
      <c r="H3212" s="75">
        <v>2023</v>
      </c>
      <c r="I3212" s="75">
        <v>2023</v>
      </c>
      <c r="J3212" s="76" t="s">
        <v>7335</v>
      </c>
    </row>
    <row r="3213" spans="1:10" x14ac:dyDescent="0.35">
      <c r="A3213" s="70" t="s">
        <v>1372</v>
      </c>
      <c r="B3213" s="71">
        <v>43404</v>
      </c>
      <c r="C3213" s="71">
        <v>43406</v>
      </c>
      <c r="D3213" s="72" t="s">
        <v>4219</v>
      </c>
      <c r="E3213" s="73">
        <v>0</v>
      </c>
      <c r="F3213" s="74">
        <v>-612</v>
      </c>
      <c r="G3213" s="74">
        <v>1</v>
      </c>
      <c r="H3213" s="75">
        <v>2018</v>
      </c>
      <c r="I3213" s="75">
        <v>2018</v>
      </c>
      <c r="J3213" s="76" t="s">
        <v>763</v>
      </c>
    </row>
    <row r="3214" spans="1:10" x14ac:dyDescent="0.35">
      <c r="A3214" s="70" t="s">
        <v>414</v>
      </c>
      <c r="B3214" s="71">
        <v>44112</v>
      </c>
      <c r="C3214" s="71">
        <v>44112</v>
      </c>
      <c r="D3214" s="72" t="s">
        <v>4216</v>
      </c>
      <c r="E3214" s="73">
        <v>2280</v>
      </c>
      <c r="F3214" s="74">
        <v>1438</v>
      </c>
      <c r="G3214" s="74">
        <v>1</v>
      </c>
      <c r="H3214" s="75">
        <v>2020</v>
      </c>
      <c r="I3214" s="75">
        <v>2020</v>
      </c>
      <c r="J3214" s="76" t="s">
        <v>18</v>
      </c>
    </row>
    <row r="3215" spans="1:10" x14ac:dyDescent="0.35">
      <c r="A3215" s="70" t="s">
        <v>1779</v>
      </c>
      <c r="B3215" s="71">
        <v>41377</v>
      </c>
      <c r="C3215" s="71">
        <v>41500</v>
      </c>
      <c r="D3215" s="72" t="s">
        <v>4223</v>
      </c>
      <c r="E3215" s="73">
        <v>0</v>
      </c>
      <c r="F3215" s="74">
        <v>-910.6</v>
      </c>
      <c r="G3215" s="74">
        <v>1</v>
      </c>
      <c r="H3215" s="75">
        <v>2013</v>
      </c>
      <c r="I3215" s="75">
        <v>2013</v>
      </c>
      <c r="J3215" s="76" t="s">
        <v>1771</v>
      </c>
    </row>
    <row r="3216" spans="1:10" x14ac:dyDescent="0.35">
      <c r="A3216" s="70" t="s">
        <v>988</v>
      </c>
      <c r="B3216" s="71">
        <v>43593</v>
      </c>
      <c r="C3216" s="71">
        <v>43593</v>
      </c>
      <c r="D3216" s="72" t="s">
        <v>4218</v>
      </c>
      <c r="E3216" s="73">
        <v>0</v>
      </c>
      <c r="F3216" s="74">
        <v>-1000</v>
      </c>
      <c r="G3216" s="74">
        <v>1</v>
      </c>
      <c r="H3216" s="75">
        <v>2019</v>
      </c>
      <c r="I3216" s="75">
        <v>2019</v>
      </c>
      <c r="J3216" s="76" t="s">
        <v>69</v>
      </c>
    </row>
    <row r="3217" spans="1:10" x14ac:dyDescent="0.35">
      <c r="A3217" s="70" t="s">
        <v>7454</v>
      </c>
      <c r="B3217" s="71">
        <v>44136</v>
      </c>
      <c r="C3217" s="71">
        <v>44155</v>
      </c>
      <c r="D3217" s="72" t="s">
        <v>4216</v>
      </c>
      <c r="E3217" s="73">
        <v>1000</v>
      </c>
      <c r="F3217" s="74">
        <v>0</v>
      </c>
      <c r="G3217" s="74">
        <v>1</v>
      </c>
      <c r="H3217" s="75">
        <v>2020</v>
      </c>
      <c r="I3217" s="75">
        <v>2020</v>
      </c>
      <c r="J3217" s="76" t="s">
        <v>18</v>
      </c>
    </row>
    <row r="3218" spans="1:10" x14ac:dyDescent="0.35">
      <c r="A3218" s="70" t="s">
        <v>2974</v>
      </c>
      <c r="B3218" s="71">
        <v>36474</v>
      </c>
      <c r="C3218" s="71">
        <v>36479</v>
      </c>
      <c r="D3218" s="72" t="s">
        <v>4218</v>
      </c>
      <c r="E3218" s="73">
        <v>20000</v>
      </c>
      <c r="F3218" s="74">
        <v>19000</v>
      </c>
      <c r="G3218" s="74">
        <v>1</v>
      </c>
      <c r="H3218" s="75">
        <v>1999</v>
      </c>
      <c r="I3218" s="75">
        <v>1999</v>
      </c>
      <c r="J3218" s="76" t="s">
        <v>2975</v>
      </c>
    </row>
    <row r="3219" spans="1:10" x14ac:dyDescent="0.35">
      <c r="A3219" s="70" t="s">
        <v>7455</v>
      </c>
      <c r="B3219" s="71">
        <v>43880</v>
      </c>
      <c r="C3219" s="71">
        <v>45040</v>
      </c>
      <c r="D3219" s="72" t="s">
        <v>4218</v>
      </c>
      <c r="E3219" s="73">
        <v>1000</v>
      </c>
      <c r="F3219" s="74">
        <v>0</v>
      </c>
      <c r="G3219" s="74">
        <v>1</v>
      </c>
      <c r="H3219" s="75">
        <v>2020</v>
      </c>
      <c r="I3219" s="75">
        <v>2023</v>
      </c>
      <c r="J3219" s="76" t="s">
        <v>37</v>
      </c>
    </row>
    <row r="3220" spans="1:10" x14ac:dyDescent="0.35">
      <c r="A3220" s="70" t="s">
        <v>1260</v>
      </c>
      <c r="B3220" s="71">
        <v>44166</v>
      </c>
      <c r="C3220" s="71">
        <v>44166</v>
      </c>
      <c r="D3220" s="72" t="s">
        <v>4218</v>
      </c>
      <c r="E3220" s="73">
        <v>6270</v>
      </c>
      <c r="F3220" s="74">
        <v>5000</v>
      </c>
      <c r="G3220" s="74">
        <v>1</v>
      </c>
      <c r="H3220" s="75">
        <v>2020</v>
      </c>
      <c r="I3220" s="75">
        <v>2020</v>
      </c>
      <c r="J3220" s="76" t="s">
        <v>18</v>
      </c>
    </row>
    <row r="3221" spans="1:10" x14ac:dyDescent="0.35">
      <c r="A3221" s="70" t="s">
        <v>1085</v>
      </c>
      <c r="B3221" s="71">
        <v>44044</v>
      </c>
      <c r="C3221" s="71">
        <v>44044</v>
      </c>
      <c r="D3221" s="72" t="s">
        <v>4216</v>
      </c>
      <c r="E3221" s="73">
        <v>2320</v>
      </c>
      <c r="F3221" s="74">
        <v>1000</v>
      </c>
      <c r="G3221" s="74">
        <v>1</v>
      </c>
      <c r="H3221" s="75">
        <v>2020</v>
      </c>
      <c r="I3221" s="75">
        <v>2020</v>
      </c>
      <c r="J3221" s="76" t="s">
        <v>52</v>
      </c>
    </row>
    <row r="3222" spans="1:10" x14ac:dyDescent="0.35">
      <c r="A3222" s="70" t="s">
        <v>2892</v>
      </c>
      <c r="B3222" s="71">
        <v>39240</v>
      </c>
      <c r="C3222" s="71">
        <v>39318</v>
      </c>
      <c r="D3222" s="72" t="s">
        <v>4232</v>
      </c>
      <c r="E3222" s="73">
        <v>5912.58</v>
      </c>
      <c r="F3222" s="74">
        <v>4434.33</v>
      </c>
      <c r="G3222" s="74">
        <v>1</v>
      </c>
      <c r="H3222" s="75">
        <v>2007</v>
      </c>
      <c r="I3222" s="75">
        <v>2007</v>
      </c>
      <c r="J3222" s="76" t="s">
        <v>2320</v>
      </c>
    </row>
    <row r="3223" spans="1:10" x14ac:dyDescent="0.35">
      <c r="A3223" s="70" t="s">
        <v>7456</v>
      </c>
      <c r="B3223" s="71">
        <v>45094</v>
      </c>
      <c r="C3223" s="71">
        <v>45103</v>
      </c>
      <c r="D3223" s="72" t="s">
        <v>4218</v>
      </c>
      <c r="E3223" s="73">
        <v>0</v>
      </c>
      <c r="F3223" s="74">
        <v>-1655</v>
      </c>
      <c r="G3223" s="74">
        <v>1</v>
      </c>
      <c r="H3223" s="75">
        <v>2023</v>
      </c>
      <c r="I3223" s="75">
        <v>2023</v>
      </c>
      <c r="J3223" s="76" t="s">
        <v>7335</v>
      </c>
    </row>
    <row r="3224" spans="1:10" x14ac:dyDescent="0.35">
      <c r="A3224" s="70" t="s">
        <v>151</v>
      </c>
      <c r="B3224" s="71">
        <v>44187</v>
      </c>
      <c r="C3224" s="71">
        <v>44208</v>
      </c>
      <c r="D3224" s="72" t="s">
        <v>4218</v>
      </c>
      <c r="E3224" s="73">
        <v>39300</v>
      </c>
      <c r="F3224" s="74">
        <v>37612</v>
      </c>
      <c r="G3224" s="74">
        <v>1</v>
      </c>
      <c r="H3224" s="75">
        <v>2020</v>
      </c>
      <c r="I3224" s="75">
        <v>2021</v>
      </c>
      <c r="J3224" s="76" t="s">
        <v>18</v>
      </c>
    </row>
    <row r="3225" spans="1:10" x14ac:dyDescent="0.35">
      <c r="A3225" s="70" t="s">
        <v>1286</v>
      </c>
      <c r="B3225" s="71">
        <v>44196</v>
      </c>
      <c r="C3225" s="71">
        <v>44214</v>
      </c>
      <c r="D3225" s="72" t="s">
        <v>4216</v>
      </c>
      <c r="E3225" s="73">
        <v>8700</v>
      </c>
      <c r="F3225" s="74">
        <v>7000</v>
      </c>
      <c r="G3225" s="74">
        <v>1</v>
      </c>
      <c r="H3225" s="75">
        <v>2020</v>
      </c>
      <c r="I3225" s="75">
        <v>2021</v>
      </c>
      <c r="J3225" s="76" t="s">
        <v>18</v>
      </c>
    </row>
    <row r="3226" spans="1:10" x14ac:dyDescent="0.35">
      <c r="A3226" s="70" t="s">
        <v>7457</v>
      </c>
      <c r="B3226" s="71">
        <v>44964</v>
      </c>
      <c r="C3226" s="71">
        <v>44985</v>
      </c>
      <c r="D3226" s="72" t="s">
        <v>737</v>
      </c>
      <c r="E3226" s="73">
        <v>1725</v>
      </c>
      <c r="F3226" s="74">
        <v>0</v>
      </c>
      <c r="G3226" s="74">
        <v>1</v>
      </c>
      <c r="H3226" s="75">
        <v>2023</v>
      </c>
      <c r="I3226" s="75">
        <v>2023</v>
      </c>
      <c r="J3226" s="76" t="s">
        <v>7290</v>
      </c>
    </row>
    <row r="3227" spans="1:10" x14ac:dyDescent="0.35">
      <c r="A3227" s="70" t="s">
        <v>2828</v>
      </c>
      <c r="B3227" s="71">
        <v>36722</v>
      </c>
      <c r="C3227" s="71">
        <v>36727</v>
      </c>
      <c r="D3227" s="72" t="s">
        <v>4218</v>
      </c>
      <c r="E3227" s="73">
        <v>40000</v>
      </c>
      <c r="F3227" s="74">
        <v>38000</v>
      </c>
      <c r="G3227" s="74">
        <v>1</v>
      </c>
      <c r="H3227" s="75">
        <v>2000</v>
      </c>
      <c r="I3227" s="75">
        <v>2000</v>
      </c>
      <c r="J3227" s="76" t="s">
        <v>2829</v>
      </c>
    </row>
    <row r="3228" spans="1:10" x14ac:dyDescent="0.35">
      <c r="A3228" s="70" t="s">
        <v>2824</v>
      </c>
      <c r="B3228" s="71">
        <v>36546</v>
      </c>
      <c r="C3228" s="71">
        <v>36549</v>
      </c>
      <c r="D3228" s="72" t="s">
        <v>4218</v>
      </c>
      <c r="E3228" s="73">
        <v>0</v>
      </c>
      <c r="F3228" s="74">
        <v>-2161.15</v>
      </c>
      <c r="G3228" s="74">
        <v>1</v>
      </c>
      <c r="H3228" s="75">
        <v>2000</v>
      </c>
      <c r="I3228" s="75">
        <v>2000</v>
      </c>
      <c r="J3228" s="76" t="s">
        <v>2825</v>
      </c>
    </row>
    <row r="3229" spans="1:10" x14ac:dyDescent="0.35">
      <c r="A3229" s="70" t="s">
        <v>588</v>
      </c>
      <c r="B3229" s="71">
        <v>44186</v>
      </c>
      <c r="C3229" s="71">
        <v>44186</v>
      </c>
      <c r="D3229" s="72" t="s">
        <v>4218</v>
      </c>
      <c r="E3229" s="73">
        <v>8700</v>
      </c>
      <c r="F3229" s="74">
        <v>6380</v>
      </c>
      <c r="G3229" s="74">
        <v>1</v>
      </c>
      <c r="H3229" s="75">
        <v>2020</v>
      </c>
      <c r="I3229" s="75">
        <v>2020</v>
      </c>
      <c r="J3229" s="76" t="s">
        <v>18</v>
      </c>
    </row>
    <row r="3230" spans="1:10" x14ac:dyDescent="0.35">
      <c r="A3230" s="70" t="s">
        <v>1406</v>
      </c>
      <c r="B3230" s="71">
        <v>44143</v>
      </c>
      <c r="C3230" s="71">
        <v>44144</v>
      </c>
      <c r="D3230" s="72" t="s">
        <v>4218</v>
      </c>
      <c r="E3230" s="73">
        <v>4640</v>
      </c>
      <c r="F3230" s="74">
        <v>2320</v>
      </c>
      <c r="G3230" s="74">
        <v>1</v>
      </c>
      <c r="H3230" s="75">
        <v>2020</v>
      </c>
      <c r="I3230" s="75">
        <v>2020</v>
      </c>
      <c r="J3230" s="76" t="s">
        <v>18</v>
      </c>
    </row>
    <row r="3231" spans="1:10" x14ac:dyDescent="0.35">
      <c r="A3231" s="70" t="s">
        <v>2820</v>
      </c>
      <c r="B3231" s="71">
        <v>36399</v>
      </c>
      <c r="C3231" s="71">
        <v>36409</v>
      </c>
      <c r="D3231" s="72" t="s">
        <v>4218</v>
      </c>
      <c r="E3231" s="73">
        <v>50000</v>
      </c>
      <c r="F3231" s="74">
        <v>47500</v>
      </c>
      <c r="G3231" s="74">
        <v>1</v>
      </c>
      <c r="H3231" s="75">
        <v>1999</v>
      </c>
      <c r="I3231" s="75">
        <v>1999</v>
      </c>
      <c r="J3231" s="76" t="s">
        <v>2821</v>
      </c>
    </row>
    <row r="3232" spans="1:10" x14ac:dyDescent="0.35">
      <c r="A3232" s="70" t="s">
        <v>2826</v>
      </c>
      <c r="B3232" s="71">
        <v>36670</v>
      </c>
      <c r="C3232" s="71">
        <v>36670</v>
      </c>
      <c r="D3232" s="72" t="s">
        <v>4218</v>
      </c>
      <c r="E3232" s="73">
        <v>0</v>
      </c>
      <c r="F3232" s="74">
        <v>-2500</v>
      </c>
      <c r="G3232" s="74">
        <v>1</v>
      </c>
      <c r="H3232" s="75">
        <v>2000</v>
      </c>
      <c r="I3232" s="75">
        <v>2000</v>
      </c>
      <c r="J3232" s="76" t="s">
        <v>2827</v>
      </c>
    </row>
    <row r="3233" spans="1:10" x14ac:dyDescent="0.35">
      <c r="A3233" s="70" t="s">
        <v>894</v>
      </c>
      <c r="B3233" s="71">
        <v>44123</v>
      </c>
      <c r="C3233" s="71">
        <v>44123</v>
      </c>
      <c r="D3233" s="72" t="s">
        <v>4216</v>
      </c>
      <c r="E3233" s="73">
        <v>12540</v>
      </c>
      <c r="F3233" s="74">
        <v>10000</v>
      </c>
      <c r="G3233" s="74">
        <v>1</v>
      </c>
      <c r="H3233" s="75">
        <v>2020</v>
      </c>
      <c r="I3233" s="75">
        <v>2020</v>
      </c>
      <c r="J3233" s="76" t="s">
        <v>18</v>
      </c>
    </row>
    <row r="3234" spans="1:10" x14ac:dyDescent="0.35">
      <c r="A3234" s="70" t="s">
        <v>1403</v>
      </c>
      <c r="B3234" s="71">
        <v>43632</v>
      </c>
      <c r="C3234" s="71">
        <v>44102</v>
      </c>
      <c r="D3234" s="72" t="s">
        <v>4225</v>
      </c>
      <c r="E3234" s="73">
        <v>0</v>
      </c>
      <c r="F3234" s="74">
        <v>-2626</v>
      </c>
      <c r="G3234" s="74">
        <v>1</v>
      </c>
      <c r="H3234" s="75">
        <v>2019</v>
      </c>
      <c r="I3234" s="75">
        <v>2020</v>
      </c>
      <c r="J3234" s="76" t="s">
        <v>69</v>
      </c>
    </row>
    <row r="3235" spans="1:10" x14ac:dyDescent="0.35">
      <c r="A3235" s="70" t="s">
        <v>6334</v>
      </c>
      <c r="B3235" s="71">
        <v>44538</v>
      </c>
      <c r="C3235" s="71">
        <v>44564</v>
      </c>
      <c r="D3235" s="72" t="s">
        <v>4218</v>
      </c>
      <c r="E3235" s="73">
        <v>678185</v>
      </c>
      <c r="F3235" s="74">
        <v>675500</v>
      </c>
      <c r="G3235" s="74">
        <v>1</v>
      </c>
      <c r="H3235" s="75">
        <v>2021</v>
      </c>
      <c r="I3235" s="75">
        <v>2022</v>
      </c>
      <c r="J3235" s="76" t="s">
        <v>3320</v>
      </c>
    </row>
    <row r="3236" spans="1:10" x14ac:dyDescent="0.35">
      <c r="A3236" s="70" t="s">
        <v>6616</v>
      </c>
      <c r="B3236" s="71">
        <v>44567</v>
      </c>
      <c r="C3236" s="71">
        <v>44623</v>
      </c>
      <c r="D3236" s="72" t="s">
        <v>4219</v>
      </c>
      <c r="E3236" s="73">
        <v>50000</v>
      </c>
      <c r="F3236" s="74">
        <v>47279.301559899002</v>
      </c>
      <c r="G3236" s="74">
        <v>1</v>
      </c>
      <c r="H3236" s="75">
        <v>2022</v>
      </c>
      <c r="I3236" s="75">
        <v>2022</v>
      </c>
      <c r="J3236" s="76" t="s">
        <v>6329</v>
      </c>
    </row>
    <row r="3237" spans="1:10" x14ac:dyDescent="0.35">
      <c r="A3237" s="70" t="s">
        <v>1954</v>
      </c>
      <c r="B3237" s="71">
        <v>42847</v>
      </c>
      <c r="C3237" s="71">
        <v>42857</v>
      </c>
      <c r="D3237" s="72" t="s">
        <v>4218</v>
      </c>
      <c r="E3237" s="73">
        <v>0</v>
      </c>
      <c r="F3237" s="74">
        <v>-3000</v>
      </c>
      <c r="G3237" s="74">
        <v>1</v>
      </c>
      <c r="H3237" s="75">
        <v>2017</v>
      </c>
      <c r="I3237" s="75">
        <v>2017</v>
      </c>
      <c r="J3237" s="76" t="s">
        <v>1363</v>
      </c>
    </row>
    <row r="3238" spans="1:10" x14ac:dyDescent="0.35">
      <c r="A3238" s="70" t="s">
        <v>7458</v>
      </c>
      <c r="B3238" s="71">
        <v>44702</v>
      </c>
      <c r="C3238" s="71">
        <v>44734</v>
      </c>
      <c r="D3238" s="72" t="s">
        <v>4232</v>
      </c>
      <c r="E3238" s="73">
        <v>75286</v>
      </c>
      <c r="F3238" s="74">
        <v>72286</v>
      </c>
      <c r="G3238" s="74">
        <v>1</v>
      </c>
      <c r="H3238" s="75">
        <v>2022</v>
      </c>
      <c r="I3238" s="75">
        <v>2022</v>
      </c>
      <c r="J3238" s="76" t="s">
        <v>6714</v>
      </c>
    </row>
    <row r="3239" spans="1:10" x14ac:dyDescent="0.35">
      <c r="A3239" s="70" t="s">
        <v>3443</v>
      </c>
      <c r="B3239" s="71">
        <v>44380</v>
      </c>
      <c r="C3239" s="71">
        <v>44406</v>
      </c>
      <c r="D3239" s="72" t="s">
        <v>4218</v>
      </c>
      <c r="E3239" s="73">
        <v>3157</v>
      </c>
      <c r="F3239" s="74">
        <v>0</v>
      </c>
      <c r="G3239" s="74">
        <v>1</v>
      </c>
      <c r="H3239" s="75">
        <v>2021</v>
      </c>
      <c r="I3239" s="75">
        <v>2021</v>
      </c>
      <c r="J3239" s="76" t="s">
        <v>3255</v>
      </c>
    </row>
    <row r="3240" spans="1:10" x14ac:dyDescent="0.35">
      <c r="A3240" s="70" t="s">
        <v>390</v>
      </c>
      <c r="B3240" s="71">
        <v>44094</v>
      </c>
      <c r="C3240" s="71">
        <v>44094</v>
      </c>
      <c r="D3240" s="72" t="s">
        <v>4218</v>
      </c>
      <c r="E3240" s="73">
        <v>10260</v>
      </c>
      <c r="F3240" s="74">
        <v>7000</v>
      </c>
      <c r="G3240" s="74">
        <v>1</v>
      </c>
      <c r="H3240" s="75">
        <v>2020</v>
      </c>
      <c r="I3240" s="75">
        <v>2020</v>
      </c>
      <c r="J3240" s="76" t="s">
        <v>52</v>
      </c>
    </row>
    <row r="3241" spans="1:10" x14ac:dyDescent="0.35">
      <c r="A3241" s="70" t="s">
        <v>438</v>
      </c>
      <c r="B3241" s="71">
        <v>44122</v>
      </c>
      <c r="C3241" s="71">
        <v>44122</v>
      </c>
      <c r="D3241" s="72" t="s">
        <v>4218</v>
      </c>
      <c r="E3241" s="73">
        <v>10260</v>
      </c>
      <c r="F3241" s="74">
        <v>7000</v>
      </c>
      <c r="G3241" s="74">
        <v>1</v>
      </c>
      <c r="H3241" s="75">
        <v>2020</v>
      </c>
      <c r="I3241" s="75">
        <v>2020</v>
      </c>
      <c r="J3241" s="76" t="s">
        <v>18</v>
      </c>
    </row>
    <row r="3242" spans="1:10" x14ac:dyDescent="0.35">
      <c r="A3242" s="70" t="s">
        <v>2741</v>
      </c>
      <c r="B3242" s="71">
        <v>44353</v>
      </c>
      <c r="C3242" s="71">
        <v>44371</v>
      </c>
      <c r="D3242" s="72" t="s">
        <v>4218</v>
      </c>
      <c r="E3242" s="73">
        <v>596380</v>
      </c>
      <c r="F3242" s="74">
        <v>592760</v>
      </c>
      <c r="G3242" s="74">
        <v>1</v>
      </c>
      <c r="H3242" s="75">
        <v>2021</v>
      </c>
      <c r="I3242" s="75">
        <v>2021</v>
      </c>
      <c r="J3242" s="76" t="s">
        <v>2407</v>
      </c>
    </row>
    <row r="3243" spans="1:10" x14ac:dyDescent="0.35">
      <c r="A3243" s="70" t="s">
        <v>677</v>
      </c>
      <c r="B3243" s="71">
        <v>44013</v>
      </c>
      <c r="C3243" s="71">
        <v>44032</v>
      </c>
      <c r="D3243" s="72" t="s">
        <v>4218</v>
      </c>
      <c r="E3243" s="73">
        <v>110000</v>
      </c>
      <c r="F3243" s="74">
        <v>106020</v>
      </c>
      <c r="G3243" s="74">
        <v>1</v>
      </c>
      <c r="H3243" s="75">
        <v>2020</v>
      </c>
      <c r="I3243" s="75">
        <v>2020</v>
      </c>
      <c r="J3243" s="76" t="s">
        <v>52</v>
      </c>
    </row>
    <row r="3244" spans="1:10" x14ac:dyDescent="0.35">
      <c r="A3244" s="70" t="s">
        <v>1830</v>
      </c>
      <c r="B3244" s="71">
        <v>41592</v>
      </c>
      <c r="C3244" s="71">
        <v>42061</v>
      </c>
      <c r="D3244" s="72" t="s">
        <v>4223</v>
      </c>
      <c r="E3244" s="73">
        <v>0</v>
      </c>
      <c r="F3244" s="74">
        <v>-4015</v>
      </c>
      <c r="G3244" s="74">
        <v>1</v>
      </c>
      <c r="H3244" s="75">
        <v>2013</v>
      </c>
      <c r="I3244" s="75">
        <v>2015</v>
      </c>
      <c r="J3244" s="76" t="s">
        <v>1361</v>
      </c>
    </row>
    <row r="3245" spans="1:10" x14ac:dyDescent="0.35">
      <c r="A3245" s="70" t="s">
        <v>1611</v>
      </c>
      <c r="B3245" s="71">
        <v>44183</v>
      </c>
      <c r="C3245" s="71">
        <v>44183</v>
      </c>
      <c r="D3245" s="72" t="s">
        <v>4218</v>
      </c>
      <c r="E3245" s="73">
        <v>8700</v>
      </c>
      <c r="F3245" s="74">
        <v>4684</v>
      </c>
      <c r="G3245" s="74">
        <v>1</v>
      </c>
      <c r="H3245" s="75">
        <v>2020</v>
      </c>
      <c r="I3245" s="75">
        <v>2020</v>
      </c>
      <c r="J3245" s="76" t="s">
        <v>18</v>
      </c>
    </row>
    <row r="3246" spans="1:10" x14ac:dyDescent="0.35">
      <c r="A3246" s="70" t="s">
        <v>1176</v>
      </c>
      <c r="B3246" s="71">
        <v>44136</v>
      </c>
      <c r="C3246" s="71">
        <v>44136</v>
      </c>
      <c r="D3246" s="72" t="s">
        <v>4218</v>
      </c>
      <c r="E3246" s="73">
        <v>5270</v>
      </c>
      <c r="F3246" s="74">
        <v>1000</v>
      </c>
      <c r="G3246" s="74">
        <v>1</v>
      </c>
      <c r="H3246" s="75">
        <v>2020</v>
      </c>
      <c r="I3246" s="75">
        <v>2020</v>
      </c>
      <c r="J3246" s="76" t="s">
        <v>18</v>
      </c>
    </row>
    <row r="3247" spans="1:10" x14ac:dyDescent="0.35">
      <c r="A3247" s="70" t="s">
        <v>498</v>
      </c>
      <c r="B3247" s="71">
        <v>44155</v>
      </c>
      <c r="C3247" s="71">
        <v>44155</v>
      </c>
      <c r="D3247" s="72" t="s">
        <v>4216</v>
      </c>
      <c r="E3247" s="73">
        <v>8550</v>
      </c>
      <c r="F3247" s="74">
        <v>4200</v>
      </c>
      <c r="G3247" s="74">
        <v>1</v>
      </c>
      <c r="H3247" s="75">
        <v>2020</v>
      </c>
      <c r="I3247" s="75">
        <v>2020</v>
      </c>
      <c r="J3247" s="76" t="s">
        <v>18</v>
      </c>
    </row>
    <row r="3248" spans="1:10" x14ac:dyDescent="0.35">
      <c r="A3248" s="70" t="s">
        <v>7459</v>
      </c>
      <c r="B3248" s="71">
        <v>44148</v>
      </c>
      <c r="C3248" s="71">
        <v>44148</v>
      </c>
      <c r="D3248" s="72" t="s">
        <v>4216</v>
      </c>
      <c r="E3248" s="73">
        <v>4450</v>
      </c>
      <c r="F3248" s="74">
        <v>0</v>
      </c>
      <c r="G3248" s="74">
        <v>1</v>
      </c>
      <c r="H3248" s="75">
        <v>2020</v>
      </c>
      <c r="I3248" s="75">
        <v>2020</v>
      </c>
      <c r="J3248" s="76" t="s">
        <v>18</v>
      </c>
    </row>
    <row r="3249" spans="1:10" x14ac:dyDescent="0.35">
      <c r="A3249" s="70" t="s">
        <v>1273</v>
      </c>
      <c r="B3249" s="71">
        <v>44188</v>
      </c>
      <c r="C3249" s="71">
        <v>44188</v>
      </c>
      <c r="D3249" s="72" t="s">
        <v>4218</v>
      </c>
      <c r="E3249" s="73">
        <v>19300</v>
      </c>
      <c r="F3249" s="74">
        <v>14800</v>
      </c>
      <c r="G3249" s="74">
        <v>1</v>
      </c>
      <c r="H3249" s="75">
        <v>2020</v>
      </c>
      <c r="I3249" s="75">
        <v>2020</v>
      </c>
      <c r="J3249" s="76" t="s">
        <v>18</v>
      </c>
    </row>
    <row r="3250" spans="1:10" x14ac:dyDescent="0.35">
      <c r="A3250" s="70" t="s">
        <v>789</v>
      </c>
      <c r="B3250" s="71">
        <v>43808</v>
      </c>
      <c r="C3250" s="71">
        <v>43808</v>
      </c>
      <c r="D3250" s="72" t="s">
        <v>4216</v>
      </c>
      <c r="E3250" s="73">
        <v>-5000</v>
      </c>
      <c r="F3250" s="74">
        <v>-10000</v>
      </c>
      <c r="G3250" s="74">
        <v>1</v>
      </c>
      <c r="H3250" s="75">
        <v>2019</v>
      </c>
      <c r="I3250" s="75">
        <v>2019</v>
      </c>
      <c r="J3250" s="76" t="s">
        <v>33</v>
      </c>
    </row>
    <row r="3251" spans="1:10" x14ac:dyDescent="0.35">
      <c r="A3251" s="70" t="s">
        <v>1749</v>
      </c>
      <c r="B3251" s="71">
        <v>41112</v>
      </c>
      <c r="C3251" s="71">
        <v>41128</v>
      </c>
      <c r="D3251" s="72" t="s">
        <v>4216</v>
      </c>
      <c r="E3251" s="73">
        <v>0</v>
      </c>
      <c r="F3251" s="74">
        <v>-5000</v>
      </c>
      <c r="G3251" s="74">
        <v>1</v>
      </c>
      <c r="H3251" s="75">
        <v>2012</v>
      </c>
      <c r="I3251" s="75">
        <v>2012</v>
      </c>
      <c r="J3251" s="76" t="s">
        <v>1744</v>
      </c>
    </row>
    <row r="3252" spans="1:10" x14ac:dyDescent="0.35">
      <c r="A3252" s="70" t="s">
        <v>7460</v>
      </c>
      <c r="B3252" s="71">
        <v>44977</v>
      </c>
      <c r="C3252" s="71">
        <v>44981</v>
      </c>
      <c r="D3252" s="72" t="s">
        <v>4218</v>
      </c>
      <c r="E3252" s="73">
        <v>5000</v>
      </c>
      <c r="F3252" s="74">
        <v>0</v>
      </c>
      <c r="G3252" s="74">
        <v>1</v>
      </c>
      <c r="H3252" s="75">
        <v>2023</v>
      </c>
      <c r="I3252" s="75">
        <v>2023</v>
      </c>
      <c r="J3252" s="76" t="s">
        <v>7290</v>
      </c>
    </row>
    <row r="3253" spans="1:10" x14ac:dyDescent="0.35">
      <c r="A3253" s="70" t="s">
        <v>7461</v>
      </c>
      <c r="B3253" s="71">
        <v>44072</v>
      </c>
      <c r="C3253" s="71">
        <v>45135</v>
      </c>
      <c r="D3253" s="72" t="s">
        <v>4218</v>
      </c>
      <c r="E3253" s="73">
        <v>5000</v>
      </c>
      <c r="F3253" s="74">
        <v>0</v>
      </c>
      <c r="G3253" s="74">
        <v>1</v>
      </c>
      <c r="H3253" s="75">
        <v>2020</v>
      </c>
      <c r="I3253" s="75">
        <v>2023</v>
      </c>
      <c r="J3253" s="76" t="s">
        <v>52</v>
      </c>
    </row>
    <row r="3254" spans="1:10" x14ac:dyDescent="0.35">
      <c r="A3254" s="70" t="s">
        <v>96</v>
      </c>
      <c r="B3254" s="71">
        <v>44081</v>
      </c>
      <c r="C3254" s="71">
        <v>44082</v>
      </c>
      <c r="D3254" s="72" t="s">
        <v>4218</v>
      </c>
      <c r="E3254" s="73">
        <v>8550</v>
      </c>
      <c r="F3254" s="74">
        <v>3280</v>
      </c>
      <c r="G3254" s="74">
        <v>1</v>
      </c>
      <c r="H3254" s="75">
        <v>2020</v>
      </c>
      <c r="I3254" s="75">
        <v>2020</v>
      </c>
      <c r="J3254" s="76" t="s">
        <v>52</v>
      </c>
    </row>
    <row r="3255" spans="1:10" x14ac:dyDescent="0.35">
      <c r="A3255" s="70" t="s">
        <v>7462</v>
      </c>
      <c r="B3255" s="71">
        <v>44542</v>
      </c>
      <c r="C3255" s="71">
        <v>45168</v>
      </c>
      <c r="D3255" s="72" t="s">
        <v>4223</v>
      </c>
      <c r="E3255" s="73">
        <v>5568</v>
      </c>
      <c r="F3255" s="74">
        <v>222.72</v>
      </c>
      <c r="G3255" s="74">
        <v>1</v>
      </c>
      <c r="H3255" s="75">
        <v>2021</v>
      </c>
      <c r="I3255" s="75">
        <v>2023</v>
      </c>
      <c r="J3255" s="76" t="s">
        <v>3320</v>
      </c>
    </row>
    <row r="3256" spans="1:10" x14ac:dyDescent="0.35">
      <c r="A3256" s="70" t="s">
        <v>7463</v>
      </c>
      <c r="B3256" s="71">
        <v>44534</v>
      </c>
      <c r="C3256" s="71">
        <v>45168</v>
      </c>
      <c r="D3256" s="72" t="s">
        <v>4223</v>
      </c>
      <c r="E3256" s="73">
        <v>5568</v>
      </c>
      <c r="F3256" s="74">
        <v>222.72</v>
      </c>
      <c r="G3256" s="74">
        <v>1</v>
      </c>
      <c r="H3256" s="75">
        <v>2021</v>
      </c>
      <c r="I3256" s="75">
        <v>2023</v>
      </c>
      <c r="J3256" s="76" t="s">
        <v>3320</v>
      </c>
    </row>
    <row r="3257" spans="1:10" x14ac:dyDescent="0.35">
      <c r="A3257" s="70" t="s">
        <v>2822</v>
      </c>
      <c r="B3257" s="71">
        <v>36089</v>
      </c>
      <c r="C3257" s="71">
        <v>36336</v>
      </c>
      <c r="D3257" s="72" t="s">
        <v>4218</v>
      </c>
      <c r="E3257" s="73">
        <v>0</v>
      </c>
      <c r="F3257" s="74">
        <v>-5600</v>
      </c>
      <c r="G3257" s="74">
        <v>1</v>
      </c>
      <c r="H3257" s="75">
        <v>1998</v>
      </c>
      <c r="I3257" s="75">
        <v>1999</v>
      </c>
      <c r="J3257" s="76" t="s">
        <v>2823</v>
      </c>
    </row>
    <row r="3258" spans="1:10" x14ac:dyDescent="0.35">
      <c r="A3258" s="70" t="s">
        <v>1222</v>
      </c>
      <c r="B3258" s="71">
        <v>44146</v>
      </c>
      <c r="C3258" s="71">
        <v>44146</v>
      </c>
      <c r="D3258" s="72" t="s">
        <v>4216</v>
      </c>
      <c r="E3258" s="73">
        <v>55800</v>
      </c>
      <c r="F3258" s="74">
        <v>50000</v>
      </c>
      <c r="G3258" s="74">
        <v>1</v>
      </c>
      <c r="H3258" s="75">
        <v>2020</v>
      </c>
      <c r="I3258" s="75">
        <v>2020</v>
      </c>
      <c r="J3258" s="76" t="s">
        <v>18</v>
      </c>
    </row>
    <row r="3259" spans="1:10" x14ac:dyDescent="0.35">
      <c r="A3259" s="70" t="s">
        <v>1414</v>
      </c>
      <c r="B3259" s="71">
        <v>44196</v>
      </c>
      <c r="C3259" s="71">
        <v>44202</v>
      </c>
      <c r="D3259" s="72" t="s">
        <v>4216</v>
      </c>
      <c r="E3259" s="73">
        <v>17400</v>
      </c>
      <c r="F3259" s="74">
        <v>11428</v>
      </c>
      <c r="G3259" s="74">
        <v>1</v>
      </c>
      <c r="H3259" s="75">
        <v>2020</v>
      </c>
      <c r="I3259" s="75">
        <v>2021</v>
      </c>
      <c r="J3259" s="76" t="s">
        <v>18</v>
      </c>
    </row>
    <row r="3260" spans="1:10" x14ac:dyDescent="0.35">
      <c r="A3260" s="70" t="s">
        <v>349</v>
      </c>
      <c r="B3260" s="71">
        <v>44065</v>
      </c>
      <c r="C3260" s="71">
        <v>44065</v>
      </c>
      <c r="D3260" s="72" t="s">
        <v>4218</v>
      </c>
      <c r="E3260" s="73">
        <v>125770</v>
      </c>
      <c r="F3260" s="74">
        <v>119730</v>
      </c>
      <c r="G3260" s="74">
        <v>1</v>
      </c>
      <c r="H3260" s="75">
        <v>2020</v>
      </c>
      <c r="I3260" s="75">
        <v>2020</v>
      </c>
      <c r="J3260" s="76" t="s">
        <v>52</v>
      </c>
    </row>
    <row r="3261" spans="1:10" x14ac:dyDescent="0.35">
      <c r="A3261" s="70" t="s">
        <v>321</v>
      </c>
      <c r="B3261" s="71">
        <v>44045</v>
      </c>
      <c r="C3261" s="71">
        <v>44045</v>
      </c>
      <c r="D3261" s="72" t="s">
        <v>4218</v>
      </c>
      <c r="E3261" s="73">
        <v>0</v>
      </c>
      <c r="F3261" s="74">
        <v>-6750</v>
      </c>
      <c r="G3261" s="74">
        <v>1</v>
      </c>
      <c r="H3261" s="75">
        <v>2020</v>
      </c>
      <c r="I3261" s="75">
        <v>2020</v>
      </c>
      <c r="J3261" s="76" t="s">
        <v>52</v>
      </c>
    </row>
    <row r="3262" spans="1:10" x14ac:dyDescent="0.35">
      <c r="A3262" s="70" t="s">
        <v>3530</v>
      </c>
      <c r="B3262" s="71">
        <v>44406</v>
      </c>
      <c r="C3262" s="71">
        <v>44417</v>
      </c>
      <c r="D3262" s="72" t="s">
        <v>4218</v>
      </c>
      <c r="E3262" s="73">
        <v>0</v>
      </c>
      <c r="F3262" s="74">
        <v>-6860</v>
      </c>
      <c r="G3262" s="74">
        <v>1</v>
      </c>
      <c r="H3262" s="75">
        <v>2021</v>
      </c>
      <c r="I3262" s="75">
        <v>2021</v>
      </c>
      <c r="J3262" s="76" t="s">
        <v>3255</v>
      </c>
    </row>
    <row r="3263" spans="1:10" x14ac:dyDescent="0.35">
      <c r="A3263" s="70" t="s">
        <v>881</v>
      </c>
      <c r="B3263" s="71">
        <v>44027</v>
      </c>
      <c r="C3263" s="71">
        <v>44027</v>
      </c>
      <c r="D3263" s="72" t="s">
        <v>4216</v>
      </c>
      <c r="E3263" s="73">
        <v>12000</v>
      </c>
      <c r="F3263" s="74">
        <v>5000</v>
      </c>
      <c r="G3263" s="74">
        <v>1</v>
      </c>
      <c r="H3263" s="75">
        <v>2020</v>
      </c>
      <c r="I3263" s="75">
        <v>2020</v>
      </c>
      <c r="J3263" s="76" t="s">
        <v>52</v>
      </c>
    </row>
    <row r="3264" spans="1:10" x14ac:dyDescent="0.35">
      <c r="A3264" s="70" t="s">
        <v>1475</v>
      </c>
      <c r="B3264" s="71">
        <v>44223</v>
      </c>
      <c r="C3264" s="71">
        <v>44239</v>
      </c>
      <c r="D3264" s="72" t="s">
        <v>4216</v>
      </c>
      <c r="E3264" s="73">
        <v>7000</v>
      </c>
      <c r="F3264" s="74">
        <v>0</v>
      </c>
      <c r="G3264" s="74">
        <v>1</v>
      </c>
      <c r="H3264" s="75">
        <v>2021</v>
      </c>
      <c r="I3264" s="75">
        <v>2021</v>
      </c>
      <c r="J3264" s="76" t="s">
        <v>27</v>
      </c>
    </row>
    <row r="3265" spans="1:10" x14ac:dyDescent="0.35">
      <c r="A3265" s="70" t="s">
        <v>7067</v>
      </c>
      <c r="B3265" s="71">
        <v>44799</v>
      </c>
      <c r="C3265" s="71">
        <v>44799</v>
      </c>
      <c r="D3265" s="72" t="s">
        <v>4218</v>
      </c>
      <c r="E3265" s="73">
        <v>17000</v>
      </c>
      <c r="F3265" s="74">
        <v>10000</v>
      </c>
      <c r="G3265" s="74">
        <v>1</v>
      </c>
      <c r="H3265" s="75">
        <v>2022</v>
      </c>
      <c r="I3265" s="75">
        <v>2022</v>
      </c>
      <c r="J3265" s="76" t="s">
        <v>6951</v>
      </c>
    </row>
    <row r="3266" spans="1:10" x14ac:dyDescent="0.35">
      <c r="A3266" s="70" t="s">
        <v>2256</v>
      </c>
      <c r="B3266" s="71">
        <v>44093</v>
      </c>
      <c r="C3266" s="71">
        <v>44109</v>
      </c>
      <c r="D3266" s="72" t="s">
        <v>4219</v>
      </c>
      <c r="E3266" s="73">
        <v>10510</v>
      </c>
      <c r="F3266" s="74">
        <v>3139.8688999999999</v>
      </c>
      <c r="G3266" s="74">
        <v>1</v>
      </c>
      <c r="H3266" s="75">
        <v>2020</v>
      </c>
      <c r="I3266" s="75">
        <v>2020</v>
      </c>
      <c r="J3266" s="76" t="s">
        <v>52</v>
      </c>
    </row>
    <row r="3267" spans="1:10" x14ac:dyDescent="0.35">
      <c r="A3267" s="70" t="s">
        <v>341</v>
      </c>
      <c r="B3267" s="71">
        <v>43982</v>
      </c>
      <c r="C3267" s="71">
        <v>43982</v>
      </c>
      <c r="D3267" s="72" t="s">
        <v>4216</v>
      </c>
      <c r="E3267" s="73">
        <v>15312</v>
      </c>
      <c r="F3267" s="74">
        <v>7506</v>
      </c>
      <c r="G3267" s="74">
        <v>1</v>
      </c>
      <c r="H3267" s="75">
        <v>2020</v>
      </c>
      <c r="I3267" s="75">
        <v>2020</v>
      </c>
      <c r="J3267" s="76" t="s">
        <v>50</v>
      </c>
    </row>
    <row r="3268" spans="1:10" x14ac:dyDescent="0.35">
      <c r="A3268" s="70" t="s">
        <v>6979</v>
      </c>
      <c r="B3268" s="71">
        <v>44758</v>
      </c>
      <c r="C3268" s="71">
        <v>44760</v>
      </c>
      <c r="D3268" s="72" t="s">
        <v>4216</v>
      </c>
      <c r="E3268" s="73">
        <v>18000</v>
      </c>
      <c r="F3268" s="74">
        <v>10000</v>
      </c>
      <c r="G3268" s="74">
        <v>1</v>
      </c>
      <c r="H3268" s="75">
        <v>2022</v>
      </c>
      <c r="I3268" s="75">
        <v>2022</v>
      </c>
      <c r="J3268" s="76" t="s">
        <v>6951</v>
      </c>
    </row>
    <row r="3269" spans="1:10" x14ac:dyDescent="0.35">
      <c r="A3269" s="70" t="s">
        <v>818</v>
      </c>
      <c r="B3269" s="71">
        <v>43904</v>
      </c>
      <c r="C3269" s="71">
        <v>43904</v>
      </c>
      <c r="D3269" s="72" t="s">
        <v>4216</v>
      </c>
      <c r="E3269" s="73">
        <v>19688</v>
      </c>
      <c r="F3269" s="74">
        <v>10996</v>
      </c>
      <c r="G3269" s="74">
        <v>1</v>
      </c>
      <c r="H3269" s="75">
        <v>2020</v>
      </c>
      <c r="I3269" s="75">
        <v>2020</v>
      </c>
      <c r="J3269" s="76" t="s">
        <v>37</v>
      </c>
    </row>
    <row r="3270" spans="1:10" x14ac:dyDescent="0.35">
      <c r="A3270" s="70" t="s">
        <v>398</v>
      </c>
      <c r="B3270" s="71">
        <v>44103</v>
      </c>
      <c r="C3270" s="71">
        <v>44103</v>
      </c>
      <c r="D3270" s="72" t="s">
        <v>4216</v>
      </c>
      <c r="E3270" s="73">
        <v>0</v>
      </c>
      <c r="F3270" s="74">
        <v>-9210</v>
      </c>
      <c r="G3270" s="74">
        <v>1</v>
      </c>
      <c r="H3270" s="75">
        <v>2020</v>
      </c>
      <c r="I3270" s="75">
        <v>2020</v>
      </c>
      <c r="J3270" s="76" t="s">
        <v>52</v>
      </c>
    </row>
    <row r="3271" spans="1:10" x14ac:dyDescent="0.35">
      <c r="A3271" s="70" t="s">
        <v>458</v>
      </c>
      <c r="B3271" s="71">
        <v>44128</v>
      </c>
      <c r="C3271" s="71">
        <v>44128</v>
      </c>
      <c r="D3271" s="72" t="s">
        <v>4218</v>
      </c>
      <c r="E3271" s="73">
        <v>10214</v>
      </c>
      <c r="F3271" s="74">
        <v>1000</v>
      </c>
      <c r="G3271" s="74">
        <v>1</v>
      </c>
      <c r="H3271" s="75">
        <v>2020</v>
      </c>
      <c r="I3271" s="75">
        <v>2020</v>
      </c>
      <c r="J3271" s="76" t="s">
        <v>18</v>
      </c>
    </row>
    <row r="3272" spans="1:10" x14ac:dyDescent="0.35">
      <c r="A3272" s="70" t="s">
        <v>7464</v>
      </c>
      <c r="B3272" s="71">
        <v>45051</v>
      </c>
      <c r="C3272" s="71">
        <v>45056</v>
      </c>
      <c r="D3272" s="72" t="s">
        <v>4218</v>
      </c>
      <c r="E3272" s="73">
        <v>9320</v>
      </c>
      <c r="F3272" s="74">
        <v>0</v>
      </c>
      <c r="G3272" s="74">
        <v>1</v>
      </c>
      <c r="H3272" s="75">
        <v>2023</v>
      </c>
      <c r="I3272" s="75">
        <v>2023</v>
      </c>
      <c r="J3272" s="76" t="s">
        <v>7335</v>
      </c>
    </row>
    <row r="3273" spans="1:10" x14ac:dyDescent="0.35">
      <c r="A3273" s="70" t="s">
        <v>205</v>
      </c>
      <c r="B3273" s="71">
        <v>44078</v>
      </c>
      <c r="C3273" s="71">
        <v>44078</v>
      </c>
      <c r="D3273" s="72" t="s">
        <v>4218</v>
      </c>
      <c r="E3273" s="73">
        <v>20482</v>
      </c>
      <c r="F3273" s="74">
        <v>11010</v>
      </c>
      <c r="G3273" s="74">
        <v>1</v>
      </c>
      <c r="H3273" s="75">
        <v>2020</v>
      </c>
      <c r="I3273" s="75">
        <v>2020</v>
      </c>
      <c r="J3273" s="76" t="s">
        <v>52</v>
      </c>
    </row>
    <row r="3274" spans="1:10" x14ac:dyDescent="0.35">
      <c r="A3274" s="70" t="s">
        <v>1157</v>
      </c>
      <c r="B3274" s="71">
        <v>44122</v>
      </c>
      <c r="C3274" s="71">
        <v>44122</v>
      </c>
      <c r="D3274" s="72" t="s">
        <v>4218</v>
      </c>
      <c r="E3274" s="73">
        <v>79850</v>
      </c>
      <c r="F3274" s="74">
        <v>70000</v>
      </c>
      <c r="G3274" s="74">
        <v>1</v>
      </c>
      <c r="H3274" s="75">
        <v>2020</v>
      </c>
      <c r="I3274" s="75">
        <v>2020</v>
      </c>
      <c r="J3274" s="76" t="s">
        <v>18</v>
      </c>
    </row>
    <row r="3275" spans="1:10" x14ac:dyDescent="0.35">
      <c r="A3275" s="70" t="s">
        <v>3719</v>
      </c>
      <c r="B3275" s="71">
        <v>44450</v>
      </c>
      <c r="C3275" s="71">
        <v>44454</v>
      </c>
      <c r="D3275" s="72" t="s">
        <v>4216</v>
      </c>
      <c r="E3275" s="73">
        <v>17500</v>
      </c>
      <c r="F3275" s="74">
        <v>7500</v>
      </c>
      <c r="G3275" s="74">
        <v>1</v>
      </c>
      <c r="H3275" s="75">
        <v>2021</v>
      </c>
      <c r="I3275" s="75">
        <v>2021</v>
      </c>
      <c r="J3275" s="76" t="s">
        <v>3255</v>
      </c>
    </row>
    <row r="3276" spans="1:10" x14ac:dyDescent="0.35">
      <c r="A3276" s="70" t="s">
        <v>4098</v>
      </c>
      <c r="B3276" s="71">
        <v>44536</v>
      </c>
      <c r="C3276" s="71">
        <v>44537</v>
      </c>
      <c r="D3276" s="72" t="s">
        <v>4218</v>
      </c>
      <c r="E3276" s="73">
        <v>0</v>
      </c>
      <c r="F3276" s="74">
        <v>-10000</v>
      </c>
      <c r="G3276" s="74">
        <v>1</v>
      </c>
      <c r="H3276" s="75">
        <v>2021</v>
      </c>
      <c r="I3276" s="75">
        <v>2021</v>
      </c>
      <c r="J3276" s="76" t="s">
        <v>3320</v>
      </c>
    </row>
    <row r="3277" spans="1:10" x14ac:dyDescent="0.35">
      <c r="A3277" s="70" t="s">
        <v>7465</v>
      </c>
      <c r="B3277" s="71">
        <v>44935</v>
      </c>
      <c r="C3277" s="71">
        <v>44935</v>
      </c>
      <c r="D3277" s="72" t="s">
        <v>4218</v>
      </c>
      <c r="E3277" s="73">
        <v>10000</v>
      </c>
      <c r="F3277" s="74">
        <v>0</v>
      </c>
      <c r="G3277" s="74">
        <v>1</v>
      </c>
      <c r="H3277" s="75">
        <v>2023</v>
      </c>
      <c r="I3277" s="75">
        <v>2023</v>
      </c>
      <c r="J3277" s="76" t="s">
        <v>7290</v>
      </c>
    </row>
    <row r="3278" spans="1:10" x14ac:dyDescent="0.35">
      <c r="A3278" s="70" t="s">
        <v>7466</v>
      </c>
      <c r="B3278" s="71">
        <v>44982</v>
      </c>
      <c r="C3278" s="71">
        <v>44988</v>
      </c>
      <c r="D3278" s="72" t="s">
        <v>4216</v>
      </c>
      <c r="E3278" s="73">
        <v>10000</v>
      </c>
      <c r="F3278" s="74">
        <v>0</v>
      </c>
      <c r="G3278" s="74">
        <v>1</v>
      </c>
      <c r="H3278" s="75">
        <v>2023</v>
      </c>
      <c r="I3278" s="75">
        <v>2023</v>
      </c>
      <c r="J3278" s="76" t="s">
        <v>7290</v>
      </c>
    </row>
    <row r="3279" spans="1:10" x14ac:dyDescent="0.35">
      <c r="A3279" s="70" t="s">
        <v>7467</v>
      </c>
      <c r="B3279" s="71">
        <v>45003</v>
      </c>
      <c r="C3279" s="71">
        <v>45012</v>
      </c>
      <c r="D3279" s="72" t="s">
        <v>4218</v>
      </c>
      <c r="E3279" s="73">
        <v>10000</v>
      </c>
      <c r="F3279" s="74">
        <v>0</v>
      </c>
      <c r="G3279" s="74">
        <v>1</v>
      </c>
      <c r="H3279" s="75">
        <v>2023</v>
      </c>
      <c r="I3279" s="75">
        <v>2023</v>
      </c>
      <c r="J3279" s="76" t="s">
        <v>7290</v>
      </c>
    </row>
    <row r="3280" spans="1:10" x14ac:dyDescent="0.35">
      <c r="A3280" s="70" t="s">
        <v>7468</v>
      </c>
      <c r="B3280" s="71">
        <v>44813</v>
      </c>
      <c r="C3280" s="71">
        <v>45034</v>
      </c>
      <c r="D3280" s="72" t="s">
        <v>737</v>
      </c>
      <c r="E3280" s="73">
        <v>10000</v>
      </c>
      <c r="F3280" s="74">
        <v>0</v>
      </c>
      <c r="G3280" s="74">
        <v>1</v>
      </c>
      <c r="H3280" s="75">
        <v>2022</v>
      </c>
      <c r="I3280" s="75">
        <v>2023</v>
      </c>
      <c r="J3280" s="76" t="s">
        <v>6951</v>
      </c>
    </row>
    <row r="3281" spans="1:10" x14ac:dyDescent="0.35">
      <c r="A3281" s="70" t="s">
        <v>7469</v>
      </c>
      <c r="B3281" s="71">
        <v>45058</v>
      </c>
      <c r="C3281" s="71">
        <v>45069</v>
      </c>
      <c r="D3281" s="72" t="s">
        <v>4218</v>
      </c>
      <c r="E3281" s="73">
        <v>0</v>
      </c>
      <c r="F3281" s="74">
        <v>-10000</v>
      </c>
      <c r="G3281" s="74">
        <v>1</v>
      </c>
      <c r="H3281" s="75">
        <v>2023</v>
      </c>
      <c r="I3281" s="75">
        <v>2023</v>
      </c>
      <c r="J3281" s="76" t="s">
        <v>7335</v>
      </c>
    </row>
    <row r="3282" spans="1:10" x14ac:dyDescent="0.35">
      <c r="A3282" s="70" t="s">
        <v>7470</v>
      </c>
      <c r="B3282" s="71">
        <v>45059</v>
      </c>
      <c r="C3282" s="71">
        <v>45070</v>
      </c>
      <c r="D3282" s="72" t="s">
        <v>4218</v>
      </c>
      <c r="E3282" s="73">
        <v>10000</v>
      </c>
      <c r="F3282" s="74">
        <v>0</v>
      </c>
      <c r="G3282" s="74">
        <v>1</v>
      </c>
      <c r="H3282" s="75">
        <v>2023</v>
      </c>
      <c r="I3282" s="75">
        <v>2023</v>
      </c>
      <c r="J3282" s="76" t="s">
        <v>7335</v>
      </c>
    </row>
    <row r="3283" spans="1:10" x14ac:dyDescent="0.35">
      <c r="A3283" s="70" t="s">
        <v>7471</v>
      </c>
      <c r="B3283" s="71">
        <v>45058</v>
      </c>
      <c r="C3283" s="71">
        <v>45075</v>
      </c>
      <c r="D3283" s="72" t="s">
        <v>4218</v>
      </c>
      <c r="E3283" s="73">
        <v>10000</v>
      </c>
      <c r="F3283" s="74">
        <v>0</v>
      </c>
      <c r="G3283" s="74">
        <v>1</v>
      </c>
      <c r="H3283" s="75">
        <v>2023</v>
      </c>
      <c r="I3283" s="75">
        <v>2023</v>
      </c>
      <c r="J3283" s="76" t="s">
        <v>7335</v>
      </c>
    </row>
    <row r="3284" spans="1:10" x14ac:dyDescent="0.35">
      <c r="A3284" s="70" t="s">
        <v>7472</v>
      </c>
      <c r="B3284" s="71">
        <v>45079</v>
      </c>
      <c r="C3284" s="71">
        <v>45085</v>
      </c>
      <c r="D3284" s="72" t="s">
        <v>4218</v>
      </c>
      <c r="E3284" s="73">
        <v>10000</v>
      </c>
      <c r="F3284" s="74">
        <v>0</v>
      </c>
      <c r="G3284" s="74">
        <v>1</v>
      </c>
      <c r="H3284" s="75">
        <v>2023</v>
      </c>
      <c r="I3284" s="75">
        <v>2023</v>
      </c>
      <c r="J3284" s="76" t="s">
        <v>7335</v>
      </c>
    </row>
    <row r="3285" spans="1:10" x14ac:dyDescent="0.35">
      <c r="A3285" s="70" t="s">
        <v>7473</v>
      </c>
      <c r="B3285" s="71">
        <v>45100</v>
      </c>
      <c r="C3285" s="71">
        <v>45107</v>
      </c>
      <c r="D3285" s="72" t="s">
        <v>4218</v>
      </c>
      <c r="E3285" s="73">
        <v>10000</v>
      </c>
      <c r="F3285" s="74">
        <v>0</v>
      </c>
      <c r="G3285" s="74">
        <v>1</v>
      </c>
      <c r="H3285" s="75">
        <v>2023</v>
      </c>
      <c r="I3285" s="75">
        <v>2023</v>
      </c>
      <c r="J3285" s="76" t="s">
        <v>7335</v>
      </c>
    </row>
    <row r="3286" spans="1:10" x14ac:dyDescent="0.35">
      <c r="A3286" s="70" t="s">
        <v>7474</v>
      </c>
      <c r="B3286" s="71">
        <v>45098</v>
      </c>
      <c r="C3286" s="71">
        <v>45128</v>
      </c>
      <c r="D3286" s="72" t="s">
        <v>4218</v>
      </c>
      <c r="E3286" s="73">
        <v>0</v>
      </c>
      <c r="F3286" s="74">
        <v>-10000</v>
      </c>
      <c r="G3286" s="74">
        <v>1</v>
      </c>
      <c r="H3286" s="75">
        <v>2023</v>
      </c>
      <c r="I3286" s="75">
        <v>2023</v>
      </c>
      <c r="J3286" s="76" t="s">
        <v>7335</v>
      </c>
    </row>
    <row r="3287" spans="1:10" x14ac:dyDescent="0.35">
      <c r="A3287" s="70" t="s">
        <v>7475</v>
      </c>
      <c r="B3287" s="71">
        <v>45130</v>
      </c>
      <c r="C3287" s="71">
        <v>45133</v>
      </c>
      <c r="D3287" s="72" t="s">
        <v>4218</v>
      </c>
      <c r="E3287" s="73">
        <v>0</v>
      </c>
      <c r="F3287" s="74">
        <v>-10000</v>
      </c>
      <c r="G3287" s="74">
        <v>1</v>
      </c>
      <c r="H3287" s="75">
        <v>2023</v>
      </c>
      <c r="I3287" s="75">
        <v>2023</v>
      </c>
      <c r="J3287" s="76" t="s">
        <v>7299</v>
      </c>
    </row>
    <row r="3288" spans="1:10" x14ac:dyDescent="0.35">
      <c r="A3288" s="70" t="s">
        <v>7476</v>
      </c>
      <c r="B3288" s="71">
        <v>45183</v>
      </c>
      <c r="C3288" s="71">
        <v>45195</v>
      </c>
      <c r="D3288" s="72" t="s">
        <v>4233</v>
      </c>
      <c r="E3288" s="73">
        <v>0</v>
      </c>
      <c r="F3288" s="74">
        <v>-10000</v>
      </c>
      <c r="G3288" s="74">
        <v>1</v>
      </c>
      <c r="H3288" s="75">
        <v>2023</v>
      </c>
      <c r="I3288" s="75">
        <v>2023</v>
      </c>
      <c r="J3288" s="76" t="s">
        <v>7299</v>
      </c>
    </row>
    <row r="3289" spans="1:10" x14ac:dyDescent="0.35">
      <c r="A3289" s="70" t="s">
        <v>7477</v>
      </c>
      <c r="B3289" s="71">
        <v>45189</v>
      </c>
      <c r="C3289" s="71">
        <v>45189</v>
      </c>
      <c r="D3289" s="72" t="s">
        <v>4232</v>
      </c>
      <c r="E3289" s="73">
        <v>50000</v>
      </c>
      <c r="F3289" s="74">
        <v>40000</v>
      </c>
      <c r="G3289" s="74">
        <v>1</v>
      </c>
      <c r="H3289" s="75">
        <v>2023</v>
      </c>
      <c r="I3289" s="75">
        <v>2023</v>
      </c>
      <c r="J3289" s="76" t="s">
        <v>7299</v>
      </c>
    </row>
    <row r="3290" spans="1:10" x14ac:dyDescent="0.35">
      <c r="A3290" s="70" t="s">
        <v>7478</v>
      </c>
      <c r="B3290" s="71">
        <v>45226</v>
      </c>
      <c r="C3290" s="71">
        <v>45244</v>
      </c>
      <c r="D3290" s="72" t="s">
        <v>4232</v>
      </c>
      <c r="E3290" s="73">
        <v>50000</v>
      </c>
      <c r="F3290" s="74">
        <v>40000</v>
      </c>
      <c r="G3290" s="74">
        <v>1</v>
      </c>
      <c r="H3290" s="75">
        <v>2023</v>
      </c>
      <c r="I3290" s="75">
        <v>2023</v>
      </c>
      <c r="J3290" s="76" t="s">
        <v>7384</v>
      </c>
    </row>
    <row r="3291" spans="1:10" x14ac:dyDescent="0.35">
      <c r="A3291" s="70" t="s">
        <v>7479</v>
      </c>
      <c r="B3291" s="71">
        <v>45265</v>
      </c>
      <c r="C3291" s="71">
        <v>45274</v>
      </c>
      <c r="D3291" s="72" t="s">
        <v>4232</v>
      </c>
      <c r="E3291" s="73">
        <v>50000</v>
      </c>
      <c r="F3291" s="74">
        <v>40000</v>
      </c>
      <c r="G3291" s="74">
        <v>1</v>
      </c>
      <c r="H3291" s="75">
        <v>2023</v>
      </c>
      <c r="I3291" s="75">
        <v>2023</v>
      </c>
      <c r="J3291" s="76" t="s">
        <v>7384</v>
      </c>
    </row>
    <row r="3292" spans="1:10" x14ac:dyDescent="0.35">
      <c r="A3292" s="70" t="s">
        <v>1335</v>
      </c>
      <c r="B3292" s="71">
        <v>40212</v>
      </c>
      <c r="C3292" s="71">
        <v>40213</v>
      </c>
      <c r="D3292" s="72" t="s">
        <v>4218</v>
      </c>
      <c r="E3292" s="73">
        <v>100000</v>
      </c>
      <c r="F3292" s="74">
        <v>89902</v>
      </c>
      <c r="G3292" s="74">
        <v>1</v>
      </c>
      <c r="H3292" s="75">
        <v>2010</v>
      </c>
      <c r="I3292" s="75">
        <v>2010</v>
      </c>
      <c r="J3292" s="76" t="s">
        <v>1336</v>
      </c>
    </row>
    <row r="3293" spans="1:10" x14ac:dyDescent="0.35">
      <c r="A3293" s="70" t="s">
        <v>2977</v>
      </c>
      <c r="B3293" s="71">
        <v>35931</v>
      </c>
      <c r="C3293" s="71">
        <v>35964</v>
      </c>
      <c r="D3293" s="72" t="s">
        <v>737</v>
      </c>
      <c r="E3293" s="73">
        <v>0</v>
      </c>
      <c r="F3293" s="74">
        <v>-10500</v>
      </c>
      <c r="G3293" s="74">
        <v>1</v>
      </c>
      <c r="H3293" s="75">
        <v>1998</v>
      </c>
      <c r="I3293" s="75">
        <v>1998</v>
      </c>
      <c r="J3293" s="76" t="s">
        <v>2978</v>
      </c>
    </row>
    <row r="3294" spans="1:10" x14ac:dyDescent="0.35">
      <c r="A3294" s="70" t="s">
        <v>3567</v>
      </c>
      <c r="B3294" s="71">
        <v>44406</v>
      </c>
      <c r="C3294" s="71">
        <v>44433</v>
      </c>
      <c r="D3294" s="72" t="s">
        <v>4218</v>
      </c>
      <c r="E3294" s="73">
        <v>500</v>
      </c>
      <c r="F3294" s="74">
        <v>-10000</v>
      </c>
      <c r="G3294" s="74">
        <v>1</v>
      </c>
      <c r="H3294" s="75">
        <v>2021</v>
      </c>
      <c r="I3294" s="75">
        <v>2021</v>
      </c>
      <c r="J3294" s="76" t="s">
        <v>3255</v>
      </c>
    </row>
    <row r="3295" spans="1:10" x14ac:dyDescent="0.35">
      <c r="A3295" s="70" t="s">
        <v>7480</v>
      </c>
      <c r="B3295" s="71">
        <v>45233</v>
      </c>
      <c r="C3295" s="71">
        <v>45252</v>
      </c>
      <c r="D3295" s="72" t="s">
        <v>4221</v>
      </c>
      <c r="E3295" s="73">
        <v>100000</v>
      </c>
      <c r="F3295" s="74">
        <v>88415.011150104998</v>
      </c>
      <c r="G3295" s="74">
        <v>1</v>
      </c>
      <c r="H3295" s="75">
        <v>2023</v>
      </c>
      <c r="I3295" s="75">
        <v>2023</v>
      </c>
      <c r="J3295" s="76" t="s">
        <v>7384</v>
      </c>
    </row>
    <row r="3296" spans="1:10" x14ac:dyDescent="0.35">
      <c r="A3296" s="70" t="s">
        <v>7481</v>
      </c>
      <c r="B3296" s="71">
        <v>45055</v>
      </c>
      <c r="C3296" s="71">
        <v>45058</v>
      </c>
      <c r="D3296" s="72" t="s">
        <v>4218</v>
      </c>
      <c r="E3296" s="73">
        <v>12000</v>
      </c>
      <c r="F3296" s="74">
        <v>0</v>
      </c>
      <c r="G3296" s="74">
        <v>1</v>
      </c>
      <c r="H3296" s="75">
        <v>2023</v>
      </c>
      <c r="I3296" s="75">
        <v>2023</v>
      </c>
      <c r="J3296" s="76" t="s">
        <v>7335</v>
      </c>
    </row>
    <row r="3297" spans="1:10" x14ac:dyDescent="0.35">
      <c r="A3297" s="70" t="s">
        <v>575</v>
      </c>
      <c r="B3297" s="71">
        <v>44183</v>
      </c>
      <c r="C3297" s="71">
        <v>44183</v>
      </c>
      <c r="D3297" s="72" t="s">
        <v>4216</v>
      </c>
      <c r="E3297" s="73">
        <v>12500</v>
      </c>
      <c r="F3297" s="74">
        <v>0</v>
      </c>
      <c r="G3297" s="74">
        <v>1</v>
      </c>
      <c r="H3297" s="75">
        <v>2020</v>
      </c>
      <c r="I3297" s="75">
        <v>2020</v>
      </c>
      <c r="J3297" s="76" t="s">
        <v>18</v>
      </c>
    </row>
    <row r="3298" spans="1:10" x14ac:dyDescent="0.35">
      <c r="A3298" s="70" t="s">
        <v>7112</v>
      </c>
      <c r="B3298" s="71">
        <v>44819</v>
      </c>
      <c r="C3298" s="71">
        <v>44823</v>
      </c>
      <c r="D3298" s="72" t="s">
        <v>4216</v>
      </c>
      <c r="E3298" s="73">
        <v>112500</v>
      </c>
      <c r="F3298" s="74">
        <v>100000</v>
      </c>
      <c r="G3298" s="74">
        <v>1</v>
      </c>
      <c r="H3298" s="75">
        <v>2022</v>
      </c>
      <c r="I3298" s="75">
        <v>2022</v>
      </c>
      <c r="J3298" s="76" t="s">
        <v>6951</v>
      </c>
    </row>
    <row r="3299" spans="1:10" x14ac:dyDescent="0.35">
      <c r="A3299" s="70" t="s">
        <v>1266</v>
      </c>
      <c r="B3299" s="71">
        <v>44183</v>
      </c>
      <c r="C3299" s="71">
        <v>44183</v>
      </c>
      <c r="D3299" s="72" t="s">
        <v>4216</v>
      </c>
      <c r="E3299" s="73">
        <v>12760</v>
      </c>
      <c r="F3299" s="74">
        <v>0</v>
      </c>
      <c r="G3299" s="74">
        <v>1</v>
      </c>
      <c r="H3299" s="75">
        <v>2020</v>
      </c>
      <c r="I3299" s="75">
        <v>2020</v>
      </c>
      <c r="J3299" s="76" t="s">
        <v>18</v>
      </c>
    </row>
    <row r="3300" spans="1:10" x14ac:dyDescent="0.35">
      <c r="A3300" s="70" t="s">
        <v>72</v>
      </c>
      <c r="B3300" s="71">
        <v>44135</v>
      </c>
      <c r="C3300" s="71">
        <v>44135</v>
      </c>
      <c r="D3300" s="72" t="s">
        <v>4216</v>
      </c>
      <c r="E3300" s="73">
        <v>13260</v>
      </c>
      <c r="F3300" s="74">
        <v>0</v>
      </c>
      <c r="G3300" s="74">
        <v>1</v>
      </c>
      <c r="H3300" s="75">
        <v>2020</v>
      </c>
      <c r="I3300" s="75">
        <v>2020</v>
      </c>
      <c r="J3300" s="76" t="s">
        <v>18</v>
      </c>
    </row>
    <row r="3301" spans="1:10" x14ac:dyDescent="0.35">
      <c r="A3301" s="70" t="s">
        <v>7482</v>
      </c>
      <c r="B3301" s="71">
        <v>45270</v>
      </c>
      <c r="C3301" s="71">
        <v>45273</v>
      </c>
      <c r="D3301" s="72" t="s">
        <v>4218</v>
      </c>
      <c r="E3301" s="73">
        <v>15000</v>
      </c>
      <c r="F3301" s="74">
        <v>867</v>
      </c>
      <c r="G3301" s="74">
        <v>1</v>
      </c>
      <c r="H3301" s="75">
        <v>2023</v>
      </c>
      <c r="I3301" s="75">
        <v>2023</v>
      </c>
      <c r="J3301" s="76" t="s">
        <v>7384</v>
      </c>
    </row>
    <row r="3302" spans="1:10" x14ac:dyDescent="0.35">
      <c r="A3302" s="70" t="s">
        <v>226</v>
      </c>
      <c r="B3302" s="71">
        <v>44129</v>
      </c>
      <c r="C3302" s="71">
        <v>44129</v>
      </c>
      <c r="D3302" s="72" t="s">
        <v>4218</v>
      </c>
      <c r="E3302" s="73">
        <v>153000</v>
      </c>
      <c r="F3302" s="74">
        <v>138500</v>
      </c>
      <c r="G3302" s="74">
        <v>1</v>
      </c>
      <c r="H3302" s="75">
        <v>2020</v>
      </c>
      <c r="I3302" s="75">
        <v>2020</v>
      </c>
      <c r="J3302" s="76" t="s">
        <v>18</v>
      </c>
    </row>
    <row r="3303" spans="1:10" x14ac:dyDescent="0.35">
      <c r="A3303" s="70" t="s">
        <v>7483</v>
      </c>
      <c r="B3303" s="71">
        <v>45072</v>
      </c>
      <c r="C3303" s="71">
        <v>45079</v>
      </c>
      <c r="D3303" s="72" t="s">
        <v>4218</v>
      </c>
      <c r="E3303" s="73">
        <v>15000</v>
      </c>
      <c r="F3303" s="74">
        <v>0</v>
      </c>
      <c r="G3303" s="74">
        <v>1</v>
      </c>
      <c r="H3303" s="75">
        <v>2023</v>
      </c>
      <c r="I3303" s="75">
        <v>2023</v>
      </c>
      <c r="J3303" s="76" t="s">
        <v>7335</v>
      </c>
    </row>
    <row r="3304" spans="1:10" x14ac:dyDescent="0.35">
      <c r="A3304" s="70" t="s">
        <v>7484</v>
      </c>
      <c r="B3304" s="71">
        <v>45121</v>
      </c>
      <c r="C3304" s="71">
        <v>45131</v>
      </c>
      <c r="D3304" s="72" t="s">
        <v>4218</v>
      </c>
      <c r="E3304" s="73">
        <v>0</v>
      </c>
      <c r="F3304" s="74">
        <v>-15000</v>
      </c>
      <c r="G3304" s="74">
        <v>1</v>
      </c>
      <c r="H3304" s="75">
        <v>2023</v>
      </c>
      <c r="I3304" s="75">
        <v>2023</v>
      </c>
      <c r="J3304" s="76" t="s">
        <v>7299</v>
      </c>
    </row>
    <row r="3305" spans="1:10" x14ac:dyDescent="0.35">
      <c r="A3305" s="70" t="s">
        <v>7485</v>
      </c>
      <c r="B3305" s="71">
        <v>45082</v>
      </c>
      <c r="C3305" s="71">
        <v>45112</v>
      </c>
      <c r="D3305" s="72" t="s">
        <v>4218</v>
      </c>
      <c r="E3305" s="73">
        <v>15000</v>
      </c>
      <c r="F3305" s="74">
        <v>0</v>
      </c>
      <c r="G3305" s="74">
        <v>1</v>
      </c>
      <c r="H3305" s="75">
        <v>2023</v>
      </c>
      <c r="I3305" s="75">
        <v>2023</v>
      </c>
      <c r="J3305" s="76" t="s">
        <v>7335</v>
      </c>
    </row>
    <row r="3306" spans="1:10" x14ac:dyDescent="0.35">
      <c r="A3306" s="70" t="s">
        <v>7486</v>
      </c>
      <c r="B3306" s="71">
        <v>45256</v>
      </c>
      <c r="C3306" s="71">
        <v>45261</v>
      </c>
      <c r="D3306" s="72" t="s">
        <v>4218</v>
      </c>
      <c r="E3306" s="73">
        <v>16000</v>
      </c>
      <c r="F3306" s="74">
        <v>924.8</v>
      </c>
      <c r="G3306" s="74">
        <v>1</v>
      </c>
      <c r="H3306" s="75">
        <v>2023</v>
      </c>
      <c r="I3306" s="75">
        <v>2023</v>
      </c>
      <c r="J3306" s="76" t="s">
        <v>7384</v>
      </c>
    </row>
    <row r="3307" spans="1:10" x14ac:dyDescent="0.35">
      <c r="A3307" s="70" t="s">
        <v>4048</v>
      </c>
      <c r="B3307" s="71">
        <v>44513</v>
      </c>
      <c r="C3307" s="71">
        <v>44523</v>
      </c>
      <c r="D3307" s="72" t="s">
        <v>4218</v>
      </c>
      <c r="E3307" s="73">
        <v>32520</v>
      </c>
      <c r="F3307" s="74">
        <v>15520</v>
      </c>
      <c r="G3307" s="74">
        <v>1</v>
      </c>
      <c r="H3307" s="75">
        <v>2021</v>
      </c>
      <c r="I3307" s="75">
        <v>2021</v>
      </c>
      <c r="J3307" s="76" t="s">
        <v>3320</v>
      </c>
    </row>
    <row r="3308" spans="1:10" x14ac:dyDescent="0.35">
      <c r="A3308" s="70" t="s">
        <v>621</v>
      </c>
      <c r="B3308" s="71">
        <v>43891</v>
      </c>
      <c r="C3308" s="71">
        <v>43891</v>
      </c>
      <c r="D3308" s="72" t="s">
        <v>4216</v>
      </c>
      <c r="E3308" s="73">
        <v>24000</v>
      </c>
      <c r="F3308" s="74">
        <v>6450</v>
      </c>
      <c r="G3308" s="74">
        <v>1</v>
      </c>
      <c r="H3308" s="75">
        <v>2020</v>
      </c>
      <c r="I3308" s="75">
        <v>2020</v>
      </c>
      <c r="J3308" s="76" t="s">
        <v>37</v>
      </c>
    </row>
    <row r="3309" spans="1:10" x14ac:dyDescent="0.35">
      <c r="A3309" s="70" t="s">
        <v>2420</v>
      </c>
      <c r="B3309" s="71">
        <v>44360</v>
      </c>
      <c r="C3309" s="71">
        <v>44364</v>
      </c>
      <c r="D3309" s="72" t="s">
        <v>4216</v>
      </c>
      <c r="E3309" s="73">
        <v>6380</v>
      </c>
      <c r="F3309" s="74">
        <v>-11256</v>
      </c>
      <c r="G3309" s="74">
        <v>1</v>
      </c>
      <c r="H3309" s="75">
        <v>2021</v>
      </c>
      <c r="I3309" s="75">
        <v>2021</v>
      </c>
      <c r="J3309" s="76" t="s">
        <v>2407</v>
      </c>
    </row>
    <row r="3310" spans="1:10" x14ac:dyDescent="0.35">
      <c r="A3310" s="70" t="s">
        <v>7487</v>
      </c>
      <c r="B3310" s="71">
        <v>45032</v>
      </c>
      <c r="C3310" s="71">
        <v>45035</v>
      </c>
      <c r="D3310" s="72" t="s">
        <v>4218</v>
      </c>
      <c r="E3310" s="73">
        <v>18000</v>
      </c>
      <c r="F3310" s="74">
        <v>0</v>
      </c>
      <c r="G3310" s="74">
        <v>1</v>
      </c>
      <c r="H3310" s="75">
        <v>2023</v>
      </c>
      <c r="I3310" s="75">
        <v>2023</v>
      </c>
      <c r="J3310" s="76" t="s">
        <v>7335</v>
      </c>
    </row>
    <row r="3311" spans="1:10" x14ac:dyDescent="0.35">
      <c r="A3311" s="70" t="s">
        <v>1824</v>
      </c>
      <c r="B3311" s="71">
        <v>42039</v>
      </c>
      <c r="C3311" s="71">
        <v>42052</v>
      </c>
      <c r="D3311" s="72" t="s">
        <v>4223</v>
      </c>
      <c r="E3311" s="73">
        <v>20000</v>
      </c>
      <c r="F3311" s="74">
        <v>1500</v>
      </c>
      <c r="G3311" s="74">
        <v>1</v>
      </c>
      <c r="H3311" s="75">
        <v>2015</v>
      </c>
      <c r="I3311" s="75">
        <v>2015</v>
      </c>
      <c r="J3311" s="76" t="s">
        <v>1821</v>
      </c>
    </row>
    <row r="3312" spans="1:10" x14ac:dyDescent="0.35">
      <c r="A3312" s="70" t="s">
        <v>7212</v>
      </c>
      <c r="B3312" s="71">
        <v>44835</v>
      </c>
      <c r="C3312" s="71">
        <v>44874</v>
      </c>
      <c r="D3312" s="72" t="s">
        <v>4221</v>
      </c>
      <c r="E3312" s="73">
        <v>23880</v>
      </c>
      <c r="F3312" s="74">
        <v>5027.3684210535002</v>
      </c>
      <c r="G3312" s="74">
        <v>1</v>
      </c>
      <c r="H3312" s="75">
        <v>2022</v>
      </c>
      <c r="I3312" s="75">
        <v>2022</v>
      </c>
      <c r="J3312" s="76" t="s">
        <v>7133</v>
      </c>
    </row>
    <row r="3313" spans="1:10" x14ac:dyDescent="0.35">
      <c r="A3313" s="70" t="s">
        <v>347</v>
      </c>
      <c r="B3313" s="71">
        <v>44054</v>
      </c>
      <c r="C3313" s="71">
        <v>44054</v>
      </c>
      <c r="D3313" s="72" t="s">
        <v>4218</v>
      </c>
      <c r="E3313" s="73">
        <v>28650</v>
      </c>
      <c r="F3313" s="74">
        <v>9650</v>
      </c>
      <c r="G3313" s="74">
        <v>1</v>
      </c>
      <c r="H3313" s="75">
        <v>2020</v>
      </c>
      <c r="I3313" s="75">
        <v>2020</v>
      </c>
      <c r="J3313" s="76" t="s">
        <v>52</v>
      </c>
    </row>
    <row r="3314" spans="1:10" x14ac:dyDescent="0.35">
      <c r="A3314" s="70" t="s">
        <v>2616</v>
      </c>
      <c r="B3314" s="71">
        <v>44324</v>
      </c>
      <c r="C3314" s="71">
        <v>44327</v>
      </c>
      <c r="D3314" s="72" t="s">
        <v>4216</v>
      </c>
      <c r="E3314" s="73">
        <v>-10868</v>
      </c>
      <c r="F3314" s="74">
        <v>-30436</v>
      </c>
      <c r="G3314" s="74">
        <v>1</v>
      </c>
      <c r="H3314" s="75">
        <v>2021</v>
      </c>
      <c r="I3314" s="75">
        <v>2021</v>
      </c>
      <c r="J3314" s="76" t="s">
        <v>2407</v>
      </c>
    </row>
    <row r="3315" spans="1:10" x14ac:dyDescent="0.35">
      <c r="A3315" s="70" t="s">
        <v>7488</v>
      </c>
      <c r="B3315" s="71">
        <v>44968</v>
      </c>
      <c r="C3315" s="71">
        <v>44986</v>
      </c>
      <c r="D3315" s="72" t="s">
        <v>4218</v>
      </c>
      <c r="E3315" s="73">
        <v>20000</v>
      </c>
      <c r="F3315" s="74">
        <v>0</v>
      </c>
      <c r="G3315" s="74">
        <v>1</v>
      </c>
      <c r="H3315" s="75">
        <v>2023</v>
      </c>
      <c r="I3315" s="75">
        <v>2023</v>
      </c>
      <c r="J3315" s="76" t="s">
        <v>7290</v>
      </c>
    </row>
    <row r="3316" spans="1:10" x14ac:dyDescent="0.35">
      <c r="A3316" s="70" t="s">
        <v>7489</v>
      </c>
      <c r="B3316" s="71">
        <v>44993</v>
      </c>
      <c r="C3316" s="71">
        <v>44994</v>
      </c>
      <c r="D3316" s="72" t="s">
        <v>4216</v>
      </c>
      <c r="E3316" s="73">
        <v>20000</v>
      </c>
      <c r="F3316" s="74">
        <v>0</v>
      </c>
      <c r="G3316" s="74">
        <v>1</v>
      </c>
      <c r="H3316" s="75">
        <v>2023</v>
      </c>
      <c r="I3316" s="75">
        <v>2023</v>
      </c>
      <c r="J3316" s="76" t="s">
        <v>7290</v>
      </c>
    </row>
    <row r="3317" spans="1:10" x14ac:dyDescent="0.35">
      <c r="A3317" s="70" t="s">
        <v>7490</v>
      </c>
      <c r="B3317" s="71">
        <v>44967</v>
      </c>
      <c r="C3317" s="71">
        <v>44970</v>
      </c>
      <c r="D3317" s="72" t="s">
        <v>4218</v>
      </c>
      <c r="E3317" s="73">
        <v>20000</v>
      </c>
      <c r="F3317" s="74">
        <v>0</v>
      </c>
      <c r="G3317" s="74">
        <v>1</v>
      </c>
      <c r="H3317" s="75">
        <v>2023</v>
      </c>
      <c r="I3317" s="75">
        <v>2023</v>
      </c>
      <c r="J3317" s="76" t="s">
        <v>7290</v>
      </c>
    </row>
    <row r="3318" spans="1:10" x14ac:dyDescent="0.35">
      <c r="A3318" s="70" t="s">
        <v>7491</v>
      </c>
      <c r="B3318" s="71">
        <v>44798</v>
      </c>
      <c r="C3318" s="71">
        <v>44799</v>
      </c>
      <c r="D3318" s="72" t="s">
        <v>737</v>
      </c>
      <c r="E3318" s="73">
        <v>20000</v>
      </c>
      <c r="F3318" s="74">
        <v>0</v>
      </c>
      <c r="G3318" s="74">
        <v>1</v>
      </c>
      <c r="H3318" s="75">
        <v>2022</v>
      </c>
      <c r="I3318" s="75">
        <v>2022</v>
      </c>
      <c r="J3318" s="76" t="s">
        <v>6951</v>
      </c>
    </row>
    <row r="3319" spans="1:10" x14ac:dyDescent="0.35">
      <c r="A3319" s="70" t="s">
        <v>7492</v>
      </c>
      <c r="B3319" s="71">
        <v>45053</v>
      </c>
      <c r="C3319" s="71">
        <v>45056</v>
      </c>
      <c r="D3319" s="72" t="s">
        <v>4216</v>
      </c>
      <c r="E3319" s="73">
        <v>20000</v>
      </c>
      <c r="F3319" s="74">
        <v>0</v>
      </c>
      <c r="G3319" s="74">
        <v>1</v>
      </c>
      <c r="H3319" s="75">
        <v>2023</v>
      </c>
      <c r="I3319" s="75">
        <v>2023</v>
      </c>
      <c r="J3319" s="76" t="s">
        <v>7335</v>
      </c>
    </row>
    <row r="3320" spans="1:10" x14ac:dyDescent="0.35">
      <c r="A3320" s="70" t="s">
        <v>7493</v>
      </c>
      <c r="B3320" s="71">
        <v>45042</v>
      </c>
      <c r="C3320" s="71">
        <v>45056</v>
      </c>
      <c r="D3320" s="72" t="s">
        <v>4218</v>
      </c>
      <c r="E3320" s="73">
        <v>20000</v>
      </c>
      <c r="F3320" s="74">
        <v>0</v>
      </c>
      <c r="G3320" s="74">
        <v>1</v>
      </c>
      <c r="H3320" s="75">
        <v>2023</v>
      </c>
      <c r="I3320" s="75">
        <v>2023</v>
      </c>
      <c r="J3320" s="76" t="s">
        <v>7335</v>
      </c>
    </row>
    <row r="3321" spans="1:10" x14ac:dyDescent="0.35">
      <c r="A3321" s="70" t="s">
        <v>7494</v>
      </c>
      <c r="B3321" s="71">
        <v>45150</v>
      </c>
      <c r="C3321" s="71">
        <v>45161</v>
      </c>
      <c r="D3321" s="72" t="s">
        <v>4232</v>
      </c>
      <c r="E3321" s="73">
        <v>100000</v>
      </c>
      <c r="F3321" s="74">
        <v>80000</v>
      </c>
      <c r="G3321" s="74">
        <v>1</v>
      </c>
      <c r="H3321" s="75">
        <v>2023</v>
      </c>
      <c r="I3321" s="75">
        <v>2023</v>
      </c>
      <c r="J3321" s="76" t="s">
        <v>7299</v>
      </c>
    </row>
    <row r="3322" spans="1:10" x14ac:dyDescent="0.35">
      <c r="A3322" s="70" t="s">
        <v>452</v>
      </c>
      <c r="B3322" s="71">
        <v>44126</v>
      </c>
      <c r="C3322" s="71">
        <v>44126</v>
      </c>
      <c r="D3322" s="72" t="s">
        <v>4218</v>
      </c>
      <c r="E3322" s="73">
        <v>21761</v>
      </c>
      <c r="F3322" s="74">
        <v>1509</v>
      </c>
      <c r="G3322" s="74">
        <v>1</v>
      </c>
      <c r="H3322" s="75">
        <v>2020</v>
      </c>
      <c r="I3322" s="75">
        <v>2020</v>
      </c>
      <c r="J3322" s="76" t="s">
        <v>18</v>
      </c>
    </row>
    <row r="3323" spans="1:10" x14ac:dyDescent="0.35">
      <c r="A3323" s="70" t="s">
        <v>6631</v>
      </c>
      <c r="B3323" s="71">
        <v>44488</v>
      </c>
      <c r="C3323" s="71">
        <v>44488</v>
      </c>
      <c r="D3323" s="72" t="s">
        <v>4223</v>
      </c>
      <c r="E3323" s="73">
        <v>29300</v>
      </c>
      <c r="F3323" s="74">
        <v>8365.4532476802997</v>
      </c>
      <c r="G3323" s="74">
        <v>1</v>
      </c>
      <c r="H3323" s="75">
        <v>2021</v>
      </c>
      <c r="I3323" s="75">
        <v>2021</v>
      </c>
      <c r="J3323" s="76" t="s">
        <v>3320</v>
      </c>
    </row>
    <row r="3324" spans="1:10" x14ac:dyDescent="0.35">
      <c r="A3324" s="70" t="s">
        <v>7495</v>
      </c>
      <c r="B3324" s="71">
        <v>44992</v>
      </c>
      <c r="C3324" s="71">
        <v>44998</v>
      </c>
      <c r="D3324" s="72" t="s">
        <v>4218</v>
      </c>
      <c r="E3324" s="73">
        <v>21500</v>
      </c>
      <c r="F3324" s="74">
        <v>0</v>
      </c>
      <c r="G3324" s="74">
        <v>1</v>
      </c>
      <c r="H3324" s="75">
        <v>2023</v>
      </c>
      <c r="I3324" s="75">
        <v>2023</v>
      </c>
      <c r="J3324" s="76" t="s">
        <v>7290</v>
      </c>
    </row>
    <row r="3325" spans="1:10" x14ac:dyDescent="0.35">
      <c r="A3325" s="70" t="s">
        <v>1108</v>
      </c>
      <c r="B3325" s="71">
        <v>44076</v>
      </c>
      <c r="C3325" s="71">
        <v>44076</v>
      </c>
      <c r="D3325" s="72" t="s">
        <v>4218</v>
      </c>
      <c r="E3325" s="73">
        <v>31050</v>
      </c>
      <c r="F3325" s="74">
        <v>8550</v>
      </c>
      <c r="G3325" s="74">
        <v>1</v>
      </c>
      <c r="H3325" s="75">
        <v>2020</v>
      </c>
      <c r="I3325" s="75">
        <v>2020</v>
      </c>
      <c r="J3325" s="76" t="s">
        <v>52</v>
      </c>
    </row>
    <row r="3326" spans="1:10" x14ac:dyDescent="0.35">
      <c r="A3326" s="70" t="s">
        <v>1349</v>
      </c>
      <c r="B3326" s="71">
        <v>41840</v>
      </c>
      <c r="C3326" s="71">
        <v>41870</v>
      </c>
      <c r="D3326" s="72" t="s">
        <v>4218</v>
      </c>
      <c r="E3326" s="73">
        <v>200000</v>
      </c>
      <c r="F3326" s="74">
        <v>177140</v>
      </c>
      <c r="G3326" s="74">
        <v>1</v>
      </c>
      <c r="H3326" s="75">
        <v>2014</v>
      </c>
      <c r="I3326" s="75">
        <v>2014</v>
      </c>
      <c r="J3326" s="76" t="s">
        <v>1350</v>
      </c>
    </row>
    <row r="3327" spans="1:10" x14ac:dyDescent="0.35">
      <c r="A3327" s="70" t="s">
        <v>127</v>
      </c>
      <c r="B3327" s="71">
        <v>44108</v>
      </c>
      <c r="C3327" s="71">
        <v>44111</v>
      </c>
      <c r="D3327" s="72" t="s">
        <v>4218</v>
      </c>
      <c r="E3327" s="73">
        <v>0</v>
      </c>
      <c r="F3327" s="74">
        <v>-23730</v>
      </c>
      <c r="G3327" s="74">
        <v>1</v>
      </c>
      <c r="H3327" s="75">
        <v>2020</v>
      </c>
      <c r="I3327" s="75">
        <v>2020</v>
      </c>
      <c r="J3327" s="76" t="s">
        <v>18</v>
      </c>
    </row>
    <row r="3328" spans="1:10" x14ac:dyDescent="0.35">
      <c r="A3328" s="70" t="s">
        <v>2988</v>
      </c>
      <c r="B3328" s="71">
        <v>34365</v>
      </c>
      <c r="C3328" s="71">
        <v>34409</v>
      </c>
      <c r="D3328" s="72" t="s">
        <v>4216</v>
      </c>
      <c r="E3328" s="73">
        <v>10000</v>
      </c>
      <c r="F3328" s="74">
        <v>-15000</v>
      </c>
      <c r="G3328" s="74">
        <v>1</v>
      </c>
      <c r="H3328" s="75">
        <v>1994</v>
      </c>
      <c r="I3328" s="75">
        <v>1994</v>
      </c>
      <c r="J3328" s="76" t="s">
        <v>2989</v>
      </c>
    </row>
    <row r="3329" spans="1:10" x14ac:dyDescent="0.35">
      <c r="A3329" s="70" t="s">
        <v>2250</v>
      </c>
      <c r="B3329" s="71">
        <v>44083</v>
      </c>
      <c r="C3329" s="71">
        <v>44084</v>
      </c>
      <c r="D3329" s="72" t="s">
        <v>4223</v>
      </c>
      <c r="E3329" s="73">
        <v>29070</v>
      </c>
      <c r="F3329" s="74">
        <v>3735.4949999999999</v>
      </c>
      <c r="G3329" s="74">
        <v>1</v>
      </c>
      <c r="H3329" s="75">
        <v>2020</v>
      </c>
      <c r="I3329" s="75">
        <v>2020</v>
      </c>
      <c r="J3329" s="76" t="s">
        <v>52</v>
      </c>
    </row>
    <row r="3330" spans="1:10" x14ac:dyDescent="0.35">
      <c r="A3330" s="70" t="s">
        <v>4063</v>
      </c>
      <c r="B3330" s="71">
        <v>44408</v>
      </c>
      <c r="C3330" s="71">
        <v>44515</v>
      </c>
      <c r="D3330" s="72" t="s">
        <v>4216</v>
      </c>
      <c r="E3330" s="73">
        <v>600000</v>
      </c>
      <c r="F3330" s="74">
        <v>573898.19999999995</v>
      </c>
      <c r="G3330" s="74">
        <v>1</v>
      </c>
      <c r="H3330" s="75">
        <v>2021</v>
      </c>
      <c r="I3330" s="75">
        <v>2021</v>
      </c>
      <c r="J3330" s="76" t="s">
        <v>3255</v>
      </c>
    </row>
    <row r="3331" spans="1:10" x14ac:dyDescent="0.35">
      <c r="A3331" s="70" t="s">
        <v>1910</v>
      </c>
      <c r="B3331" s="71">
        <v>42545</v>
      </c>
      <c r="C3331" s="71">
        <v>42571</v>
      </c>
      <c r="D3331" s="72" t="s">
        <v>4219</v>
      </c>
      <c r="E3331" s="73">
        <v>60000</v>
      </c>
      <c r="F3331" s="74">
        <v>33336</v>
      </c>
      <c r="G3331" s="74">
        <v>1</v>
      </c>
      <c r="H3331" s="75">
        <v>2016</v>
      </c>
      <c r="I3331" s="75">
        <v>2016</v>
      </c>
      <c r="J3331" s="76" t="s">
        <v>1616</v>
      </c>
    </row>
    <row r="3332" spans="1:10" x14ac:dyDescent="0.35">
      <c r="A3332" s="70" t="s">
        <v>1540</v>
      </c>
      <c r="B3332" s="71">
        <v>44254</v>
      </c>
      <c r="C3332" s="71">
        <v>44256</v>
      </c>
      <c r="D3332" s="72" t="s">
        <v>4216</v>
      </c>
      <c r="E3332" s="73">
        <v>26960</v>
      </c>
      <c r="F3332" s="74">
        <v>0</v>
      </c>
      <c r="G3332" s="74">
        <v>1</v>
      </c>
      <c r="H3332" s="75">
        <v>2021</v>
      </c>
      <c r="I3332" s="75">
        <v>2021</v>
      </c>
      <c r="J3332" s="76" t="s">
        <v>27</v>
      </c>
    </row>
    <row r="3333" spans="1:10" x14ac:dyDescent="0.35">
      <c r="A3333" s="70" t="s">
        <v>1930</v>
      </c>
      <c r="B3333" s="71">
        <v>42666</v>
      </c>
      <c r="C3333" s="71">
        <v>42671</v>
      </c>
      <c r="D3333" s="72" t="s">
        <v>4216</v>
      </c>
      <c r="E3333" s="73">
        <v>1738948</v>
      </c>
      <c r="F3333" s="74">
        <v>1711052</v>
      </c>
      <c r="G3333" s="74">
        <v>1</v>
      </c>
      <c r="H3333" s="75">
        <v>2016</v>
      </c>
      <c r="I3333" s="75">
        <v>2016</v>
      </c>
      <c r="J3333" s="76" t="s">
        <v>1622</v>
      </c>
    </row>
    <row r="3334" spans="1:10" x14ac:dyDescent="0.35">
      <c r="A3334" s="70" t="s">
        <v>7496</v>
      </c>
      <c r="B3334" s="71">
        <v>44624</v>
      </c>
      <c r="C3334" s="71">
        <v>44959</v>
      </c>
      <c r="D3334" s="72" t="s">
        <v>737</v>
      </c>
      <c r="E3334" s="73">
        <v>78967</v>
      </c>
      <c r="F3334" s="74">
        <v>50000</v>
      </c>
      <c r="G3334" s="74">
        <v>1</v>
      </c>
      <c r="H3334" s="75">
        <v>2022</v>
      </c>
      <c r="I3334" s="75">
        <v>2023</v>
      </c>
      <c r="J3334" s="76" t="s">
        <v>6329</v>
      </c>
    </row>
    <row r="3335" spans="1:10" x14ac:dyDescent="0.35">
      <c r="A3335" s="70" t="s">
        <v>7497</v>
      </c>
      <c r="B3335" s="71">
        <v>44975</v>
      </c>
      <c r="C3335" s="71">
        <v>45008</v>
      </c>
      <c r="D3335" s="72" t="s">
        <v>4218</v>
      </c>
      <c r="E3335" s="73">
        <v>29704</v>
      </c>
      <c r="F3335" s="74">
        <v>0</v>
      </c>
      <c r="G3335" s="74">
        <v>1</v>
      </c>
      <c r="H3335" s="75">
        <v>2023</v>
      </c>
      <c r="I3335" s="75">
        <v>2023</v>
      </c>
      <c r="J3335" s="76" t="s">
        <v>7290</v>
      </c>
    </row>
    <row r="3336" spans="1:10" x14ac:dyDescent="0.35">
      <c r="A3336" s="70" t="s">
        <v>2995</v>
      </c>
      <c r="B3336" s="71">
        <v>34431</v>
      </c>
      <c r="C3336" s="71">
        <v>34466</v>
      </c>
      <c r="D3336" s="72" t="s">
        <v>4216</v>
      </c>
      <c r="E3336" s="73">
        <v>0</v>
      </c>
      <c r="F3336" s="74">
        <v>-30000</v>
      </c>
      <c r="G3336" s="74">
        <v>1</v>
      </c>
      <c r="H3336" s="75">
        <v>1994</v>
      </c>
      <c r="I3336" s="75">
        <v>1994</v>
      </c>
      <c r="J3336" s="76" t="s">
        <v>2996</v>
      </c>
    </row>
    <row r="3337" spans="1:10" x14ac:dyDescent="0.35">
      <c r="A3337" s="70" t="s">
        <v>7498</v>
      </c>
      <c r="B3337" s="71">
        <v>45030</v>
      </c>
      <c r="C3337" s="71">
        <v>45068</v>
      </c>
      <c r="D3337" s="72" t="s">
        <v>4218</v>
      </c>
      <c r="E3337" s="73">
        <v>0</v>
      </c>
      <c r="F3337" s="74">
        <v>-30000</v>
      </c>
      <c r="G3337" s="74">
        <v>1</v>
      </c>
      <c r="H3337" s="75">
        <v>2023</v>
      </c>
      <c r="I3337" s="75">
        <v>2023</v>
      </c>
      <c r="J3337" s="76" t="s">
        <v>7335</v>
      </c>
    </row>
    <row r="3338" spans="1:10" x14ac:dyDescent="0.35">
      <c r="A3338" s="70" t="s">
        <v>7175</v>
      </c>
      <c r="B3338" s="71">
        <v>44668</v>
      </c>
      <c r="C3338" s="71">
        <v>44860</v>
      </c>
      <c r="D3338" s="72" t="s">
        <v>4219</v>
      </c>
      <c r="E3338" s="73">
        <v>34564</v>
      </c>
      <c r="F3338" s="74">
        <v>2764.0612952381998</v>
      </c>
      <c r="G3338" s="74">
        <v>1</v>
      </c>
      <c r="H3338" s="75">
        <v>2022</v>
      </c>
      <c r="I3338" s="75">
        <v>2022</v>
      </c>
      <c r="J3338" s="76" t="s">
        <v>6714</v>
      </c>
    </row>
    <row r="3339" spans="1:10" x14ac:dyDescent="0.35">
      <c r="A3339" s="70" t="s">
        <v>3731</v>
      </c>
      <c r="B3339" s="71">
        <v>44421</v>
      </c>
      <c r="C3339" s="71">
        <v>44452</v>
      </c>
      <c r="D3339" s="72" t="s">
        <v>4223</v>
      </c>
      <c r="E3339" s="73">
        <v>58348</v>
      </c>
      <c r="F3339" s="74">
        <v>26527.728137613001</v>
      </c>
      <c r="G3339" s="74">
        <v>1</v>
      </c>
      <c r="H3339" s="75">
        <v>2021</v>
      </c>
      <c r="I3339" s="75">
        <v>2021</v>
      </c>
      <c r="J3339" s="76" t="s">
        <v>3255</v>
      </c>
    </row>
    <row r="3340" spans="1:10" x14ac:dyDescent="0.35">
      <c r="A3340" s="70" t="s">
        <v>1738</v>
      </c>
      <c r="B3340" s="71">
        <v>41061</v>
      </c>
      <c r="C3340" s="71">
        <v>41064</v>
      </c>
      <c r="D3340" s="72" t="s">
        <v>4216</v>
      </c>
      <c r="E3340" s="73">
        <v>324561.40350000001</v>
      </c>
      <c r="F3340" s="74">
        <v>292561.40350000001</v>
      </c>
      <c r="G3340" s="74">
        <v>1</v>
      </c>
      <c r="H3340" s="75">
        <v>2012</v>
      </c>
      <c r="I3340" s="75">
        <v>2012</v>
      </c>
      <c r="J3340" s="76" t="s">
        <v>1737</v>
      </c>
    </row>
    <row r="3341" spans="1:10" x14ac:dyDescent="0.35">
      <c r="A3341" s="70" t="s">
        <v>461</v>
      </c>
      <c r="B3341" s="71">
        <v>44132</v>
      </c>
      <c r="C3341" s="71">
        <v>44132</v>
      </c>
      <c r="D3341" s="72" t="s">
        <v>4218</v>
      </c>
      <c r="E3341" s="73">
        <v>40000</v>
      </c>
      <c r="F3341" s="74">
        <v>7910</v>
      </c>
      <c r="G3341" s="74">
        <v>1</v>
      </c>
      <c r="H3341" s="75">
        <v>2020</v>
      </c>
      <c r="I3341" s="75">
        <v>2020</v>
      </c>
      <c r="J3341" s="76" t="s">
        <v>18</v>
      </c>
    </row>
    <row r="3342" spans="1:10" x14ac:dyDescent="0.35">
      <c r="A3342" s="70" t="s">
        <v>1506</v>
      </c>
      <c r="B3342" s="71">
        <v>44189</v>
      </c>
      <c r="C3342" s="71">
        <v>44242</v>
      </c>
      <c r="D3342" s="72" t="s">
        <v>4216</v>
      </c>
      <c r="E3342" s="73">
        <v>590000</v>
      </c>
      <c r="F3342" s="74">
        <v>557647.05882000003</v>
      </c>
      <c r="G3342" s="74">
        <v>1</v>
      </c>
      <c r="H3342" s="75">
        <v>2020</v>
      </c>
      <c r="I3342" s="75">
        <v>2021</v>
      </c>
      <c r="J3342" s="76" t="s">
        <v>18</v>
      </c>
    </row>
    <row r="3343" spans="1:10" x14ac:dyDescent="0.35">
      <c r="A3343" s="70" t="s">
        <v>1988</v>
      </c>
      <c r="B3343" s="71">
        <v>43088</v>
      </c>
      <c r="C3343" s="71">
        <v>43091</v>
      </c>
      <c r="D3343" s="72" t="s">
        <v>4216</v>
      </c>
      <c r="E3343" s="73">
        <v>34000</v>
      </c>
      <c r="F3343" s="74">
        <v>0</v>
      </c>
      <c r="G3343" s="74">
        <v>1</v>
      </c>
      <c r="H3343" s="75">
        <v>2017</v>
      </c>
      <c r="I3343" s="75">
        <v>2017</v>
      </c>
      <c r="J3343" s="76" t="s">
        <v>750</v>
      </c>
    </row>
    <row r="3344" spans="1:10" x14ac:dyDescent="0.35">
      <c r="A3344" s="70" t="s">
        <v>2874</v>
      </c>
      <c r="B3344" s="71">
        <v>38491</v>
      </c>
      <c r="C3344" s="71">
        <v>38495</v>
      </c>
      <c r="D3344" s="72" t="s">
        <v>4216</v>
      </c>
      <c r="E3344" s="73">
        <v>35352</v>
      </c>
      <c r="F3344" s="74">
        <v>0</v>
      </c>
      <c r="G3344" s="74">
        <v>1</v>
      </c>
      <c r="H3344" s="75">
        <v>2005</v>
      </c>
      <c r="I3344" s="75">
        <v>2005</v>
      </c>
      <c r="J3344" s="76" t="s">
        <v>2873</v>
      </c>
    </row>
    <row r="3345" spans="1:10" x14ac:dyDescent="0.35">
      <c r="A3345" s="70" t="s">
        <v>2990</v>
      </c>
      <c r="B3345" s="71">
        <v>34601</v>
      </c>
      <c r="C3345" s="71">
        <v>34604</v>
      </c>
      <c r="D3345" s="72" t="s">
        <v>4218</v>
      </c>
      <c r="E3345" s="73">
        <v>0</v>
      </c>
      <c r="F3345" s="74">
        <v>-37500</v>
      </c>
      <c r="G3345" s="74">
        <v>1</v>
      </c>
      <c r="H3345" s="75">
        <v>1994</v>
      </c>
      <c r="I3345" s="75">
        <v>1994</v>
      </c>
      <c r="J3345" s="76" t="s">
        <v>2991</v>
      </c>
    </row>
    <row r="3346" spans="1:10" x14ac:dyDescent="0.35">
      <c r="A3346" s="70" t="s">
        <v>2993</v>
      </c>
      <c r="B3346" s="71">
        <v>34536</v>
      </c>
      <c r="C3346" s="71">
        <v>34564</v>
      </c>
      <c r="D3346" s="72" t="s">
        <v>4216</v>
      </c>
      <c r="E3346" s="73">
        <v>90000</v>
      </c>
      <c r="F3346" s="74">
        <v>52500</v>
      </c>
      <c r="G3346" s="74">
        <v>1</v>
      </c>
      <c r="H3346" s="75">
        <v>1994</v>
      </c>
      <c r="I3346" s="75">
        <v>1994</v>
      </c>
      <c r="J3346" s="76" t="s">
        <v>2991</v>
      </c>
    </row>
    <row r="3347" spans="1:10" x14ac:dyDescent="0.35">
      <c r="A3347" s="70" t="s">
        <v>2387</v>
      </c>
      <c r="B3347" s="71">
        <v>44260</v>
      </c>
      <c r="C3347" s="71">
        <v>44271</v>
      </c>
      <c r="D3347" s="72" t="s">
        <v>4216</v>
      </c>
      <c r="E3347" s="73">
        <v>19500</v>
      </c>
      <c r="F3347" s="74">
        <v>-18634</v>
      </c>
      <c r="G3347" s="74">
        <v>1</v>
      </c>
      <c r="H3347" s="75">
        <v>2021</v>
      </c>
      <c r="I3347" s="75">
        <v>2021</v>
      </c>
      <c r="J3347" s="76" t="s">
        <v>27</v>
      </c>
    </row>
    <row r="3348" spans="1:10" x14ac:dyDescent="0.35">
      <c r="A3348" s="70" t="s">
        <v>6814</v>
      </c>
      <c r="B3348" s="71">
        <v>44692</v>
      </c>
      <c r="C3348" s="71">
        <v>44693</v>
      </c>
      <c r="D3348" s="72" t="s">
        <v>737</v>
      </c>
      <c r="E3348" s="73">
        <v>50000</v>
      </c>
      <c r="F3348" s="74">
        <v>10000</v>
      </c>
      <c r="G3348" s="74">
        <v>1</v>
      </c>
      <c r="H3348" s="75">
        <v>2022</v>
      </c>
      <c r="I3348" s="75">
        <v>2022</v>
      </c>
      <c r="J3348" s="76" t="s">
        <v>6714</v>
      </c>
    </row>
    <row r="3349" spans="1:10" x14ac:dyDescent="0.35">
      <c r="A3349" s="70" t="s">
        <v>7499</v>
      </c>
      <c r="B3349" s="71">
        <v>45082</v>
      </c>
      <c r="C3349" s="71">
        <v>45113</v>
      </c>
      <c r="D3349" s="72" t="s">
        <v>4232</v>
      </c>
      <c r="E3349" s="73">
        <v>0</v>
      </c>
      <c r="F3349" s="74">
        <v>-40000</v>
      </c>
      <c r="G3349" s="74">
        <v>1</v>
      </c>
      <c r="H3349" s="75">
        <v>2023</v>
      </c>
      <c r="I3349" s="75">
        <v>2023</v>
      </c>
      <c r="J3349" s="76" t="s">
        <v>7335</v>
      </c>
    </row>
    <row r="3350" spans="1:10" x14ac:dyDescent="0.35">
      <c r="A3350" s="70" t="s">
        <v>1705</v>
      </c>
      <c r="B3350" s="71">
        <v>40602</v>
      </c>
      <c r="C3350" s="71">
        <v>40604</v>
      </c>
      <c r="D3350" s="72" t="s">
        <v>4216</v>
      </c>
      <c r="E3350" s="73">
        <v>0</v>
      </c>
      <c r="F3350" s="74">
        <v>-40102</v>
      </c>
      <c r="G3350" s="74">
        <v>1</v>
      </c>
      <c r="H3350" s="75">
        <v>2011</v>
      </c>
      <c r="I3350" s="75">
        <v>2011</v>
      </c>
      <c r="J3350" s="76" t="s">
        <v>1702</v>
      </c>
    </row>
    <row r="3351" spans="1:10" x14ac:dyDescent="0.35">
      <c r="A3351" s="70" t="s">
        <v>7173</v>
      </c>
      <c r="B3351" s="71">
        <v>44624</v>
      </c>
      <c r="C3351" s="71">
        <v>44636</v>
      </c>
      <c r="D3351" s="72" t="s">
        <v>4223</v>
      </c>
      <c r="E3351" s="73">
        <v>50000</v>
      </c>
      <c r="F3351" s="74">
        <v>9389.6713615030003</v>
      </c>
      <c r="G3351" s="74">
        <v>1</v>
      </c>
      <c r="H3351" s="75">
        <v>2022</v>
      </c>
      <c r="I3351" s="75">
        <v>2022</v>
      </c>
      <c r="J3351" s="76" t="s">
        <v>6329</v>
      </c>
    </row>
    <row r="3352" spans="1:10" x14ac:dyDescent="0.35">
      <c r="A3352" s="70" t="s">
        <v>2248</v>
      </c>
      <c r="B3352" s="71">
        <v>44044</v>
      </c>
      <c r="C3352" s="71">
        <v>44046</v>
      </c>
      <c r="D3352" s="72" t="s">
        <v>4223</v>
      </c>
      <c r="E3352" s="73">
        <v>49300</v>
      </c>
      <c r="F3352" s="74">
        <v>8675.1440000000002</v>
      </c>
      <c r="G3352" s="74">
        <v>1</v>
      </c>
      <c r="H3352" s="75">
        <v>2020</v>
      </c>
      <c r="I3352" s="75">
        <v>2020</v>
      </c>
      <c r="J3352" s="76" t="s">
        <v>52</v>
      </c>
    </row>
    <row r="3353" spans="1:10" x14ac:dyDescent="0.35">
      <c r="A3353" s="70" t="s">
        <v>1154</v>
      </c>
      <c r="B3353" s="71">
        <v>44114</v>
      </c>
      <c r="C3353" s="71">
        <v>44114</v>
      </c>
      <c r="D3353" s="72" t="s">
        <v>4218</v>
      </c>
      <c r="E3353" s="73">
        <v>47310</v>
      </c>
      <c r="F3353" s="74">
        <v>6270</v>
      </c>
      <c r="G3353" s="74">
        <v>1</v>
      </c>
      <c r="H3353" s="75">
        <v>2020</v>
      </c>
      <c r="I3353" s="75">
        <v>2020</v>
      </c>
      <c r="J3353" s="76" t="s">
        <v>18</v>
      </c>
    </row>
    <row r="3354" spans="1:10" x14ac:dyDescent="0.35">
      <c r="A3354" s="70" t="s">
        <v>6716</v>
      </c>
      <c r="B3354" s="71">
        <v>44533</v>
      </c>
      <c r="C3354" s="71">
        <v>44658</v>
      </c>
      <c r="D3354" s="72" t="s">
        <v>4216</v>
      </c>
      <c r="E3354" s="73">
        <v>100000</v>
      </c>
      <c r="F3354" s="74">
        <v>57692.3</v>
      </c>
      <c r="G3354" s="74">
        <v>1</v>
      </c>
      <c r="H3354" s="75">
        <v>2021</v>
      </c>
      <c r="I3354" s="75">
        <v>2022</v>
      </c>
      <c r="J3354" s="76" t="s">
        <v>3320</v>
      </c>
    </row>
    <row r="3355" spans="1:10" x14ac:dyDescent="0.35">
      <c r="A3355" s="70" t="s">
        <v>7500</v>
      </c>
      <c r="B3355" s="71">
        <v>44182</v>
      </c>
      <c r="C3355" s="71">
        <v>44257</v>
      </c>
      <c r="D3355" s="72" t="s">
        <v>737</v>
      </c>
      <c r="E3355" s="73">
        <v>42461</v>
      </c>
      <c r="F3355" s="74">
        <v>0</v>
      </c>
      <c r="G3355" s="74">
        <v>1</v>
      </c>
      <c r="H3355" s="75">
        <v>2020</v>
      </c>
      <c r="I3355" s="75">
        <v>2021</v>
      </c>
      <c r="J3355" s="76" t="s">
        <v>18</v>
      </c>
    </row>
    <row r="3356" spans="1:10" x14ac:dyDescent="0.35">
      <c r="A3356" s="70" t="s">
        <v>889</v>
      </c>
      <c r="B3356" s="71">
        <v>44108</v>
      </c>
      <c r="C3356" s="71">
        <v>44108</v>
      </c>
      <c r="D3356" s="72" t="s">
        <v>4218</v>
      </c>
      <c r="E3356" s="73">
        <v>83200</v>
      </c>
      <c r="F3356" s="74">
        <v>40000</v>
      </c>
      <c r="G3356" s="74">
        <v>1</v>
      </c>
      <c r="H3356" s="75">
        <v>2020</v>
      </c>
      <c r="I3356" s="75">
        <v>2020</v>
      </c>
      <c r="J3356" s="76" t="s">
        <v>18</v>
      </c>
    </row>
    <row r="3357" spans="1:10" x14ac:dyDescent="0.35">
      <c r="A3357" s="70" t="s">
        <v>2030</v>
      </c>
      <c r="B3357" s="71">
        <v>42649</v>
      </c>
      <c r="C3357" s="71">
        <v>43245</v>
      </c>
      <c r="D3357" s="72" t="s">
        <v>4223</v>
      </c>
      <c r="E3357" s="73">
        <v>46881</v>
      </c>
      <c r="F3357" s="74">
        <v>3459.82</v>
      </c>
      <c r="G3357" s="74">
        <v>1</v>
      </c>
      <c r="H3357" s="75">
        <v>2016</v>
      </c>
      <c r="I3357" s="75">
        <v>2018</v>
      </c>
      <c r="J3357" s="76" t="s">
        <v>1622</v>
      </c>
    </row>
    <row r="3358" spans="1:10" x14ac:dyDescent="0.35">
      <c r="A3358" s="70" t="s">
        <v>7501</v>
      </c>
      <c r="B3358" s="71">
        <v>44323</v>
      </c>
      <c r="C3358" s="71">
        <v>44370</v>
      </c>
      <c r="D3358" s="72" t="s">
        <v>4219</v>
      </c>
      <c r="E3358" s="73">
        <v>48488</v>
      </c>
      <c r="F3358" s="74">
        <v>4317.8482995729</v>
      </c>
      <c r="G3358" s="74">
        <v>1</v>
      </c>
      <c r="H3358" s="75">
        <v>2021</v>
      </c>
      <c r="I3358" s="75">
        <v>2021</v>
      </c>
      <c r="J3358" s="76" t="s">
        <v>2407</v>
      </c>
    </row>
    <row r="3359" spans="1:10" x14ac:dyDescent="0.35">
      <c r="A3359" s="70" t="s">
        <v>6363</v>
      </c>
      <c r="B3359" s="71">
        <v>44568</v>
      </c>
      <c r="C3359" s="71">
        <v>44571</v>
      </c>
      <c r="D3359" s="72" t="s">
        <v>4218</v>
      </c>
      <c r="E3359" s="73">
        <v>96000</v>
      </c>
      <c r="F3359" s="74">
        <v>51000</v>
      </c>
      <c r="G3359" s="74">
        <v>1</v>
      </c>
      <c r="H3359" s="75">
        <v>2022</v>
      </c>
      <c r="I3359" s="75">
        <v>2022</v>
      </c>
      <c r="J3359" s="76" t="s">
        <v>6329</v>
      </c>
    </row>
    <row r="3360" spans="1:10" x14ac:dyDescent="0.35">
      <c r="A3360" s="70" t="s">
        <v>51</v>
      </c>
      <c r="B3360" s="71">
        <v>44066</v>
      </c>
      <c r="C3360" s="71">
        <v>44069</v>
      </c>
      <c r="D3360" s="72" t="s">
        <v>4218</v>
      </c>
      <c r="E3360" s="73">
        <v>55050</v>
      </c>
      <c r="F3360" s="74">
        <v>9500</v>
      </c>
      <c r="G3360" s="74">
        <v>1</v>
      </c>
      <c r="H3360" s="75">
        <v>2020</v>
      </c>
      <c r="I3360" s="75">
        <v>2020</v>
      </c>
      <c r="J3360" s="76" t="s">
        <v>52</v>
      </c>
    </row>
    <row r="3361" spans="1:10" x14ac:dyDescent="0.35">
      <c r="A3361" s="70" t="s">
        <v>6465</v>
      </c>
      <c r="B3361" s="71">
        <v>44559</v>
      </c>
      <c r="C3361" s="71">
        <v>44581</v>
      </c>
      <c r="D3361" s="72" t="s">
        <v>4219</v>
      </c>
      <c r="E3361" s="73">
        <v>5000</v>
      </c>
      <c r="F3361" s="74">
        <v>-42483.769748662999</v>
      </c>
      <c r="G3361" s="74">
        <v>1</v>
      </c>
      <c r="H3361" s="75">
        <v>2021</v>
      </c>
      <c r="I3361" s="75">
        <v>2022</v>
      </c>
      <c r="J3361" s="76" t="s">
        <v>3320</v>
      </c>
    </row>
    <row r="3362" spans="1:10" x14ac:dyDescent="0.35">
      <c r="A3362" s="70" t="s">
        <v>125</v>
      </c>
      <c r="B3362" s="71">
        <v>44076</v>
      </c>
      <c r="C3362" s="71">
        <v>44087</v>
      </c>
      <c r="D3362" s="72" t="s">
        <v>4218</v>
      </c>
      <c r="E3362" s="73">
        <v>49421</v>
      </c>
      <c r="F3362" s="74">
        <v>640</v>
      </c>
      <c r="G3362" s="74">
        <v>1</v>
      </c>
      <c r="H3362" s="75">
        <v>2020</v>
      </c>
      <c r="I3362" s="75">
        <v>2020</v>
      </c>
      <c r="J3362" s="76" t="s">
        <v>52</v>
      </c>
    </row>
    <row r="3363" spans="1:10" x14ac:dyDescent="0.35">
      <c r="A3363" s="70" t="s">
        <v>680</v>
      </c>
      <c r="B3363" s="71">
        <v>44108</v>
      </c>
      <c r="C3363" s="71">
        <v>44111</v>
      </c>
      <c r="D3363" s="72" t="s">
        <v>4218</v>
      </c>
      <c r="E3363" s="73">
        <v>50000</v>
      </c>
      <c r="F3363" s="74">
        <v>1000</v>
      </c>
      <c r="G3363" s="74">
        <v>1</v>
      </c>
      <c r="H3363" s="75">
        <v>2020</v>
      </c>
      <c r="I3363" s="75">
        <v>2020</v>
      </c>
      <c r="J3363" s="76" t="s">
        <v>18</v>
      </c>
    </row>
    <row r="3364" spans="1:10" x14ac:dyDescent="0.35">
      <c r="A3364" s="70" t="s">
        <v>2080</v>
      </c>
      <c r="B3364" s="71">
        <v>43413</v>
      </c>
      <c r="C3364" s="71">
        <v>43426</v>
      </c>
      <c r="D3364" s="72" t="s">
        <v>4223</v>
      </c>
      <c r="E3364" s="73">
        <v>0</v>
      </c>
      <c r="F3364" s="74">
        <v>-49385</v>
      </c>
      <c r="G3364" s="74">
        <v>1</v>
      </c>
      <c r="H3364" s="75">
        <v>2018</v>
      </c>
      <c r="I3364" s="75">
        <v>2018</v>
      </c>
      <c r="J3364" s="76" t="s">
        <v>763</v>
      </c>
    </row>
    <row r="3365" spans="1:10" x14ac:dyDescent="0.35">
      <c r="A3365" s="70" t="s">
        <v>3341</v>
      </c>
      <c r="B3365" s="71">
        <v>44330</v>
      </c>
      <c r="C3365" s="71">
        <v>44382</v>
      </c>
      <c r="D3365" s="72" t="s">
        <v>4218</v>
      </c>
      <c r="E3365" s="73">
        <v>-1720</v>
      </c>
      <c r="F3365" s="74">
        <v>-51580</v>
      </c>
      <c r="G3365" s="74">
        <v>1</v>
      </c>
      <c r="H3365" s="75">
        <v>2021</v>
      </c>
      <c r="I3365" s="75">
        <v>2021</v>
      </c>
      <c r="J3365" s="76" t="s">
        <v>2407</v>
      </c>
    </row>
    <row r="3366" spans="1:10" x14ac:dyDescent="0.35">
      <c r="A3366" s="70" t="s">
        <v>1368</v>
      </c>
      <c r="B3366" s="71">
        <v>43256</v>
      </c>
      <c r="C3366" s="71">
        <v>43263</v>
      </c>
      <c r="D3366" s="72" t="s">
        <v>4218</v>
      </c>
      <c r="E3366" s="73">
        <v>0</v>
      </c>
      <c r="F3366" s="74">
        <v>-50000</v>
      </c>
      <c r="G3366" s="74">
        <v>1</v>
      </c>
      <c r="H3366" s="75">
        <v>2018</v>
      </c>
      <c r="I3366" s="75">
        <v>2018</v>
      </c>
      <c r="J3366" s="76" t="s">
        <v>67</v>
      </c>
    </row>
    <row r="3367" spans="1:10" x14ac:dyDescent="0.35">
      <c r="A3367" s="70" t="s">
        <v>2041</v>
      </c>
      <c r="B3367" s="71">
        <v>43296</v>
      </c>
      <c r="C3367" s="71">
        <v>43298</v>
      </c>
      <c r="D3367" s="72" t="s">
        <v>4218</v>
      </c>
      <c r="E3367" s="73">
        <v>0</v>
      </c>
      <c r="F3367" s="74">
        <v>-50000</v>
      </c>
      <c r="G3367" s="74">
        <v>1</v>
      </c>
      <c r="H3367" s="75">
        <v>2018</v>
      </c>
      <c r="I3367" s="75">
        <v>2018</v>
      </c>
      <c r="J3367" s="76" t="s">
        <v>1370</v>
      </c>
    </row>
    <row r="3368" spans="1:10" x14ac:dyDescent="0.35">
      <c r="A3368" s="70" t="s">
        <v>3687</v>
      </c>
      <c r="B3368" s="71">
        <v>44450</v>
      </c>
      <c r="C3368" s="71">
        <v>44455</v>
      </c>
      <c r="D3368" s="72" t="s">
        <v>4216</v>
      </c>
      <c r="E3368" s="73">
        <v>0</v>
      </c>
      <c r="F3368" s="74">
        <v>-50000</v>
      </c>
      <c r="G3368" s="74">
        <v>1</v>
      </c>
      <c r="H3368" s="75">
        <v>2021</v>
      </c>
      <c r="I3368" s="75">
        <v>2021</v>
      </c>
      <c r="J3368" s="76" t="s">
        <v>3255</v>
      </c>
    </row>
    <row r="3369" spans="1:10" x14ac:dyDescent="0.35">
      <c r="A3369" s="70" t="s">
        <v>7040</v>
      </c>
      <c r="B3369" s="71">
        <v>44756</v>
      </c>
      <c r="C3369" s="71">
        <v>44784</v>
      </c>
      <c r="D3369" s="72" t="s">
        <v>4218</v>
      </c>
      <c r="E3369" s="73">
        <v>150000</v>
      </c>
      <c r="F3369" s="74">
        <v>100000</v>
      </c>
      <c r="G3369" s="74">
        <v>1</v>
      </c>
      <c r="H3369" s="75">
        <v>2022</v>
      </c>
      <c r="I3369" s="75">
        <v>2022</v>
      </c>
      <c r="J3369" s="76" t="s">
        <v>6951</v>
      </c>
    </row>
    <row r="3370" spans="1:10" x14ac:dyDescent="0.35">
      <c r="A3370" s="70" t="s">
        <v>7046</v>
      </c>
      <c r="B3370" s="71">
        <v>44777</v>
      </c>
      <c r="C3370" s="71">
        <v>44791</v>
      </c>
      <c r="D3370" s="72" t="s">
        <v>4218</v>
      </c>
      <c r="E3370" s="73">
        <v>100000</v>
      </c>
      <c r="F3370" s="74">
        <v>50000</v>
      </c>
      <c r="G3370" s="74">
        <v>1</v>
      </c>
      <c r="H3370" s="75">
        <v>2022</v>
      </c>
      <c r="I3370" s="75">
        <v>2022</v>
      </c>
      <c r="J3370" s="76" t="s">
        <v>6951</v>
      </c>
    </row>
    <row r="3371" spans="1:10" x14ac:dyDescent="0.35">
      <c r="A3371" s="70" t="s">
        <v>7502</v>
      </c>
      <c r="B3371" s="71">
        <v>44935</v>
      </c>
      <c r="C3371" s="71">
        <v>44959</v>
      </c>
      <c r="D3371" s="72" t="s">
        <v>737</v>
      </c>
      <c r="E3371" s="73">
        <v>50000</v>
      </c>
      <c r="F3371" s="74">
        <v>0</v>
      </c>
      <c r="G3371" s="74">
        <v>1</v>
      </c>
      <c r="H3371" s="75">
        <v>2023</v>
      </c>
      <c r="I3371" s="75">
        <v>2023</v>
      </c>
      <c r="J3371" s="76" t="s">
        <v>7290</v>
      </c>
    </row>
    <row r="3372" spans="1:10" x14ac:dyDescent="0.35">
      <c r="A3372" s="70" t="s">
        <v>7503</v>
      </c>
      <c r="B3372" s="71">
        <v>44966</v>
      </c>
      <c r="C3372" s="71">
        <v>44995</v>
      </c>
      <c r="D3372" s="72" t="s">
        <v>4216</v>
      </c>
      <c r="E3372" s="73">
        <v>50000</v>
      </c>
      <c r="F3372" s="74">
        <v>0</v>
      </c>
      <c r="G3372" s="74">
        <v>1</v>
      </c>
      <c r="H3372" s="75">
        <v>2023</v>
      </c>
      <c r="I3372" s="75">
        <v>2023</v>
      </c>
      <c r="J3372" s="76" t="s">
        <v>7290</v>
      </c>
    </row>
    <row r="3373" spans="1:10" x14ac:dyDescent="0.35">
      <c r="A3373" s="70" t="s">
        <v>7504</v>
      </c>
      <c r="B3373" s="71">
        <v>45016</v>
      </c>
      <c r="C3373" s="71">
        <v>45027</v>
      </c>
      <c r="D3373" s="72" t="s">
        <v>4218</v>
      </c>
      <c r="E3373" s="73">
        <v>50000</v>
      </c>
      <c r="F3373" s="74">
        <v>0</v>
      </c>
      <c r="G3373" s="74">
        <v>1</v>
      </c>
      <c r="H3373" s="75">
        <v>2023</v>
      </c>
      <c r="I3373" s="75">
        <v>2023</v>
      </c>
      <c r="J3373" s="76" t="s">
        <v>7290</v>
      </c>
    </row>
    <row r="3374" spans="1:10" x14ac:dyDescent="0.35">
      <c r="A3374" s="70" t="s">
        <v>7505</v>
      </c>
      <c r="B3374" s="71">
        <v>45029</v>
      </c>
      <c r="C3374" s="71">
        <v>45035</v>
      </c>
      <c r="D3374" s="72" t="s">
        <v>4218</v>
      </c>
      <c r="E3374" s="73">
        <v>50000</v>
      </c>
      <c r="F3374" s="74">
        <v>0</v>
      </c>
      <c r="G3374" s="74">
        <v>1</v>
      </c>
      <c r="H3374" s="75">
        <v>2023</v>
      </c>
      <c r="I3374" s="75">
        <v>2023</v>
      </c>
      <c r="J3374" s="76" t="s">
        <v>7335</v>
      </c>
    </row>
    <row r="3375" spans="1:10" x14ac:dyDescent="0.35">
      <c r="A3375" s="70" t="s">
        <v>7506</v>
      </c>
      <c r="B3375" s="71">
        <v>45047</v>
      </c>
      <c r="C3375" s="71">
        <v>45050</v>
      </c>
      <c r="D3375" s="72" t="s">
        <v>4216</v>
      </c>
      <c r="E3375" s="73">
        <v>50000</v>
      </c>
      <c r="F3375" s="74">
        <v>0</v>
      </c>
      <c r="G3375" s="74">
        <v>1</v>
      </c>
      <c r="H3375" s="75">
        <v>2023</v>
      </c>
      <c r="I3375" s="75">
        <v>2023</v>
      </c>
      <c r="J3375" s="76" t="s">
        <v>7335</v>
      </c>
    </row>
    <row r="3376" spans="1:10" x14ac:dyDescent="0.35">
      <c r="A3376" s="70" t="s">
        <v>7507</v>
      </c>
      <c r="B3376" s="71">
        <v>45031</v>
      </c>
      <c r="C3376" s="71">
        <v>45050</v>
      </c>
      <c r="D3376" s="72" t="s">
        <v>4218</v>
      </c>
      <c r="E3376" s="73">
        <v>50000</v>
      </c>
      <c r="F3376" s="74">
        <v>0</v>
      </c>
      <c r="G3376" s="74">
        <v>1</v>
      </c>
      <c r="H3376" s="75">
        <v>2023</v>
      </c>
      <c r="I3376" s="75">
        <v>2023</v>
      </c>
      <c r="J3376" s="76" t="s">
        <v>7335</v>
      </c>
    </row>
    <row r="3377" spans="1:10" x14ac:dyDescent="0.35">
      <c r="A3377" s="70" t="s">
        <v>7508</v>
      </c>
      <c r="B3377" s="71">
        <v>45039</v>
      </c>
      <c r="C3377" s="71">
        <v>45054</v>
      </c>
      <c r="D3377" s="72" t="s">
        <v>4218</v>
      </c>
      <c r="E3377" s="73">
        <v>50000</v>
      </c>
      <c r="F3377" s="74">
        <v>0</v>
      </c>
      <c r="G3377" s="74">
        <v>1</v>
      </c>
      <c r="H3377" s="75">
        <v>2023</v>
      </c>
      <c r="I3377" s="75">
        <v>2023</v>
      </c>
      <c r="J3377" s="76" t="s">
        <v>7335</v>
      </c>
    </row>
    <row r="3378" spans="1:10" x14ac:dyDescent="0.35">
      <c r="A3378" s="70" t="s">
        <v>7509</v>
      </c>
      <c r="B3378" s="71">
        <v>45028</v>
      </c>
      <c r="C3378" s="71">
        <v>45057</v>
      </c>
      <c r="D3378" s="72" t="s">
        <v>4218</v>
      </c>
      <c r="E3378" s="73">
        <v>50000</v>
      </c>
      <c r="F3378" s="74">
        <v>0</v>
      </c>
      <c r="G3378" s="74">
        <v>1</v>
      </c>
      <c r="H3378" s="75">
        <v>2023</v>
      </c>
      <c r="I3378" s="75">
        <v>2023</v>
      </c>
      <c r="J3378" s="76" t="s">
        <v>7335</v>
      </c>
    </row>
    <row r="3379" spans="1:10" x14ac:dyDescent="0.35">
      <c r="A3379" s="70" t="s">
        <v>7510</v>
      </c>
      <c r="B3379" s="71">
        <v>45032</v>
      </c>
      <c r="C3379" s="71">
        <v>45062</v>
      </c>
      <c r="D3379" s="72" t="s">
        <v>4216</v>
      </c>
      <c r="E3379" s="73">
        <v>2000000</v>
      </c>
      <c r="F3379" s="74">
        <v>1950000</v>
      </c>
      <c r="G3379" s="74">
        <v>1</v>
      </c>
      <c r="H3379" s="75">
        <v>2023</v>
      </c>
      <c r="I3379" s="75">
        <v>2023</v>
      </c>
      <c r="J3379" s="76" t="s">
        <v>7335</v>
      </c>
    </row>
    <row r="3380" spans="1:10" x14ac:dyDescent="0.35">
      <c r="A3380" s="70" t="s">
        <v>7511</v>
      </c>
      <c r="B3380" s="71">
        <v>45079</v>
      </c>
      <c r="C3380" s="71">
        <v>45082</v>
      </c>
      <c r="D3380" s="72" t="s">
        <v>4218</v>
      </c>
      <c r="E3380" s="73">
        <v>230000</v>
      </c>
      <c r="F3380" s="74">
        <v>180000</v>
      </c>
      <c r="G3380" s="74">
        <v>1</v>
      </c>
      <c r="H3380" s="75">
        <v>2023</v>
      </c>
      <c r="I3380" s="75">
        <v>2023</v>
      </c>
      <c r="J3380" s="76" t="s">
        <v>7335</v>
      </c>
    </row>
    <row r="3381" spans="1:10" x14ac:dyDescent="0.35">
      <c r="A3381" s="70" t="s">
        <v>7512</v>
      </c>
      <c r="B3381" s="71">
        <v>44959</v>
      </c>
      <c r="C3381" s="71">
        <v>45079</v>
      </c>
      <c r="D3381" s="72" t="s">
        <v>4216</v>
      </c>
      <c r="E3381" s="73">
        <v>50000</v>
      </c>
      <c r="F3381" s="74">
        <v>0</v>
      </c>
      <c r="G3381" s="74">
        <v>1</v>
      </c>
      <c r="H3381" s="75">
        <v>2023</v>
      </c>
      <c r="I3381" s="75">
        <v>2023</v>
      </c>
      <c r="J3381" s="76" t="s">
        <v>7290</v>
      </c>
    </row>
    <row r="3382" spans="1:10" x14ac:dyDescent="0.35">
      <c r="A3382" s="70" t="s">
        <v>7513</v>
      </c>
      <c r="B3382" s="71">
        <v>45094</v>
      </c>
      <c r="C3382" s="71">
        <v>45104</v>
      </c>
      <c r="D3382" s="72" t="s">
        <v>4218</v>
      </c>
      <c r="E3382" s="73">
        <v>50000</v>
      </c>
      <c r="F3382" s="74">
        <v>0</v>
      </c>
      <c r="G3382" s="74">
        <v>1</v>
      </c>
      <c r="H3382" s="75">
        <v>2023</v>
      </c>
      <c r="I3382" s="75">
        <v>2023</v>
      </c>
      <c r="J3382" s="76" t="s">
        <v>7335</v>
      </c>
    </row>
    <row r="3383" spans="1:10" x14ac:dyDescent="0.35">
      <c r="A3383" s="70" t="s">
        <v>7514</v>
      </c>
      <c r="B3383" s="71">
        <v>44150</v>
      </c>
      <c r="C3383" s="71">
        <v>45103</v>
      </c>
      <c r="D3383" s="72" t="s">
        <v>4218</v>
      </c>
      <c r="E3383" s="73">
        <v>50000</v>
      </c>
      <c r="F3383" s="74">
        <v>0</v>
      </c>
      <c r="G3383" s="74">
        <v>1</v>
      </c>
      <c r="H3383" s="75">
        <v>2020</v>
      </c>
      <c r="I3383" s="75">
        <v>2023</v>
      </c>
      <c r="J3383" s="76" t="s">
        <v>18</v>
      </c>
    </row>
    <row r="3384" spans="1:10" x14ac:dyDescent="0.35">
      <c r="A3384" s="70" t="s">
        <v>7515</v>
      </c>
      <c r="B3384" s="71">
        <v>44091</v>
      </c>
      <c r="C3384" s="71">
        <v>45103</v>
      </c>
      <c r="D3384" s="72" t="s">
        <v>4218</v>
      </c>
      <c r="E3384" s="73">
        <v>50000</v>
      </c>
      <c r="F3384" s="74">
        <v>0</v>
      </c>
      <c r="G3384" s="74">
        <v>1</v>
      </c>
      <c r="H3384" s="75">
        <v>2020</v>
      </c>
      <c r="I3384" s="75">
        <v>2023</v>
      </c>
      <c r="J3384" s="76" t="s">
        <v>52</v>
      </c>
    </row>
    <row r="3385" spans="1:10" x14ac:dyDescent="0.35">
      <c r="A3385" s="70" t="s">
        <v>7516</v>
      </c>
      <c r="B3385" s="71">
        <v>44109</v>
      </c>
      <c r="C3385" s="71">
        <v>45103</v>
      </c>
      <c r="D3385" s="72" t="s">
        <v>4216</v>
      </c>
      <c r="E3385" s="73">
        <v>50000</v>
      </c>
      <c r="F3385" s="74">
        <v>0</v>
      </c>
      <c r="G3385" s="74">
        <v>1</v>
      </c>
      <c r="H3385" s="75">
        <v>2020</v>
      </c>
      <c r="I3385" s="75">
        <v>2023</v>
      </c>
      <c r="J3385" s="76" t="s">
        <v>18</v>
      </c>
    </row>
    <row r="3386" spans="1:10" x14ac:dyDescent="0.35">
      <c r="A3386" s="70" t="s">
        <v>7517</v>
      </c>
      <c r="B3386" s="71">
        <v>44062</v>
      </c>
      <c r="C3386" s="71">
        <v>45124</v>
      </c>
      <c r="D3386" s="72" t="s">
        <v>4216</v>
      </c>
      <c r="E3386" s="73">
        <v>50000</v>
      </c>
      <c r="F3386" s="74">
        <v>0</v>
      </c>
      <c r="G3386" s="74">
        <v>1</v>
      </c>
      <c r="H3386" s="75">
        <v>2020</v>
      </c>
      <c r="I3386" s="75">
        <v>2023</v>
      </c>
      <c r="J3386" s="76" t="s">
        <v>52</v>
      </c>
    </row>
    <row r="3387" spans="1:10" x14ac:dyDescent="0.35">
      <c r="A3387" s="70" t="s">
        <v>7518</v>
      </c>
      <c r="B3387" s="71">
        <v>44686</v>
      </c>
      <c r="C3387" s="71">
        <v>45135</v>
      </c>
      <c r="D3387" s="72" t="s">
        <v>737</v>
      </c>
      <c r="E3387" s="73">
        <v>50000</v>
      </c>
      <c r="F3387" s="74">
        <v>0</v>
      </c>
      <c r="G3387" s="74">
        <v>1</v>
      </c>
      <c r="H3387" s="75">
        <v>2022</v>
      </c>
      <c r="I3387" s="75">
        <v>2023</v>
      </c>
      <c r="J3387" s="76" t="s">
        <v>6714</v>
      </c>
    </row>
    <row r="3388" spans="1:10" x14ac:dyDescent="0.35">
      <c r="A3388" s="70" t="s">
        <v>7519</v>
      </c>
      <c r="B3388" s="71">
        <v>44645</v>
      </c>
      <c r="C3388" s="71">
        <v>45135</v>
      </c>
      <c r="D3388" s="72" t="s">
        <v>737</v>
      </c>
      <c r="E3388" s="73">
        <v>50000</v>
      </c>
      <c r="F3388" s="74">
        <v>0</v>
      </c>
      <c r="G3388" s="74">
        <v>1</v>
      </c>
      <c r="H3388" s="75">
        <v>2022</v>
      </c>
      <c r="I3388" s="75">
        <v>2023</v>
      </c>
      <c r="J3388" s="76" t="s">
        <v>6329</v>
      </c>
    </row>
    <row r="3389" spans="1:10" x14ac:dyDescent="0.35">
      <c r="A3389" s="70" t="s">
        <v>7520</v>
      </c>
      <c r="B3389" s="71">
        <v>44642</v>
      </c>
      <c r="C3389" s="71">
        <v>44659</v>
      </c>
      <c r="D3389" s="72" t="s">
        <v>737</v>
      </c>
      <c r="E3389" s="73">
        <v>50000</v>
      </c>
      <c r="F3389" s="74">
        <v>0</v>
      </c>
      <c r="G3389" s="74">
        <v>1</v>
      </c>
      <c r="H3389" s="75">
        <v>2022</v>
      </c>
      <c r="I3389" s="75">
        <v>2022</v>
      </c>
      <c r="J3389" s="76" t="s">
        <v>6329</v>
      </c>
    </row>
    <row r="3390" spans="1:10" x14ac:dyDescent="0.35">
      <c r="A3390" s="70" t="s">
        <v>7521</v>
      </c>
      <c r="B3390" s="71">
        <v>44880</v>
      </c>
      <c r="C3390" s="71">
        <v>44880</v>
      </c>
      <c r="D3390" s="72" t="s">
        <v>737</v>
      </c>
      <c r="E3390" s="73">
        <v>50000</v>
      </c>
      <c r="F3390" s="74">
        <v>0</v>
      </c>
      <c r="G3390" s="74">
        <v>1</v>
      </c>
      <c r="H3390" s="75">
        <v>2022</v>
      </c>
      <c r="I3390" s="75">
        <v>2022</v>
      </c>
      <c r="J3390" s="76" t="s">
        <v>7133</v>
      </c>
    </row>
    <row r="3391" spans="1:10" x14ac:dyDescent="0.35">
      <c r="A3391" s="70" t="s">
        <v>2222</v>
      </c>
      <c r="B3391" s="71">
        <v>43872</v>
      </c>
      <c r="C3391" s="71">
        <v>43885</v>
      </c>
      <c r="D3391" s="72" t="s">
        <v>4219</v>
      </c>
      <c r="E3391" s="73">
        <v>103512</v>
      </c>
      <c r="F3391" s="74">
        <v>51756</v>
      </c>
      <c r="G3391" s="74">
        <v>1</v>
      </c>
      <c r="H3391" s="75">
        <v>2020</v>
      </c>
      <c r="I3391" s="75">
        <v>2020</v>
      </c>
      <c r="J3391" s="76" t="s">
        <v>37</v>
      </c>
    </row>
    <row r="3392" spans="1:10" x14ac:dyDescent="0.35">
      <c r="A3392" s="70" t="s">
        <v>7522</v>
      </c>
      <c r="B3392" s="71">
        <v>44959</v>
      </c>
      <c r="C3392" s="71">
        <v>44963</v>
      </c>
      <c r="D3392" s="72" t="s">
        <v>4218</v>
      </c>
      <c r="E3392" s="73">
        <v>53000</v>
      </c>
      <c r="F3392" s="74">
        <v>0</v>
      </c>
      <c r="G3392" s="74">
        <v>1</v>
      </c>
      <c r="H3392" s="75">
        <v>2023</v>
      </c>
      <c r="I3392" s="75">
        <v>2023</v>
      </c>
      <c r="J3392" s="76" t="s">
        <v>7290</v>
      </c>
    </row>
    <row r="3393" spans="1:10" x14ac:dyDescent="0.35">
      <c r="A3393" s="70" t="s">
        <v>1070</v>
      </c>
      <c r="B3393" s="71">
        <v>43823</v>
      </c>
      <c r="C3393" s="71">
        <v>43823</v>
      </c>
      <c r="D3393" s="72" t="s">
        <v>4218</v>
      </c>
      <c r="E3393" s="73">
        <v>1554770</v>
      </c>
      <c r="F3393" s="74">
        <v>1500000</v>
      </c>
      <c r="G3393" s="74">
        <v>1</v>
      </c>
      <c r="H3393" s="75">
        <v>2019</v>
      </c>
      <c r="I3393" s="75">
        <v>2019</v>
      </c>
      <c r="J3393" s="76" t="s">
        <v>33</v>
      </c>
    </row>
    <row r="3394" spans="1:10" x14ac:dyDescent="0.35">
      <c r="A3394" s="70" t="s">
        <v>551</v>
      </c>
      <c r="B3394" s="71">
        <v>44171</v>
      </c>
      <c r="C3394" s="71">
        <v>44171</v>
      </c>
      <c r="D3394" s="72" t="s">
        <v>4218</v>
      </c>
      <c r="E3394" s="73">
        <v>65600</v>
      </c>
      <c r="F3394" s="74">
        <v>10600</v>
      </c>
      <c r="G3394" s="74">
        <v>1</v>
      </c>
      <c r="H3394" s="75">
        <v>2020</v>
      </c>
      <c r="I3394" s="75">
        <v>2020</v>
      </c>
      <c r="J3394" s="76" t="s">
        <v>18</v>
      </c>
    </row>
    <row r="3395" spans="1:10" x14ac:dyDescent="0.35">
      <c r="A3395" s="70" t="s">
        <v>6874</v>
      </c>
      <c r="B3395" s="71">
        <v>44657</v>
      </c>
      <c r="C3395" s="71">
        <v>44673</v>
      </c>
      <c r="D3395" s="72" t="s">
        <v>4223</v>
      </c>
      <c r="E3395" s="73">
        <v>97486</v>
      </c>
      <c r="F3395" s="74">
        <v>42178.907517574</v>
      </c>
      <c r="G3395" s="74">
        <v>1</v>
      </c>
      <c r="H3395" s="75">
        <v>2022</v>
      </c>
      <c r="I3395" s="75">
        <v>2022</v>
      </c>
      <c r="J3395" s="76" t="s">
        <v>6714</v>
      </c>
    </row>
    <row r="3396" spans="1:10" x14ac:dyDescent="0.35">
      <c r="A3396" s="70" t="s">
        <v>825</v>
      </c>
      <c r="B3396" s="71">
        <v>43899</v>
      </c>
      <c r="C3396" s="71">
        <v>43899</v>
      </c>
      <c r="D3396" s="72" t="s">
        <v>4227</v>
      </c>
      <c r="E3396" s="73">
        <v>0</v>
      </c>
      <c r="F3396" s="74">
        <v>-59800</v>
      </c>
      <c r="G3396" s="74">
        <v>1</v>
      </c>
      <c r="H3396" s="75">
        <v>2020</v>
      </c>
      <c r="I3396" s="75">
        <v>2020</v>
      </c>
      <c r="J3396" s="76" t="s">
        <v>37</v>
      </c>
    </row>
    <row r="3397" spans="1:10" x14ac:dyDescent="0.35">
      <c r="A3397" s="70" t="s">
        <v>827</v>
      </c>
      <c r="B3397" s="71">
        <v>43907</v>
      </c>
      <c r="C3397" s="71">
        <v>43907</v>
      </c>
      <c r="D3397" s="72" t="s">
        <v>4227</v>
      </c>
      <c r="E3397" s="73">
        <v>0</v>
      </c>
      <c r="F3397" s="74">
        <v>-59800</v>
      </c>
      <c r="G3397" s="74">
        <v>1</v>
      </c>
      <c r="H3397" s="75">
        <v>2020</v>
      </c>
      <c r="I3397" s="75">
        <v>2020</v>
      </c>
      <c r="J3397" s="76" t="s">
        <v>37</v>
      </c>
    </row>
    <row r="3398" spans="1:10" x14ac:dyDescent="0.35">
      <c r="A3398" s="70" t="s">
        <v>6693</v>
      </c>
      <c r="B3398" s="71">
        <v>44298</v>
      </c>
      <c r="C3398" s="71">
        <v>44308</v>
      </c>
      <c r="D3398" s="72" t="s">
        <v>4219</v>
      </c>
      <c r="E3398" s="73">
        <v>73400</v>
      </c>
      <c r="F3398" s="74">
        <v>12654.496295208</v>
      </c>
      <c r="G3398" s="74">
        <v>1</v>
      </c>
      <c r="H3398" s="75">
        <v>2021</v>
      </c>
      <c r="I3398" s="75">
        <v>2021</v>
      </c>
      <c r="J3398" s="76" t="s">
        <v>2407</v>
      </c>
    </row>
    <row r="3399" spans="1:10" x14ac:dyDescent="0.35">
      <c r="A3399" s="70" t="s">
        <v>6858</v>
      </c>
      <c r="B3399" s="71">
        <v>44684</v>
      </c>
      <c r="C3399" s="71">
        <v>44711</v>
      </c>
      <c r="D3399" s="72" t="s">
        <v>4216</v>
      </c>
      <c r="E3399" s="73">
        <v>144320</v>
      </c>
      <c r="F3399" s="74">
        <v>82601.647100000002</v>
      </c>
      <c r="G3399" s="74">
        <v>1</v>
      </c>
      <c r="H3399" s="75">
        <v>2022</v>
      </c>
      <c r="I3399" s="75">
        <v>2022</v>
      </c>
      <c r="J3399" s="76" t="s">
        <v>6714</v>
      </c>
    </row>
    <row r="3400" spans="1:10" x14ac:dyDescent="0.35">
      <c r="A3400" s="70" t="s">
        <v>849</v>
      </c>
      <c r="B3400" s="71">
        <v>44002</v>
      </c>
      <c r="C3400" s="71">
        <v>44002</v>
      </c>
      <c r="D3400" s="72" t="s">
        <v>737</v>
      </c>
      <c r="E3400" s="73">
        <v>120140</v>
      </c>
      <c r="F3400" s="74">
        <v>55351.764710000003</v>
      </c>
      <c r="G3400" s="74">
        <v>1</v>
      </c>
      <c r="H3400" s="75">
        <v>2020</v>
      </c>
      <c r="I3400" s="75">
        <v>2020</v>
      </c>
      <c r="J3400" s="76" t="s">
        <v>50</v>
      </c>
    </row>
    <row r="3401" spans="1:10" x14ac:dyDescent="0.35">
      <c r="A3401" s="70" t="s">
        <v>7523</v>
      </c>
      <c r="B3401" s="71">
        <v>44986</v>
      </c>
      <c r="C3401" s="71">
        <v>44992</v>
      </c>
      <c r="D3401" s="72" t="s">
        <v>4218</v>
      </c>
      <c r="E3401" s="73">
        <v>68000</v>
      </c>
      <c r="F3401" s="74">
        <v>0</v>
      </c>
      <c r="G3401" s="74">
        <v>1</v>
      </c>
      <c r="H3401" s="75">
        <v>2023</v>
      </c>
      <c r="I3401" s="75">
        <v>2023</v>
      </c>
      <c r="J3401" s="76" t="s">
        <v>7290</v>
      </c>
    </row>
    <row r="3402" spans="1:10" x14ac:dyDescent="0.35">
      <c r="A3402" s="70" t="s">
        <v>1610</v>
      </c>
      <c r="B3402" s="71">
        <v>44179</v>
      </c>
      <c r="C3402" s="71">
        <v>44179</v>
      </c>
      <c r="D3402" s="72" t="s">
        <v>4219</v>
      </c>
      <c r="E3402" s="73">
        <v>147900</v>
      </c>
      <c r="F3402" s="74">
        <v>78756.75</v>
      </c>
      <c r="G3402" s="74">
        <v>1</v>
      </c>
      <c r="H3402" s="75">
        <v>2020</v>
      </c>
      <c r="I3402" s="75">
        <v>2020</v>
      </c>
      <c r="J3402" s="76" t="s">
        <v>18</v>
      </c>
    </row>
    <row r="3403" spans="1:10" x14ac:dyDescent="0.35">
      <c r="A3403" s="70" t="s">
        <v>7524</v>
      </c>
      <c r="B3403" s="71">
        <v>45051</v>
      </c>
      <c r="C3403" s="71">
        <v>45058</v>
      </c>
      <c r="D3403" s="72" t="s">
        <v>4218</v>
      </c>
      <c r="E3403" s="73">
        <v>69500</v>
      </c>
      <c r="F3403" s="74">
        <v>0</v>
      </c>
      <c r="G3403" s="74">
        <v>1</v>
      </c>
      <c r="H3403" s="75">
        <v>2023</v>
      </c>
      <c r="I3403" s="75">
        <v>2023</v>
      </c>
      <c r="J3403" s="76" t="s">
        <v>7335</v>
      </c>
    </row>
    <row r="3404" spans="1:10" x14ac:dyDescent="0.35">
      <c r="A3404" s="70" t="s">
        <v>7525</v>
      </c>
      <c r="B3404" s="71">
        <v>45154</v>
      </c>
      <c r="C3404" s="71">
        <v>45159</v>
      </c>
      <c r="D3404" s="72" t="s">
        <v>4216</v>
      </c>
      <c r="E3404" s="73">
        <v>30000</v>
      </c>
      <c r="F3404" s="74">
        <v>-40000</v>
      </c>
      <c r="G3404" s="74">
        <v>1</v>
      </c>
      <c r="H3404" s="75">
        <v>2023</v>
      </c>
      <c r="I3404" s="75">
        <v>2023</v>
      </c>
      <c r="J3404" s="76" t="s">
        <v>7299</v>
      </c>
    </row>
    <row r="3405" spans="1:10" x14ac:dyDescent="0.35">
      <c r="A3405" s="70" t="s">
        <v>495</v>
      </c>
      <c r="B3405" s="71">
        <v>44119</v>
      </c>
      <c r="C3405" s="71">
        <v>44119</v>
      </c>
      <c r="D3405" s="72" t="s">
        <v>4216</v>
      </c>
      <c r="E3405" s="73">
        <v>221608</v>
      </c>
      <c r="F3405" s="74">
        <v>150893</v>
      </c>
      <c r="G3405" s="74">
        <v>1</v>
      </c>
      <c r="H3405" s="75">
        <v>2020</v>
      </c>
      <c r="I3405" s="75">
        <v>2020</v>
      </c>
      <c r="J3405" s="76" t="s">
        <v>18</v>
      </c>
    </row>
    <row r="3406" spans="1:10" x14ac:dyDescent="0.35">
      <c r="A3406" s="70" t="s">
        <v>3707</v>
      </c>
      <c r="B3406" s="71">
        <v>44352</v>
      </c>
      <c r="C3406" s="71">
        <v>44459</v>
      </c>
      <c r="D3406" s="72" t="s">
        <v>4218</v>
      </c>
      <c r="E3406" s="73">
        <v>5000</v>
      </c>
      <c r="F3406" s="74">
        <v>-70000</v>
      </c>
      <c r="G3406" s="74">
        <v>1</v>
      </c>
      <c r="H3406" s="75">
        <v>2021</v>
      </c>
      <c r="I3406" s="75">
        <v>2021</v>
      </c>
      <c r="J3406" s="76" t="s">
        <v>2407</v>
      </c>
    </row>
    <row r="3407" spans="1:10" x14ac:dyDescent="0.35">
      <c r="A3407" s="70" t="s">
        <v>2226</v>
      </c>
      <c r="B3407" s="71">
        <v>43911</v>
      </c>
      <c r="C3407" s="71">
        <v>43913</v>
      </c>
      <c r="D3407" s="72" t="s">
        <v>4233</v>
      </c>
      <c r="E3407" s="73">
        <v>76300</v>
      </c>
      <c r="F3407" s="74">
        <v>0</v>
      </c>
      <c r="G3407" s="74">
        <v>1</v>
      </c>
      <c r="H3407" s="75">
        <v>2020</v>
      </c>
      <c r="I3407" s="75">
        <v>2020</v>
      </c>
      <c r="J3407" s="76" t="s">
        <v>37</v>
      </c>
    </row>
    <row r="3408" spans="1:10" x14ac:dyDescent="0.35">
      <c r="A3408" s="70" t="s">
        <v>744</v>
      </c>
      <c r="B3408" s="71">
        <v>40634</v>
      </c>
      <c r="C3408" s="71">
        <v>40634</v>
      </c>
      <c r="D3408" s="72" t="s">
        <v>4219</v>
      </c>
      <c r="E3408" s="73">
        <v>0</v>
      </c>
      <c r="F3408" s="74">
        <v>-76800</v>
      </c>
      <c r="G3408" s="74">
        <v>1</v>
      </c>
      <c r="H3408" s="75">
        <v>2011</v>
      </c>
      <c r="I3408" s="75">
        <v>2011</v>
      </c>
      <c r="J3408" s="76" t="s">
        <v>738</v>
      </c>
    </row>
    <row r="3409" spans="1:10" x14ac:dyDescent="0.35">
      <c r="A3409" s="70" t="s">
        <v>6411</v>
      </c>
      <c r="B3409" s="71">
        <v>44487</v>
      </c>
      <c r="C3409" s="71">
        <v>44490</v>
      </c>
      <c r="D3409" s="72" t="s">
        <v>4223</v>
      </c>
      <c r="E3409" s="73">
        <v>79228</v>
      </c>
      <c r="F3409" s="74">
        <v>3.1450452297577001E-5</v>
      </c>
      <c r="G3409" s="74">
        <v>1</v>
      </c>
      <c r="H3409" s="75">
        <v>2021</v>
      </c>
      <c r="I3409" s="75">
        <v>2021</v>
      </c>
      <c r="J3409" s="76" t="s">
        <v>3320</v>
      </c>
    </row>
    <row r="3410" spans="1:10" x14ac:dyDescent="0.35">
      <c r="A3410" s="70" t="s">
        <v>7526</v>
      </c>
      <c r="B3410" s="71">
        <v>45048</v>
      </c>
      <c r="C3410" s="71">
        <v>45087</v>
      </c>
      <c r="D3410" s="72" t="s">
        <v>4218</v>
      </c>
      <c r="E3410" s="73">
        <v>80000</v>
      </c>
      <c r="F3410" s="74">
        <v>0</v>
      </c>
      <c r="G3410" s="74">
        <v>1</v>
      </c>
      <c r="H3410" s="75">
        <v>2023</v>
      </c>
      <c r="I3410" s="75">
        <v>2023</v>
      </c>
      <c r="J3410" s="76" t="s">
        <v>7335</v>
      </c>
    </row>
    <row r="3411" spans="1:10" x14ac:dyDescent="0.35">
      <c r="A3411" s="70" t="s">
        <v>7527</v>
      </c>
      <c r="B3411" s="71">
        <v>45046</v>
      </c>
      <c r="C3411" s="71">
        <v>45085</v>
      </c>
      <c r="D3411" s="72" t="s">
        <v>4218</v>
      </c>
      <c r="E3411" s="73">
        <v>80000</v>
      </c>
      <c r="F3411" s="74">
        <v>0</v>
      </c>
      <c r="G3411" s="74">
        <v>1</v>
      </c>
      <c r="H3411" s="75">
        <v>2023</v>
      </c>
      <c r="I3411" s="75">
        <v>2023</v>
      </c>
      <c r="J3411" s="76" t="s">
        <v>7335</v>
      </c>
    </row>
    <row r="3412" spans="1:10" x14ac:dyDescent="0.35">
      <c r="A3412" s="70" t="s">
        <v>7528</v>
      </c>
      <c r="B3412" s="71">
        <v>45089</v>
      </c>
      <c r="C3412" s="71">
        <v>45092</v>
      </c>
      <c r="D3412" s="72" t="s">
        <v>4218</v>
      </c>
      <c r="E3412" s="73">
        <v>80000</v>
      </c>
      <c r="F3412" s="74">
        <v>0</v>
      </c>
      <c r="G3412" s="74">
        <v>1</v>
      </c>
      <c r="H3412" s="75">
        <v>2023</v>
      </c>
      <c r="I3412" s="75">
        <v>2023</v>
      </c>
      <c r="J3412" s="76" t="s">
        <v>7335</v>
      </c>
    </row>
    <row r="3413" spans="1:10" x14ac:dyDescent="0.35">
      <c r="A3413" s="70" t="s">
        <v>7529</v>
      </c>
      <c r="B3413" s="71">
        <v>45088</v>
      </c>
      <c r="C3413" s="71">
        <v>45103</v>
      </c>
      <c r="D3413" s="72" t="s">
        <v>4216</v>
      </c>
      <c r="E3413" s="73">
        <v>80000</v>
      </c>
      <c r="F3413" s="74">
        <v>0</v>
      </c>
      <c r="G3413" s="74">
        <v>1</v>
      </c>
      <c r="H3413" s="75">
        <v>2023</v>
      </c>
      <c r="I3413" s="75">
        <v>2023</v>
      </c>
      <c r="J3413" s="76" t="s">
        <v>7335</v>
      </c>
    </row>
    <row r="3414" spans="1:10" x14ac:dyDescent="0.35">
      <c r="A3414" s="70" t="s">
        <v>7530</v>
      </c>
      <c r="B3414" s="71">
        <v>45106</v>
      </c>
      <c r="C3414" s="71">
        <v>45107</v>
      </c>
      <c r="D3414" s="72" t="s">
        <v>4218</v>
      </c>
      <c r="E3414" s="73">
        <v>80000</v>
      </c>
      <c r="F3414" s="74">
        <v>0</v>
      </c>
      <c r="G3414" s="74">
        <v>1</v>
      </c>
      <c r="H3414" s="75">
        <v>2023</v>
      </c>
      <c r="I3414" s="75">
        <v>2023</v>
      </c>
      <c r="J3414" s="76" t="s">
        <v>7335</v>
      </c>
    </row>
    <row r="3415" spans="1:10" x14ac:dyDescent="0.35">
      <c r="A3415" s="70" t="s">
        <v>7531</v>
      </c>
      <c r="B3415" s="71">
        <v>45106</v>
      </c>
      <c r="C3415" s="71">
        <v>45112</v>
      </c>
      <c r="D3415" s="72" t="s">
        <v>4218</v>
      </c>
      <c r="E3415" s="73">
        <v>80000</v>
      </c>
      <c r="F3415" s="74">
        <v>0</v>
      </c>
      <c r="G3415" s="74">
        <v>1</v>
      </c>
      <c r="H3415" s="75">
        <v>2023</v>
      </c>
      <c r="I3415" s="75">
        <v>2023</v>
      </c>
      <c r="J3415" s="76" t="s">
        <v>7335</v>
      </c>
    </row>
    <row r="3416" spans="1:10" x14ac:dyDescent="0.35">
      <c r="A3416" s="70" t="s">
        <v>7532</v>
      </c>
      <c r="B3416" s="71">
        <v>45100</v>
      </c>
      <c r="C3416" s="71">
        <v>45112</v>
      </c>
      <c r="D3416" s="72" t="s">
        <v>4218</v>
      </c>
      <c r="E3416" s="73">
        <v>80000</v>
      </c>
      <c r="F3416" s="74">
        <v>0</v>
      </c>
      <c r="G3416" s="74">
        <v>1</v>
      </c>
      <c r="H3416" s="75">
        <v>2023</v>
      </c>
      <c r="I3416" s="75">
        <v>2023</v>
      </c>
      <c r="J3416" s="76" t="s">
        <v>7335</v>
      </c>
    </row>
    <row r="3417" spans="1:10" x14ac:dyDescent="0.35">
      <c r="A3417" s="70" t="s">
        <v>7533</v>
      </c>
      <c r="B3417" s="71">
        <v>45112</v>
      </c>
      <c r="C3417" s="71">
        <v>45119</v>
      </c>
      <c r="D3417" s="72" t="s">
        <v>4218</v>
      </c>
      <c r="E3417" s="73">
        <v>110167</v>
      </c>
      <c r="F3417" s="74">
        <v>30167</v>
      </c>
      <c r="G3417" s="74">
        <v>1</v>
      </c>
      <c r="H3417" s="75">
        <v>2023</v>
      </c>
      <c r="I3417" s="75">
        <v>2023</v>
      </c>
      <c r="J3417" s="76" t="s">
        <v>7299</v>
      </c>
    </row>
    <row r="3418" spans="1:10" x14ac:dyDescent="0.35">
      <c r="A3418" s="70" t="s">
        <v>1943</v>
      </c>
      <c r="B3418" s="71">
        <v>42625</v>
      </c>
      <c r="C3418" s="71">
        <v>42797</v>
      </c>
      <c r="D3418" s="72" t="s">
        <v>4219</v>
      </c>
      <c r="E3418" s="73">
        <v>227192.98250000001</v>
      </c>
      <c r="F3418" s="74">
        <v>146832.98250000001</v>
      </c>
      <c r="G3418" s="74">
        <v>1</v>
      </c>
      <c r="H3418" s="75">
        <v>2016</v>
      </c>
      <c r="I3418" s="75">
        <v>2017</v>
      </c>
      <c r="J3418" s="76" t="s">
        <v>746</v>
      </c>
    </row>
    <row r="3419" spans="1:10" x14ac:dyDescent="0.35">
      <c r="A3419" s="70" t="s">
        <v>1944</v>
      </c>
      <c r="B3419" s="71">
        <v>42625</v>
      </c>
      <c r="C3419" s="71">
        <v>42797</v>
      </c>
      <c r="D3419" s="72" t="s">
        <v>4219</v>
      </c>
      <c r="E3419" s="73">
        <v>227192.98250000001</v>
      </c>
      <c r="F3419" s="74">
        <v>146832.98250000001</v>
      </c>
      <c r="G3419" s="74">
        <v>1</v>
      </c>
      <c r="H3419" s="75">
        <v>2016</v>
      </c>
      <c r="I3419" s="75">
        <v>2017</v>
      </c>
      <c r="J3419" s="76" t="s">
        <v>746</v>
      </c>
    </row>
    <row r="3420" spans="1:10" x14ac:dyDescent="0.35">
      <c r="A3420" s="70" t="s">
        <v>2490</v>
      </c>
      <c r="B3420" s="71">
        <v>40051</v>
      </c>
      <c r="C3420" s="71">
        <v>40053</v>
      </c>
      <c r="D3420" s="72" t="s">
        <v>4218</v>
      </c>
      <c r="E3420" s="73">
        <v>459958</v>
      </c>
      <c r="F3420" s="74">
        <v>377502</v>
      </c>
      <c r="G3420" s="74">
        <v>1</v>
      </c>
      <c r="H3420" s="75">
        <v>2009</v>
      </c>
      <c r="I3420" s="75">
        <v>2009</v>
      </c>
      <c r="J3420" s="76" t="s">
        <v>60</v>
      </c>
    </row>
    <row r="3421" spans="1:10" x14ac:dyDescent="0.35">
      <c r="A3421" s="70" t="s">
        <v>7159</v>
      </c>
      <c r="B3421" s="71">
        <v>44848</v>
      </c>
      <c r="C3421" s="71">
        <v>44852</v>
      </c>
      <c r="D3421" s="72" t="s">
        <v>4218</v>
      </c>
      <c r="E3421" s="73">
        <v>293500</v>
      </c>
      <c r="F3421" s="74">
        <v>208000</v>
      </c>
      <c r="G3421" s="74">
        <v>1</v>
      </c>
      <c r="H3421" s="75">
        <v>2022</v>
      </c>
      <c r="I3421" s="75">
        <v>2022</v>
      </c>
      <c r="J3421" s="76" t="s">
        <v>7133</v>
      </c>
    </row>
    <row r="3422" spans="1:10" x14ac:dyDescent="0.35">
      <c r="A3422" s="70" t="s">
        <v>6514</v>
      </c>
      <c r="B3422" s="71">
        <v>44593</v>
      </c>
      <c r="C3422" s="71">
        <v>44602</v>
      </c>
      <c r="D3422" s="72" t="s">
        <v>4216</v>
      </c>
      <c r="E3422" s="73">
        <v>100000</v>
      </c>
      <c r="F3422" s="74">
        <v>13240</v>
      </c>
      <c r="G3422" s="74">
        <v>1</v>
      </c>
      <c r="H3422" s="75">
        <v>2022</v>
      </c>
      <c r="I3422" s="75">
        <v>2022</v>
      </c>
      <c r="J3422" s="76" t="s">
        <v>6329</v>
      </c>
    </row>
    <row r="3423" spans="1:10" x14ac:dyDescent="0.35">
      <c r="A3423" s="70" t="s">
        <v>1667</v>
      </c>
      <c r="B3423" s="71">
        <v>44177</v>
      </c>
      <c r="C3423" s="71">
        <v>44177</v>
      </c>
      <c r="D3423" s="72" t="s">
        <v>4233</v>
      </c>
      <c r="E3423" s="73">
        <v>248311</v>
      </c>
      <c r="F3423" s="74">
        <v>160000</v>
      </c>
      <c r="G3423" s="74">
        <v>1</v>
      </c>
      <c r="H3423" s="75">
        <v>2020</v>
      </c>
      <c r="I3423" s="75">
        <v>2020</v>
      </c>
      <c r="J3423" s="76" t="s">
        <v>18</v>
      </c>
    </row>
    <row r="3424" spans="1:10" x14ac:dyDescent="0.35">
      <c r="A3424" s="70" t="s">
        <v>1395</v>
      </c>
      <c r="B3424" s="71">
        <v>43997</v>
      </c>
      <c r="C3424" s="71">
        <v>43997</v>
      </c>
      <c r="D3424" s="72" t="s">
        <v>4223</v>
      </c>
      <c r="E3424" s="73">
        <v>84300</v>
      </c>
      <c r="F3424" s="74">
        <v>-6030</v>
      </c>
      <c r="G3424" s="74">
        <v>1</v>
      </c>
      <c r="H3424" s="75">
        <v>2020</v>
      </c>
      <c r="I3424" s="75">
        <v>2020</v>
      </c>
      <c r="J3424" s="76" t="s">
        <v>50</v>
      </c>
    </row>
    <row r="3425" spans="1:10" x14ac:dyDescent="0.35">
      <c r="A3425" s="70" t="s">
        <v>7534</v>
      </c>
      <c r="B3425" s="71">
        <v>45264</v>
      </c>
      <c r="C3425" s="71">
        <v>45265</v>
      </c>
      <c r="D3425" s="72" t="s">
        <v>4218</v>
      </c>
      <c r="E3425" s="73">
        <v>100000</v>
      </c>
      <c r="F3425" s="74">
        <v>5780</v>
      </c>
      <c r="G3425" s="74">
        <v>1</v>
      </c>
      <c r="H3425" s="75">
        <v>2023</v>
      </c>
      <c r="I3425" s="75">
        <v>2023</v>
      </c>
      <c r="J3425" s="76" t="s">
        <v>7384</v>
      </c>
    </row>
    <row r="3426" spans="1:10" x14ac:dyDescent="0.35">
      <c r="A3426" s="70" t="s">
        <v>7535</v>
      </c>
      <c r="B3426" s="71">
        <v>45278</v>
      </c>
      <c r="C3426" s="71">
        <v>45280</v>
      </c>
      <c r="D3426" s="72" t="s">
        <v>4218</v>
      </c>
      <c r="E3426" s="73">
        <v>100000</v>
      </c>
      <c r="F3426" s="74">
        <v>5780</v>
      </c>
      <c r="G3426" s="74">
        <v>1</v>
      </c>
      <c r="H3426" s="75">
        <v>2023</v>
      </c>
      <c r="I3426" s="75">
        <v>2023</v>
      </c>
      <c r="J3426" s="76" t="s">
        <v>7384</v>
      </c>
    </row>
    <row r="3427" spans="1:10" x14ac:dyDescent="0.35">
      <c r="A3427" s="70" t="s">
        <v>7536</v>
      </c>
      <c r="B3427" s="71">
        <v>45289</v>
      </c>
      <c r="C3427" s="71">
        <v>45290</v>
      </c>
      <c r="D3427" s="72" t="s">
        <v>4218</v>
      </c>
      <c r="E3427" s="73">
        <v>100000</v>
      </c>
      <c r="F3427" s="74">
        <v>5780</v>
      </c>
      <c r="G3427" s="74">
        <v>1</v>
      </c>
      <c r="H3427" s="75">
        <v>2023</v>
      </c>
      <c r="I3427" s="75">
        <v>2023</v>
      </c>
      <c r="J3427" s="76" t="s">
        <v>7384</v>
      </c>
    </row>
    <row r="3428" spans="1:10" x14ac:dyDescent="0.35">
      <c r="A3428" s="70" t="s">
        <v>6344</v>
      </c>
      <c r="B3428" s="71">
        <v>44537</v>
      </c>
      <c r="C3428" s="71">
        <v>44545</v>
      </c>
      <c r="D3428" s="72" t="s">
        <v>4216</v>
      </c>
      <c r="E3428" s="73">
        <v>-90000</v>
      </c>
      <c r="F3428" s="74">
        <v>-185000</v>
      </c>
      <c r="G3428" s="74">
        <v>1</v>
      </c>
      <c r="H3428" s="75">
        <v>2021</v>
      </c>
      <c r="I3428" s="75">
        <v>2021</v>
      </c>
      <c r="J3428" s="76" t="s">
        <v>3320</v>
      </c>
    </row>
    <row r="3429" spans="1:10" x14ac:dyDescent="0.35">
      <c r="A3429" s="70" t="s">
        <v>2899</v>
      </c>
      <c r="B3429" s="71">
        <v>38841</v>
      </c>
      <c r="C3429" s="71">
        <v>39499</v>
      </c>
      <c r="D3429" s="72" t="s">
        <v>4225</v>
      </c>
      <c r="E3429" s="73">
        <v>0</v>
      </c>
      <c r="F3429" s="74">
        <v>-98000</v>
      </c>
      <c r="G3429" s="74">
        <v>1</v>
      </c>
      <c r="H3429" s="75">
        <v>2006</v>
      </c>
      <c r="I3429" s="75">
        <v>2008</v>
      </c>
      <c r="J3429" s="76" t="s">
        <v>2354</v>
      </c>
    </row>
    <row r="3430" spans="1:10" x14ac:dyDescent="0.35">
      <c r="A3430" s="70" t="s">
        <v>1628</v>
      </c>
      <c r="B3430" s="71">
        <v>43839</v>
      </c>
      <c r="C3430" s="71">
        <v>43839</v>
      </c>
      <c r="D3430" s="72" t="s">
        <v>4223</v>
      </c>
      <c r="E3430" s="73">
        <v>1000</v>
      </c>
      <c r="F3430" s="74">
        <v>-97020</v>
      </c>
      <c r="G3430" s="74">
        <v>1</v>
      </c>
      <c r="H3430" s="75">
        <v>2020</v>
      </c>
      <c r="I3430" s="75">
        <v>2020</v>
      </c>
      <c r="J3430" s="76" t="s">
        <v>37</v>
      </c>
    </row>
    <row r="3431" spans="1:10" x14ac:dyDescent="0.35">
      <c r="A3431" s="70" t="s">
        <v>6462</v>
      </c>
      <c r="B3431" s="71">
        <v>44559</v>
      </c>
      <c r="C3431" s="71">
        <v>44581</v>
      </c>
      <c r="D3431" s="72" t="s">
        <v>4219</v>
      </c>
      <c r="E3431" s="73">
        <v>119024</v>
      </c>
      <c r="F3431" s="74">
        <v>20140.472932102999</v>
      </c>
      <c r="G3431" s="74">
        <v>1</v>
      </c>
      <c r="H3431" s="75">
        <v>2021</v>
      </c>
      <c r="I3431" s="75">
        <v>2022</v>
      </c>
      <c r="J3431" s="76" t="s">
        <v>3320</v>
      </c>
    </row>
    <row r="3432" spans="1:10" x14ac:dyDescent="0.35">
      <c r="A3432" s="70" t="s">
        <v>1762</v>
      </c>
      <c r="B3432" s="71">
        <v>41249</v>
      </c>
      <c r="C3432" s="71">
        <v>41256</v>
      </c>
      <c r="D3432" s="72" t="s">
        <v>4216</v>
      </c>
      <c r="E3432" s="73">
        <v>243000</v>
      </c>
      <c r="F3432" s="74">
        <v>143555</v>
      </c>
      <c r="G3432" s="74">
        <v>1</v>
      </c>
      <c r="H3432" s="75">
        <v>2012</v>
      </c>
      <c r="I3432" s="75">
        <v>2012</v>
      </c>
      <c r="J3432" s="76" t="s">
        <v>62</v>
      </c>
    </row>
    <row r="3433" spans="1:10" x14ac:dyDescent="0.35">
      <c r="A3433" s="70" t="s">
        <v>2391</v>
      </c>
      <c r="B3433" s="71">
        <v>40325</v>
      </c>
      <c r="C3433" s="71">
        <v>40963</v>
      </c>
      <c r="D3433" s="72" t="s">
        <v>4216</v>
      </c>
      <c r="E3433" s="73">
        <v>100000</v>
      </c>
      <c r="F3433" s="74">
        <v>0</v>
      </c>
      <c r="G3433" s="74">
        <v>1</v>
      </c>
      <c r="H3433" s="75">
        <v>2010</v>
      </c>
      <c r="I3433" s="75">
        <v>2012</v>
      </c>
      <c r="J3433" s="76" t="s">
        <v>1338</v>
      </c>
    </row>
    <row r="3434" spans="1:10" x14ac:dyDescent="0.35">
      <c r="A3434" s="70" t="s">
        <v>2906</v>
      </c>
      <c r="B3434" s="71">
        <v>39616</v>
      </c>
      <c r="C3434" s="71">
        <v>39618</v>
      </c>
      <c r="D3434" s="72" t="s">
        <v>4218</v>
      </c>
      <c r="E3434" s="73">
        <v>0</v>
      </c>
      <c r="F3434" s="74">
        <v>-100000</v>
      </c>
      <c r="G3434" s="74">
        <v>1</v>
      </c>
      <c r="H3434" s="75">
        <v>2008</v>
      </c>
      <c r="I3434" s="75">
        <v>2008</v>
      </c>
      <c r="J3434" s="76" t="s">
        <v>58</v>
      </c>
    </row>
    <row r="3435" spans="1:10" x14ac:dyDescent="0.35">
      <c r="A3435" s="70" t="s">
        <v>2994</v>
      </c>
      <c r="B3435" s="71">
        <v>34555</v>
      </c>
      <c r="C3435" s="71">
        <v>34584</v>
      </c>
      <c r="D3435" s="72" t="s">
        <v>4216</v>
      </c>
      <c r="E3435" s="73">
        <v>100000</v>
      </c>
      <c r="F3435" s="74">
        <v>0</v>
      </c>
      <c r="G3435" s="74">
        <v>1</v>
      </c>
      <c r="H3435" s="75">
        <v>1994</v>
      </c>
      <c r="I3435" s="75">
        <v>1994</v>
      </c>
      <c r="J3435" s="76" t="s">
        <v>2991</v>
      </c>
    </row>
    <row r="3436" spans="1:10" x14ac:dyDescent="0.35">
      <c r="A3436" s="70" t="s">
        <v>2636</v>
      </c>
      <c r="B3436" s="71">
        <v>44327</v>
      </c>
      <c r="C3436" s="71">
        <v>44337</v>
      </c>
      <c r="D3436" s="72" t="s">
        <v>4218</v>
      </c>
      <c r="E3436" s="73">
        <v>1804662.3529999999</v>
      </c>
      <c r="F3436" s="74">
        <v>1704662.3529999999</v>
      </c>
      <c r="G3436" s="74">
        <v>1</v>
      </c>
      <c r="H3436" s="75">
        <v>2021</v>
      </c>
      <c r="I3436" s="75">
        <v>2021</v>
      </c>
      <c r="J3436" s="76" t="s">
        <v>2407</v>
      </c>
    </row>
    <row r="3437" spans="1:10" x14ac:dyDescent="0.35">
      <c r="A3437" s="70" t="s">
        <v>7537</v>
      </c>
      <c r="B3437" s="71">
        <v>44951</v>
      </c>
      <c r="C3437" s="71">
        <v>44952</v>
      </c>
      <c r="D3437" s="72" t="s">
        <v>4218</v>
      </c>
      <c r="E3437" s="73">
        <v>130000</v>
      </c>
      <c r="F3437" s="74">
        <v>30000</v>
      </c>
      <c r="G3437" s="74">
        <v>1</v>
      </c>
      <c r="H3437" s="75">
        <v>2023</v>
      </c>
      <c r="I3437" s="75">
        <v>2023</v>
      </c>
      <c r="J3437" s="76" t="s">
        <v>7290</v>
      </c>
    </row>
    <row r="3438" spans="1:10" x14ac:dyDescent="0.35">
      <c r="A3438" s="70" t="s">
        <v>7538</v>
      </c>
      <c r="B3438" s="71">
        <v>44934</v>
      </c>
      <c r="C3438" s="71">
        <v>44957</v>
      </c>
      <c r="D3438" s="72" t="s">
        <v>4218</v>
      </c>
      <c r="E3438" s="73">
        <v>78600</v>
      </c>
      <c r="F3438" s="74">
        <v>-21400</v>
      </c>
      <c r="G3438" s="74">
        <v>1</v>
      </c>
      <c r="H3438" s="75">
        <v>2023</v>
      </c>
      <c r="I3438" s="75">
        <v>2023</v>
      </c>
      <c r="J3438" s="76" t="s">
        <v>7290</v>
      </c>
    </row>
    <row r="3439" spans="1:10" x14ac:dyDescent="0.35">
      <c r="A3439" s="70" t="s">
        <v>7539</v>
      </c>
      <c r="B3439" s="71">
        <v>44934</v>
      </c>
      <c r="C3439" s="71">
        <v>44965</v>
      </c>
      <c r="D3439" s="72" t="s">
        <v>4218</v>
      </c>
      <c r="E3439" s="73">
        <v>100000</v>
      </c>
      <c r="F3439" s="74">
        <v>0</v>
      </c>
      <c r="G3439" s="74">
        <v>1</v>
      </c>
      <c r="H3439" s="75">
        <v>2023</v>
      </c>
      <c r="I3439" s="75">
        <v>2023</v>
      </c>
      <c r="J3439" s="76" t="s">
        <v>7290</v>
      </c>
    </row>
    <row r="3440" spans="1:10" x14ac:dyDescent="0.35">
      <c r="A3440" s="70" t="s">
        <v>7540</v>
      </c>
      <c r="B3440" s="71">
        <v>44984</v>
      </c>
      <c r="C3440" s="71">
        <v>44987</v>
      </c>
      <c r="D3440" s="72" t="s">
        <v>4218</v>
      </c>
      <c r="E3440" s="73">
        <v>100000</v>
      </c>
      <c r="F3440" s="74">
        <v>0</v>
      </c>
      <c r="G3440" s="74">
        <v>1</v>
      </c>
      <c r="H3440" s="75">
        <v>2023</v>
      </c>
      <c r="I3440" s="75">
        <v>2023</v>
      </c>
      <c r="J3440" s="76" t="s">
        <v>7290</v>
      </c>
    </row>
    <row r="3441" spans="1:10" x14ac:dyDescent="0.35">
      <c r="A3441" s="70" t="s">
        <v>7541</v>
      </c>
      <c r="B3441" s="71">
        <v>44986</v>
      </c>
      <c r="C3441" s="71">
        <v>44987</v>
      </c>
      <c r="D3441" s="72" t="s">
        <v>4218</v>
      </c>
      <c r="E3441" s="73">
        <v>100000</v>
      </c>
      <c r="F3441" s="74">
        <v>0</v>
      </c>
      <c r="G3441" s="74">
        <v>1</v>
      </c>
      <c r="H3441" s="75">
        <v>2023</v>
      </c>
      <c r="I3441" s="75">
        <v>2023</v>
      </c>
      <c r="J3441" s="76" t="s">
        <v>7290</v>
      </c>
    </row>
    <row r="3442" spans="1:10" x14ac:dyDescent="0.35">
      <c r="A3442" s="70" t="s">
        <v>7542</v>
      </c>
      <c r="B3442" s="71">
        <v>44983</v>
      </c>
      <c r="C3442" s="71">
        <v>44988</v>
      </c>
      <c r="D3442" s="72" t="s">
        <v>4218</v>
      </c>
      <c r="E3442" s="73">
        <v>100000</v>
      </c>
      <c r="F3442" s="74">
        <v>0</v>
      </c>
      <c r="G3442" s="74">
        <v>1</v>
      </c>
      <c r="H3442" s="75">
        <v>2023</v>
      </c>
      <c r="I3442" s="75">
        <v>2023</v>
      </c>
      <c r="J3442" s="76" t="s">
        <v>7290</v>
      </c>
    </row>
    <row r="3443" spans="1:10" x14ac:dyDescent="0.35">
      <c r="A3443" s="70" t="s">
        <v>7543</v>
      </c>
      <c r="B3443" s="71">
        <v>44987</v>
      </c>
      <c r="C3443" s="71">
        <v>44991</v>
      </c>
      <c r="D3443" s="72" t="s">
        <v>4218</v>
      </c>
      <c r="E3443" s="73">
        <v>100000</v>
      </c>
      <c r="F3443" s="74">
        <v>0</v>
      </c>
      <c r="G3443" s="74">
        <v>1</v>
      </c>
      <c r="H3443" s="75">
        <v>2023</v>
      </c>
      <c r="I3443" s="75">
        <v>2023</v>
      </c>
      <c r="J3443" s="76" t="s">
        <v>7290</v>
      </c>
    </row>
    <row r="3444" spans="1:10" x14ac:dyDescent="0.35">
      <c r="A3444" s="70" t="s">
        <v>7544</v>
      </c>
      <c r="B3444" s="71">
        <v>44964</v>
      </c>
      <c r="C3444" s="71">
        <v>44992</v>
      </c>
      <c r="D3444" s="72" t="s">
        <v>4218</v>
      </c>
      <c r="E3444" s="73">
        <v>100000</v>
      </c>
      <c r="F3444" s="74">
        <v>0</v>
      </c>
      <c r="G3444" s="74">
        <v>1</v>
      </c>
      <c r="H3444" s="75">
        <v>2023</v>
      </c>
      <c r="I3444" s="75">
        <v>2023</v>
      </c>
      <c r="J3444" s="76" t="s">
        <v>7290</v>
      </c>
    </row>
    <row r="3445" spans="1:10" x14ac:dyDescent="0.35">
      <c r="A3445" s="70" t="s">
        <v>7545</v>
      </c>
      <c r="B3445" s="71">
        <v>44693</v>
      </c>
      <c r="C3445" s="71">
        <v>44831</v>
      </c>
      <c r="D3445" s="72" t="s">
        <v>737</v>
      </c>
      <c r="E3445" s="73">
        <v>100000</v>
      </c>
      <c r="F3445" s="74">
        <v>0</v>
      </c>
      <c r="G3445" s="74">
        <v>1</v>
      </c>
      <c r="H3445" s="75">
        <v>2022</v>
      </c>
      <c r="I3445" s="75">
        <v>2022</v>
      </c>
      <c r="J3445" s="76" t="s">
        <v>6714</v>
      </c>
    </row>
    <row r="3446" spans="1:10" x14ac:dyDescent="0.35">
      <c r="A3446" s="70" t="s">
        <v>7546</v>
      </c>
      <c r="B3446" s="71">
        <v>44993</v>
      </c>
      <c r="C3446" s="71">
        <v>44998</v>
      </c>
      <c r="D3446" s="72" t="s">
        <v>4218</v>
      </c>
      <c r="E3446" s="73">
        <v>100000</v>
      </c>
      <c r="F3446" s="74">
        <v>0</v>
      </c>
      <c r="G3446" s="74">
        <v>1</v>
      </c>
      <c r="H3446" s="75">
        <v>2023</v>
      </c>
      <c r="I3446" s="75">
        <v>2023</v>
      </c>
      <c r="J3446" s="76" t="s">
        <v>7290</v>
      </c>
    </row>
    <row r="3447" spans="1:10" x14ac:dyDescent="0.35">
      <c r="A3447" s="70" t="s">
        <v>7547</v>
      </c>
      <c r="B3447" s="71">
        <v>44987</v>
      </c>
      <c r="C3447" s="71">
        <v>45007</v>
      </c>
      <c r="D3447" s="72" t="s">
        <v>4218</v>
      </c>
      <c r="E3447" s="73">
        <v>100000</v>
      </c>
      <c r="F3447" s="74">
        <v>0</v>
      </c>
      <c r="G3447" s="74">
        <v>1</v>
      </c>
      <c r="H3447" s="75">
        <v>2023</v>
      </c>
      <c r="I3447" s="75">
        <v>2023</v>
      </c>
      <c r="J3447" s="76" t="s">
        <v>7290</v>
      </c>
    </row>
    <row r="3448" spans="1:10" x14ac:dyDescent="0.35">
      <c r="A3448" s="70" t="s">
        <v>7548</v>
      </c>
      <c r="B3448" s="71">
        <v>45007</v>
      </c>
      <c r="C3448" s="71">
        <v>45014</v>
      </c>
      <c r="D3448" s="72" t="s">
        <v>4218</v>
      </c>
      <c r="E3448" s="73">
        <v>100000</v>
      </c>
      <c r="F3448" s="74">
        <v>0</v>
      </c>
      <c r="G3448" s="74">
        <v>1</v>
      </c>
      <c r="H3448" s="75">
        <v>2023</v>
      </c>
      <c r="I3448" s="75">
        <v>2023</v>
      </c>
      <c r="J3448" s="76" t="s">
        <v>7290</v>
      </c>
    </row>
    <row r="3449" spans="1:10" x14ac:dyDescent="0.35">
      <c r="A3449" s="70" t="s">
        <v>7549</v>
      </c>
      <c r="B3449" s="71">
        <v>45013</v>
      </c>
      <c r="C3449" s="71">
        <v>45014</v>
      </c>
      <c r="D3449" s="72" t="s">
        <v>4216</v>
      </c>
      <c r="E3449" s="73">
        <v>383500</v>
      </c>
      <c r="F3449" s="74">
        <v>283500</v>
      </c>
      <c r="G3449" s="74">
        <v>1</v>
      </c>
      <c r="H3449" s="75">
        <v>2023</v>
      </c>
      <c r="I3449" s="75">
        <v>2023</v>
      </c>
      <c r="J3449" s="76" t="s">
        <v>7290</v>
      </c>
    </row>
    <row r="3450" spans="1:10" x14ac:dyDescent="0.35">
      <c r="A3450" s="70" t="s">
        <v>7550</v>
      </c>
      <c r="B3450" s="71">
        <v>44997</v>
      </c>
      <c r="C3450" s="71">
        <v>45016</v>
      </c>
      <c r="D3450" s="72" t="s">
        <v>4218</v>
      </c>
      <c r="E3450" s="73">
        <v>100000</v>
      </c>
      <c r="F3450" s="74">
        <v>0</v>
      </c>
      <c r="G3450" s="74">
        <v>1</v>
      </c>
      <c r="H3450" s="75">
        <v>2023</v>
      </c>
      <c r="I3450" s="75">
        <v>2023</v>
      </c>
      <c r="J3450" s="76" t="s">
        <v>7290</v>
      </c>
    </row>
    <row r="3451" spans="1:10" x14ac:dyDescent="0.35">
      <c r="A3451" s="70" t="s">
        <v>7551</v>
      </c>
      <c r="B3451" s="71">
        <v>44998</v>
      </c>
      <c r="C3451" s="71">
        <v>45020</v>
      </c>
      <c r="D3451" s="72" t="s">
        <v>4218</v>
      </c>
      <c r="E3451" s="73">
        <v>100000</v>
      </c>
      <c r="F3451" s="74">
        <v>0</v>
      </c>
      <c r="G3451" s="74">
        <v>1</v>
      </c>
      <c r="H3451" s="75">
        <v>2023</v>
      </c>
      <c r="I3451" s="75">
        <v>2023</v>
      </c>
      <c r="J3451" s="76" t="s">
        <v>7290</v>
      </c>
    </row>
    <row r="3452" spans="1:10" x14ac:dyDescent="0.35">
      <c r="A3452" s="70" t="s">
        <v>7552</v>
      </c>
      <c r="B3452" s="71">
        <v>44999</v>
      </c>
      <c r="C3452" s="71">
        <v>45020</v>
      </c>
      <c r="D3452" s="72" t="s">
        <v>4218</v>
      </c>
      <c r="E3452" s="73">
        <v>100000</v>
      </c>
      <c r="F3452" s="74">
        <v>0</v>
      </c>
      <c r="G3452" s="74">
        <v>1</v>
      </c>
      <c r="H3452" s="75">
        <v>2023</v>
      </c>
      <c r="I3452" s="75">
        <v>2023</v>
      </c>
      <c r="J3452" s="76" t="s">
        <v>7290</v>
      </c>
    </row>
    <row r="3453" spans="1:10" x14ac:dyDescent="0.35">
      <c r="A3453" s="70" t="s">
        <v>7553</v>
      </c>
      <c r="B3453" s="71">
        <v>45012</v>
      </c>
      <c r="C3453" s="71">
        <v>45022</v>
      </c>
      <c r="D3453" s="72" t="s">
        <v>737</v>
      </c>
      <c r="E3453" s="73">
        <v>100000</v>
      </c>
      <c r="F3453" s="74">
        <v>0</v>
      </c>
      <c r="G3453" s="74">
        <v>1</v>
      </c>
      <c r="H3453" s="75">
        <v>2023</v>
      </c>
      <c r="I3453" s="75">
        <v>2023</v>
      </c>
      <c r="J3453" s="76" t="s">
        <v>7290</v>
      </c>
    </row>
    <row r="3454" spans="1:10" x14ac:dyDescent="0.35">
      <c r="A3454" s="70" t="s">
        <v>7554</v>
      </c>
      <c r="B3454" s="71">
        <v>45026</v>
      </c>
      <c r="C3454" s="71">
        <v>45027</v>
      </c>
      <c r="D3454" s="72" t="s">
        <v>4218</v>
      </c>
      <c r="E3454" s="73">
        <v>275450</v>
      </c>
      <c r="F3454" s="74">
        <v>175450</v>
      </c>
      <c r="G3454" s="74">
        <v>1</v>
      </c>
      <c r="H3454" s="75">
        <v>2023</v>
      </c>
      <c r="I3454" s="75">
        <v>2023</v>
      </c>
      <c r="J3454" s="76" t="s">
        <v>7335</v>
      </c>
    </row>
    <row r="3455" spans="1:10" x14ac:dyDescent="0.35">
      <c r="A3455" s="70" t="s">
        <v>7555</v>
      </c>
      <c r="B3455" s="71">
        <v>45009</v>
      </c>
      <c r="C3455" s="71">
        <v>45027</v>
      </c>
      <c r="D3455" s="72" t="s">
        <v>4218</v>
      </c>
      <c r="E3455" s="73">
        <v>100000</v>
      </c>
      <c r="F3455" s="74">
        <v>0</v>
      </c>
      <c r="G3455" s="74">
        <v>1</v>
      </c>
      <c r="H3455" s="75">
        <v>2023</v>
      </c>
      <c r="I3455" s="75">
        <v>2023</v>
      </c>
      <c r="J3455" s="76" t="s">
        <v>7290</v>
      </c>
    </row>
    <row r="3456" spans="1:10" x14ac:dyDescent="0.35">
      <c r="A3456" s="70" t="s">
        <v>7556</v>
      </c>
      <c r="B3456" s="71">
        <v>45026</v>
      </c>
      <c r="C3456" s="71">
        <v>45029</v>
      </c>
      <c r="D3456" s="72" t="s">
        <v>4216</v>
      </c>
      <c r="E3456" s="73">
        <v>100000</v>
      </c>
      <c r="F3456" s="74">
        <v>0</v>
      </c>
      <c r="G3456" s="74">
        <v>1</v>
      </c>
      <c r="H3456" s="75">
        <v>2023</v>
      </c>
      <c r="I3456" s="75">
        <v>2023</v>
      </c>
      <c r="J3456" s="76" t="s">
        <v>7335</v>
      </c>
    </row>
    <row r="3457" spans="1:10" x14ac:dyDescent="0.35">
      <c r="A3457" s="70" t="s">
        <v>7557</v>
      </c>
      <c r="B3457" s="71">
        <v>45027</v>
      </c>
      <c r="C3457" s="71">
        <v>45027</v>
      </c>
      <c r="D3457" s="72" t="s">
        <v>4218</v>
      </c>
      <c r="E3457" s="73">
        <v>100000</v>
      </c>
      <c r="F3457" s="74">
        <v>0</v>
      </c>
      <c r="G3457" s="74">
        <v>1</v>
      </c>
      <c r="H3457" s="75">
        <v>2023</v>
      </c>
      <c r="I3457" s="75">
        <v>2023</v>
      </c>
      <c r="J3457" s="76" t="s">
        <v>7335</v>
      </c>
    </row>
    <row r="3458" spans="1:10" x14ac:dyDescent="0.35">
      <c r="A3458" s="70" t="s">
        <v>7558</v>
      </c>
      <c r="B3458" s="71">
        <v>45038</v>
      </c>
      <c r="C3458" s="71">
        <v>45044</v>
      </c>
      <c r="D3458" s="72" t="s">
        <v>4218</v>
      </c>
      <c r="E3458" s="73">
        <v>100000</v>
      </c>
      <c r="F3458" s="74">
        <v>0</v>
      </c>
      <c r="G3458" s="74">
        <v>1</v>
      </c>
      <c r="H3458" s="75">
        <v>2023</v>
      </c>
      <c r="I3458" s="75">
        <v>2023</v>
      </c>
      <c r="J3458" s="76" t="s">
        <v>7335</v>
      </c>
    </row>
    <row r="3459" spans="1:10" x14ac:dyDescent="0.35">
      <c r="A3459" s="70" t="s">
        <v>7559</v>
      </c>
      <c r="B3459" s="71">
        <v>45036</v>
      </c>
      <c r="C3459" s="71">
        <v>45051</v>
      </c>
      <c r="D3459" s="72" t="s">
        <v>4218</v>
      </c>
      <c r="E3459" s="73">
        <v>100000</v>
      </c>
      <c r="F3459" s="74">
        <v>0</v>
      </c>
      <c r="G3459" s="74">
        <v>1</v>
      </c>
      <c r="H3459" s="75">
        <v>2023</v>
      </c>
      <c r="I3459" s="75">
        <v>2023</v>
      </c>
      <c r="J3459" s="76" t="s">
        <v>7335</v>
      </c>
    </row>
    <row r="3460" spans="1:10" x14ac:dyDescent="0.35">
      <c r="A3460" s="70" t="s">
        <v>7560</v>
      </c>
      <c r="B3460" s="71">
        <v>45047</v>
      </c>
      <c r="C3460" s="71">
        <v>45051</v>
      </c>
      <c r="D3460" s="72" t="s">
        <v>4218</v>
      </c>
      <c r="E3460" s="73">
        <v>9360</v>
      </c>
      <c r="F3460" s="74">
        <v>-90640</v>
      </c>
      <c r="G3460" s="74">
        <v>1</v>
      </c>
      <c r="H3460" s="75">
        <v>2023</v>
      </c>
      <c r="I3460" s="75">
        <v>2023</v>
      </c>
      <c r="J3460" s="76" t="s">
        <v>7335</v>
      </c>
    </row>
    <row r="3461" spans="1:10" x14ac:dyDescent="0.35">
      <c r="A3461" s="70" t="s">
        <v>7561</v>
      </c>
      <c r="B3461" s="71">
        <v>45050</v>
      </c>
      <c r="C3461" s="71">
        <v>45051</v>
      </c>
      <c r="D3461" s="72" t="s">
        <v>4218</v>
      </c>
      <c r="E3461" s="73">
        <v>200000</v>
      </c>
      <c r="F3461" s="74">
        <v>100000</v>
      </c>
      <c r="G3461" s="74">
        <v>1</v>
      </c>
      <c r="H3461" s="75">
        <v>2023</v>
      </c>
      <c r="I3461" s="75">
        <v>2023</v>
      </c>
      <c r="J3461" s="76" t="s">
        <v>7335</v>
      </c>
    </row>
    <row r="3462" spans="1:10" x14ac:dyDescent="0.35">
      <c r="A3462" s="70" t="s">
        <v>7562</v>
      </c>
      <c r="B3462" s="71">
        <v>45054</v>
      </c>
      <c r="C3462" s="71">
        <v>45063</v>
      </c>
      <c r="D3462" s="72" t="s">
        <v>4218</v>
      </c>
      <c r="E3462" s="73">
        <v>100000</v>
      </c>
      <c r="F3462" s="74">
        <v>0</v>
      </c>
      <c r="G3462" s="74">
        <v>1</v>
      </c>
      <c r="H3462" s="75">
        <v>2023</v>
      </c>
      <c r="I3462" s="75">
        <v>2023</v>
      </c>
      <c r="J3462" s="76" t="s">
        <v>7335</v>
      </c>
    </row>
    <row r="3463" spans="1:10" x14ac:dyDescent="0.35">
      <c r="A3463" s="70" t="s">
        <v>7563</v>
      </c>
      <c r="B3463" s="71">
        <v>45067</v>
      </c>
      <c r="C3463" s="71">
        <v>45068</v>
      </c>
      <c r="D3463" s="72" t="s">
        <v>4218</v>
      </c>
      <c r="E3463" s="73">
        <v>100000</v>
      </c>
      <c r="F3463" s="74">
        <v>0</v>
      </c>
      <c r="G3463" s="74">
        <v>1</v>
      </c>
      <c r="H3463" s="75">
        <v>2023</v>
      </c>
      <c r="I3463" s="75">
        <v>2023</v>
      </c>
      <c r="J3463" s="76" t="s">
        <v>7335</v>
      </c>
    </row>
    <row r="3464" spans="1:10" x14ac:dyDescent="0.35">
      <c r="A3464" s="70" t="s">
        <v>7564</v>
      </c>
      <c r="B3464" s="71">
        <v>45051</v>
      </c>
      <c r="C3464" s="71">
        <v>45069</v>
      </c>
      <c r="D3464" s="72" t="s">
        <v>4218</v>
      </c>
      <c r="E3464" s="73">
        <v>100000</v>
      </c>
      <c r="F3464" s="74">
        <v>0</v>
      </c>
      <c r="G3464" s="74">
        <v>1</v>
      </c>
      <c r="H3464" s="75">
        <v>2023</v>
      </c>
      <c r="I3464" s="75">
        <v>2023</v>
      </c>
      <c r="J3464" s="76" t="s">
        <v>7335</v>
      </c>
    </row>
    <row r="3465" spans="1:10" x14ac:dyDescent="0.35">
      <c r="A3465" s="70" t="s">
        <v>7565</v>
      </c>
      <c r="B3465" s="71">
        <v>45066</v>
      </c>
      <c r="C3465" s="71">
        <v>45069</v>
      </c>
      <c r="D3465" s="72" t="s">
        <v>4218</v>
      </c>
      <c r="E3465" s="73">
        <v>100000</v>
      </c>
      <c r="F3465" s="74">
        <v>0</v>
      </c>
      <c r="G3465" s="74">
        <v>1</v>
      </c>
      <c r="H3465" s="75">
        <v>2023</v>
      </c>
      <c r="I3465" s="75">
        <v>2023</v>
      </c>
      <c r="J3465" s="76" t="s">
        <v>7335</v>
      </c>
    </row>
    <row r="3466" spans="1:10" x14ac:dyDescent="0.35">
      <c r="A3466" s="70" t="s">
        <v>7566</v>
      </c>
      <c r="B3466" s="71">
        <v>45067</v>
      </c>
      <c r="C3466" s="71">
        <v>45070</v>
      </c>
      <c r="D3466" s="72" t="s">
        <v>4218</v>
      </c>
      <c r="E3466" s="73">
        <v>100000</v>
      </c>
      <c r="F3466" s="74">
        <v>0</v>
      </c>
      <c r="G3466" s="74">
        <v>1</v>
      </c>
      <c r="H3466" s="75">
        <v>2023</v>
      </c>
      <c r="I3466" s="75">
        <v>2023</v>
      </c>
      <c r="J3466" s="76" t="s">
        <v>7335</v>
      </c>
    </row>
    <row r="3467" spans="1:10" x14ac:dyDescent="0.35">
      <c r="A3467" s="70" t="s">
        <v>7567</v>
      </c>
      <c r="B3467" s="71">
        <v>45071</v>
      </c>
      <c r="C3467" s="71">
        <v>45072</v>
      </c>
      <c r="D3467" s="72" t="s">
        <v>4218</v>
      </c>
      <c r="E3467" s="73">
        <v>100000</v>
      </c>
      <c r="F3467" s="74">
        <v>0</v>
      </c>
      <c r="G3467" s="74">
        <v>1</v>
      </c>
      <c r="H3467" s="75">
        <v>2023</v>
      </c>
      <c r="I3467" s="75">
        <v>2023</v>
      </c>
      <c r="J3467" s="76" t="s">
        <v>7335</v>
      </c>
    </row>
    <row r="3468" spans="1:10" x14ac:dyDescent="0.35">
      <c r="A3468" s="70" t="s">
        <v>7568</v>
      </c>
      <c r="B3468" s="71">
        <v>45061</v>
      </c>
      <c r="C3468" s="71">
        <v>45075</v>
      </c>
      <c r="D3468" s="72" t="s">
        <v>4218</v>
      </c>
      <c r="E3468" s="73">
        <v>100000</v>
      </c>
      <c r="F3468" s="74">
        <v>0</v>
      </c>
      <c r="G3468" s="74">
        <v>1</v>
      </c>
      <c r="H3468" s="75">
        <v>2023</v>
      </c>
      <c r="I3468" s="75">
        <v>2023</v>
      </c>
      <c r="J3468" s="76" t="s">
        <v>7335</v>
      </c>
    </row>
    <row r="3469" spans="1:10" x14ac:dyDescent="0.35">
      <c r="A3469" s="70" t="s">
        <v>7569</v>
      </c>
      <c r="B3469" s="71">
        <v>45078</v>
      </c>
      <c r="C3469" s="71">
        <v>45082</v>
      </c>
      <c r="D3469" s="72" t="s">
        <v>4218</v>
      </c>
      <c r="E3469" s="73">
        <v>100000</v>
      </c>
      <c r="F3469" s="74">
        <v>0</v>
      </c>
      <c r="G3469" s="74">
        <v>1</v>
      </c>
      <c r="H3469" s="75">
        <v>2023</v>
      </c>
      <c r="I3469" s="75">
        <v>2023</v>
      </c>
      <c r="J3469" s="76" t="s">
        <v>7335</v>
      </c>
    </row>
    <row r="3470" spans="1:10" x14ac:dyDescent="0.35">
      <c r="A3470" s="70" t="s">
        <v>7570</v>
      </c>
      <c r="B3470" s="71">
        <v>45079</v>
      </c>
      <c r="C3470" s="71">
        <v>45083</v>
      </c>
      <c r="D3470" s="72" t="s">
        <v>4218</v>
      </c>
      <c r="E3470" s="73">
        <v>100000</v>
      </c>
      <c r="F3470" s="74">
        <v>0</v>
      </c>
      <c r="G3470" s="74">
        <v>1</v>
      </c>
      <c r="H3470" s="75">
        <v>2023</v>
      </c>
      <c r="I3470" s="75">
        <v>2023</v>
      </c>
      <c r="J3470" s="76" t="s">
        <v>7335</v>
      </c>
    </row>
    <row r="3471" spans="1:10" x14ac:dyDescent="0.35">
      <c r="A3471" s="70" t="s">
        <v>7571</v>
      </c>
      <c r="B3471" s="71">
        <v>45081</v>
      </c>
      <c r="C3471" s="71">
        <v>45085</v>
      </c>
      <c r="D3471" s="72" t="s">
        <v>4218</v>
      </c>
      <c r="E3471" s="73">
        <v>1206860</v>
      </c>
      <c r="F3471" s="74">
        <v>1106860</v>
      </c>
      <c r="G3471" s="74">
        <v>1</v>
      </c>
      <c r="H3471" s="75">
        <v>2023</v>
      </c>
      <c r="I3471" s="75">
        <v>2023</v>
      </c>
      <c r="J3471" s="76" t="s">
        <v>7335</v>
      </c>
    </row>
    <row r="3472" spans="1:10" x14ac:dyDescent="0.35">
      <c r="A3472" s="70" t="s">
        <v>7572</v>
      </c>
      <c r="B3472" s="71">
        <v>45081</v>
      </c>
      <c r="C3472" s="71">
        <v>45082</v>
      </c>
      <c r="D3472" s="72" t="s">
        <v>4218</v>
      </c>
      <c r="E3472" s="73">
        <v>230000</v>
      </c>
      <c r="F3472" s="74">
        <v>130000</v>
      </c>
      <c r="G3472" s="74">
        <v>1</v>
      </c>
      <c r="H3472" s="75">
        <v>2023</v>
      </c>
      <c r="I3472" s="75">
        <v>2023</v>
      </c>
      <c r="J3472" s="76" t="s">
        <v>7335</v>
      </c>
    </row>
    <row r="3473" spans="1:10" x14ac:dyDescent="0.35">
      <c r="A3473" s="70" t="s">
        <v>7573</v>
      </c>
      <c r="B3473" s="71">
        <v>45090</v>
      </c>
      <c r="C3473" s="71">
        <v>45091</v>
      </c>
      <c r="D3473" s="72" t="s">
        <v>4218</v>
      </c>
      <c r="E3473" s="73">
        <v>550000</v>
      </c>
      <c r="F3473" s="74">
        <v>450000</v>
      </c>
      <c r="G3473" s="74">
        <v>1</v>
      </c>
      <c r="H3473" s="75">
        <v>2023</v>
      </c>
      <c r="I3473" s="75">
        <v>2023</v>
      </c>
      <c r="J3473" s="76" t="s">
        <v>7335</v>
      </c>
    </row>
    <row r="3474" spans="1:10" x14ac:dyDescent="0.35">
      <c r="A3474" s="70" t="s">
        <v>7574</v>
      </c>
      <c r="B3474" s="71">
        <v>45095</v>
      </c>
      <c r="C3474" s="71">
        <v>45098</v>
      </c>
      <c r="D3474" s="72" t="s">
        <v>4218</v>
      </c>
      <c r="E3474" s="73">
        <v>9280</v>
      </c>
      <c r="F3474" s="74">
        <v>-90720</v>
      </c>
      <c r="G3474" s="74">
        <v>1</v>
      </c>
      <c r="H3474" s="75">
        <v>2023</v>
      </c>
      <c r="I3474" s="75">
        <v>2023</v>
      </c>
      <c r="J3474" s="76" t="s">
        <v>7335</v>
      </c>
    </row>
    <row r="3475" spans="1:10" x14ac:dyDescent="0.35">
      <c r="A3475" s="70" t="s">
        <v>7575</v>
      </c>
      <c r="B3475" s="71">
        <v>45077</v>
      </c>
      <c r="C3475" s="71">
        <v>45099</v>
      </c>
      <c r="D3475" s="72" t="s">
        <v>4218</v>
      </c>
      <c r="E3475" s="73">
        <v>100000</v>
      </c>
      <c r="F3475" s="74">
        <v>0</v>
      </c>
      <c r="G3475" s="74">
        <v>1</v>
      </c>
      <c r="H3475" s="75">
        <v>2023</v>
      </c>
      <c r="I3475" s="75">
        <v>2023</v>
      </c>
      <c r="J3475" s="76" t="s">
        <v>7335</v>
      </c>
    </row>
    <row r="3476" spans="1:10" x14ac:dyDescent="0.35">
      <c r="A3476" s="70" t="s">
        <v>7576</v>
      </c>
      <c r="B3476" s="71">
        <v>45100</v>
      </c>
      <c r="C3476" s="71">
        <v>45104</v>
      </c>
      <c r="D3476" s="72" t="s">
        <v>4218</v>
      </c>
      <c r="E3476" s="73">
        <v>100000</v>
      </c>
      <c r="F3476" s="74">
        <v>0</v>
      </c>
      <c r="G3476" s="74">
        <v>1</v>
      </c>
      <c r="H3476" s="75">
        <v>2023</v>
      </c>
      <c r="I3476" s="75">
        <v>2023</v>
      </c>
      <c r="J3476" s="76" t="s">
        <v>7335</v>
      </c>
    </row>
    <row r="3477" spans="1:10" x14ac:dyDescent="0.35">
      <c r="A3477" s="70" t="s">
        <v>7577</v>
      </c>
      <c r="B3477" s="71">
        <v>45108</v>
      </c>
      <c r="C3477" s="71">
        <v>45111</v>
      </c>
      <c r="D3477" s="72" t="s">
        <v>4218</v>
      </c>
      <c r="E3477" s="73">
        <v>100000</v>
      </c>
      <c r="F3477" s="74">
        <v>0</v>
      </c>
      <c r="G3477" s="74">
        <v>1</v>
      </c>
      <c r="H3477" s="75">
        <v>2023</v>
      </c>
      <c r="I3477" s="75">
        <v>2023</v>
      </c>
      <c r="J3477" s="76" t="s">
        <v>7299</v>
      </c>
    </row>
    <row r="3478" spans="1:10" x14ac:dyDescent="0.35">
      <c r="A3478" s="70" t="s">
        <v>7578</v>
      </c>
      <c r="B3478" s="71">
        <v>45091</v>
      </c>
      <c r="C3478" s="71">
        <v>45112</v>
      </c>
      <c r="D3478" s="72" t="s">
        <v>4218</v>
      </c>
      <c r="E3478" s="73">
        <v>100000</v>
      </c>
      <c r="F3478" s="74">
        <v>0</v>
      </c>
      <c r="G3478" s="74">
        <v>1</v>
      </c>
      <c r="H3478" s="75">
        <v>2023</v>
      </c>
      <c r="I3478" s="75">
        <v>2023</v>
      </c>
      <c r="J3478" s="76" t="s">
        <v>7335</v>
      </c>
    </row>
    <row r="3479" spans="1:10" x14ac:dyDescent="0.35">
      <c r="A3479" s="70" t="s">
        <v>7579</v>
      </c>
      <c r="B3479" s="71">
        <v>45029</v>
      </c>
      <c r="C3479" s="71">
        <v>45110</v>
      </c>
      <c r="D3479" s="72" t="s">
        <v>4216</v>
      </c>
      <c r="E3479" s="73">
        <v>100000</v>
      </c>
      <c r="F3479" s="74">
        <v>0</v>
      </c>
      <c r="G3479" s="74">
        <v>1</v>
      </c>
      <c r="H3479" s="75">
        <v>2023</v>
      </c>
      <c r="I3479" s="75">
        <v>2023</v>
      </c>
      <c r="J3479" s="76" t="s">
        <v>7335</v>
      </c>
    </row>
    <row r="3480" spans="1:10" x14ac:dyDescent="0.35">
      <c r="A3480" s="70" t="s">
        <v>7580</v>
      </c>
      <c r="B3480" s="71">
        <v>45105</v>
      </c>
      <c r="C3480" s="71">
        <v>45106</v>
      </c>
      <c r="D3480" s="72" t="s">
        <v>4218</v>
      </c>
      <c r="E3480" s="73">
        <v>100000</v>
      </c>
      <c r="F3480" s="74">
        <v>0</v>
      </c>
      <c r="G3480" s="74">
        <v>1</v>
      </c>
      <c r="H3480" s="75">
        <v>2023</v>
      </c>
      <c r="I3480" s="75">
        <v>2023</v>
      </c>
      <c r="J3480" s="76" t="s">
        <v>7335</v>
      </c>
    </row>
    <row r="3481" spans="1:10" x14ac:dyDescent="0.35">
      <c r="A3481" s="70" t="s">
        <v>7581</v>
      </c>
      <c r="B3481" s="71">
        <v>45097</v>
      </c>
      <c r="C3481" s="71">
        <v>45100</v>
      </c>
      <c r="D3481" s="72" t="s">
        <v>4218</v>
      </c>
      <c r="E3481" s="73">
        <v>100000</v>
      </c>
      <c r="F3481" s="74">
        <v>0</v>
      </c>
      <c r="G3481" s="74">
        <v>1</v>
      </c>
      <c r="H3481" s="75">
        <v>2023</v>
      </c>
      <c r="I3481" s="75">
        <v>2023</v>
      </c>
      <c r="J3481" s="76" t="s">
        <v>7335</v>
      </c>
    </row>
    <row r="3482" spans="1:10" x14ac:dyDescent="0.35">
      <c r="A3482" s="70" t="s">
        <v>7582</v>
      </c>
      <c r="B3482" s="71">
        <v>44703</v>
      </c>
      <c r="C3482" s="71">
        <v>45118</v>
      </c>
      <c r="D3482" s="72" t="s">
        <v>4218</v>
      </c>
      <c r="E3482" s="73">
        <v>100000</v>
      </c>
      <c r="F3482" s="74">
        <v>0</v>
      </c>
      <c r="G3482" s="74">
        <v>1</v>
      </c>
      <c r="H3482" s="75">
        <v>2022</v>
      </c>
      <c r="I3482" s="75">
        <v>2023</v>
      </c>
      <c r="J3482" s="76" t="s">
        <v>6714</v>
      </c>
    </row>
    <row r="3483" spans="1:10" x14ac:dyDescent="0.35">
      <c r="A3483" s="70" t="s">
        <v>7583</v>
      </c>
      <c r="B3483" s="71">
        <v>45110</v>
      </c>
      <c r="C3483" s="71">
        <v>45113</v>
      </c>
      <c r="D3483" s="72" t="s">
        <v>4218</v>
      </c>
      <c r="E3483" s="73">
        <v>100000</v>
      </c>
      <c r="F3483" s="74">
        <v>0</v>
      </c>
      <c r="G3483" s="74">
        <v>1</v>
      </c>
      <c r="H3483" s="75">
        <v>2023</v>
      </c>
      <c r="I3483" s="75">
        <v>2023</v>
      </c>
      <c r="J3483" s="76" t="s">
        <v>7299</v>
      </c>
    </row>
    <row r="3484" spans="1:10" x14ac:dyDescent="0.35">
      <c r="A3484" s="70" t="s">
        <v>7584</v>
      </c>
      <c r="B3484" s="71">
        <v>45096</v>
      </c>
      <c r="C3484" s="71">
        <v>45120</v>
      </c>
      <c r="D3484" s="72" t="s">
        <v>4218</v>
      </c>
      <c r="E3484" s="73">
        <v>100000</v>
      </c>
      <c r="F3484" s="74">
        <v>0</v>
      </c>
      <c r="G3484" s="74">
        <v>1</v>
      </c>
      <c r="H3484" s="75">
        <v>2023</v>
      </c>
      <c r="I3484" s="75">
        <v>2023</v>
      </c>
      <c r="J3484" s="76" t="s">
        <v>7335</v>
      </c>
    </row>
    <row r="3485" spans="1:10" x14ac:dyDescent="0.35">
      <c r="A3485" s="70" t="s">
        <v>7585</v>
      </c>
      <c r="B3485" s="71">
        <v>45123</v>
      </c>
      <c r="C3485" s="71">
        <v>45131</v>
      </c>
      <c r="D3485" s="72" t="s">
        <v>4218</v>
      </c>
      <c r="E3485" s="73">
        <v>264000</v>
      </c>
      <c r="F3485" s="74">
        <v>164000</v>
      </c>
      <c r="G3485" s="74">
        <v>1</v>
      </c>
      <c r="H3485" s="75">
        <v>2023</v>
      </c>
      <c r="I3485" s="75">
        <v>2023</v>
      </c>
      <c r="J3485" s="76" t="s">
        <v>7299</v>
      </c>
    </row>
    <row r="3486" spans="1:10" x14ac:dyDescent="0.35">
      <c r="A3486" s="70" t="s">
        <v>7586</v>
      </c>
      <c r="B3486" s="71">
        <v>45129</v>
      </c>
      <c r="C3486" s="71">
        <v>45130</v>
      </c>
      <c r="D3486" s="72" t="s">
        <v>4216</v>
      </c>
      <c r="E3486" s="73">
        <v>100000</v>
      </c>
      <c r="F3486" s="74">
        <v>0</v>
      </c>
      <c r="G3486" s="74">
        <v>1</v>
      </c>
      <c r="H3486" s="75">
        <v>2023</v>
      </c>
      <c r="I3486" s="75">
        <v>2023</v>
      </c>
      <c r="J3486" s="76" t="s">
        <v>7299</v>
      </c>
    </row>
    <row r="3487" spans="1:10" x14ac:dyDescent="0.35">
      <c r="A3487" s="70" t="s">
        <v>7587</v>
      </c>
      <c r="B3487" s="71">
        <v>45118</v>
      </c>
      <c r="C3487" s="71">
        <v>45131</v>
      </c>
      <c r="D3487" s="72" t="s">
        <v>4216</v>
      </c>
      <c r="E3487" s="73">
        <v>100000</v>
      </c>
      <c r="F3487" s="74">
        <v>0</v>
      </c>
      <c r="G3487" s="74">
        <v>1</v>
      </c>
      <c r="H3487" s="75">
        <v>2023</v>
      </c>
      <c r="I3487" s="75">
        <v>2023</v>
      </c>
      <c r="J3487" s="76" t="s">
        <v>7299</v>
      </c>
    </row>
    <row r="3488" spans="1:10" x14ac:dyDescent="0.35">
      <c r="A3488" s="70" t="s">
        <v>6416</v>
      </c>
      <c r="B3488" s="71">
        <v>44578</v>
      </c>
      <c r="C3488" s="71">
        <v>44580</v>
      </c>
      <c r="D3488" s="72" t="s">
        <v>4216</v>
      </c>
      <c r="E3488" s="73">
        <v>310000</v>
      </c>
      <c r="F3488" s="74">
        <v>205882.3529</v>
      </c>
      <c r="G3488" s="74">
        <v>1</v>
      </c>
      <c r="H3488" s="75">
        <v>2022</v>
      </c>
      <c r="I3488" s="75">
        <v>2022</v>
      </c>
      <c r="J3488" s="76" t="s">
        <v>6329</v>
      </c>
    </row>
    <row r="3489" spans="1:10" x14ac:dyDescent="0.35">
      <c r="A3489" s="70" t="s">
        <v>1689</v>
      </c>
      <c r="B3489" s="71">
        <v>40412</v>
      </c>
      <c r="C3489" s="71">
        <v>40415</v>
      </c>
      <c r="D3489" s="72" t="s">
        <v>4216</v>
      </c>
      <c r="E3489" s="73">
        <v>0</v>
      </c>
      <c r="F3489" s="74">
        <v>-105757.193</v>
      </c>
      <c r="G3489" s="74">
        <v>1</v>
      </c>
      <c r="H3489" s="75">
        <v>2010</v>
      </c>
      <c r="I3489" s="75">
        <v>2010</v>
      </c>
      <c r="J3489" s="76" t="s">
        <v>1690</v>
      </c>
    </row>
    <row r="3490" spans="1:10" x14ac:dyDescent="0.35">
      <c r="A3490" s="70" t="s">
        <v>6380</v>
      </c>
      <c r="B3490" s="71">
        <v>44569</v>
      </c>
      <c r="C3490" s="71">
        <v>44572</v>
      </c>
      <c r="D3490" s="72" t="s">
        <v>4218</v>
      </c>
      <c r="E3490" s="73">
        <v>162000</v>
      </c>
      <c r="F3490" s="74">
        <v>55176.470589999997</v>
      </c>
      <c r="G3490" s="74">
        <v>1</v>
      </c>
      <c r="H3490" s="75">
        <v>2022</v>
      </c>
      <c r="I3490" s="75">
        <v>2022</v>
      </c>
      <c r="J3490" s="76" t="s">
        <v>6329</v>
      </c>
    </row>
    <row r="3491" spans="1:10" x14ac:dyDescent="0.35">
      <c r="A3491" s="70" t="s">
        <v>6930</v>
      </c>
      <c r="B3491" s="71">
        <v>44638</v>
      </c>
      <c r="C3491" s="71">
        <v>44736</v>
      </c>
      <c r="D3491" s="72" t="s">
        <v>4218</v>
      </c>
      <c r="E3491" s="73">
        <v>208375</v>
      </c>
      <c r="F3491" s="74">
        <v>94811.705900000001</v>
      </c>
      <c r="G3491" s="74">
        <v>1</v>
      </c>
      <c r="H3491" s="75">
        <v>2022</v>
      </c>
      <c r="I3491" s="75">
        <v>2022</v>
      </c>
      <c r="J3491" s="76" t="s">
        <v>6329</v>
      </c>
    </row>
    <row r="3492" spans="1:10" x14ac:dyDescent="0.35">
      <c r="A3492" s="70" t="s">
        <v>7207</v>
      </c>
      <c r="B3492" s="71">
        <v>44850</v>
      </c>
      <c r="C3492" s="71">
        <v>44851</v>
      </c>
      <c r="D3492" s="72" t="s">
        <v>4223</v>
      </c>
      <c r="E3492" s="73">
        <v>141128</v>
      </c>
      <c r="F3492" s="74">
        <v>26502.910798122</v>
      </c>
      <c r="G3492" s="74">
        <v>1</v>
      </c>
      <c r="H3492" s="75">
        <v>2022</v>
      </c>
      <c r="I3492" s="75">
        <v>2022</v>
      </c>
      <c r="J3492" s="76" t="s">
        <v>7133</v>
      </c>
    </row>
    <row r="3493" spans="1:10" x14ac:dyDescent="0.35">
      <c r="A3493" s="70" t="s">
        <v>3612</v>
      </c>
      <c r="B3493" s="71">
        <v>40470</v>
      </c>
      <c r="C3493" s="71">
        <v>40528</v>
      </c>
      <c r="D3493" s="72" t="s">
        <v>4218</v>
      </c>
      <c r="E3493" s="73">
        <v>115576</v>
      </c>
      <c r="F3493" s="74">
        <v>0</v>
      </c>
      <c r="G3493" s="74">
        <v>1</v>
      </c>
      <c r="H3493" s="75">
        <v>2010</v>
      </c>
      <c r="I3493" s="75">
        <v>2010</v>
      </c>
      <c r="J3493" s="76" t="s">
        <v>1693</v>
      </c>
    </row>
    <row r="3494" spans="1:10" x14ac:dyDescent="0.35">
      <c r="A3494" s="70" t="s">
        <v>1410</v>
      </c>
      <c r="B3494" s="71">
        <v>44190</v>
      </c>
      <c r="C3494" s="71">
        <v>44204</v>
      </c>
      <c r="D3494" s="72" t="s">
        <v>4218</v>
      </c>
      <c r="E3494" s="73">
        <v>417200</v>
      </c>
      <c r="F3494" s="74">
        <v>301300</v>
      </c>
      <c r="G3494" s="74">
        <v>1</v>
      </c>
      <c r="H3494" s="75">
        <v>2020</v>
      </c>
      <c r="I3494" s="75">
        <v>2021</v>
      </c>
      <c r="J3494" s="76" t="s">
        <v>18</v>
      </c>
    </row>
    <row r="3495" spans="1:10" x14ac:dyDescent="0.35">
      <c r="A3495" s="70" t="s">
        <v>7588</v>
      </c>
      <c r="B3495" s="71">
        <v>43872</v>
      </c>
      <c r="C3495" s="71">
        <v>44390</v>
      </c>
      <c r="D3495" s="72" t="s">
        <v>4219</v>
      </c>
      <c r="E3495" s="73">
        <v>142006</v>
      </c>
      <c r="F3495" s="74">
        <v>20193.253199999999</v>
      </c>
      <c r="G3495" s="74">
        <v>1</v>
      </c>
      <c r="H3495" s="75">
        <v>2020</v>
      </c>
      <c r="I3495" s="75">
        <v>2021</v>
      </c>
      <c r="J3495" s="76" t="s">
        <v>37</v>
      </c>
    </row>
    <row r="3496" spans="1:10" x14ac:dyDescent="0.35">
      <c r="A3496" s="70" t="s">
        <v>1392</v>
      </c>
      <c r="B3496" s="71">
        <v>43863</v>
      </c>
      <c r="C3496" s="71">
        <v>43865</v>
      </c>
      <c r="D3496" s="72" t="s">
        <v>4219</v>
      </c>
      <c r="E3496" s="73">
        <v>124260</v>
      </c>
      <c r="F3496" s="74">
        <v>546.74399999996001</v>
      </c>
      <c r="G3496" s="74">
        <v>1</v>
      </c>
      <c r="H3496" s="75">
        <v>2020</v>
      </c>
      <c r="I3496" s="75">
        <v>2020</v>
      </c>
      <c r="J3496" s="76" t="s">
        <v>37</v>
      </c>
    </row>
    <row r="3497" spans="1:10" x14ac:dyDescent="0.35">
      <c r="A3497" s="70" t="s">
        <v>7116</v>
      </c>
      <c r="B3497" s="71">
        <v>44823</v>
      </c>
      <c r="C3497" s="71">
        <v>44825</v>
      </c>
      <c r="D3497" s="72" t="s">
        <v>4218</v>
      </c>
      <c r="E3497" s="73">
        <v>331000</v>
      </c>
      <c r="F3497" s="74">
        <v>206764.7059</v>
      </c>
      <c r="G3497" s="74">
        <v>1</v>
      </c>
      <c r="H3497" s="75">
        <v>2022</v>
      </c>
      <c r="I3497" s="75">
        <v>2022</v>
      </c>
      <c r="J3497" s="76" t="s">
        <v>6951</v>
      </c>
    </row>
    <row r="3498" spans="1:10" x14ac:dyDescent="0.35">
      <c r="A3498" s="70" t="s">
        <v>822</v>
      </c>
      <c r="B3498" s="71">
        <v>43919</v>
      </c>
      <c r="C3498" s="71">
        <v>43919</v>
      </c>
      <c r="D3498" s="72" t="s">
        <v>4218</v>
      </c>
      <c r="E3498" s="73">
        <v>525000</v>
      </c>
      <c r="F3498" s="74">
        <v>400000</v>
      </c>
      <c r="G3498" s="74">
        <v>1</v>
      </c>
      <c r="H3498" s="75">
        <v>2020</v>
      </c>
      <c r="I3498" s="75">
        <v>2020</v>
      </c>
      <c r="J3498" s="76" t="s">
        <v>37</v>
      </c>
    </row>
    <row r="3499" spans="1:10" x14ac:dyDescent="0.35">
      <c r="A3499" s="70" t="s">
        <v>1153</v>
      </c>
      <c r="B3499" s="71">
        <v>44113</v>
      </c>
      <c r="C3499" s="71">
        <v>44113</v>
      </c>
      <c r="D3499" s="72" t="s">
        <v>4218</v>
      </c>
      <c r="E3499" s="73">
        <v>179270</v>
      </c>
      <c r="F3499" s="74">
        <v>51000</v>
      </c>
      <c r="G3499" s="74">
        <v>1</v>
      </c>
      <c r="H3499" s="75">
        <v>2020</v>
      </c>
      <c r="I3499" s="75">
        <v>2020</v>
      </c>
      <c r="J3499" s="76" t="s">
        <v>18</v>
      </c>
    </row>
    <row r="3500" spans="1:10" x14ac:dyDescent="0.35">
      <c r="A3500" s="70" t="s">
        <v>521</v>
      </c>
      <c r="B3500" s="71">
        <v>43836</v>
      </c>
      <c r="C3500" s="71">
        <v>43836</v>
      </c>
      <c r="D3500" s="72" t="s">
        <v>4218</v>
      </c>
      <c r="E3500" s="73">
        <v>630000</v>
      </c>
      <c r="F3500" s="74">
        <v>500000</v>
      </c>
      <c r="G3500" s="74">
        <v>1</v>
      </c>
      <c r="H3500" s="75">
        <v>2020</v>
      </c>
      <c r="I3500" s="75">
        <v>2020</v>
      </c>
      <c r="J3500" s="76" t="s">
        <v>37</v>
      </c>
    </row>
    <row r="3501" spans="1:10" x14ac:dyDescent="0.35">
      <c r="A3501" s="70" t="s">
        <v>1124</v>
      </c>
      <c r="B3501" s="71">
        <v>44046</v>
      </c>
      <c r="C3501" s="71">
        <v>44046</v>
      </c>
      <c r="D3501" s="72" t="s">
        <v>4218</v>
      </c>
      <c r="E3501" s="73">
        <v>420000</v>
      </c>
      <c r="F3501" s="74">
        <v>288859.64909999998</v>
      </c>
      <c r="G3501" s="74">
        <v>1</v>
      </c>
      <c r="H3501" s="75">
        <v>2020</v>
      </c>
      <c r="I3501" s="75">
        <v>2020</v>
      </c>
      <c r="J3501" s="76" t="s">
        <v>52</v>
      </c>
    </row>
    <row r="3502" spans="1:10" x14ac:dyDescent="0.35">
      <c r="A3502" s="70" t="s">
        <v>200</v>
      </c>
      <c r="B3502" s="71">
        <v>44048</v>
      </c>
      <c r="C3502" s="71">
        <v>44048</v>
      </c>
      <c r="D3502" s="72" t="s">
        <v>4216</v>
      </c>
      <c r="E3502" s="73">
        <v>303565</v>
      </c>
      <c r="F3502" s="74">
        <v>171070</v>
      </c>
      <c r="G3502" s="74">
        <v>1</v>
      </c>
      <c r="H3502" s="75">
        <v>2020</v>
      </c>
      <c r="I3502" s="75">
        <v>2020</v>
      </c>
      <c r="J3502" s="76" t="s">
        <v>52</v>
      </c>
    </row>
    <row r="3503" spans="1:10" x14ac:dyDescent="0.35">
      <c r="A3503" s="70" t="s">
        <v>6903</v>
      </c>
      <c r="B3503" s="71">
        <v>44672</v>
      </c>
      <c r="C3503" s="71">
        <v>44678</v>
      </c>
      <c r="D3503" s="72" t="s">
        <v>4223</v>
      </c>
      <c r="E3503" s="73">
        <v>148132</v>
      </c>
      <c r="F3503" s="74">
        <v>10131.699941778001</v>
      </c>
      <c r="G3503" s="74">
        <v>1</v>
      </c>
      <c r="H3503" s="75">
        <v>2022</v>
      </c>
      <c r="I3503" s="75">
        <v>2022</v>
      </c>
      <c r="J3503" s="76" t="s">
        <v>6714</v>
      </c>
    </row>
    <row r="3504" spans="1:10" x14ac:dyDescent="0.35">
      <c r="A3504" s="70" t="s">
        <v>1402</v>
      </c>
      <c r="B3504" s="71">
        <v>43807</v>
      </c>
      <c r="C3504" s="71">
        <v>44070</v>
      </c>
      <c r="D3504" s="72" t="s">
        <v>4227</v>
      </c>
      <c r="E3504" s="73">
        <v>2925</v>
      </c>
      <c r="F3504" s="74">
        <v>-137635</v>
      </c>
      <c r="G3504" s="74">
        <v>1</v>
      </c>
      <c r="H3504" s="75">
        <v>2019</v>
      </c>
      <c r="I3504" s="75">
        <v>2020</v>
      </c>
      <c r="J3504" s="76" t="s">
        <v>33</v>
      </c>
    </row>
    <row r="3505" spans="1:10" x14ac:dyDescent="0.35">
      <c r="A3505" s="70" t="s">
        <v>3156</v>
      </c>
      <c r="B3505" s="71">
        <v>43982</v>
      </c>
      <c r="C3505" s="71">
        <v>44336</v>
      </c>
      <c r="D3505" s="72" t="s">
        <v>4218</v>
      </c>
      <c r="E3505" s="73">
        <v>995000</v>
      </c>
      <c r="F3505" s="74">
        <v>850000</v>
      </c>
      <c r="G3505" s="74">
        <v>1</v>
      </c>
      <c r="H3505" s="75">
        <v>2020</v>
      </c>
      <c r="I3505" s="75">
        <v>2021</v>
      </c>
      <c r="J3505" s="76" t="s">
        <v>50</v>
      </c>
    </row>
    <row r="3506" spans="1:10" x14ac:dyDescent="0.35">
      <c r="A3506" s="70" t="s">
        <v>7589</v>
      </c>
      <c r="B3506" s="71">
        <v>45102</v>
      </c>
      <c r="C3506" s="71">
        <v>45105</v>
      </c>
      <c r="D3506" s="72" t="s">
        <v>4218</v>
      </c>
      <c r="E3506" s="73">
        <v>50000</v>
      </c>
      <c r="F3506" s="74">
        <v>-100000</v>
      </c>
      <c r="G3506" s="74">
        <v>1</v>
      </c>
      <c r="H3506" s="75">
        <v>2023</v>
      </c>
      <c r="I3506" s="75">
        <v>2023</v>
      </c>
      <c r="J3506" s="76" t="s">
        <v>7335</v>
      </c>
    </row>
    <row r="3507" spans="1:10" x14ac:dyDescent="0.35">
      <c r="A3507" s="70" t="s">
        <v>190</v>
      </c>
      <c r="B3507" s="71">
        <v>43945</v>
      </c>
      <c r="C3507" s="71">
        <v>43945</v>
      </c>
      <c r="D3507" s="72" t="s">
        <v>4223</v>
      </c>
      <c r="E3507" s="73">
        <v>0</v>
      </c>
      <c r="F3507" s="74">
        <v>-163267</v>
      </c>
      <c r="G3507" s="74">
        <v>1</v>
      </c>
      <c r="H3507" s="75">
        <v>2020</v>
      </c>
      <c r="I3507" s="75">
        <v>2020</v>
      </c>
      <c r="J3507" s="76" t="s">
        <v>50</v>
      </c>
    </row>
    <row r="3508" spans="1:10" x14ac:dyDescent="0.35">
      <c r="A3508" s="70" t="s">
        <v>943</v>
      </c>
      <c r="B3508" s="71">
        <v>43966</v>
      </c>
      <c r="C3508" s="71">
        <v>43966</v>
      </c>
      <c r="D3508" s="72" t="s">
        <v>4216</v>
      </c>
      <c r="E3508" s="73">
        <v>170000</v>
      </c>
      <c r="F3508" s="74">
        <v>5000</v>
      </c>
      <c r="G3508" s="74">
        <v>1</v>
      </c>
      <c r="H3508" s="75">
        <v>2020</v>
      </c>
      <c r="I3508" s="75">
        <v>2020</v>
      </c>
      <c r="J3508" s="76" t="s">
        <v>50</v>
      </c>
    </row>
    <row r="3509" spans="1:10" x14ac:dyDescent="0.35">
      <c r="A3509" s="70" t="s">
        <v>642</v>
      </c>
      <c r="B3509" s="71">
        <v>44163</v>
      </c>
      <c r="C3509" s="71">
        <v>44167</v>
      </c>
      <c r="D3509" s="72" t="s">
        <v>4216</v>
      </c>
      <c r="E3509" s="73">
        <v>8000</v>
      </c>
      <c r="F3509" s="74">
        <v>-157894.73680000001</v>
      </c>
      <c r="G3509" s="74">
        <v>1</v>
      </c>
      <c r="H3509" s="75">
        <v>2020</v>
      </c>
      <c r="I3509" s="75">
        <v>2020</v>
      </c>
      <c r="J3509" s="76" t="s">
        <v>18</v>
      </c>
    </row>
    <row r="3510" spans="1:10" x14ac:dyDescent="0.35">
      <c r="A3510" s="70" t="s">
        <v>7590</v>
      </c>
      <c r="B3510" s="71">
        <v>44999</v>
      </c>
      <c r="C3510" s="71">
        <v>45000</v>
      </c>
      <c r="D3510" s="72" t="s">
        <v>4218</v>
      </c>
      <c r="E3510" s="73">
        <v>7000</v>
      </c>
      <c r="F3510" s="74">
        <v>-159000</v>
      </c>
      <c r="G3510" s="74">
        <v>1</v>
      </c>
      <c r="H3510" s="75">
        <v>2023</v>
      </c>
      <c r="I3510" s="75">
        <v>2023</v>
      </c>
      <c r="J3510" s="76" t="s">
        <v>7290</v>
      </c>
    </row>
    <row r="3511" spans="1:10" x14ac:dyDescent="0.35">
      <c r="A3511" s="70" t="s">
        <v>7591</v>
      </c>
      <c r="B3511" s="71">
        <v>44916</v>
      </c>
      <c r="C3511" s="71">
        <v>44936</v>
      </c>
      <c r="D3511" s="72" t="s">
        <v>4223</v>
      </c>
      <c r="E3511" s="73">
        <v>207227</v>
      </c>
      <c r="F3511" s="74">
        <v>38915.868544602003</v>
      </c>
      <c r="G3511" s="74">
        <v>1</v>
      </c>
      <c r="H3511" s="75">
        <v>2022</v>
      </c>
      <c r="I3511" s="75">
        <v>2023</v>
      </c>
      <c r="J3511" s="76" t="s">
        <v>7133</v>
      </c>
    </row>
    <row r="3512" spans="1:10" x14ac:dyDescent="0.35">
      <c r="A3512" s="70" t="s">
        <v>1055</v>
      </c>
      <c r="B3512" s="71">
        <v>43842</v>
      </c>
      <c r="C3512" s="71">
        <v>43842</v>
      </c>
      <c r="D3512" s="72" t="s">
        <v>4218</v>
      </c>
      <c r="E3512" s="73">
        <v>390000</v>
      </c>
      <c r="F3512" s="74">
        <v>220000</v>
      </c>
      <c r="G3512" s="74">
        <v>1</v>
      </c>
      <c r="H3512" s="75">
        <v>2020</v>
      </c>
      <c r="I3512" s="75">
        <v>2020</v>
      </c>
      <c r="J3512" s="76" t="s">
        <v>37</v>
      </c>
    </row>
    <row r="3513" spans="1:10" x14ac:dyDescent="0.35">
      <c r="A3513" s="70" t="s">
        <v>6939</v>
      </c>
      <c r="B3513" s="71">
        <v>44738</v>
      </c>
      <c r="C3513" s="71">
        <v>44739</v>
      </c>
      <c r="D3513" s="72" t="s">
        <v>4216</v>
      </c>
      <c r="E3513" s="73">
        <v>250000</v>
      </c>
      <c r="F3513" s="74">
        <v>80000</v>
      </c>
      <c r="G3513" s="74">
        <v>1</v>
      </c>
      <c r="H3513" s="75">
        <v>2022</v>
      </c>
      <c r="I3513" s="75">
        <v>2022</v>
      </c>
      <c r="J3513" s="76" t="s">
        <v>6714</v>
      </c>
    </row>
    <row r="3514" spans="1:10" x14ac:dyDescent="0.35">
      <c r="A3514" s="70" t="s">
        <v>7592</v>
      </c>
      <c r="B3514" s="71">
        <v>45022</v>
      </c>
      <c r="C3514" s="71">
        <v>45027</v>
      </c>
      <c r="D3514" s="72" t="s">
        <v>4218</v>
      </c>
      <c r="E3514" s="73">
        <v>170000</v>
      </c>
      <c r="F3514" s="74">
        <v>0</v>
      </c>
      <c r="G3514" s="74">
        <v>1</v>
      </c>
      <c r="H3514" s="75">
        <v>2023</v>
      </c>
      <c r="I3514" s="75">
        <v>2023</v>
      </c>
      <c r="J3514" s="76" t="s">
        <v>7335</v>
      </c>
    </row>
    <row r="3515" spans="1:10" x14ac:dyDescent="0.35">
      <c r="A3515" s="70" t="s">
        <v>1177</v>
      </c>
      <c r="B3515" s="71">
        <v>44127</v>
      </c>
      <c r="C3515" s="71">
        <v>44127</v>
      </c>
      <c r="D3515" s="72" t="s">
        <v>4218</v>
      </c>
      <c r="E3515" s="73">
        <v>500000</v>
      </c>
      <c r="F3515" s="74">
        <v>324561.40350000001</v>
      </c>
      <c r="G3515" s="74">
        <v>1</v>
      </c>
      <c r="H3515" s="75">
        <v>2020</v>
      </c>
      <c r="I3515" s="75">
        <v>2020</v>
      </c>
      <c r="J3515" s="76" t="s">
        <v>18</v>
      </c>
    </row>
    <row r="3516" spans="1:10" x14ac:dyDescent="0.35">
      <c r="A3516" s="70" t="s">
        <v>1246</v>
      </c>
      <c r="B3516" s="71">
        <v>44149</v>
      </c>
      <c r="C3516" s="71">
        <v>44149</v>
      </c>
      <c r="D3516" s="72" t="s">
        <v>4218</v>
      </c>
      <c r="E3516" s="73">
        <v>1500000</v>
      </c>
      <c r="F3516" s="74">
        <v>1324440</v>
      </c>
      <c r="G3516" s="74">
        <v>1</v>
      </c>
      <c r="H3516" s="75">
        <v>2020</v>
      </c>
      <c r="I3516" s="75">
        <v>2020</v>
      </c>
      <c r="J3516" s="76" t="s">
        <v>18</v>
      </c>
    </row>
    <row r="3517" spans="1:10" x14ac:dyDescent="0.35">
      <c r="A3517" s="70" t="s">
        <v>7593</v>
      </c>
      <c r="B3517" s="71">
        <v>44944</v>
      </c>
      <c r="C3517" s="71">
        <v>44952</v>
      </c>
      <c r="D3517" s="72" t="s">
        <v>4218</v>
      </c>
      <c r="E3517" s="73">
        <v>80000</v>
      </c>
      <c r="F3517" s="74">
        <v>-100000</v>
      </c>
      <c r="G3517" s="74">
        <v>1</v>
      </c>
      <c r="H3517" s="75">
        <v>2023</v>
      </c>
      <c r="I3517" s="75">
        <v>2023</v>
      </c>
      <c r="J3517" s="76" t="s">
        <v>7290</v>
      </c>
    </row>
    <row r="3518" spans="1:10" x14ac:dyDescent="0.35">
      <c r="A3518" s="70" t="s">
        <v>1661</v>
      </c>
      <c r="B3518" s="71">
        <v>44135</v>
      </c>
      <c r="C3518" s="71">
        <v>44135</v>
      </c>
      <c r="D3518" s="72" t="s">
        <v>4223</v>
      </c>
      <c r="E3518" s="73">
        <v>0</v>
      </c>
      <c r="F3518" s="74">
        <v>-182520</v>
      </c>
      <c r="G3518" s="74">
        <v>1</v>
      </c>
      <c r="H3518" s="75">
        <v>2020</v>
      </c>
      <c r="I3518" s="75">
        <v>2020</v>
      </c>
      <c r="J3518" s="76" t="s">
        <v>18</v>
      </c>
    </row>
    <row r="3519" spans="1:10" x14ac:dyDescent="0.35">
      <c r="A3519" s="70" t="s">
        <v>637</v>
      </c>
      <c r="B3519" s="71">
        <v>43993</v>
      </c>
      <c r="C3519" s="71">
        <v>44074</v>
      </c>
      <c r="D3519" s="72" t="s">
        <v>4216</v>
      </c>
      <c r="E3519" s="73">
        <v>500000</v>
      </c>
      <c r="F3519" s="74">
        <v>316924.66460000002</v>
      </c>
      <c r="G3519" s="74">
        <v>1</v>
      </c>
      <c r="H3519" s="75">
        <v>2020</v>
      </c>
      <c r="I3519" s="75">
        <v>2020</v>
      </c>
      <c r="J3519" s="76" t="s">
        <v>50</v>
      </c>
    </row>
    <row r="3520" spans="1:10" x14ac:dyDescent="0.35">
      <c r="A3520" s="70" t="s">
        <v>4060</v>
      </c>
      <c r="B3520" s="71">
        <v>44216</v>
      </c>
      <c r="C3520" s="71">
        <v>44407</v>
      </c>
      <c r="D3520" s="72" t="s">
        <v>4223</v>
      </c>
      <c r="E3520" s="73">
        <v>50000</v>
      </c>
      <c r="F3520" s="74">
        <v>-133102.70983335</v>
      </c>
      <c r="G3520" s="74">
        <v>1</v>
      </c>
      <c r="H3520" s="75">
        <v>2021</v>
      </c>
      <c r="I3520" s="75">
        <v>2021</v>
      </c>
      <c r="J3520" s="76" t="s">
        <v>27</v>
      </c>
    </row>
    <row r="3521" spans="1:10" x14ac:dyDescent="0.35">
      <c r="A3521" s="70" t="s">
        <v>3014</v>
      </c>
      <c r="B3521" s="71">
        <v>39035</v>
      </c>
      <c r="C3521" s="71">
        <v>39036</v>
      </c>
      <c r="D3521" s="72" t="s">
        <v>4216</v>
      </c>
      <c r="E3521" s="73">
        <v>190000</v>
      </c>
      <c r="F3521" s="74">
        <v>0</v>
      </c>
      <c r="G3521" s="74">
        <v>1</v>
      </c>
      <c r="H3521" s="75">
        <v>2006</v>
      </c>
      <c r="I3521" s="75">
        <v>2006</v>
      </c>
      <c r="J3521" s="76" t="s">
        <v>2356</v>
      </c>
    </row>
    <row r="3522" spans="1:10" x14ac:dyDescent="0.35">
      <c r="A3522" s="70" t="s">
        <v>7594</v>
      </c>
      <c r="B3522" s="71">
        <v>45047</v>
      </c>
      <c r="C3522" s="71">
        <v>45057</v>
      </c>
      <c r="D3522" s="72" t="s">
        <v>4218</v>
      </c>
      <c r="E3522" s="73">
        <v>7000</v>
      </c>
      <c r="F3522" s="74">
        <v>-184000</v>
      </c>
      <c r="G3522" s="74">
        <v>1</v>
      </c>
      <c r="H3522" s="75">
        <v>2023</v>
      </c>
      <c r="I3522" s="75">
        <v>2023</v>
      </c>
      <c r="J3522" s="76" t="s">
        <v>7335</v>
      </c>
    </row>
    <row r="3523" spans="1:10" x14ac:dyDescent="0.35">
      <c r="A3523" s="70" t="s">
        <v>1337</v>
      </c>
      <c r="B3523" s="71">
        <v>40295</v>
      </c>
      <c r="C3523" s="71">
        <v>40304</v>
      </c>
      <c r="D3523" s="72" t="s">
        <v>4216</v>
      </c>
      <c r="E3523" s="73">
        <v>194700</v>
      </c>
      <c r="F3523" s="74">
        <v>0</v>
      </c>
      <c r="G3523" s="74">
        <v>1</v>
      </c>
      <c r="H3523" s="75">
        <v>2010</v>
      </c>
      <c r="I3523" s="75">
        <v>2010</v>
      </c>
      <c r="J3523" s="76" t="s">
        <v>1338</v>
      </c>
    </row>
    <row r="3524" spans="1:10" x14ac:dyDescent="0.35">
      <c r="A3524" s="70" t="s">
        <v>307</v>
      </c>
      <c r="B3524" s="71">
        <v>44025</v>
      </c>
      <c r="C3524" s="71">
        <v>44025</v>
      </c>
      <c r="D3524" s="72" t="s">
        <v>4218</v>
      </c>
      <c r="E3524" s="73">
        <v>200000</v>
      </c>
      <c r="F3524" s="74">
        <v>0</v>
      </c>
      <c r="G3524" s="74">
        <v>1</v>
      </c>
      <c r="H3524" s="75">
        <v>2020</v>
      </c>
      <c r="I3524" s="75">
        <v>2020</v>
      </c>
      <c r="J3524" s="76" t="s">
        <v>52</v>
      </c>
    </row>
    <row r="3525" spans="1:10" x14ac:dyDescent="0.35">
      <c r="A3525" s="70" t="s">
        <v>2330</v>
      </c>
      <c r="B3525" s="71">
        <v>40046</v>
      </c>
      <c r="C3525" s="71">
        <v>40053</v>
      </c>
      <c r="D3525" s="72" t="s">
        <v>4218</v>
      </c>
      <c r="E3525" s="73">
        <v>156600</v>
      </c>
      <c r="F3525" s="74">
        <v>-43400</v>
      </c>
      <c r="G3525" s="74">
        <v>1</v>
      </c>
      <c r="H3525" s="75">
        <v>2009</v>
      </c>
      <c r="I3525" s="75">
        <v>2009</v>
      </c>
      <c r="J3525" s="76" t="s">
        <v>60</v>
      </c>
    </row>
    <row r="3526" spans="1:10" x14ac:dyDescent="0.35">
      <c r="A3526" s="70" t="s">
        <v>3010</v>
      </c>
      <c r="B3526" s="71">
        <v>38903</v>
      </c>
      <c r="C3526" s="71">
        <v>38905</v>
      </c>
      <c r="D3526" s="72" t="s">
        <v>4216</v>
      </c>
      <c r="E3526" s="73">
        <v>0</v>
      </c>
      <c r="F3526" s="74">
        <v>-200000</v>
      </c>
      <c r="G3526" s="74">
        <v>1</v>
      </c>
      <c r="H3526" s="75">
        <v>2006</v>
      </c>
      <c r="I3526" s="75">
        <v>2006</v>
      </c>
      <c r="J3526" s="76" t="s">
        <v>2987</v>
      </c>
    </row>
    <row r="3527" spans="1:10" x14ac:dyDescent="0.35">
      <c r="A3527" s="70" t="s">
        <v>7595</v>
      </c>
      <c r="B3527" s="71">
        <v>44993</v>
      </c>
      <c r="C3527" s="71">
        <v>44998</v>
      </c>
      <c r="D3527" s="72" t="s">
        <v>4218</v>
      </c>
      <c r="E3527" s="73">
        <v>112500</v>
      </c>
      <c r="F3527" s="74">
        <v>-87500</v>
      </c>
      <c r="G3527" s="74">
        <v>1</v>
      </c>
      <c r="H3527" s="75">
        <v>2023</v>
      </c>
      <c r="I3527" s="75">
        <v>2023</v>
      </c>
      <c r="J3527" s="76" t="s">
        <v>7290</v>
      </c>
    </row>
    <row r="3528" spans="1:10" x14ac:dyDescent="0.35">
      <c r="A3528" s="70" t="s">
        <v>7596</v>
      </c>
      <c r="B3528" s="71">
        <v>45050</v>
      </c>
      <c r="C3528" s="71">
        <v>45058</v>
      </c>
      <c r="D3528" s="72" t="s">
        <v>4218</v>
      </c>
      <c r="E3528" s="73">
        <v>546100</v>
      </c>
      <c r="F3528" s="74">
        <v>346100</v>
      </c>
      <c r="G3528" s="74">
        <v>1</v>
      </c>
      <c r="H3528" s="75">
        <v>2023</v>
      </c>
      <c r="I3528" s="75">
        <v>2023</v>
      </c>
      <c r="J3528" s="76" t="s">
        <v>7335</v>
      </c>
    </row>
    <row r="3529" spans="1:10" x14ac:dyDescent="0.35">
      <c r="A3529" s="70" t="s">
        <v>7597</v>
      </c>
      <c r="B3529" s="71">
        <v>45106</v>
      </c>
      <c r="C3529" s="71">
        <v>45107</v>
      </c>
      <c r="D3529" s="72" t="s">
        <v>4218</v>
      </c>
      <c r="E3529" s="73">
        <v>202800</v>
      </c>
      <c r="F3529" s="74">
        <v>0</v>
      </c>
      <c r="G3529" s="74">
        <v>1</v>
      </c>
      <c r="H3529" s="75">
        <v>2023</v>
      </c>
      <c r="I3529" s="75">
        <v>2023</v>
      </c>
      <c r="J3529" s="76" t="s">
        <v>7335</v>
      </c>
    </row>
    <row r="3530" spans="1:10" x14ac:dyDescent="0.35">
      <c r="A3530" s="70" t="s">
        <v>7164</v>
      </c>
      <c r="B3530" s="71">
        <v>44680</v>
      </c>
      <c r="C3530" s="71">
        <v>44688</v>
      </c>
      <c r="D3530" s="72" t="s">
        <v>4221</v>
      </c>
      <c r="E3530" s="73">
        <v>205882.3529</v>
      </c>
      <c r="F3530" s="74">
        <v>-3.8900179788469997E-6</v>
      </c>
      <c r="G3530" s="74">
        <v>1</v>
      </c>
      <c r="H3530" s="75">
        <v>2022</v>
      </c>
      <c r="I3530" s="75">
        <v>2022</v>
      </c>
      <c r="J3530" s="76" t="s">
        <v>6714</v>
      </c>
    </row>
    <row r="3531" spans="1:10" x14ac:dyDescent="0.35">
      <c r="A3531" s="70" t="s">
        <v>4059</v>
      </c>
      <c r="B3531" s="71">
        <v>44417</v>
      </c>
      <c r="C3531" s="71">
        <v>44439</v>
      </c>
      <c r="D3531" s="72" t="s">
        <v>4223</v>
      </c>
      <c r="E3531" s="73">
        <v>181696</v>
      </c>
      <c r="F3531" s="74">
        <v>-25066.134815780999</v>
      </c>
      <c r="G3531" s="74">
        <v>1</v>
      </c>
      <c r="H3531" s="75">
        <v>2021</v>
      </c>
      <c r="I3531" s="75">
        <v>2021</v>
      </c>
      <c r="J3531" s="76" t="s">
        <v>3255</v>
      </c>
    </row>
    <row r="3532" spans="1:10" x14ac:dyDescent="0.35">
      <c r="A3532" s="70" t="s">
        <v>6739</v>
      </c>
      <c r="B3532" s="71">
        <v>44248</v>
      </c>
      <c r="C3532" s="71">
        <v>44585</v>
      </c>
      <c r="D3532" s="72" t="s">
        <v>4223</v>
      </c>
      <c r="E3532" s="73">
        <v>0</v>
      </c>
      <c r="F3532" s="74">
        <v>-206866.435688</v>
      </c>
      <c r="G3532" s="74">
        <v>1</v>
      </c>
      <c r="H3532" s="75">
        <v>2021</v>
      </c>
      <c r="I3532" s="75">
        <v>2022</v>
      </c>
      <c r="J3532" s="76" t="s">
        <v>27</v>
      </c>
    </row>
    <row r="3533" spans="1:10" x14ac:dyDescent="0.35">
      <c r="A3533" s="70" t="s">
        <v>3854</v>
      </c>
      <c r="B3533" s="71">
        <v>44399</v>
      </c>
      <c r="C3533" s="71">
        <v>44487</v>
      </c>
      <c r="D3533" s="72" t="s">
        <v>4216</v>
      </c>
      <c r="E3533" s="73">
        <v>500000</v>
      </c>
      <c r="F3533" s="74">
        <v>288461.5</v>
      </c>
      <c r="G3533" s="74">
        <v>1</v>
      </c>
      <c r="H3533" s="75">
        <v>2021</v>
      </c>
      <c r="I3533" s="75">
        <v>2021</v>
      </c>
      <c r="J3533" s="76" t="s">
        <v>3255</v>
      </c>
    </row>
    <row r="3534" spans="1:10" x14ac:dyDescent="0.35">
      <c r="A3534" s="70" t="s">
        <v>7598</v>
      </c>
      <c r="B3534" s="71">
        <v>45078</v>
      </c>
      <c r="C3534" s="71">
        <v>45082</v>
      </c>
      <c r="D3534" s="72" t="s">
        <v>4218</v>
      </c>
      <c r="E3534" s="73">
        <v>216496</v>
      </c>
      <c r="F3534" s="74">
        <v>0</v>
      </c>
      <c r="G3534" s="74">
        <v>1</v>
      </c>
      <c r="H3534" s="75">
        <v>2023</v>
      </c>
      <c r="I3534" s="75">
        <v>2023</v>
      </c>
      <c r="J3534" s="76" t="s">
        <v>7335</v>
      </c>
    </row>
    <row r="3535" spans="1:10" x14ac:dyDescent="0.35">
      <c r="A3535" s="70" t="s">
        <v>2966</v>
      </c>
      <c r="B3535" s="71">
        <v>41750</v>
      </c>
      <c r="C3535" s="71">
        <v>41754</v>
      </c>
      <c r="D3535" s="72" t="s">
        <v>4218</v>
      </c>
      <c r="E3535" s="73">
        <v>250000</v>
      </c>
      <c r="F3535" s="74">
        <v>29200</v>
      </c>
      <c r="G3535" s="74">
        <v>1</v>
      </c>
      <c r="H3535" s="75">
        <v>2014</v>
      </c>
      <c r="I3535" s="75">
        <v>2014</v>
      </c>
      <c r="J3535" s="76" t="s">
        <v>740</v>
      </c>
    </row>
    <row r="3536" spans="1:10" x14ac:dyDescent="0.35">
      <c r="A3536" s="70" t="s">
        <v>7599</v>
      </c>
      <c r="B3536" s="71">
        <v>45004</v>
      </c>
      <c r="C3536" s="71">
        <v>45006</v>
      </c>
      <c r="D3536" s="72" t="s">
        <v>4218</v>
      </c>
      <c r="E3536" s="73">
        <v>222000</v>
      </c>
      <c r="F3536" s="74">
        <v>0</v>
      </c>
      <c r="G3536" s="74">
        <v>1</v>
      </c>
      <c r="H3536" s="75">
        <v>2023</v>
      </c>
      <c r="I3536" s="75">
        <v>2023</v>
      </c>
      <c r="J3536" s="76" t="s">
        <v>7290</v>
      </c>
    </row>
    <row r="3537" spans="1:10" x14ac:dyDescent="0.35">
      <c r="A3537" s="70" t="s">
        <v>1672</v>
      </c>
      <c r="B3537" s="71">
        <v>44185</v>
      </c>
      <c r="C3537" s="71">
        <v>44185</v>
      </c>
      <c r="D3537" s="72" t="s">
        <v>4223</v>
      </c>
      <c r="E3537" s="73">
        <v>0</v>
      </c>
      <c r="F3537" s="74">
        <v>-230760</v>
      </c>
      <c r="G3537" s="74">
        <v>1</v>
      </c>
      <c r="H3537" s="75">
        <v>2020</v>
      </c>
      <c r="I3537" s="75">
        <v>2020</v>
      </c>
      <c r="J3537" s="76" t="s">
        <v>18</v>
      </c>
    </row>
    <row r="3538" spans="1:10" x14ac:dyDescent="0.35">
      <c r="A3538" s="70" t="s">
        <v>3025</v>
      </c>
      <c r="B3538" s="71">
        <v>43848</v>
      </c>
      <c r="C3538" s="71">
        <v>44152</v>
      </c>
      <c r="D3538" s="72" t="s">
        <v>4218</v>
      </c>
      <c r="E3538" s="73">
        <v>475000</v>
      </c>
      <c r="F3538" s="74">
        <v>241176.4706</v>
      </c>
      <c r="G3538" s="74">
        <v>1</v>
      </c>
      <c r="H3538" s="75">
        <v>2020</v>
      </c>
      <c r="I3538" s="75">
        <v>2020</v>
      </c>
      <c r="J3538" s="76" t="s">
        <v>37</v>
      </c>
    </row>
    <row r="3539" spans="1:10" x14ac:dyDescent="0.35">
      <c r="A3539" s="70" t="s">
        <v>3512</v>
      </c>
      <c r="B3539" s="71">
        <v>44387</v>
      </c>
      <c r="C3539" s="71">
        <v>44419</v>
      </c>
      <c r="D3539" s="72" t="s">
        <v>4216</v>
      </c>
      <c r="E3539" s="73">
        <v>18820</v>
      </c>
      <c r="F3539" s="74">
        <v>-215318.1176</v>
      </c>
      <c r="G3539" s="74">
        <v>1</v>
      </c>
      <c r="H3539" s="75">
        <v>2021</v>
      </c>
      <c r="I3539" s="75">
        <v>2021</v>
      </c>
      <c r="J3539" s="76" t="s">
        <v>3255</v>
      </c>
    </row>
    <row r="3540" spans="1:10" x14ac:dyDescent="0.35">
      <c r="A3540" s="70" t="s">
        <v>1708</v>
      </c>
      <c r="B3540" s="71">
        <v>40636</v>
      </c>
      <c r="C3540" s="71">
        <v>40636</v>
      </c>
      <c r="D3540" s="72" t="s">
        <v>4216</v>
      </c>
      <c r="E3540" s="73">
        <v>0</v>
      </c>
      <c r="F3540" s="74">
        <v>-235600</v>
      </c>
      <c r="G3540" s="74">
        <v>1</v>
      </c>
      <c r="H3540" s="75">
        <v>2011</v>
      </c>
      <c r="I3540" s="75">
        <v>2011</v>
      </c>
      <c r="J3540" s="76" t="s">
        <v>738</v>
      </c>
    </row>
    <row r="3541" spans="1:10" x14ac:dyDescent="0.35">
      <c r="A3541" s="70" t="s">
        <v>264</v>
      </c>
      <c r="B3541" s="71">
        <v>43978</v>
      </c>
      <c r="C3541" s="71">
        <v>43978</v>
      </c>
      <c r="D3541" s="72" t="s">
        <v>4218</v>
      </c>
      <c r="E3541" s="73">
        <v>241800</v>
      </c>
      <c r="F3541" s="74">
        <v>0</v>
      </c>
      <c r="G3541" s="74">
        <v>1</v>
      </c>
      <c r="H3541" s="75">
        <v>2020</v>
      </c>
      <c r="I3541" s="75">
        <v>2020</v>
      </c>
      <c r="J3541" s="76" t="s">
        <v>50</v>
      </c>
    </row>
    <row r="3542" spans="1:10" x14ac:dyDescent="0.35">
      <c r="A3542" s="70" t="s">
        <v>2312</v>
      </c>
      <c r="B3542" s="71">
        <v>37849</v>
      </c>
      <c r="C3542" s="71">
        <v>37897</v>
      </c>
      <c r="D3542" s="72" t="s">
        <v>4218</v>
      </c>
      <c r="E3542" s="73">
        <v>518448</v>
      </c>
      <c r="F3542" s="74">
        <v>273738</v>
      </c>
      <c r="G3542" s="74">
        <v>1</v>
      </c>
      <c r="H3542" s="75">
        <v>2003</v>
      </c>
      <c r="I3542" s="75">
        <v>2003</v>
      </c>
      <c r="J3542" s="76" t="s">
        <v>2313</v>
      </c>
    </row>
    <row r="3543" spans="1:10" x14ac:dyDescent="0.35">
      <c r="A3543" s="70" t="s">
        <v>7150</v>
      </c>
      <c r="B3543" s="71">
        <v>44841</v>
      </c>
      <c r="C3543" s="71">
        <v>44846</v>
      </c>
      <c r="D3543" s="72" t="s">
        <v>4218</v>
      </c>
      <c r="E3543" s="73">
        <v>684160</v>
      </c>
      <c r="F3543" s="74">
        <v>435658.8235</v>
      </c>
      <c r="G3543" s="74">
        <v>1</v>
      </c>
      <c r="H3543" s="75">
        <v>2022</v>
      </c>
      <c r="I3543" s="75">
        <v>2022</v>
      </c>
      <c r="J3543" s="76" t="s">
        <v>7133</v>
      </c>
    </row>
    <row r="3544" spans="1:10" x14ac:dyDescent="0.35">
      <c r="A3544" s="70" t="s">
        <v>1308</v>
      </c>
      <c r="B3544" s="71">
        <v>43806</v>
      </c>
      <c r="C3544" s="71">
        <v>43829</v>
      </c>
      <c r="D3544" s="72" t="s">
        <v>4233</v>
      </c>
      <c r="E3544" s="73">
        <v>248520</v>
      </c>
      <c r="F3544" s="74">
        <v>0</v>
      </c>
      <c r="G3544" s="74">
        <v>1</v>
      </c>
      <c r="H3544" s="75">
        <v>2019</v>
      </c>
      <c r="I3544" s="75">
        <v>2019</v>
      </c>
      <c r="J3544" s="76" t="s">
        <v>33</v>
      </c>
    </row>
    <row r="3545" spans="1:10" x14ac:dyDescent="0.35">
      <c r="A3545" s="70" t="s">
        <v>1778</v>
      </c>
      <c r="B3545" s="71">
        <v>41494</v>
      </c>
      <c r="C3545" s="71">
        <v>41498</v>
      </c>
      <c r="D3545" s="72" t="s">
        <v>4216</v>
      </c>
      <c r="E3545" s="73">
        <v>1700000</v>
      </c>
      <c r="F3545" s="74">
        <v>1450000</v>
      </c>
      <c r="G3545" s="74">
        <v>1</v>
      </c>
      <c r="H3545" s="75">
        <v>2013</v>
      </c>
      <c r="I3545" s="75">
        <v>2013</v>
      </c>
      <c r="J3545" s="76" t="s">
        <v>182</v>
      </c>
    </row>
    <row r="3546" spans="1:10" x14ac:dyDescent="0.35">
      <c r="A3546" s="70" t="s">
        <v>1369</v>
      </c>
      <c r="B3546" s="71">
        <v>43342</v>
      </c>
      <c r="C3546" s="71">
        <v>43371</v>
      </c>
      <c r="D3546" s="72" t="s">
        <v>4216</v>
      </c>
      <c r="E3546" s="73">
        <v>1585010</v>
      </c>
      <c r="F3546" s="74">
        <v>1335010</v>
      </c>
      <c r="G3546" s="74">
        <v>1</v>
      </c>
      <c r="H3546" s="75">
        <v>2018</v>
      </c>
      <c r="I3546" s="75">
        <v>2018</v>
      </c>
      <c r="J3546" s="76" t="s">
        <v>1370</v>
      </c>
    </row>
    <row r="3547" spans="1:10" x14ac:dyDescent="0.35">
      <c r="A3547" s="70" t="s">
        <v>2079</v>
      </c>
      <c r="B3547" s="71">
        <v>43415</v>
      </c>
      <c r="C3547" s="71">
        <v>43426</v>
      </c>
      <c r="D3547" s="72" t="s">
        <v>4218</v>
      </c>
      <c r="E3547" s="73">
        <v>916408.66870000004</v>
      </c>
      <c r="F3547" s="74">
        <v>666408.66870000004</v>
      </c>
      <c r="G3547" s="74">
        <v>1</v>
      </c>
      <c r="H3547" s="75">
        <v>2018</v>
      </c>
      <c r="I3547" s="75">
        <v>2018</v>
      </c>
      <c r="J3547" s="76" t="s">
        <v>763</v>
      </c>
    </row>
    <row r="3548" spans="1:10" x14ac:dyDescent="0.35">
      <c r="A3548" s="70" t="s">
        <v>3714</v>
      </c>
      <c r="B3548" s="71">
        <v>43385</v>
      </c>
      <c r="C3548" s="71">
        <v>44454</v>
      </c>
      <c r="D3548" s="72" t="s">
        <v>737</v>
      </c>
      <c r="E3548" s="73">
        <v>0</v>
      </c>
      <c r="F3548" s="74">
        <v>-250000</v>
      </c>
      <c r="G3548" s="74">
        <v>1</v>
      </c>
      <c r="H3548" s="75">
        <v>2018</v>
      </c>
      <c r="I3548" s="75">
        <v>2021</v>
      </c>
      <c r="J3548" s="76" t="s">
        <v>763</v>
      </c>
    </row>
    <row r="3549" spans="1:10" x14ac:dyDescent="0.35">
      <c r="A3549" s="70" t="s">
        <v>57</v>
      </c>
      <c r="B3549" s="71">
        <v>39580</v>
      </c>
      <c r="C3549" s="71">
        <v>39580</v>
      </c>
      <c r="D3549" s="72" t="s">
        <v>4216</v>
      </c>
      <c r="E3549" s="73">
        <v>670550</v>
      </c>
      <c r="F3549" s="74">
        <v>413827</v>
      </c>
      <c r="G3549" s="74">
        <v>1</v>
      </c>
      <c r="H3549" s="75">
        <v>2008</v>
      </c>
      <c r="I3549" s="75">
        <v>2008</v>
      </c>
      <c r="J3549" s="76" t="s">
        <v>58</v>
      </c>
    </row>
    <row r="3550" spans="1:10" x14ac:dyDescent="0.35">
      <c r="A3550" s="70" t="s">
        <v>6737</v>
      </c>
      <c r="B3550" s="71">
        <v>44646</v>
      </c>
      <c r="C3550" s="71">
        <v>44663</v>
      </c>
      <c r="D3550" s="72" t="s">
        <v>4218</v>
      </c>
      <c r="E3550" s="73">
        <v>346000</v>
      </c>
      <c r="F3550" s="74">
        <v>82352.941200000001</v>
      </c>
      <c r="G3550" s="74">
        <v>1</v>
      </c>
      <c r="H3550" s="75">
        <v>2022</v>
      </c>
      <c r="I3550" s="75">
        <v>2022</v>
      </c>
      <c r="J3550" s="76" t="s">
        <v>6329</v>
      </c>
    </row>
    <row r="3551" spans="1:10" x14ac:dyDescent="0.35">
      <c r="A3551" s="70" t="s">
        <v>286</v>
      </c>
      <c r="B3551" s="71">
        <v>43584</v>
      </c>
      <c r="C3551" s="71">
        <v>43584</v>
      </c>
      <c r="D3551" s="72" t="s">
        <v>4218</v>
      </c>
      <c r="E3551" s="73">
        <v>1200000</v>
      </c>
      <c r="F3551" s="74">
        <v>933153.76471000002</v>
      </c>
      <c r="G3551" s="74">
        <v>1</v>
      </c>
      <c r="H3551" s="75">
        <v>2019</v>
      </c>
      <c r="I3551" s="75">
        <v>2019</v>
      </c>
      <c r="J3551" s="76" t="s">
        <v>69</v>
      </c>
    </row>
    <row r="3552" spans="1:10" x14ac:dyDescent="0.35">
      <c r="A3552" s="70" t="s">
        <v>7600</v>
      </c>
      <c r="B3552" s="71">
        <v>44185</v>
      </c>
      <c r="C3552" s="71">
        <v>45267</v>
      </c>
      <c r="D3552" s="72" t="s">
        <v>4218</v>
      </c>
      <c r="E3552" s="73">
        <v>273000</v>
      </c>
      <c r="F3552" s="74">
        <v>0</v>
      </c>
      <c r="G3552" s="74">
        <v>1</v>
      </c>
      <c r="H3552" s="75">
        <v>2020</v>
      </c>
      <c r="I3552" s="75">
        <v>2023</v>
      </c>
      <c r="J3552" s="76" t="s">
        <v>18</v>
      </c>
    </row>
    <row r="3553" spans="1:10" x14ac:dyDescent="0.35">
      <c r="A3553" s="70" t="s">
        <v>6803</v>
      </c>
      <c r="B3553" s="71">
        <v>44673</v>
      </c>
      <c r="C3553" s="71">
        <v>44691</v>
      </c>
      <c r="D3553" s="72" t="s">
        <v>4218</v>
      </c>
      <c r="E3553" s="73">
        <v>353020</v>
      </c>
      <c r="F3553" s="74">
        <v>80000</v>
      </c>
      <c r="G3553" s="74">
        <v>1</v>
      </c>
      <c r="H3553" s="75">
        <v>2022</v>
      </c>
      <c r="I3553" s="75">
        <v>2022</v>
      </c>
      <c r="J3553" s="76" t="s">
        <v>6714</v>
      </c>
    </row>
    <row r="3554" spans="1:10" x14ac:dyDescent="0.35">
      <c r="A3554" s="70" t="s">
        <v>7601</v>
      </c>
      <c r="B3554" s="71">
        <v>44052</v>
      </c>
      <c r="C3554" s="71">
        <v>44053</v>
      </c>
      <c r="D3554" s="72" t="s">
        <v>4218</v>
      </c>
      <c r="E3554" s="73">
        <v>273140</v>
      </c>
      <c r="F3554" s="74">
        <v>0</v>
      </c>
      <c r="G3554" s="74">
        <v>1</v>
      </c>
      <c r="H3554" s="75">
        <v>2020</v>
      </c>
      <c r="I3554" s="75">
        <v>2020</v>
      </c>
      <c r="J3554" s="76" t="s">
        <v>52</v>
      </c>
    </row>
    <row r="3555" spans="1:10" x14ac:dyDescent="0.35">
      <c r="A3555" s="70" t="s">
        <v>56</v>
      </c>
      <c r="B3555" s="71">
        <v>39143</v>
      </c>
      <c r="C3555" s="71">
        <v>39192</v>
      </c>
      <c r="D3555" s="72" t="s">
        <v>4218</v>
      </c>
      <c r="E3555" s="73">
        <v>389045</v>
      </c>
      <c r="F3555" s="74">
        <v>114045</v>
      </c>
      <c r="G3555" s="74">
        <v>1</v>
      </c>
      <c r="H3555" s="75">
        <v>2007</v>
      </c>
      <c r="I3555" s="75">
        <v>2007</v>
      </c>
      <c r="J3555" s="76" t="s">
        <v>55</v>
      </c>
    </row>
    <row r="3556" spans="1:10" x14ac:dyDescent="0.35">
      <c r="A3556" s="70" t="s">
        <v>7204</v>
      </c>
      <c r="B3556" s="71">
        <v>44859</v>
      </c>
      <c r="C3556" s="71">
        <v>44860</v>
      </c>
      <c r="D3556" s="72" t="s">
        <v>4216</v>
      </c>
      <c r="E3556" s="73">
        <v>375000</v>
      </c>
      <c r="F3556" s="74">
        <v>100000</v>
      </c>
      <c r="G3556" s="74">
        <v>1</v>
      </c>
      <c r="H3556" s="75">
        <v>2022</v>
      </c>
      <c r="I3556" s="75">
        <v>2022</v>
      </c>
      <c r="J3556" s="76" t="s">
        <v>7133</v>
      </c>
    </row>
    <row r="3557" spans="1:10" x14ac:dyDescent="0.35">
      <c r="A3557" s="70" t="s">
        <v>6826</v>
      </c>
      <c r="B3557" s="71">
        <v>44170</v>
      </c>
      <c r="C3557" s="71">
        <v>44664</v>
      </c>
      <c r="D3557" s="72" t="s">
        <v>4218</v>
      </c>
      <c r="E3557" s="73">
        <v>585000</v>
      </c>
      <c r="F3557" s="74">
        <v>305882.3529</v>
      </c>
      <c r="G3557" s="74">
        <v>1</v>
      </c>
      <c r="H3557" s="75">
        <v>2020</v>
      </c>
      <c r="I3557" s="75">
        <v>2022</v>
      </c>
      <c r="J3557" s="76" t="s">
        <v>18</v>
      </c>
    </row>
    <row r="3558" spans="1:10" x14ac:dyDescent="0.35">
      <c r="A3558" s="70" t="s">
        <v>1924</v>
      </c>
      <c r="B3558" s="71">
        <v>42648</v>
      </c>
      <c r="C3558" s="71">
        <v>42649</v>
      </c>
      <c r="D3558" s="72" t="s">
        <v>4218</v>
      </c>
      <c r="E3558" s="73">
        <v>272805</v>
      </c>
      <c r="F3558" s="74">
        <v>-10800</v>
      </c>
      <c r="G3558" s="74">
        <v>1</v>
      </c>
      <c r="H3558" s="75">
        <v>2016</v>
      </c>
      <c r="I3558" s="75">
        <v>2016</v>
      </c>
      <c r="J3558" s="76" t="s">
        <v>1622</v>
      </c>
    </row>
    <row r="3559" spans="1:10" x14ac:dyDescent="0.35">
      <c r="A3559" s="70" t="s">
        <v>2945</v>
      </c>
      <c r="B3559" s="71">
        <v>40215</v>
      </c>
      <c r="C3559" s="71">
        <v>40218</v>
      </c>
      <c r="D3559" s="72" t="s">
        <v>4216</v>
      </c>
      <c r="E3559" s="73">
        <v>1199850</v>
      </c>
      <c r="F3559" s="74">
        <v>912011.85710000002</v>
      </c>
      <c r="G3559" s="74">
        <v>1</v>
      </c>
      <c r="H3559" s="75">
        <v>2010</v>
      </c>
      <c r="I3559" s="75">
        <v>2010</v>
      </c>
      <c r="J3559" s="76" t="s">
        <v>1336</v>
      </c>
    </row>
    <row r="3560" spans="1:10" x14ac:dyDescent="0.35">
      <c r="A3560" s="70" t="s">
        <v>2992</v>
      </c>
      <c r="B3560" s="71">
        <v>34351</v>
      </c>
      <c r="C3560" s="71">
        <v>34360</v>
      </c>
      <c r="D3560" s="72" t="s">
        <v>4218</v>
      </c>
      <c r="E3560" s="73">
        <v>0</v>
      </c>
      <c r="F3560" s="74">
        <v>-290304</v>
      </c>
      <c r="G3560" s="74">
        <v>1</v>
      </c>
      <c r="H3560" s="75">
        <v>1994</v>
      </c>
      <c r="I3560" s="75">
        <v>1994</v>
      </c>
      <c r="J3560" s="76" t="s">
        <v>2989</v>
      </c>
    </row>
    <row r="3561" spans="1:10" x14ac:dyDescent="0.35">
      <c r="A3561" s="70" t="s">
        <v>6794</v>
      </c>
      <c r="B3561" s="71">
        <v>44668</v>
      </c>
      <c r="C3561" s="71">
        <v>44673</v>
      </c>
      <c r="D3561" s="72" t="s">
        <v>4218</v>
      </c>
      <c r="E3561" s="73">
        <v>303825</v>
      </c>
      <c r="F3561" s="74">
        <v>12700</v>
      </c>
      <c r="G3561" s="74">
        <v>1</v>
      </c>
      <c r="H3561" s="75">
        <v>2022</v>
      </c>
      <c r="I3561" s="75">
        <v>2022</v>
      </c>
      <c r="J3561" s="76" t="s">
        <v>6714</v>
      </c>
    </row>
    <row r="3562" spans="1:10" x14ac:dyDescent="0.35">
      <c r="A3562" s="70" t="s">
        <v>1383</v>
      </c>
      <c r="B3562" s="71">
        <v>43585</v>
      </c>
      <c r="C3562" s="71">
        <v>43614</v>
      </c>
      <c r="D3562" s="72" t="s">
        <v>4216</v>
      </c>
      <c r="E3562" s="73">
        <v>91800</v>
      </c>
      <c r="F3562" s="74">
        <v>-200000</v>
      </c>
      <c r="G3562" s="74">
        <v>1</v>
      </c>
      <c r="H3562" s="75">
        <v>2019</v>
      </c>
      <c r="I3562" s="75">
        <v>2019</v>
      </c>
      <c r="J3562" s="76" t="s">
        <v>69</v>
      </c>
    </row>
    <row r="3563" spans="1:10" x14ac:dyDescent="0.35">
      <c r="A3563" s="70" t="s">
        <v>900</v>
      </c>
      <c r="B3563" s="71">
        <v>44142</v>
      </c>
      <c r="C3563" s="71">
        <v>44142</v>
      </c>
      <c r="D3563" s="72" t="s">
        <v>4218</v>
      </c>
      <c r="E3563" s="73">
        <v>295000</v>
      </c>
      <c r="F3563" s="74">
        <v>1000</v>
      </c>
      <c r="G3563" s="74">
        <v>1</v>
      </c>
      <c r="H3563" s="75">
        <v>2020</v>
      </c>
      <c r="I3563" s="75">
        <v>2020</v>
      </c>
      <c r="J3563" s="76" t="s">
        <v>18</v>
      </c>
    </row>
    <row r="3564" spans="1:10" x14ac:dyDescent="0.35">
      <c r="A3564" s="70" t="s">
        <v>6905</v>
      </c>
      <c r="B3564" s="71">
        <v>44601</v>
      </c>
      <c r="C3564" s="71">
        <v>44725</v>
      </c>
      <c r="D3564" s="72" t="s">
        <v>4218</v>
      </c>
      <c r="E3564" s="73">
        <v>500000</v>
      </c>
      <c r="F3564" s="74">
        <v>205882.3529</v>
      </c>
      <c r="G3564" s="74">
        <v>1</v>
      </c>
      <c r="H3564" s="75">
        <v>2022</v>
      </c>
      <c r="I3564" s="75">
        <v>2022</v>
      </c>
      <c r="J3564" s="76" t="s">
        <v>6329</v>
      </c>
    </row>
    <row r="3565" spans="1:10" x14ac:dyDescent="0.35">
      <c r="A3565" s="70" t="s">
        <v>1763</v>
      </c>
      <c r="B3565" s="71">
        <v>41262</v>
      </c>
      <c r="C3565" s="71">
        <v>41270</v>
      </c>
      <c r="D3565" s="72" t="s">
        <v>4216</v>
      </c>
      <c r="E3565" s="73">
        <v>300000</v>
      </c>
      <c r="F3565" s="74">
        <v>0</v>
      </c>
      <c r="G3565" s="74">
        <v>1</v>
      </c>
      <c r="H3565" s="75">
        <v>2012</v>
      </c>
      <c r="I3565" s="75">
        <v>2012</v>
      </c>
      <c r="J3565" s="76" t="s">
        <v>62</v>
      </c>
    </row>
    <row r="3566" spans="1:10" x14ac:dyDescent="0.35">
      <c r="A3566" s="70" t="s">
        <v>1770</v>
      </c>
      <c r="B3566" s="71">
        <v>41386</v>
      </c>
      <c r="C3566" s="71">
        <v>41397</v>
      </c>
      <c r="D3566" s="72" t="s">
        <v>4216</v>
      </c>
      <c r="E3566" s="73">
        <v>300000</v>
      </c>
      <c r="F3566" s="74">
        <v>0</v>
      </c>
      <c r="G3566" s="74">
        <v>1</v>
      </c>
      <c r="H3566" s="75">
        <v>2013</v>
      </c>
      <c r="I3566" s="75">
        <v>2013</v>
      </c>
      <c r="J3566" s="76" t="s">
        <v>1771</v>
      </c>
    </row>
    <row r="3567" spans="1:10" x14ac:dyDescent="0.35">
      <c r="A3567" s="70" t="s">
        <v>2859</v>
      </c>
      <c r="B3567" s="71">
        <v>38205</v>
      </c>
      <c r="C3567" s="71">
        <v>38218</v>
      </c>
      <c r="D3567" s="72" t="s">
        <v>4218</v>
      </c>
      <c r="E3567" s="73">
        <v>0</v>
      </c>
      <c r="F3567" s="74">
        <v>-300000</v>
      </c>
      <c r="G3567" s="74">
        <v>1</v>
      </c>
      <c r="H3567" s="75">
        <v>2004</v>
      </c>
      <c r="I3567" s="75">
        <v>2004</v>
      </c>
      <c r="J3567" s="76" t="s">
        <v>2315</v>
      </c>
    </row>
    <row r="3568" spans="1:10" x14ac:dyDescent="0.35">
      <c r="A3568" s="70" t="s">
        <v>6623</v>
      </c>
      <c r="B3568" s="71">
        <v>44627</v>
      </c>
      <c r="C3568" s="71">
        <v>44630</v>
      </c>
      <c r="D3568" s="72" t="s">
        <v>737</v>
      </c>
      <c r="E3568" s="73">
        <v>350000</v>
      </c>
      <c r="F3568" s="74">
        <v>50000</v>
      </c>
      <c r="G3568" s="74">
        <v>1</v>
      </c>
      <c r="H3568" s="75">
        <v>2022</v>
      </c>
      <c r="I3568" s="75">
        <v>2022</v>
      </c>
      <c r="J3568" s="76" t="s">
        <v>6329</v>
      </c>
    </row>
    <row r="3569" spans="1:10" x14ac:dyDescent="0.35">
      <c r="A3569" s="70" t="s">
        <v>7050</v>
      </c>
      <c r="B3569" s="71">
        <v>44783</v>
      </c>
      <c r="C3569" s="71">
        <v>44791</v>
      </c>
      <c r="D3569" s="72" t="s">
        <v>4218</v>
      </c>
      <c r="E3569" s="73">
        <v>400000</v>
      </c>
      <c r="F3569" s="74">
        <v>100000</v>
      </c>
      <c r="G3569" s="74">
        <v>1</v>
      </c>
      <c r="H3569" s="75">
        <v>2022</v>
      </c>
      <c r="I3569" s="75">
        <v>2022</v>
      </c>
      <c r="J3569" s="76" t="s">
        <v>6951</v>
      </c>
    </row>
    <row r="3570" spans="1:10" x14ac:dyDescent="0.35">
      <c r="A3570" s="70" t="s">
        <v>7602</v>
      </c>
      <c r="B3570" s="71">
        <v>45059</v>
      </c>
      <c r="C3570" s="71">
        <v>45065</v>
      </c>
      <c r="D3570" s="72" t="s">
        <v>4218</v>
      </c>
      <c r="E3570" s="73">
        <v>8700</v>
      </c>
      <c r="F3570" s="74">
        <v>-295878</v>
      </c>
      <c r="G3570" s="74">
        <v>1</v>
      </c>
      <c r="H3570" s="75">
        <v>2023</v>
      </c>
      <c r="I3570" s="75">
        <v>2023</v>
      </c>
      <c r="J3570" s="76" t="s">
        <v>7335</v>
      </c>
    </row>
    <row r="3571" spans="1:10" x14ac:dyDescent="0.35">
      <c r="A3571" s="70" t="s">
        <v>1130</v>
      </c>
      <c r="B3571" s="71">
        <v>44095</v>
      </c>
      <c r="C3571" s="71">
        <v>44095</v>
      </c>
      <c r="D3571" s="72" t="s">
        <v>4218</v>
      </c>
      <c r="E3571" s="73">
        <v>316350</v>
      </c>
      <c r="F3571" s="74">
        <v>6500</v>
      </c>
      <c r="G3571" s="74">
        <v>1</v>
      </c>
      <c r="H3571" s="75">
        <v>2020</v>
      </c>
      <c r="I3571" s="75">
        <v>2020</v>
      </c>
      <c r="J3571" s="76" t="s">
        <v>52</v>
      </c>
    </row>
    <row r="3572" spans="1:10" x14ac:dyDescent="0.35">
      <c r="A3572" s="70" t="s">
        <v>7603</v>
      </c>
      <c r="B3572" s="71">
        <v>44964</v>
      </c>
      <c r="C3572" s="71">
        <v>44965</v>
      </c>
      <c r="D3572" s="72" t="s">
        <v>4218</v>
      </c>
      <c r="E3572" s="73">
        <v>7000</v>
      </c>
      <c r="F3572" s="74">
        <v>-303000</v>
      </c>
      <c r="G3572" s="74">
        <v>1</v>
      </c>
      <c r="H3572" s="75">
        <v>2023</v>
      </c>
      <c r="I3572" s="75">
        <v>2023</v>
      </c>
      <c r="J3572" s="76" t="s">
        <v>7290</v>
      </c>
    </row>
    <row r="3573" spans="1:10" x14ac:dyDescent="0.35">
      <c r="A3573" s="70" t="s">
        <v>7604</v>
      </c>
      <c r="B3573" s="71">
        <v>44989</v>
      </c>
      <c r="C3573" s="71">
        <v>44992</v>
      </c>
      <c r="D3573" s="72" t="s">
        <v>4218</v>
      </c>
      <c r="E3573" s="73">
        <v>10000</v>
      </c>
      <c r="F3573" s="74">
        <v>-300000</v>
      </c>
      <c r="G3573" s="74">
        <v>1</v>
      </c>
      <c r="H3573" s="75">
        <v>2023</v>
      </c>
      <c r="I3573" s="75">
        <v>2023</v>
      </c>
      <c r="J3573" s="76" t="s">
        <v>7290</v>
      </c>
    </row>
    <row r="3574" spans="1:10" x14ac:dyDescent="0.35">
      <c r="A3574" s="70" t="s">
        <v>305</v>
      </c>
      <c r="B3574" s="71">
        <v>44022</v>
      </c>
      <c r="C3574" s="71">
        <v>44022</v>
      </c>
      <c r="D3574" s="72" t="s">
        <v>4218</v>
      </c>
      <c r="E3574" s="73">
        <v>327432</v>
      </c>
      <c r="F3574" s="74">
        <v>16230</v>
      </c>
      <c r="G3574" s="74">
        <v>1</v>
      </c>
      <c r="H3574" s="75">
        <v>2020</v>
      </c>
      <c r="I3574" s="75">
        <v>2020</v>
      </c>
      <c r="J3574" s="76" t="s">
        <v>52</v>
      </c>
    </row>
    <row r="3575" spans="1:10" x14ac:dyDescent="0.35">
      <c r="A3575" s="70" t="s">
        <v>7605</v>
      </c>
      <c r="B3575" s="71">
        <v>45093</v>
      </c>
      <c r="C3575" s="71">
        <v>45110</v>
      </c>
      <c r="D3575" s="72" t="s">
        <v>4218</v>
      </c>
      <c r="E3575" s="73">
        <v>295325</v>
      </c>
      <c r="F3575" s="74">
        <v>-18000</v>
      </c>
      <c r="G3575" s="74">
        <v>1</v>
      </c>
      <c r="H3575" s="75">
        <v>2023</v>
      </c>
      <c r="I3575" s="75">
        <v>2023</v>
      </c>
      <c r="J3575" s="76" t="s">
        <v>7335</v>
      </c>
    </row>
    <row r="3576" spans="1:10" x14ac:dyDescent="0.35">
      <c r="A3576" s="70" t="s">
        <v>7606</v>
      </c>
      <c r="B3576" s="71">
        <v>44987</v>
      </c>
      <c r="C3576" s="71">
        <v>44992</v>
      </c>
      <c r="D3576" s="72" t="s">
        <v>4218</v>
      </c>
      <c r="E3576" s="73">
        <v>256000</v>
      </c>
      <c r="F3576" s="74">
        <v>-70000</v>
      </c>
      <c r="G3576" s="74">
        <v>1</v>
      </c>
      <c r="H3576" s="75">
        <v>2023</v>
      </c>
      <c r="I3576" s="75">
        <v>2023</v>
      </c>
      <c r="J3576" s="76" t="s">
        <v>7290</v>
      </c>
    </row>
    <row r="3577" spans="1:10" x14ac:dyDescent="0.35">
      <c r="A3577" s="70" t="s">
        <v>1465</v>
      </c>
      <c r="B3577" s="71">
        <v>44238</v>
      </c>
      <c r="C3577" s="71">
        <v>44238</v>
      </c>
      <c r="D3577" s="72" t="s">
        <v>4216</v>
      </c>
      <c r="E3577" s="73">
        <v>329558</v>
      </c>
      <c r="F3577" s="74">
        <v>0</v>
      </c>
      <c r="G3577" s="74">
        <v>1</v>
      </c>
      <c r="H3577" s="75">
        <v>2021</v>
      </c>
      <c r="I3577" s="75">
        <v>2021</v>
      </c>
      <c r="J3577" s="76" t="s">
        <v>27</v>
      </c>
    </row>
    <row r="3578" spans="1:10" x14ac:dyDescent="0.35">
      <c r="A3578" s="70" t="s">
        <v>2333</v>
      </c>
      <c r="B3578" s="71">
        <v>40204</v>
      </c>
      <c r="C3578" s="71">
        <v>40206</v>
      </c>
      <c r="D3578" s="72" t="s">
        <v>4216</v>
      </c>
      <c r="E3578" s="73">
        <v>336155</v>
      </c>
      <c r="F3578" s="74">
        <v>0</v>
      </c>
      <c r="G3578" s="74">
        <v>1</v>
      </c>
      <c r="H3578" s="75">
        <v>2010</v>
      </c>
      <c r="I3578" s="75">
        <v>2010</v>
      </c>
      <c r="J3578" s="76" t="s">
        <v>1336</v>
      </c>
    </row>
    <row r="3579" spans="1:10" x14ac:dyDescent="0.35">
      <c r="A3579" s="70" t="s">
        <v>6643</v>
      </c>
      <c r="B3579" s="71">
        <v>44615</v>
      </c>
      <c r="C3579" s="71">
        <v>44638</v>
      </c>
      <c r="D3579" s="72" t="s">
        <v>4227</v>
      </c>
      <c r="E3579" s="73">
        <v>219556.24350000001</v>
      </c>
      <c r="F3579" s="74">
        <v>-118679.05055441</v>
      </c>
      <c r="G3579" s="74">
        <v>1</v>
      </c>
      <c r="H3579" s="75">
        <v>2022</v>
      </c>
      <c r="I3579" s="75">
        <v>2022</v>
      </c>
      <c r="J3579" s="76" t="s">
        <v>6329</v>
      </c>
    </row>
    <row r="3580" spans="1:10" x14ac:dyDescent="0.35">
      <c r="A3580" s="70" t="s">
        <v>2491</v>
      </c>
      <c r="B3580" s="71">
        <v>38792</v>
      </c>
      <c r="C3580" s="71">
        <v>38796</v>
      </c>
      <c r="D3580" s="72" t="s">
        <v>4218</v>
      </c>
      <c r="E3580" s="73">
        <v>842400</v>
      </c>
      <c r="F3580" s="74">
        <v>500925</v>
      </c>
      <c r="G3580" s="74">
        <v>1</v>
      </c>
      <c r="H3580" s="75">
        <v>2006</v>
      </c>
      <c r="I3580" s="75">
        <v>2006</v>
      </c>
      <c r="J3580" s="76" t="s">
        <v>179</v>
      </c>
    </row>
    <row r="3581" spans="1:10" x14ac:dyDescent="0.35">
      <c r="A3581" s="70" t="s">
        <v>3660</v>
      </c>
      <c r="B3581" s="71">
        <v>44184</v>
      </c>
      <c r="C3581" s="71">
        <v>44449</v>
      </c>
      <c r="D3581" s="72" t="s">
        <v>4216</v>
      </c>
      <c r="E3581" s="73">
        <v>908000</v>
      </c>
      <c r="F3581" s="74">
        <v>560000</v>
      </c>
      <c r="G3581" s="74">
        <v>1</v>
      </c>
      <c r="H3581" s="75">
        <v>2020</v>
      </c>
      <c r="I3581" s="75">
        <v>2021</v>
      </c>
      <c r="J3581" s="76" t="s">
        <v>18</v>
      </c>
    </row>
    <row r="3582" spans="1:10" x14ac:dyDescent="0.35">
      <c r="A3582" s="70" t="s">
        <v>6677</v>
      </c>
      <c r="B3582" s="71">
        <v>44624</v>
      </c>
      <c r="C3582" s="71">
        <v>44644</v>
      </c>
      <c r="D3582" s="72" t="s">
        <v>4218</v>
      </c>
      <c r="E3582" s="73">
        <v>500000</v>
      </c>
      <c r="F3582" s="74">
        <v>150000</v>
      </c>
      <c r="G3582" s="74">
        <v>1</v>
      </c>
      <c r="H3582" s="75">
        <v>2022</v>
      </c>
      <c r="I3582" s="75">
        <v>2022</v>
      </c>
      <c r="J3582" s="76" t="s">
        <v>6329</v>
      </c>
    </row>
    <row r="3583" spans="1:10" x14ac:dyDescent="0.35">
      <c r="A3583" s="70" t="s">
        <v>7607</v>
      </c>
      <c r="B3583" s="71">
        <v>44965</v>
      </c>
      <c r="C3583" s="71">
        <v>44966</v>
      </c>
      <c r="D3583" s="72" t="s">
        <v>4223</v>
      </c>
      <c r="E3583" s="73">
        <v>500000</v>
      </c>
      <c r="F3583" s="74">
        <v>142755.17487508999</v>
      </c>
      <c r="G3583" s="74">
        <v>1</v>
      </c>
      <c r="H3583" s="75">
        <v>2023</v>
      </c>
      <c r="I3583" s="75">
        <v>2023</v>
      </c>
      <c r="J3583" s="76" t="s">
        <v>7290</v>
      </c>
    </row>
    <row r="3584" spans="1:10" x14ac:dyDescent="0.35">
      <c r="A3584" s="70" t="s">
        <v>442</v>
      </c>
      <c r="B3584" s="71">
        <v>44011</v>
      </c>
      <c r="C3584" s="71">
        <v>44011</v>
      </c>
      <c r="D3584" s="72" t="s">
        <v>4218</v>
      </c>
      <c r="E3584" s="73">
        <v>1000000</v>
      </c>
      <c r="F3584" s="74">
        <v>640204.70589999994</v>
      </c>
      <c r="G3584" s="74">
        <v>1</v>
      </c>
      <c r="H3584" s="75">
        <v>2020</v>
      </c>
      <c r="I3584" s="75">
        <v>2020</v>
      </c>
      <c r="J3584" s="76" t="s">
        <v>50</v>
      </c>
    </row>
    <row r="3585" spans="1:10" x14ac:dyDescent="0.35">
      <c r="A3585" s="70" t="s">
        <v>7187</v>
      </c>
      <c r="B3585" s="71">
        <v>44865</v>
      </c>
      <c r="C3585" s="71">
        <v>44866</v>
      </c>
      <c r="D3585" s="72" t="s">
        <v>4218</v>
      </c>
      <c r="E3585" s="73">
        <v>445000</v>
      </c>
      <c r="F3585" s="74">
        <v>80000</v>
      </c>
      <c r="G3585" s="74">
        <v>1</v>
      </c>
      <c r="H3585" s="75">
        <v>2022</v>
      </c>
      <c r="I3585" s="75">
        <v>2022</v>
      </c>
      <c r="J3585" s="76" t="s">
        <v>7133</v>
      </c>
    </row>
    <row r="3586" spans="1:10" x14ac:dyDescent="0.35">
      <c r="A3586" s="70" t="s">
        <v>7608</v>
      </c>
      <c r="B3586" s="71">
        <v>45084</v>
      </c>
      <c r="C3586" s="71">
        <v>45091</v>
      </c>
      <c r="D3586" s="72" t="s">
        <v>4218</v>
      </c>
      <c r="E3586" s="73">
        <v>375300</v>
      </c>
      <c r="F3586" s="74">
        <v>0</v>
      </c>
      <c r="G3586" s="74">
        <v>1</v>
      </c>
      <c r="H3586" s="75">
        <v>2023</v>
      </c>
      <c r="I3586" s="75">
        <v>2023</v>
      </c>
      <c r="J3586" s="76" t="s">
        <v>7335</v>
      </c>
    </row>
    <row r="3587" spans="1:10" x14ac:dyDescent="0.35">
      <c r="A3587" s="70" t="s">
        <v>133</v>
      </c>
      <c r="B3587" s="71">
        <v>43840</v>
      </c>
      <c r="C3587" s="71">
        <v>43844</v>
      </c>
      <c r="D3587" s="72" t="s">
        <v>4218</v>
      </c>
      <c r="E3587" s="73">
        <v>1230776</v>
      </c>
      <c r="F3587" s="74">
        <v>847636.47100000002</v>
      </c>
      <c r="G3587" s="74">
        <v>1</v>
      </c>
      <c r="H3587" s="75">
        <v>2020</v>
      </c>
      <c r="I3587" s="75">
        <v>2020</v>
      </c>
      <c r="J3587" s="76" t="s">
        <v>37</v>
      </c>
    </row>
    <row r="3588" spans="1:10" x14ac:dyDescent="0.35">
      <c r="A3588" s="70" t="s">
        <v>7609</v>
      </c>
      <c r="B3588" s="71">
        <v>44887</v>
      </c>
      <c r="C3588" s="71">
        <v>44901</v>
      </c>
      <c r="D3588" s="72" t="s">
        <v>4233</v>
      </c>
      <c r="E3588" s="73">
        <v>400000</v>
      </c>
      <c r="F3588" s="74">
        <v>0</v>
      </c>
      <c r="G3588" s="74">
        <v>1</v>
      </c>
      <c r="H3588" s="75">
        <v>2022</v>
      </c>
      <c r="I3588" s="75">
        <v>2022</v>
      </c>
      <c r="J3588" s="76" t="s">
        <v>7133</v>
      </c>
    </row>
    <row r="3589" spans="1:10" x14ac:dyDescent="0.35">
      <c r="A3589" s="70" t="s">
        <v>2355</v>
      </c>
      <c r="B3589" s="71">
        <v>39052</v>
      </c>
      <c r="C3589" s="71">
        <v>39064</v>
      </c>
      <c r="D3589" s="72" t="s">
        <v>4216</v>
      </c>
      <c r="E3589" s="73">
        <v>1000000</v>
      </c>
      <c r="F3589" s="74">
        <v>555150</v>
      </c>
      <c r="G3589" s="74">
        <v>1</v>
      </c>
      <c r="H3589" s="75">
        <v>2006</v>
      </c>
      <c r="I3589" s="75">
        <v>2006</v>
      </c>
      <c r="J3589" s="76" t="s">
        <v>2356</v>
      </c>
    </row>
    <row r="3590" spans="1:10" x14ac:dyDescent="0.35">
      <c r="A3590" s="70" t="s">
        <v>555</v>
      </c>
      <c r="B3590" s="71">
        <v>44164</v>
      </c>
      <c r="C3590" s="71">
        <v>44164</v>
      </c>
      <c r="D3590" s="72" t="s">
        <v>4216</v>
      </c>
      <c r="E3590" s="73">
        <v>500000</v>
      </c>
      <c r="F3590" s="74">
        <v>49730</v>
      </c>
      <c r="G3590" s="74">
        <v>1</v>
      </c>
      <c r="H3590" s="75">
        <v>2020</v>
      </c>
      <c r="I3590" s="75">
        <v>2020</v>
      </c>
      <c r="J3590" s="76" t="s">
        <v>18</v>
      </c>
    </row>
    <row r="3591" spans="1:10" x14ac:dyDescent="0.35">
      <c r="A3591" s="70" t="s">
        <v>7610</v>
      </c>
      <c r="B3591" s="71">
        <v>43872</v>
      </c>
      <c r="C3591" s="71">
        <v>44764</v>
      </c>
      <c r="D3591" s="72" t="s">
        <v>4219</v>
      </c>
      <c r="E3591" s="73">
        <v>473355</v>
      </c>
      <c r="F3591" s="74">
        <v>11644.532999999999</v>
      </c>
      <c r="G3591" s="74">
        <v>1</v>
      </c>
      <c r="H3591" s="75">
        <v>2020</v>
      </c>
      <c r="I3591" s="75">
        <v>2022</v>
      </c>
      <c r="J3591" s="76" t="s">
        <v>37</v>
      </c>
    </row>
    <row r="3592" spans="1:10" x14ac:dyDescent="0.35">
      <c r="A3592" s="70" t="s">
        <v>265</v>
      </c>
      <c r="B3592" s="71">
        <v>43863</v>
      </c>
      <c r="C3592" s="71">
        <v>43863</v>
      </c>
      <c r="D3592" s="72" t="s">
        <v>4218</v>
      </c>
      <c r="E3592" s="73">
        <v>779877</v>
      </c>
      <c r="F3592" s="74">
        <v>315000</v>
      </c>
      <c r="G3592" s="74">
        <v>1</v>
      </c>
      <c r="H3592" s="75">
        <v>2020</v>
      </c>
      <c r="I3592" s="75">
        <v>2020</v>
      </c>
      <c r="J3592" s="76" t="s">
        <v>37</v>
      </c>
    </row>
    <row r="3593" spans="1:10" x14ac:dyDescent="0.35">
      <c r="A3593" s="70" t="s">
        <v>6742</v>
      </c>
      <c r="B3593" s="71">
        <v>44323</v>
      </c>
      <c r="C3593" s="71">
        <v>44613</v>
      </c>
      <c r="D3593" s="72" t="s">
        <v>4223</v>
      </c>
      <c r="E3593" s="73">
        <v>487598</v>
      </c>
      <c r="F3593" s="74">
        <v>19503.919999999998</v>
      </c>
      <c r="G3593" s="74">
        <v>1</v>
      </c>
      <c r="H3593" s="75">
        <v>2021</v>
      </c>
      <c r="I3593" s="75">
        <v>2022</v>
      </c>
      <c r="J3593" s="76" t="s">
        <v>2407</v>
      </c>
    </row>
    <row r="3594" spans="1:10" x14ac:dyDescent="0.35">
      <c r="A3594" s="70" t="s">
        <v>2055</v>
      </c>
      <c r="B3594" s="71">
        <v>43049</v>
      </c>
      <c r="C3594" s="71">
        <v>43329</v>
      </c>
      <c r="D3594" s="72" t="s">
        <v>4219</v>
      </c>
      <c r="E3594" s="73">
        <v>314972.37589999998</v>
      </c>
      <c r="F3594" s="74">
        <v>-170255.33840000001</v>
      </c>
      <c r="G3594" s="74">
        <v>1</v>
      </c>
      <c r="H3594" s="75">
        <v>2017</v>
      </c>
      <c r="I3594" s="75">
        <v>2018</v>
      </c>
      <c r="J3594" s="76" t="s">
        <v>750</v>
      </c>
    </row>
    <row r="3595" spans="1:10" x14ac:dyDescent="0.35">
      <c r="A3595" s="70" t="s">
        <v>544</v>
      </c>
      <c r="B3595" s="71">
        <v>44009</v>
      </c>
      <c r="C3595" s="71">
        <v>44009</v>
      </c>
      <c r="D3595" s="72" t="s">
        <v>4218</v>
      </c>
      <c r="E3595" s="73">
        <v>1157070</v>
      </c>
      <c r="F3595" s="74">
        <v>668782.35290000006</v>
      </c>
      <c r="G3595" s="74">
        <v>1</v>
      </c>
      <c r="H3595" s="75">
        <v>2020</v>
      </c>
      <c r="I3595" s="75">
        <v>2020</v>
      </c>
      <c r="J3595" s="76" t="s">
        <v>50</v>
      </c>
    </row>
    <row r="3596" spans="1:10" x14ac:dyDescent="0.35">
      <c r="A3596" s="70" t="s">
        <v>7054</v>
      </c>
      <c r="B3596" s="71">
        <v>44783</v>
      </c>
      <c r="C3596" s="71">
        <v>44795</v>
      </c>
      <c r="D3596" s="72" t="s">
        <v>4218</v>
      </c>
      <c r="E3596" s="73">
        <v>589120</v>
      </c>
      <c r="F3596" s="74">
        <v>100000</v>
      </c>
      <c r="G3596" s="74">
        <v>1</v>
      </c>
      <c r="H3596" s="75">
        <v>2022</v>
      </c>
      <c r="I3596" s="75">
        <v>2022</v>
      </c>
      <c r="J3596" s="76" t="s">
        <v>6951</v>
      </c>
    </row>
    <row r="3597" spans="1:10" x14ac:dyDescent="0.35">
      <c r="A3597" s="70" t="s">
        <v>369</v>
      </c>
      <c r="B3597" s="71">
        <v>44077</v>
      </c>
      <c r="C3597" s="71">
        <v>44077</v>
      </c>
      <c r="D3597" s="72" t="s">
        <v>4218</v>
      </c>
      <c r="E3597" s="73">
        <v>500000</v>
      </c>
      <c r="F3597" s="74">
        <v>6270</v>
      </c>
      <c r="G3597" s="74">
        <v>1</v>
      </c>
      <c r="H3597" s="75">
        <v>2020</v>
      </c>
      <c r="I3597" s="75">
        <v>2020</v>
      </c>
      <c r="J3597" s="76" t="s">
        <v>52</v>
      </c>
    </row>
    <row r="3598" spans="1:10" x14ac:dyDescent="0.35">
      <c r="A3598" s="70" t="s">
        <v>1856</v>
      </c>
      <c r="B3598" s="71">
        <v>42259</v>
      </c>
      <c r="C3598" s="71">
        <v>42262</v>
      </c>
      <c r="D3598" s="72" t="s">
        <v>4218</v>
      </c>
      <c r="E3598" s="73">
        <v>140700</v>
      </c>
      <c r="F3598" s="74">
        <v>-359300</v>
      </c>
      <c r="G3598" s="74">
        <v>1</v>
      </c>
      <c r="H3598" s="75">
        <v>2015</v>
      </c>
      <c r="I3598" s="75">
        <v>2015</v>
      </c>
      <c r="J3598" s="76" t="s">
        <v>1849</v>
      </c>
    </row>
    <row r="3599" spans="1:10" x14ac:dyDescent="0.35">
      <c r="A3599" s="70" t="s">
        <v>1545</v>
      </c>
      <c r="B3599" s="71">
        <v>44196</v>
      </c>
      <c r="C3599" s="71">
        <v>44203</v>
      </c>
      <c r="D3599" s="72" t="s">
        <v>4218</v>
      </c>
      <c r="E3599" s="73">
        <v>654068</v>
      </c>
      <c r="F3599" s="74">
        <v>154068</v>
      </c>
      <c r="G3599" s="74">
        <v>1</v>
      </c>
      <c r="H3599" s="75">
        <v>2020</v>
      </c>
      <c r="I3599" s="75">
        <v>2021</v>
      </c>
      <c r="J3599" s="76" t="s">
        <v>18</v>
      </c>
    </row>
    <row r="3600" spans="1:10" x14ac:dyDescent="0.35">
      <c r="A3600" s="70" t="s">
        <v>3028</v>
      </c>
      <c r="B3600" s="71">
        <v>44300</v>
      </c>
      <c r="C3600" s="71">
        <v>44305</v>
      </c>
      <c r="D3600" s="72" t="s">
        <v>4218</v>
      </c>
      <c r="E3600" s="73">
        <v>2515441.1765000001</v>
      </c>
      <c r="F3600" s="74">
        <v>2015441.1765000001</v>
      </c>
      <c r="G3600" s="74">
        <v>1</v>
      </c>
      <c r="H3600" s="75">
        <v>2021</v>
      </c>
      <c r="I3600" s="75">
        <v>2021</v>
      </c>
      <c r="J3600" s="76" t="s">
        <v>2407</v>
      </c>
    </row>
    <row r="3601" spans="1:10" x14ac:dyDescent="0.35">
      <c r="A3601" s="70" t="s">
        <v>2633</v>
      </c>
      <c r="B3601" s="71">
        <v>44329</v>
      </c>
      <c r="C3601" s="71">
        <v>44337</v>
      </c>
      <c r="D3601" s="72" t="s">
        <v>4216</v>
      </c>
      <c r="E3601" s="73">
        <v>1990407.294</v>
      </c>
      <c r="F3601" s="74">
        <v>1490407.294</v>
      </c>
      <c r="G3601" s="74">
        <v>1</v>
      </c>
      <c r="H3601" s="75">
        <v>2021</v>
      </c>
      <c r="I3601" s="75">
        <v>2021</v>
      </c>
      <c r="J3601" s="76" t="s">
        <v>2407</v>
      </c>
    </row>
    <row r="3602" spans="1:10" x14ac:dyDescent="0.35">
      <c r="A3602" s="70" t="s">
        <v>2700</v>
      </c>
      <c r="B3602" s="71">
        <v>44363</v>
      </c>
      <c r="C3602" s="71">
        <v>44369</v>
      </c>
      <c r="D3602" s="72" t="s">
        <v>4216</v>
      </c>
      <c r="E3602" s="73">
        <v>1410208</v>
      </c>
      <c r="F3602" s="74">
        <v>910208</v>
      </c>
      <c r="G3602" s="74">
        <v>1</v>
      </c>
      <c r="H3602" s="75">
        <v>2021</v>
      </c>
      <c r="I3602" s="75">
        <v>2021</v>
      </c>
      <c r="J3602" s="76" t="s">
        <v>2407</v>
      </c>
    </row>
    <row r="3603" spans="1:10" x14ac:dyDescent="0.35">
      <c r="A3603" s="70" t="s">
        <v>2710</v>
      </c>
      <c r="B3603" s="71">
        <v>44136</v>
      </c>
      <c r="C3603" s="71">
        <v>44370</v>
      </c>
      <c r="D3603" s="72" t="s">
        <v>4216</v>
      </c>
      <c r="E3603" s="73">
        <v>2465650</v>
      </c>
      <c r="F3603" s="74">
        <v>1965650</v>
      </c>
      <c r="G3603" s="74">
        <v>1</v>
      </c>
      <c r="H3603" s="75">
        <v>2020</v>
      </c>
      <c r="I3603" s="75">
        <v>2021</v>
      </c>
      <c r="J3603" s="76" t="s">
        <v>18</v>
      </c>
    </row>
    <row r="3604" spans="1:10" x14ac:dyDescent="0.35">
      <c r="A3604" s="70" t="s">
        <v>3819</v>
      </c>
      <c r="B3604" s="71">
        <v>44478</v>
      </c>
      <c r="C3604" s="71">
        <v>44481</v>
      </c>
      <c r="D3604" s="72" t="s">
        <v>4216</v>
      </c>
      <c r="E3604" s="73">
        <v>2930000</v>
      </c>
      <c r="F3604" s="74">
        <v>2430000</v>
      </c>
      <c r="G3604" s="74">
        <v>1</v>
      </c>
      <c r="H3604" s="75">
        <v>2021</v>
      </c>
      <c r="I3604" s="75">
        <v>2021</v>
      </c>
      <c r="J3604" s="76" t="s">
        <v>3320</v>
      </c>
    </row>
    <row r="3605" spans="1:10" x14ac:dyDescent="0.35">
      <c r="A3605" s="70" t="s">
        <v>7138</v>
      </c>
      <c r="B3605" s="71">
        <v>44679</v>
      </c>
      <c r="C3605" s="71">
        <v>44838</v>
      </c>
      <c r="D3605" s="72" t="s">
        <v>4218</v>
      </c>
      <c r="E3605" s="73">
        <v>935500.51630000002</v>
      </c>
      <c r="F3605" s="74">
        <v>435500.51630000002</v>
      </c>
      <c r="G3605" s="74">
        <v>1</v>
      </c>
      <c r="H3605" s="75">
        <v>2022</v>
      </c>
      <c r="I3605" s="75">
        <v>2022</v>
      </c>
      <c r="J3605" s="76" t="s">
        <v>6714</v>
      </c>
    </row>
    <row r="3606" spans="1:10" x14ac:dyDescent="0.35">
      <c r="A3606" s="70" t="s">
        <v>7611</v>
      </c>
      <c r="B3606" s="71">
        <v>44985</v>
      </c>
      <c r="C3606" s="71">
        <v>44999</v>
      </c>
      <c r="D3606" s="72" t="s">
        <v>4218</v>
      </c>
      <c r="E3606" s="73">
        <v>500000</v>
      </c>
      <c r="F3606" s="74">
        <v>0</v>
      </c>
      <c r="G3606" s="74">
        <v>1</v>
      </c>
      <c r="H3606" s="75">
        <v>2023</v>
      </c>
      <c r="I3606" s="75">
        <v>2023</v>
      </c>
      <c r="J3606" s="76" t="s">
        <v>7290</v>
      </c>
    </row>
    <row r="3607" spans="1:10" x14ac:dyDescent="0.35">
      <c r="A3607" s="70" t="s">
        <v>7612</v>
      </c>
      <c r="B3607" s="71">
        <v>45039</v>
      </c>
      <c r="C3607" s="71">
        <v>45041</v>
      </c>
      <c r="D3607" s="72" t="s">
        <v>4218</v>
      </c>
      <c r="E3607" s="73">
        <v>372000</v>
      </c>
      <c r="F3607" s="74">
        <v>-128000</v>
      </c>
      <c r="G3607" s="74">
        <v>1</v>
      </c>
      <c r="H3607" s="75">
        <v>2023</v>
      </c>
      <c r="I3607" s="75">
        <v>2023</v>
      </c>
      <c r="J3607" s="76" t="s">
        <v>7335</v>
      </c>
    </row>
    <row r="3608" spans="1:10" x14ac:dyDescent="0.35">
      <c r="A3608" s="70" t="s">
        <v>7613</v>
      </c>
      <c r="B3608" s="71">
        <v>44625</v>
      </c>
      <c r="C3608" s="71">
        <v>45098</v>
      </c>
      <c r="D3608" s="72" t="s">
        <v>4216</v>
      </c>
      <c r="E3608" s="73">
        <v>500000</v>
      </c>
      <c r="F3608" s="74">
        <v>0</v>
      </c>
      <c r="G3608" s="74">
        <v>1</v>
      </c>
      <c r="H3608" s="75">
        <v>2022</v>
      </c>
      <c r="I3608" s="75">
        <v>2023</v>
      </c>
      <c r="J3608" s="76" t="s">
        <v>6329</v>
      </c>
    </row>
    <row r="3609" spans="1:10" x14ac:dyDescent="0.35">
      <c r="A3609" s="70" t="s">
        <v>3515</v>
      </c>
      <c r="B3609" s="71">
        <v>44162</v>
      </c>
      <c r="C3609" s="71">
        <v>44419</v>
      </c>
      <c r="D3609" s="72" t="s">
        <v>4216</v>
      </c>
      <c r="E3609" s="73">
        <v>1050051.5996000001</v>
      </c>
      <c r="F3609" s="74">
        <v>550051.59959999996</v>
      </c>
      <c r="G3609" s="74">
        <v>1</v>
      </c>
      <c r="H3609" s="75">
        <v>2020</v>
      </c>
      <c r="I3609" s="75">
        <v>2021</v>
      </c>
      <c r="J3609" s="76" t="s">
        <v>18</v>
      </c>
    </row>
    <row r="3610" spans="1:10" x14ac:dyDescent="0.35">
      <c r="A3610" s="70" t="s">
        <v>6682</v>
      </c>
      <c r="B3610" s="71">
        <v>44612</v>
      </c>
      <c r="C3610" s="71">
        <v>44614</v>
      </c>
      <c r="D3610" s="72" t="s">
        <v>4218</v>
      </c>
      <c r="E3610" s="73">
        <v>695000</v>
      </c>
      <c r="F3610" s="74">
        <v>194875.8824</v>
      </c>
      <c r="G3610" s="74">
        <v>1</v>
      </c>
      <c r="H3610" s="75">
        <v>2022</v>
      </c>
      <c r="I3610" s="75">
        <v>2022</v>
      </c>
      <c r="J3610" s="76" t="s">
        <v>6329</v>
      </c>
    </row>
    <row r="3611" spans="1:10" x14ac:dyDescent="0.35">
      <c r="A3611" s="70" t="s">
        <v>3143</v>
      </c>
      <c r="B3611" s="71">
        <v>44110</v>
      </c>
      <c r="C3611" s="71">
        <v>44335</v>
      </c>
      <c r="D3611" s="72" t="s">
        <v>4216</v>
      </c>
      <c r="E3611" s="73">
        <v>1050000</v>
      </c>
      <c r="F3611" s="74">
        <v>542852.9412</v>
      </c>
      <c r="G3611" s="74">
        <v>1</v>
      </c>
      <c r="H3611" s="75">
        <v>2020</v>
      </c>
      <c r="I3611" s="75">
        <v>2021</v>
      </c>
      <c r="J3611" s="76" t="s">
        <v>18</v>
      </c>
    </row>
    <row r="3612" spans="1:10" x14ac:dyDescent="0.35">
      <c r="A3612" s="70" t="s">
        <v>1362</v>
      </c>
      <c r="B3612" s="71">
        <v>42833</v>
      </c>
      <c r="C3612" s="71">
        <v>42836</v>
      </c>
      <c r="D3612" s="72" t="s">
        <v>4218</v>
      </c>
      <c r="E3612" s="73">
        <v>507597</v>
      </c>
      <c r="F3612" s="74">
        <v>0</v>
      </c>
      <c r="G3612" s="74">
        <v>1</v>
      </c>
      <c r="H3612" s="75">
        <v>2017</v>
      </c>
      <c r="I3612" s="75">
        <v>2017</v>
      </c>
      <c r="J3612" s="76" t="s">
        <v>1363</v>
      </c>
    </row>
    <row r="3613" spans="1:10" x14ac:dyDescent="0.35">
      <c r="A3613" s="70" t="s">
        <v>7614</v>
      </c>
      <c r="B3613" s="71">
        <v>45033</v>
      </c>
      <c r="C3613" s="71">
        <v>45040</v>
      </c>
      <c r="D3613" s="72" t="s">
        <v>4218</v>
      </c>
      <c r="E3613" s="73">
        <v>516860</v>
      </c>
      <c r="F3613" s="74">
        <v>0</v>
      </c>
      <c r="G3613" s="74">
        <v>1</v>
      </c>
      <c r="H3613" s="75">
        <v>2023</v>
      </c>
      <c r="I3613" s="75">
        <v>2023</v>
      </c>
      <c r="J3613" s="76" t="s">
        <v>7335</v>
      </c>
    </row>
    <row r="3614" spans="1:10" x14ac:dyDescent="0.35">
      <c r="A3614" s="70" t="s">
        <v>1624</v>
      </c>
      <c r="B3614" s="71">
        <v>43102</v>
      </c>
      <c r="C3614" s="71">
        <v>43102</v>
      </c>
      <c r="D3614" s="72" t="s">
        <v>4223</v>
      </c>
      <c r="E3614" s="73">
        <v>354050.12530000001</v>
      </c>
      <c r="F3614" s="74">
        <v>-191378.4461</v>
      </c>
      <c r="G3614" s="74">
        <v>1</v>
      </c>
      <c r="H3614" s="75">
        <v>2018</v>
      </c>
      <c r="I3614" s="75">
        <v>2018</v>
      </c>
      <c r="J3614" s="76" t="s">
        <v>753</v>
      </c>
    </row>
    <row r="3615" spans="1:10" x14ac:dyDescent="0.35">
      <c r="A3615" s="70" t="s">
        <v>7615</v>
      </c>
      <c r="B3615" s="71">
        <v>45026</v>
      </c>
      <c r="C3615" s="71">
        <v>45034</v>
      </c>
      <c r="D3615" s="72" t="s">
        <v>4218</v>
      </c>
      <c r="E3615" s="73">
        <v>557640</v>
      </c>
      <c r="F3615" s="74">
        <v>4640</v>
      </c>
      <c r="G3615" s="74">
        <v>1</v>
      </c>
      <c r="H3615" s="75">
        <v>2023</v>
      </c>
      <c r="I3615" s="75">
        <v>2023</v>
      </c>
      <c r="J3615" s="76" t="s">
        <v>7335</v>
      </c>
    </row>
    <row r="3616" spans="1:10" x14ac:dyDescent="0.35">
      <c r="A3616" s="70" t="s">
        <v>7616</v>
      </c>
      <c r="B3616" s="71">
        <v>45084</v>
      </c>
      <c r="C3616" s="71">
        <v>45098</v>
      </c>
      <c r="D3616" s="72" t="s">
        <v>4218</v>
      </c>
      <c r="E3616" s="73">
        <v>556381</v>
      </c>
      <c r="F3616" s="74">
        <v>0</v>
      </c>
      <c r="G3616" s="74">
        <v>1</v>
      </c>
      <c r="H3616" s="75">
        <v>2023</v>
      </c>
      <c r="I3616" s="75">
        <v>2023</v>
      </c>
      <c r="J3616" s="76" t="s">
        <v>7335</v>
      </c>
    </row>
    <row r="3617" spans="1:10" x14ac:dyDescent="0.35">
      <c r="A3617" s="70" t="s">
        <v>2653</v>
      </c>
      <c r="B3617" s="71">
        <v>44325</v>
      </c>
      <c r="C3617" s="71">
        <v>44349</v>
      </c>
      <c r="D3617" s="72" t="s">
        <v>4218</v>
      </c>
      <c r="E3617" s="73">
        <v>750000</v>
      </c>
      <c r="F3617" s="74">
        <v>178945</v>
      </c>
      <c r="G3617" s="74">
        <v>1</v>
      </c>
      <c r="H3617" s="75">
        <v>2021</v>
      </c>
      <c r="I3617" s="75">
        <v>2021</v>
      </c>
      <c r="J3617" s="76" t="s">
        <v>2407</v>
      </c>
    </row>
    <row r="3618" spans="1:10" x14ac:dyDescent="0.35">
      <c r="A3618" s="70" t="s">
        <v>869</v>
      </c>
      <c r="B3618" s="71">
        <v>44061</v>
      </c>
      <c r="C3618" s="71">
        <v>44061</v>
      </c>
      <c r="D3618" s="72" t="s">
        <v>4216</v>
      </c>
      <c r="E3618" s="73">
        <v>616000</v>
      </c>
      <c r="F3618" s="74">
        <v>34000</v>
      </c>
      <c r="G3618" s="74">
        <v>1</v>
      </c>
      <c r="H3618" s="75">
        <v>2020</v>
      </c>
      <c r="I3618" s="75">
        <v>2020</v>
      </c>
      <c r="J3618" s="76" t="s">
        <v>52</v>
      </c>
    </row>
    <row r="3619" spans="1:10" x14ac:dyDescent="0.35">
      <c r="A3619" s="70" t="s">
        <v>5558</v>
      </c>
      <c r="B3619" s="71">
        <v>44235</v>
      </c>
      <c r="C3619" s="71">
        <v>44238</v>
      </c>
      <c r="D3619" s="72" t="s">
        <v>737</v>
      </c>
      <c r="E3619" s="73">
        <v>2583040</v>
      </c>
      <c r="F3619" s="74">
        <v>2000000</v>
      </c>
      <c r="G3619" s="74">
        <v>1</v>
      </c>
      <c r="H3619" s="75">
        <v>2021</v>
      </c>
      <c r="I3619" s="75">
        <v>2021</v>
      </c>
      <c r="J3619" s="76" t="s">
        <v>27</v>
      </c>
    </row>
    <row r="3620" spans="1:10" x14ac:dyDescent="0.35">
      <c r="A3620" s="70" t="s">
        <v>1721</v>
      </c>
      <c r="B3620" s="71">
        <v>40872</v>
      </c>
      <c r="C3620" s="71">
        <v>40875</v>
      </c>
      <c r="D3620" s="72" t="s">
        <v>4216</v>
      </c>
      <c r="E3620" s="73">
        <v>-5.8207660913467E-11</v>
      </c>
      <c r="F3620" s="74">
        <v>-593050.89289999998</v>
      </c>
      <c r="G3620" s="74">
        <v>1</v>
      </c>
      <c r="H3620" s="75">
        <v>2011</v>
      </c>
      <c r="I3620" s="75">
        <v>2011</v>
      </c>
      <c r="J3620" s="76" t="s">
        <v>1719</v>
      </c>
    </row>
    <row r="3621" spans="1:10" x14ac:dyDescent="0.35">
      <c r="A3621" s="70" t="s">
        <v>2212</v>
      </c>
      <c r="B3621" s="71">
        <v>43839</v>
      </c>
      <c r="C3621" s="71">
        <v>43840</v>
      </c>
      <c r="D3621" s="72" t="s">
        <v>4223</v>
      </c>
      <c r="E3621" s="73">
        <v>0</v>
      </c>
      <c r="F3621" s="74">
        <v>-597514</v>
      </c>
      <c r="G3621" s="74">
        <v>1</v>
      </c>
      <c r="H3621" s="75">
        <v>2020</v>
      </c>
      <c r="I3621" s="75">
        <v>2020</v>
      </c>
      <c r="J3621" s="76" t="s">
        <v>37</v>
      </c>
    </row>
    <row r="3622" spans="1:10" x14ac:dyDescent="0.35">
      <c r="A3622" s="70" t="s">
        <v>1864</v>
      </c>
      <c r="B3622" s="71">
        <v>42258</v>
      </c>
      <c r="C3622" s="71">
        <v>42272</v>
      </c>
      <c r="D3622" s="72" t="s">
        <v>4216</v>
      </c>
      <c r="E3622" s="73">
        <v>496388.02889999998</v>
      </c>
      <c r="F3622" s="74">
        <v>-103611.9711</v>
      </c>
      <c r="G3622" s="74">
        <v>1</v>
      </c>
      <c r="H3622" s="75">
        <v>2015</v>
      </c>
      <c r="I3622" s="75">
        <v>2015</v>
      </c>
      <c r="J3622" s="76" t="s">
        <v>1849</v>
      </c>
    </row>
    <row r="3623" spans="1:10" x14ac:dyDescent="0.35">
      <c r="A3623" s="70" t="s">
        <v>7209</v>
      </c>
      <c r="B3623" s="71">
        <v>44656</v>
      </c>
      <c r="C3623" s="71">
        <v>44656</v>
      </c>
      <c r="D3623" s="72" t="s">
        <v>4219</v>
      </c>
      <c r="E3623" s="73">
        <v>400928.79259999999</v>
      </c>
      <c r="F3623" s="74">
        <v>-216718.26624329999</v>
      </c>
      <c r="G3623" s="74">
        <v>1</v>
      </c>
      <c r="H3623" s="75">
        <v>2022</v>
      </c>
      <c r="I3623" s="75">
        <v>2022</v>
      </c>
      <c r="J3623" s="76" t="s">
        <v>6714</v>
      </c>
    </row>
    <row r="3624" spans="1:10" x14ac:dyDescent="0.35">
      <c r="A3624" s="70" t="s">
        <v>6534</v>
      </c>
      <c r="B3624" s="71">
        <v>44488</v>
      </c>
      <c r="C3624" s="71">
        <v>44497</v>
      </c>
      <c r="D3624" s="72" t="s">
        <v>4219</v>
      </c>
      <c r="E3624" s="73">
        <v>0</v>
      </c>
      <c r="F3624" s="74">
        <v>-617953.72745705</v>
      </c>
      <c r="G3624" s="74">
        <v>1</v>
      </c>
      <c r="H3624" s="75">
        <v>2021</v>
      </c>
      <c r="I3624" s="75">
        <v>2021</v>
      </c>
      <c r="J3624" s="76" t="s">
        <v>3320</v>
      </c>
    </row>
    <row r="3625" spans="1:10" x14ac:dyDescent="0.35">
      <c r="A3625" s="70" t="s">
        <v>7617</v>
      </c>
      <c r="B3625" s="71">
        <v>44999</v>
      </c>
      <c r="C3625" s="71">
        <v>45006</v>
      </c>
      <c r="D3625" s="72" t="s">
        <v>4218</v>
      </c>
      <c r="E3625" s="73">
        <v>46010</v>
      </c>
      <c r="F3625" s="74">
        <v>-574490</v>
      </c>
      <c r="G3625" s="74">
        <v>1</v>
      </c>
      <c r="H3625" s="75">
        <v>2023</v>
      </c>
      <c r="I3625" s="75">
        <v>2023</v>
      </c>
      <c r="J3625" s="76" t="s">
        <v>7290</v>
      </c>
    </row>
    <row r="3626" spans="1:10" x14ac:dyDescent="0.35">
      <c r="A3626" s="70" t="s">
        <v>1933</v>
      </c>
      <c r="B3626" s="71">
        <v>42047</v>
      </c>
      <c r="C3626" s="71">
        <v>42688</v>
      </c>
      <c r="D3626" s="72" t="s">
        <v>737</v>
      </c>
      <c r="E3626" s="73">
        <v>2383425</v>
      </c>
      <c r="F3626" s="74">
        <v>1750000</v>
      </c>
      <c r="G3626" s="74">
        <v>1</v>
      </c>
      <c r="H3626" s="75">
        <v>2015</v>
      </c>
      <c r="I3626" s="75">
        <v>2016</v>
      </c>
      <c r="J3626" s="76" t="s">
        <v>1821</v>
      </c>
    </row>
    <row r="3627" spans="1:10" x14ac:dyDescent="0.35">
      <c r="A3627" s="70" t="s">
        <v>6639</v>
      </c>
      <c r="B3627" s="71">
        <v>44635</v>
      </c>
      <c r="C3627" s="71">
        <v>44636</v>
      </c>
      <c r="D3627" s="72" t="s">
        <v>4223</v>
      </c>
      <c r="E3627" s="73">
        <v>700000</v>
      </c>
      <c r="F3627" s="74">
        <v>48831.465898613998</v>
      </c>
      <c r="G3627" s="74">
        <v>1</v>
      </c>
      <c r="H3627" s="75">
        <v>2022</v>
      </c>
      <c r="I3627" s="75">
        <v>2022</v>
      </c>
      <c r="J3627" s="76" t="s">
        <v>6329</v>
      </c>
    </row>
    <row r="3628" spans="1:10" x14ac:dyDescent="0.35">
      <c r="A3628" s="70" t="s">
        <v>2314</v>
      </c>
      <c r="B3628" s="71">
        <v>38177</v>
      </c>
      <c r="C3628" s="71">
        <v>38181</v>
      </c>
      <c r="D3628" s="72" t="s">
        <v>4216</v>
      </c>
      <c r="E3628" s="73">
        <v>125445</v>
      </c>
      <c r="F3628" s="74">
        <v>-537555</v>
      </c>
      <c r="G3628" s="74">
        <v>1</v>
      </c>
      <c r="H3628" s="75">
        <v>2004</v>
      </c>
      <c r="I3628" s="75">
        <v>2004</v>
      </c>
      <c r="J3628" s="76" t="s">
        <v>2315</v>
      </c>
    </row>
    <row r="3629" spans="1:10" x14ac:dyDescent="0.35">
      <c r="A3629" s="70" t="s">
        <v>2305</v>
      </c>
      <c r="B3629" s="71">
        <v>44228</v>
      </c>
      <c r="C3629" s="71">
        <v>44244</v>
      </c>
      <c r="D3629" s="72" t="s">
        <v>4216</v>
      </c>
      <c r="E3629" s="73">
        <v>1557000</v>
      </c>
      <c r="F3629" s="74">
        <v>892161</v>
      </c>
      <c r="G3629" s="74">
        <v>1</v>
      </c>
      <c r="H3629" s="75">
        <v>2021</v>
      </c>
      <c r="I3629" s="75">
        <v>2021</v>
      </c>
      <c r="J3629" s="76" t="s">
        <v>27</v>
      </c>
    </row>
    <row r="3630" spans="1:10" x14ac:dyDescent="0.35">
      <c r="A3630" s="70" t="s">
        <v>7618</v>
      </c>
      <c r="B3630" s="71">
        <v>44118</v>
      </c>
      <c r="C3630" s="71">
        <v>44522</v>
      </c>
      <c r="D3630" s="72" t="s">
        <v>737</v>
      </c>
      <c r="E3630" s="73">
        <v>687211</v>
      </c>
      <c r="F3630" s="74">
        <v>0</v>
      </c>
      <c r="G3630" s="74">
        <v>1</v>
      </c>
      <c r="H3630" s="75">
        <v>2020</v>
      </c>
      <c r="I3630" s="75">
        <v>2021</v>
      </c>
      <c r="J3630" s="76" t="s">
        <v>18</v>
      </c>
    </row>
    <row r="3631" spans="1:10" x14ac:dyDescent="0.35">
      <c r="A3631" s="70" t="s">
        <v>3408</v>
      </c>
      <c r="B3631" s="71">
        <v>44392</v>
      </c>
      <c r="C3631" s="71">
        <v>44399</v>
      </c>
      <c r="D3631" s="72" t="s">
        <v>4216</v>
      </c>
      <c r="E3631" s="73">
        <v>695000</v>
      </c>
      <c r="F3631" s="74">
        <v>0</v>
      </c>
      <c r="G3631" s="74">
        <v>1</v>
      </c>
      <c r="H3631" s="75">
        <v>2021</v>
      </c>
      <c r="I3631" s="75">
        <v>2021</v>
      </c>
      <c r="J3631" s="76" t="s">
        <v>3255</v>
      </c>
    </row>
    <row r="3632" spans="1:10" x14ac:dyDescent="0.35">
      <c r="A3632" s="70" t="s">
        <v>7090</v>
      </c>
      <c r="B3632" s="71">
        <v>44810</v>
      </c>
      <c r="C3632" s="71">
        <v>44811</v>
      </c>
      <c r="D3632" s="72" t="s">
        <v>4218</v>
      </c>
      <c r="E3632" s="73">
        <v>955000</v>
      </c>
      <c r="F3632" s="74">
        <v>255257.99789999999</v>
      </c>
      <c r="G3632" s="74">
        <v>1</v>
      </c>
      <c r="H3632" s="75">
        <v>2022</v>
      </c>
      <c r="I3632" s="75">
        <v>2022</v>
      </c>
      <c r="J3632" s="76" t="s">
        <v>6951</v>
      </c>
    </row>
    <row r="3633" spans="1:10" x14ac:dyDescent="0.35">
      <c r="A3633" s="70" t="s">
        <v>2492</v>
      </c>
      <c r="B3633" s="71">
        <v>39480</v>
      </c>
      <c r="C3633" s="71">
        <v>39484</v>
      </c>
      <c r="D3633" s="72" t="s">
        <v>4216</v>
      </c>
      <c r="E3633" s="73">
        <v>702000</v>
      </c>
      <c r="F3633" s="74">
        <v>0</v>
      </c>
      <c r="G3633" s="74">
        <v>1</v>
      </c>
      <c r="H3633" s="75">
        <v>2008</v>
      </c>
      <c r="I3633" s="75">
        <v>2008</v>
      </c>
      <c r="J3633" s="76" t="s">
        <v>2493</v>
      </c>
    </row>
    <row r="3634" spans="1:10" x14ac:dyDescent="0.35">
      <c r="A3634" s="70" t="s">
        <v>1736</v>
      </c>
      <c r="B3634" s="71">
        <v>41034</v>
      </c>
      <c r="C3634" s="71">
        <v>41050</v>
      </c>
      <c r="D3634" s="72" t="s">
        <v>4218</v>
      </c>
      <c r="E3634" s="73">
        <v>1000000</v>
      </c>
      <c r="F3634" s="74">
        <v>285192.85710000002</v>
      </c>
      <c r="G3634" s="74">
        <v>1</v>
      </c>
      <c r="H3634" s="75">
        <v>2012</v>
      </c>
      <c r="I3634" s="75">
        <v>2012</v>
      </c>
      <c r="J3634" s="76" t="s">
        <v>1737</v>
      </c>
    </row>
    <row r="3635" spans="1:10" x14ac:dyDescent="0.35">
      <c r="A3635" s="70" t="s">
        <v>3931</v>
      </c>
      <c r="B3635" s="71">
        <v>44459</v>
      </c>
      <c r="C3635" s="71">
        <v>44503</v>
      </c>
      <c r="D3635" s="72" t="s">
        <v>4223</v>
      </c>
      <c r="E3635" s="73">
        <v>572256</v>
      </c>
      <c r="F3635" s="74">
        <v>-155379.38196959</v>
      </c>
      <c r="G3635" s="74">
        <v>1</v>
      </c>
      <c r="H3635" s="75">
        <v>2021</v>
      </c>
      <c r="I3635" s="75">
        <v>2021</v>
      </c>
      <c r="J3635" s="76" t="s">
        <v>3255</v>
      </c>
    </row>
    <row r="3636" spans="1:10" x14ac:dyDescent="0.35">
      <c r="A3636" s="70" t="s">
        <v>5533</v>
      </c>
      <c r="B3636" s="71">
        <v>44228</v>
      </c>
      <c r="C3636" s="71">
        <v>44228</v>
      </c>
      <c r="D3636" s="72" t="s">
        <v>4216</v>
      </c>
      <c r="E3636" s="73">
        <v>1743000</v>
      </c>
      <c r="F3636" s="74">
        <v>998739</v>
      </c>
      <c r="G3636" s="74">
        <v>1</v>
      </c>
      <c r="H3636" s="75">
        <v>2021</v>
      </c>
      <c r="I3636" s="75">
        <v>2021</v>
      </c>
      <c r="J3636" s="76" t="s">
        <v>27</v>
      </c>
    </row>
    <row r="3637" spans="1:10" x14ac:dyDescent="0.35">
      <c r="A3637" s="70" t="s">
        <v>519</v>
      </c>
      <c r="B3637" s="71">
        <v>44128</v>
      </c>
      <c r="C3637" s="71">
        <v>44128</v>
      </c>
      <c r="D3637" s="72" t="s">
        <v>4218</v>
      </c>
      <c r="E3637" s="73">
        <v>2038500</v>
      </c>
      <c r="F3637" s="74">
        <v>1293250</v>
      </c>
      <c r="G3637" s="74">
        <v>1</v>
      </c>
      <c r="H3637" s="75">
        <v>2020</v>
      </c>
      <c r="I3637" s="75">
        <v>2020</v>
      </c>
      <c r="J3637" s="76" t="s">
        <v>18</v>
      </c>
    </row>
    <row r="3638" spans="1:10" x14ac:dyDescent="0.35">
      <c r="A3638" s="70" t="s">
        <v>1853</v>
      </c>
      <c r="B3638" s="71">
        <v>42215</v>
      </c>
      <c r="C3638" s="71">
        <v>42226</v>
      </c>
      <c r="D3638" s="72" t="s">
        <v>4218</v>
      </c>
      <c r="E3638" s="73">
        <v>2500000</v>
      </c>
      <c r="F3638" s="74">
        <v>1750000</v>
      </c>
      <c r="G3638" s="74">
        <v>1</v>
      </c>
      <c r="H3638" s="75">
        <v>2015</v>
      </c>
      <c r="I3638" s="75">
        <v>2015</v>
      </c>
      <c r="J3638" s="76" t="s">
        <v>1849</v>
      </c>
    </row>
    <row r="3639" spans="1:10" x14ac:dyDescent="0.35">
      <c r="A3639" s="70" t="s">
        <v>7619</v>
      </c>
      <c r="B3639" s="71">
        <v>44811</v>
      </c>
      <c r="C3639" s="71">
        <v>44936</v>
      </c>
      <c r="D3639" s="72" t="s">
        <v>4223</v>
      </c>
      <c r="E3639" s="73">
        <v>923413</v>
      </c>
      <c r="F3639" s="74">
        <v>173410.89201879001</v>
      </c>
      <c r="G3639" s="74">
        <v>1</v>
      </c>
      <c r="H3639" s="75">
        <v>2022</v>
      </c>
      <c r="I3639" s="75">
        <v>2023</v>
      </c>
      <c r="J3639" s="76" t="s">
        <v>6951</v>
      </c>
    </row>
    <row r="3640" spans="1:10" x14ac:dyDescent="0.35">
      <c r="A3640" s="70" t="s">
        <v>6743</v>
      </c>
      <c r="B3640" s="71">
        <v>44429</v>
      </c>
      <c r="C3640" s="71">
        <v>44659</v>
      </c>
      <c r="D3640" s="72" t="s">
        <v>4223</v>
      </c>
      <c r="E3640" s="73">
        <v>0</v>
      </c>
      <c r="F3640" s="74">
        <v>-751289.98968</v>
      </c>
      <c r="G3640" s="74">
        <v>1</v>
      </c>
      <c r="H3640" s="75">
        <v>2021</v>
      </c>
      <c r="I3640" s="75">
        <v>2022</v>
      </c>
      <c r="J3640" s="76" t="s">
        <v>3255</v>
      </c>
    </row>
    <row r="3641" spans="1:10" x14ac:dyDescent="0.35">
      <c r="A3641" s="70" t="s">
        <v>910</v>
      </c>
      <c r="B3641" s="71">
        <v>44160</v>
      </c>
      <c r="C3641" s="71">
        <v>44160</v>
      </c>
      <c r="D3641" s="72" t="s">
        <v>4218</v>
      </c>
      <c r="E3641" s="73">
        <v>1206159</v>
      </c>
      <c r="F3641" s="74">
        <v>440517</v>
      </c>
      <c r="G3641" s="74">
        <v>1</v>
      </c>
      <c r="H3641" s="75">
        <v>2020</v>
      </c>
      <c r="I3641" s="75">
        <v>2020</v>
      </c>
      <c r="J3641" s="76" t="s">
        <v>18</v>
      </c>
    </row>
    <row r="3642" spans="1:10" x14ac:dyDescent="0.35">
      <c r="A3642" s="70" t="s">
        <v>6740</v>
      </c>
      <c r="B3642" s="71">
        <v>44272</v>
      </c>
      <c r="C3642" s="71">
        <v>44585</v>
      </c>
      <c r="D3642" s="72" t="s">
        <v>4223</v>
      </c>
      <c r="E3642" s="73">
        <v>1376703</v>
      </c>
      <c r="F3642" s="74">
        <v>598068.886956</v>
      </c>
      <c r="G3642" s="74">
        <v>1</v>
      </c>
      <c r="H3642" s="75">
        <v>2021</v>
      </c>
      <c r="I3642" s="75">
        <v>2022</v>
      </c>
      <c r="J3642" s="76" t="s">
        <v>27</v>
      </c>
    </row>
    <row r="3643" spans="1:10" x14ac:dyDescent="0.35">
      <c r="A3643" s="70" t="s">
        <v>7620</v>
      </c>
      <c r="B3643" s="71">
        <v>44918</v>
      </c>
      <c r="C3643" s="71">
        <v>44937</v>
      </c>
      <c r="D3643" s="72" t="s">
        <v>4218</v>
      </c>
      <c r="E3643" s="73">
        <v>904608</v>
      </c>
      <c r="F3643" s="74">
        <v>120000</v>
      </c>
      <c r="G3643" s="74">
        <v>1</v>
      </c>
      <c r="H3643" s="75">
        <v>2022</v>
      </c>
      <c r="I3643" s="75">
        <v>2023</v>
      </c>
      <c r="J3643" s="76" t="s">
        <v>7133</v>
      </c>
    </row>
    <row r="3644" spans="1:10" x14ac:dyDescent="0.35">
      <c r="A3644" s="70" t="s">
        <v>1963</v>
      </c>
      <c r="B3644" s="71">
        <v>42896</v>
      </c>
      <c r="C3644" s="71">
        <v>42913</v>
      </c>
      <c r="D3644" s="72" t="s">
        <v>4218</v>
      </c>
      <c r="E3644" s="73">
        <v>800000</v>
      </c>
      <c r="F3644" s="74">
        <v>0</v>
      </c>
      <c r="G3644" s="74">
        <v>1</v>
      </c>
      <c r="H3644" s="75">
        <v>2017</v>
      </c>
      <c r="I3644" s="75">
        <v>2017</v>
      </c>
      <c r="J3644" s="76" t="s">
        <v>1363</v>
      </c>
    </row>
    <row r="3645" spans="1:10" x14ac:dyDescent="0.35">
      <c r="A3645" s="70" t="s">
        <v>2484</v>
      </c>
      <c r="B3645" s="71">
        <v>44248</v>
      </c>
      <c r="C3645" s="71">
        <v>44270</v>
      </c>
      <c r="D3645" s="72" t="s">
        <v>4218</v>
      </c>
      <c r="E3645" s="73">
        <v>942150</v>
      </c>
      <c r="F3645" s="74">
        <v>121195.8824</v>
      </c>
      <c r="G3645" s="74">
        <v>1</v>
      </c>
      <c r="H3645" s="75">
        <v>2021</v>
      </c>
      <c r="I3645" s="75">
        <v>2021</v>
      </c>
      <c r="J3645" s="76" t="s">
        <v>27</v>
      </c>
    </row>
    <row r="3646" spans="1:10" x14ac:dyDescent="0.35">
      <c r="A3646" s="70" t="s">
        <v>1411</v>
      </c>
      <c r="B3646" s="71">
        <v>44185</v>
      </c>
      <c r="C3646" s="71">
        <v>44202</v>
      </c>
      <c r="D3646" s="72" t="s">
        <v>4218</v>
      </c>
      <c r="E3646" s="73">
        <v>1369110</v>
      </c>
      <c r="F3646" s="74">
        <v>533750</v>
      </c>
      <c r="G3646" s="74">
        <v>1</v>
      </c>
      <c r="H3646" s="75">
        <v>2020</v>
      </c>
      <c r="I3646" s="75">
        <v>2021</v>
      </c>
      <c r="J3646" s="76" t="s">
        <v>18</v>
      </c>
    </row>
    <row r="3647" spans="1:10" x14ac:dyDescent="0.35">
      <c r="A3647" s="70" t="s">
        <v>63</v>
      </c>
      <c r="B3647" s="71">
        <v>42399</v>
      </c>
      <c r="C3647" s="71">
        <v>42403</v>
      </c>
      <c r="D3647" s="72" t="s">
        <v>4216</v>
      </c>
      <c r="E3647" s="73">
        <v>681050</v>
      </c>
      <c r="F3647" s="74">
        <v>-159175</v>
      </c>
      <c r="G3647" s="74">
        <v>1</v>
      </c>
      <c r="H3647" s="75">
        <v>2016</v>
      </c>
      <c r="I3647" s="75">
        <v>2016</v>
      </c>
      <c r="J3647" s="76" t="s">
        <v>64</v>
      </c>
    </row>
    <row r="3648" spans="1:10" x14ac:dyDescent="0.35">
      <c r="A3648" s="70" t="s">
        <v>853</v>
      </c>
      <c r="B3648" s="71">
        <v>44009</v>
      </c>
      <c r="C3648" s="71">
        <v>44009</v>
      </c>
      <c r="D3648" s="72" t="s">
        <v>4216</v>
      </c>
      <c r="E3648" s="73">
        <v>858150</v>
      </c>
      <c r="F3648" s="74">
        <v>1000</v>
      </c>
      <c r="G3648" s="74">
        <v>1</v>
      </c>
      <c r="H3648" s="75">
        <v>2020</v>
      </c>
      <c r="I3648" s="75">
        <v>2020</v>
      </c>
      <c r="J3648" s="76" t="s">
        <v>50</v>
      </c>
    </row>
    <row r="3649" spans="1:10" x14ac:dyDescent="0.35">
      <c r="A3649" s="70" t="s">
        <v>6857</v>
      </c>
      <c r="B3649" s="71">
        <v>44180</v>
      </c>
      <c r="C3649" s="71">
        <v>44701</v>
      </c>
      <c r="D3649" s="72" t="s">
        <v>4218</v>
      </c>
      <c r="E3649" s="73">
        <v>1411588</v>
      </c>
      <c r="F3649" s="74">
        <v>543611.76470000006</v>
      </c>
      <c r="G3649" s="74">
        <v>1</v>
      </c>
      <c r="H3649" s="75">
        <v>2020</v>
      </c>
      <c r="I3649" s="75">
        <v>2022</v>
      </c>
      <c r="J3649" s="76" t="s">
        <v>18</v>
      </c>
    </row>
    <row r="3650" spans="1:10" x14ac:dyDescent="0.35">
      <c r="A3650" s="70" t="s">
        <v>1851</v>
      </c>
      <c r="B3650" s="71">
        <v>42211</v>
      </c>
      <c r="C3650" s="71">
        <v>42226</v>
      </c>
      <c r="D3650" s="72" t="s">
        <v>4218</v>
      </c>
      <c r="E3650" s="73">
        <v>2567085</v>
      </c>
      <c r="F3650" s="74">
        <v>1695000</v>
      </c>
      <c r="G3650" s="74">
        <v>1</v>
      </c>
      <c r="H3650" s="75">
        <v>2015</v>
      </c>
      <c r="I3650" s="75">
        <v>2015</v>
      </c>
      <c r="J3650" s="76" t="s">
        <v>1849</v>
      </c>
    </row>
    <row r="3651" spans="1:10" x14ac:dyDescent="0.35">
      <c r="A3651" s="70" t="s">
        <v>2944</v>
      </c>
      <c r="B3651" s="71">
        <v>40187</v>
      </c>
      <c r="C3651" s="71">
        <v>40189</v>
      </c>
      <c r="D3651" s="72" t="s">
        <v>4216</v>
      </c>
      <c r="E3651" s="73">
        <v>400000</v>
      </c>
      <c r="F3651" s="74">
        <v>-495356.03720000002</v>
      </c>
      <c r="G3651" s="74">
        <v>1</v>
      </c>
      <c r="H3651" s="75">
        <v>2010</v>
      </c>
      <c r="I3651" s="75">
        <v>2010</v>
      </c>
      <c r="J3651" s="76" t="s">
        <v>1336</v>
      </c>
    </row>
    <row r="3652" spans="1:10" x14ac:dyDescent="0.35">
      <c r="A3652" s="70" t="s">
        <v>2787</v>
      </c>
      <c r="B3652" s="71">
        <v>44261</v>
      </c>
      <c r="C3652" s="71">
        <v>44281</v>
      </c>
      <c r="D3652" s="72" t="s">
        <v>4216</v>
      </c>
      <c r="E3652" s="73">
        <v>2955200</v>
      </c>
      <c r="F3652" s="74">
        <v>2055200</v>
      </c>
      <c r="G3652" s="74">
        <v>1</v>
      </c>
      <c r="H3652" s="75">
        <v>2021</v>
      </c>
      <c r="I3652" s="75">
        <v>2021</v>
      </c>
      <c r="J3652" s="76" t="s">
        <v>27</v>
      </c>
    </row>
    <row r="3653" spans="1:10" x14ac:dyDescent="0.35">
      <c r="A3653" s="70" t="s">
        <v>7621</v>
      </c>
      <c r="B3653" s="71">
        <v>44946</v>
      </c>
      <c r="C3653" s="71">
        <v>44946</v>
      </c>
      <c r="D3653" s="72" t="s">
        <v>4218</v>
      </c>
      <c r="E3653" s="73">
        <v>1000000</v>
      </c>
      <c r="F3653" s="74">
        <v>68181.8</v>
      </c>
      <c r="G3653" s="74">
        <v>1</v>
      </c>
      <c r="H3653" s="75">
        <v>2023</v>
      </c>
      <c r="I3653" s="75">
        <v>2023</v>
      </c>
      <c r="J3653" s="76" t="s">
        <v>7290</v>
      </c>
    </row>
    <row r="3654" spans="1:10" x14ac:dyDescent="0.35">
      <c r="A3654" s="70" t="s">
        <v>343</v>
      </c>
      <c r="B3654" s="71">
        <v>44061</v>
      </c>
      <c r="C3654" s="71">
        <v>44061</v>
      </c>
      <c r="D3654" s="72" t="s">
        <v>4218</v>
      </c>
      <c r="E3654" s="73">
        <v>952506</v>
      </c>
      <c r="F3654" s="74">
        <v>0</v>
      </c>
      <c r="G3654" s="74">
        <v>1</v>
      </c>
      <c r="H3654" s="75">
        <v>2020</v>
      </c>
      <c r="I3654" s="75">
        <v>2020</v>
      </c>
      <c r="J3654" s="76" t="s">
        <v>52</v>
      </c>
    </row>
    <row r="3655" spans="1:10" x14ac:dyDescent="0.35">
      <c r="A3655" s="70" t="s">
        <v>6743</v>
      </c>
      <c r="B3655" s="71">
        <v>44417</v>
      </c>
      <c r="C3655" s="71">
        <v>44737</v>
      </c>
      <c r="D3655" s="72" t="s">
        <v>4223</v>
      </c>
      <c r="E3655" s="73">
        <v>1000000</v>
      </c>
      <c r="F3655" s="74">
        <v>40000</v>
      </c>
      <c r="G3655" s="74">
        <v>0</v>
      </c>
      <c r="H3655" s="75">
        <v>2021</v>
      </c>
      <c r="I3655" s="75">
        <v>2022</v>
      </c>
      <c r="J3655" s="76" t="s">
        <v>3255</v>
      </c>
    </row>
    <row r="3656" spans="1:10" x14ac:dyDescent="0.35">
      <c r="A3656" s="70" t="s">
        <v>1461</v>
      </c>
      <c r="B3656" s="71">
        <v>43960</v>
      </c>
      <c r="C3656" s="71">
        <v>43972</v>
      </c>
      <c r="D3656" s="72" t="s">
        <v>4223</v>
      </c>
      <c r="E3656" s="73">
        <v>984020</v>
      </c>
      <c r="F3656" s="74">
        <v>0</v>
      </c>
      <c r="G3656" s="74">
        <v>1</v>
      </c>
      <c r="H3656" s="75">
        <v>2020</v>
      </c>
      <c r="I3656" s="75">
        <v>2020</v>
      </c>
      <c r="J3656" s="76" t="s">
        <v>50</v>
      </c>
    </row>
    <row r="3657" spans="1:10" x14ac:dyDescent="0.35">
      <c r="A3657" s="70" t="s">
        <v>6618</v>
      </c>
      <c r="B3657" s="71">
        <v>44622</v>
      </c>
      <c r="C3657" s="71">
        <v>44624</v>
      </c>
      <c r="D3657" s="72" t="s">
        <v>737</v>
      </c>
      <c r="E3657" s="73">
        <v>3995000</v>
      </c>
      <c r="F3657" s="74">
        <v>3000000</v>
      </c>
      <c r="G3657" s="74">
        <v>1</v>
      </c>
      <c r="H3657" s="75">
        <v>2022</v>
      </c>
      <c r="I3657" s="75">
        <v>2022</v>
      </c>
      <c r="J3657" s="76" t="s">
        <v>6329</v>
      </c>
    </row>
    <row r="3658" spans="1:10" x14ac:dyDescent="0.35">
      <c r="A3658" s="70" t="s">
        <v>860</v>
      </c>
      <c r="B3658" s="71">
        <v>43968</v>
      </c>
      <c r="C3658" s="71">
        <v>43968</v>
      </c>
      <c r="D3658" s="72" t="s">
        <v>4216</v>
      </c>
      <c r="E3658" s="73">
        <v>2000000</v>
      </c>
      <c r="F3658" s="74">
        <v>1000000</v>
      </c>
      <c r="G3658" s="74">
        <v>1</v>
      </c>
      <c r="H3658" s="75">
        <v>2020</v>
      </c>
      <c r="I3658" s="75">
        <v>2020</v>
      </c>
      <c r="J3658" s="76" t="s">
        <v>50</v>
      </c>
    </row>
    <row r="3659" spans="1:10" x14ac:dyDescent="0.35">
      <c r="A3659" s="70" t="s">
        <v>2384</v>
      </c>
      <c r="B3659" s="71">
        <v>43892</v>
      </c>
      <c r="C3659" s="71">
        <v>44257</v>
      </c>
      <c r="D3659" s="72" t="s">
        <v>4216</v>
      </c>
      <c r="E3659" s="73">
        <v>2134936.4117999999</v>
      </c>
      <c r="F3659" s="74">
        <v>1134936.4117999999</v>
      </c>
      <c r="G3659" s="74">
        <v>1</v>
      </c>
      <c r="H3659" s="75">
        <v>2020</v>
      </c>
      <c r="I3659" s="75">
        <v>2021</v>
      </c>
      <c r="J3659" s="76" t="s">
        <v>37</v>
      </c>
    </row>
    <row r="3660" spans="1:10" x14ac:dyDescent="0.35">
      <c r="A3660" s="70" t="s">
        <v>3239</v>
      </c>
      <c r="B3660" s="71">
        <v>44324</v>
      </c>
      <c r="C3660" s="71">
        <v>44354</v>
      </c>
      <c r="D3660" s="72" t="s">
        <v>4218</v>
      </c>
      <c r="E3660" s="73">
        <v>9980</v>
      </c>
      <c r="F3660" s="74">
        <v>-990020</v>
      </c>
      <c r="G3660" s="74">
        <v>1</v>
      </c>
      <c r="H3660" s="75">
        <v>2021</v>
      </c>
      <c r="I3660" s="75">
        <v>2021</v>
      </c>
      <c r="J3660" s="76" t="s">
        <v>2407</v>
      </c>
    </row>
    <row r="3661" spans="1:10" x14ac:dyDescent="0.35">
      <c r="A3661" s="70" t="s">
        <v>7622</v>
      </c>
      <c r="B3661" s="71">
        <v>44135</v>
      </c>
      <c r="C3661" s="71">
        <v>44986</v>
      </c>
      <c r="D3661" s="72" t="s">
        <v>4216</v>
      </c>
      <c r="E3661" s="73">
        <v>1000000</v>
      </c>
      <c r="F3661" s="74">
        <v>0</v>
      </c>
      <c r="G3661" s="74">
        <v>1</v>
      </c>
      <c r="H3661" s="75">
        <v>2020</v>
      </c>
      <c r="I3661" s="75">
        <v>2023</v>
      </c>
      <c r="J3661" s="76" t="s">
        <v>18</v>
      </c>
    </row>
    <row r="3662" spans="1:10" x14ac:dyDescent="0.35">
      <c r="A3662" s="70" t="s">
        <v>7623</v>
      </c>
      <c r="B3662" s="71">
        <v>45078</v>
      </c>
      <c r="C3662" s="71">
        <v>45086</v>
      </c>
      <c r="D3662" s="72" t="s">
        <v>4218</v>
      </c>
      <c r="E3662" s="73">
        <v>1000000</v>
      </c>
      <c r="F3662" s="74">
        <v>0</v>
      </c>
      <c r="G3662" s="74">
        <v>1</v>
      </c>
      <c r="H3662" s="75">
        <v>2023</v>
      </c>
      <c r="I3662" s="75">
        <v>2023</v>
      </c>
      <c r="J3662" s="76" t="s">
        <v>7335</v>
      </c>
    </row>
    <row r="3663" spans="1:10" x14ac:dyDescent="0.35">
      <c r="A3663" s="70" t="s">
        <v>175</v>
      </c>
      <c r="B3663" s="71">
        <v>43953</v>
      </c>
      <c r="C3663" s="71">
        <v>43980</v>
      </c>
      <c r="D3663" s="72" t="s">
        <v>4216</v>
      </c>
      <c r="E3663" s="73">
        <v>1200000</v>
      </c>
      <c r="F3663" s="74">
        <v>175370</v>
      </c>
      <c r="G3663" s="74">
        <v>1</v>
      </c>
      <c r="H3663" s="75">
        <v>2020</v>
      </c>
      <c r="I3663" s="75">
        <v>2020</v>
      </c>
      <c r="J3663" s="76" t="s">
        <v>50</v>
      </c>
    </row>
    <row r="3664" spans="1:10" x14ac:dyDescent="0.35">
      <c r="A3664" s="70" t="s">
        <v>6893</v>
      </c>
      <c r="B3664" s="71">
        <v>44588</v>
      </c>
      <c r="C3664" s="71">
        <v>44671</v>
      </c>
      <c r="D3664" s="72" t="s">
        <v>4216</v>
      </c>
      <c r="E3664" s="73">
        <v>1941150</v>
      </c>
      <c r="F3664" s="74">
        <v>875091.17599999998</v>
      </c>
      <c r="G3664" s="74">
        <v>1</v>
      </c>
      <c r="H3664" s="75">
        <v>2022</v>
      </c>
      <c r="I3664" s="75">
        <v>2022</v>
      </c>
      <c r="J3664" s="76" t="s">
        <v>6329</v>
      </c>
    </row>
    <row r="3665" spans="1:10" x14ac:dyDescent="0.35">
      <c r="A3665" s="70" t="s">
        <v>316</v>
      </c>
      <c r="B3665" s="71">
        <v>44044</v>
      </c>
      <c r="C3665" s="71">
        <v>44044</v>
      </c>
      <c r="D3665" s="72" t="s">
        <v>4216</v>
      </c>
      <c r="E3665" s="73">
        <v>2121200</v>
      </c>
      <c r="F3665" s="74">
        <v>938141.17649999994</v>
      </c>
      <c r="G3665" s="74">
        <v>1</v>
      </c>
      <c r="H3665" s="75">
        <v>2020</v>
      </c>
      <c r="I3665" s="75">
        <v>2020</v>
      </c>
      <c r="J3665" s="76" t="s">
        <v>52</v>
      </c>
    </row>
    <row r="3666" spans="1:10" x14ac:dyDescent="0.35">
      <c r="A3666" s="70" t="s">
        <v>417</v>
      </c>
      <c r="B3666" s="71">
        <v>44112</v>
      </c>
      <c r="C3666" s="71">
        <v>44112</v>
      </c>
      <c r="D3666" s="72" t="s">
        <v>4216</v>
      </c>
      <c r="E3666" s="73">
        <v>3098020</v>
      </c>
      <c r="F3666" s="74">
        <v>1898020</v>
      </c>
      <c r="G3666" s="74">
        <v>1</v>
      </c>
      <c r="H3666" s="75">
        <v>2020</v>
      </c>
      <c r="I3666" s="75">
        <v>2020</v>
      </c>
      <c r="J3666" s="76" t="s">
        <v>18</v>
      </c>
    </row>
    <row r="3667" spans="1:10" x14ac:dyDescent="0.35">
      <c r="A3667" s="70" t="s">
        <v>1481</v>
      </c>
      <c r="B3667" s="71">
        <v>44219</v>
      </c>
      <c r="C3667" s="71">
        <v>44239</v>
      </c>
      <c r="D3667" s="72" t="s">
        <v>4218</v>
      </c>
      <c r="E3667" s="73">
        <v>2985269.6471000002</v>
      </c>
      <c r="F3667" s="74">
        <v>1785269.6470999999</v>
      </c>
      <c r="G3667" s="74">
        <v>1</v>
      </c>
      <c r="H3667" s="75">
        <v>2021</v>
      </c>
      <c r="I3667" s="75">
        <v>2021</v>
      </c>
      <c r="J3667" s="76" t="s">
        <v>27</v>
      </c>
    </row>
    <row r="3668" spans="1:10" x14ac:dyDescent="0.35">
      <c r="A3668" s="70" t="s">
        <v>238</v>
      </c>
      <c r="B3668" s="71">
        <v>44144</v>
      </c>
      <c r="C3668" s="71">
        <v>44144</v>
      </c>
      <c r="D3668" s="72" t="s">
        <v>4218</v>
      </c>
      <c r="E3668" s="73">
        <v>1691450</v>
      </c>
      <c r="F3668" s="74">
        <v>489508.82400000002</v>
      </c>
      <c r="G3668" s="74">
        <v>1</v>
      </c>
      <c r="H3668" s="75">
        <v>2020</v>
      </c>
      <c r="I3668" s="75">
        <v>2020</v>
      </c>
      <c r="J3668" s="76" t="s">
        <v>18</v>
      </c>
    </row>
    <row r="3669" spans="1:10" x14ac:dyDescent="0.35">
      <c r="A3669" s="70" t="s">
        <v>6741</v>
      </c>
      <c r="B3669" s="71">
        <v>44274</v>
      </c>
      <c r="C3669" s="71">
        <v>44613</v>
      </c>
      <c r="D3669" s="72" t="s">
        <v>4223</v>
      </c>
      <c r="E3669" s="73">
        <v>1259187</v>
      </c>
      <c r="F3669" s="74">
        <v>50367.48</v>
      </c>
      <c r="G3669" s="74">
        <v>1</v>
      </c>
      <c r="H3669" s="75">
        <v>2021</v>
      </c>
      <c r="I3669" s="75">
        <v>2022</v>
      </c>
      <c r="J3669" s="76" t="s">
        <v>27</v>
      </c>
    </row>
    <row r="3670" spans="1:10" x14ac:dyDescent="0.35">
      <c r="A3670" s="70" t="s">
        <v>7624</v>
      </c>
      <c r="B3670" s="71">
        <v>45000</v>
      </c>
      <c r="C3670" s="71">
        <v>45008</v>
      </c>
      <c r="D3670" s="72" t="s">
        <v>4218</v>
      </c>
      <c r="E3670" s="73">
        <v>1401697</v>
      </c>
      <c r="F3670" s="74">
        <v>191697</v>
      </c>
      <c r="G3670" s="74">
        <v>1</v>
      </c>
      <c r="H3670" s="75">
        <v>2023</v>
      </c>
      <c r="I3670" s="75">
        <v>2023</v>
      </c>
      <c r="J3670" s="76" t="s">
        <v>7290</v>
      </c>
    </row>
    <row r="3671" spans="1:10" x14ac:dyDescent="0.35">
      <c r="A3671" s="70" t="s">
        <v>2760</v>
      </c>
      <c r="B3671" s="71">
        <v>39262</v>
      </c>
      <c r="C3671" s="71">
        <v>39274</v>
      </c>
      <c r="D3671" s="72" t="s">
        <v>4216</v>
      </c>
      <c r="E3671" s="73">
        <v>-1.1641532182692999E-10</v>
      </c>
      <c r="F3671" s="74">
        <v>-1228885.8929000001</v>
      </c>
      <c r="G3671" s="74">
        <v>1</v>
      </c>
      <c r="H3671" s="75">
        <v>2007</v>
      </c>
      <c r="I3671" s="75">
        <v>2007</v>
      </c>
      <c r="J3671" s="76" t="s">
        <v>2320</v>
      </c>
    </row>
    <row r="3672" spans="1:10" x14ac:dyDescent="0.35">
      <c r="A3672" s="70" t="s">
        <v>1739</v>
      </c>
      <c r="B3672" s="71">
        <v>41013</v>
      </c>
      <c r="C3672" s="71">
        <v>41038</v>
      </c>
      <c r="D3672" s="72" t="s">
        <v>4216</v>
      </c>
      <c r="E3672" s="73">
        <v>1467191</v>
      </c>
      <c r="F3672" s="74">
        <v>235048.14290000001</v>
      </c>
      <c r="G3672" s="74">
        <v>1</v>
      </c>
      <c r="H3672" s="75">
        <v>2012</v>
      </c>
      <c r="I3672" s="75">
        <v>2012</v>
      </c>
      <c r="J3672" s="76" t="s">
        <v>1737</v>
      </c>
    </row>
    <row r="3673" spans="1:10" x14ac:dyDescent="0.35">
      <c r="A3673" s="70" t="s">
        <v>545</v>
      </c>
      <c r="B3673" s="71">
        <v>44163</v>
      </c>
      <c r="C3673" s="71">
        <v>44163</v>
      </c>
      <c r="D3673" s="72" t="s">
        <v>4218</v>
      </c>
      <c r="E3673" s="73">
        <v>2476169.4117999999</v>
      </c>
      <c r="F3673" s="74">
        <v>1226169.4117999999</v>
      </c>
      <c r="G3673" s="74">
        <v>1</v>
      </c>
      <c r="H3673" s="75">
        <v>2020</v>
      </c>
      <c r="I3673" s="75">
        <v>2020</v>
      </c>
      <c r="J3673" s="76" t="s">
        <v>18</v>
      </c>
    </row>
    <row r="3674" spans="1:10" x14ac:dyDescent="0.35">
      <c r="A3674" s="70" t="s">
        <v>1742</v>
      </c>
      <c r="B3674" s="71">
        <v>41080</v>
      </c>
      <c r="C3674" s="71">
        <v>41080</v>
      </c>
      <c r="D3674" s="72" t="s">
        <v>4218</v>
      </c>
      <c r="E3674" s="73">
        <v>3000000</v>
      </c>
      <c r="F3674" s="74">
        <v>1750000</v>
      </c>
      <c r="G3674" s="74">
        <v>1</v>
      </c>
      <c r="H3674" s="75">
        <v>2012</v>
      </c>
      <c r="I3674" s="75">
        <v>2012</v>
      </c>
      <c r="J3674" s="76" t="s">
        <v>1737</v>
      </c>
    </row>
    <row r="3675" spans="1:10" x14ac:dyDescent="0.35">
      <c r="A3675" s="70" t="s">
        <v>1987</v>
      </c>
      <c r="B3675" s="71">
        <v>41966</v>
      </c>
      <c r="C3675" s="71">
        <v>43073</v>
      </c>
      <c r="D3675" s="72" t="s">
        <v>737</v>
      </c>
      <c r="E3675" s="73">
        <v>3000000</v>
      </c>
      <c r="F3675" s="74">
        <v>1750000</v>
      </c>
      <c r="G3675" s="74">
        <v>1</v>
      </c>
      <c r="H3675" s="75">
        <v>2014</v>
      </c>
      <c r="I3675" s="75">
        <v>2017</v>
      </c>
      <c r="J3675" s="76" t="s">
        <v>1814</v>
      </c>
    </row>
    <row r="3676" spans="1:10" x14ac:dyDescent="0.35">
      <c r="A3676" s="70" t="s">
        <v>7098</v>
      </c>
      <c r="B3676" s="71">
        <v>44650</v>
      </c>
      <c r="C3676" s="71">
        <v>44743</v>
      </c>
      <c r="D3676" s="72" t="s">
        <v>737</v>
      </c>
      <c r="E3676" s="73">
        <v>1350000</v>
      </c>
      <c r="F3676" s="74">
        <v>100000</v>
      </c>
      <c r="G3676" s="74">
        <v>1</v>
      </c>
      <c r="H3676" s="75">
        <v>2022</v>
      </c>
      <c r="I3676" s="75">
        <v>2022</v>
      </c>
      <c r="J3676" s="76" t="s">
        <v>6329</v>
      </c>
    </row>
    <row r="3677" spans="1:10" x14ac:dyDescent="0.35">
      <c r="A3677" s="70" t="s">
        <v>7099</v>
      </c>
      <c r="B3677" s="71">
        <v>44659</v>
      </c>
      <c r="C3677" s="71">
        <v>44763</v>
      </c>
      <c r="D3677" s="72" t="s">
        <v>737</v>
      </c>
      <c r="E3677" s="73">
        <v>1350000</v>
      </c>
      <c r="F3677" s="74">
        <v>100000</v>
      </c>
      <c r="G3677" s="74">
        <v>1</v>
      </c>
      <c r="H3677" s="75">
        <v>2022</v>
      </c>
      <c r="I3677" s="75">
        <v>2022</v>
      </c>
      <c r="J3677" s="76" t="s">
        <v>6714</v>
      </c>
    </row>
    <row r="3678" spans="1:10" x14ac:dyDescent="0.35">
      <c r="A3678" s="70" t="s">
        <v>1032</v>
      </c>
      <c r="B3678" s="71">
        <v>43658</v>
      </c>
      <c r="C3678" s="71">
        <v>43658</v>
      </c>
      <c r="D3678" s="72" t="s">
        <v>4218</v>
      </c>
      <c r="E3678" s="73">
        <v>1818588.2350000001</v>
      </c>
      <c r="F3678" s="74">
        <v>565588.23499999999</v>
      </c>
      <c r="G3678" s="74">
        <v>1</v>
      </c>
      <c r="H3678" s="75">
        <v>2019</v>
      </c>
      <c r="I3678" s="75">
        <v>2019</v>
      </c>
      <c r="J3678" s="76" t="s">
        <v>168</v>
      </c>
    </row>
    <row r="3679" spans="1:10" x14ac:dyDescent="0.35">
      <c r="A3679" s="70" t="s">
        <v>304</v>
      </c>
      <c r="B3679" s="71">
        <v>44027</v>
      </c>
      <c r="C3679" s="71">
        <v>44027</v>
      </c>
      <c r="D3679" s="72" t="s">
        <v>4216</v>
      </c>
      <c r="E3679" s="73">
        <v>3000000</v>
      </c>
      <c r="F3679" s="74">
        <v>1733000</v>
      </c>
      <c r="G3679" s="74">
        <v>1</v>
      </c>
      <c r="H3679" s="75">
        <v>2020</v>
      </c>
      <c r="I3679" s="75">
        <v>2020</v>
      </c>
      <c r="J3679" s="76" t="s">
        <v>52</v>
      </c>
    </row>
    <row r="3680" spans="1:10" x14ac:dyDescent="0.35">
      <c r="A3680" s="70" t="s">
        <v>2918</v>
      </c>
      <c r="B3680" s="71">
        <v>39784</v>
      </c>
      <c r="C3680" s="71">
        <v>39799</v>
      </c>
      <c r="D3680" s="72" t="s">
        <v>4218</v>
      </c>
      <c r="E3680" s="73">
        <v>1066416.0401000001</v>
      </c>
      <c r="F3680" s="74">
        <v>-206093.95989999999</v>
      </c>
      <c r="G3680" s="74">
        <v>1</v>
      </c>
      <c r="H3680" s="75">
        <v>2008</v>
      </c>
      <c r="I3680" s="75">
        <v>2008</v>
      </c>
      <c r="J3680" s="76" t="s">
        <v>2914</v>
      </c>
    </row>
    <row r="3681" spans="1:10" x14ac:dyDescent="0.35">
      <c r="A3681" s="70" t="s">
        <v>971</v>
      </c>
      <c r="B3681" s="71">
        <v>43848</v>
      </c>
      <c r="C3681" s="71">
        <v>43848</v>
      </c>
      <c r="D3681" s="72" t="s">
        <v>4218</v>
      </c>
      <c r="E3681" s="73">
        <v>1547558</v>
      </c>
      <c r="F3681" s="74">
        <v>250488.41070000001</v>
      </c>
      <c r="G3681" s="74">
        <v>1</v>
      </c>
      <c r="H3681" s="75">
        <v>2020</v>
      </c>
      <c r="I3681" s="75">
        <v>2020</v>
      </c>
      <c r="J3681" s="76" t="s">
        <v>37</v>
      </c>
    </row>
    <row r="3682" spans="1:10" x14ac:dyDescent="0.35">
      <c r="A3682" s="70" t="s">
        <v>2375</v>
      </c>
      <c r="B3682" s="71">
        <v>44162</v>
      </c>
      <c r="C3682" s="71">
        <v>44256</v>
      </c>
      <c r="D3682" s="72" t="s">
        <v>4218</v>
      </c>
      <c r="E3682" s="73">
        <v>2555294.1176</v>
      </c>
      <c r="F3682" s="74">
        <v>1255294.1176</v>
      </c>
      <c r="G3682" s="74">
        <v>1</v>
      </c>
      <c r="H3682" s="75">
        <v>2020</v>
      </c>
      <c r="I3682" s="75">
        <v>2021</v>
      </c>
      <c r="J3682" s="76" t="s">
        <v>18</v>
      </c>
    </row>
    <row r="3683" spans="1:10" x14ac:dyDescent="0.35">
      <c r="A3683" s="70" t="s">
        <v>7220</v>
      </c>
      <c r="B3683" s="71">
        <v>44878</v>
      </c>
      <c r="C3683" s="71">
        <v>44881</v>
      </c>
      <c r="D3683" s="72" t="s">
        <v>4218</v>
      </c>
      <c r="E3683" s="73">
        <v>2011000</v>
      </c>
      <c r="F3683" s="74">
        <v>668214.65449999995</v>
      </c>
      <c r="G3683" s="74">
        <v>1</v>
      </c>
      <c r="H3683" s="75">
        <v>2022</v>
      </c>
      <c r="I3683" s="75">
        <v>2022</v>
      </c>
      <c r="J3683" s="76" t="s">
        <v>7133</v>
      </c>
    </row>
    <row r="3684" spans="1:10" x14ac:dyDescent="0.35">
      <c r="A3684" s="70" t="s">
        <v>6818</v>
      </c>
      <c r="B3684" s="71">
        <v>44585</v>
      </c>
      <c r="C3684" s="71">
        <v>44697</v>
      </c>
      <c r="D3684" s="72" t="s">
        <v>4216</v>
      </c>
      <c r="E3684" s="73">
        <v>1806326.4709999999</v>
      </c>
      <c r="F3684" s="74">
        <v>456326.47100000002</v>
      </c>
      <c r="G3684" s="74">
        <v>1</v>
      </c>
      <c r="H3684" s="75">
        <v>2022</v>
      </c>
      <c r="I3684" s="75">
        <v>2022</v>
      </c>
      <c r="J3684" s="76" t="s">
        <v>6329</v>
      </c>
    </row>
    <row r="3685" spans="1:10" x14ac:dyDescent="0.35">
      <c r="A3685" s="70" t="s">
        <v>7625</v>
      </c>
      <c r="B3685" s="71">
        <v>43833</v>
      </c>
      <c r="C3685" s="71">
        <v>45057</v>
      </c>
      <c r="D3685" s="72" t="s">
        <v>4223</v>
      </c>
      <c r="E3685" s="73">
        <v>1419593</v>
      </c>
      <c r="F3685" s="74">
        <v>52666.900300000001</v>
      </c>
      <c r="G3685" s="74">
        <v>1</v>
      </c>
      <c r="H3685" s="75">
        <v>2020</v>
      </c>
      <c r="I3685" s="75">
        <v>2023</v>
      </c>
      <c r="J3685" s="76" t="s">
        <v>37</v>
      </c>
    </row>
    <row r="3686" spans="1:10" x14ac:dyDescent="0.35">
      <c r="A3686" s="70" t="s">
        <v>1340</v>
      </c>
      <c r="B3686" s="71">
        <v>40760</v>
      </c>
      <c r="C3686" s="71">
        <v>40766</v>
      </c>
      <c r="D3686" s="72" t="s">
        <v>4216</v>
      </c>
      <c r="E3686" s="73">
        <v>1636149</v>
      </c>
      <c r="F3686" s="74">
        <v>256148.82352999999</v>
      </c>
      <c r="G3686" s="74">
        <v>1</v>
      </c>
      <c r="H3686" s="75">
        <v>2011</v>
      </c>
      <c r="I3686" s="75">
        <v>2011</v>
      </c>
      <c r="J3686" s="76" t="s">
        <v>1341</v>
      </c>
    </row>
    <row r="3687" spans="1:10" x14ac:dyDescent="0.35">
      <c r="A3687" s="70" t="s">
        <v>1359</v>
      </c>
      <c r="B3687" s="71">
        <v>42441</v>
      </c>
      <c r="C3687" s="71">
        <v>42780</v>
      </c>
      <c r="D3687" s="72" t="s">
        <v>4216</v>
      </c>
      <c r="E3687" s="73">
        <v>1529411.7649999999</v>
      </c>
      <c r="F3687" s="74">
        <v>143411.76500000001</v>
      </c>
      <c r="G3687" s="74">
        <v>1</v>
      </c>
      <c r="H3687" s="75">
        <v>2016</v>
      </c>
      <c r="I3687" s="75">
        <v>2017</v>
      </c>
      <c r="J3687" s="76" t="s">
        <v>64</v>
      </c>
    </row>
    <row r="3688" spans="1:10" x14ac:dyDescent="0.35">
      <c r="A3688" s="70" t="s">
        <v>1825</v>
      </c>
      <c r="B3688" s="71">
        <v>42054</v>
      </c>
      <c r="C3688" s="71">
        <v>42059</v>
      </c>
      <c r="D3688" s="72" t="s">
        <v>4216</v>
      </c>
      <c r="E3688" s="73">
        <v>146825</v>
      </c>
      <c r="F3688" s="74">
        <v>-1251375</v>
      </c>
      <c r="G3688" s="74">
        <v>1</v>
      </c>
      <c r="H3688" s="75">
        <v>2015</v>
      </c>
      <c r="I3688" s="75">
        <v>2015</v>
      </c>
      <c r="J3688" s="76" t="s">
        <v>1821</v>
      </c>
    </row>
    <row r="3689" spans="1:10" x14ac:dyDescent="0.35">
      <c r="A3689" s="70" t="s">
        <v>393</v>
      </c>
      <c r="B3689" s="71">
        <v>44097</v>
      </c>
      <c r="C3689" s="71">
        <v>44097</v>
      </c>
      <c r="D3689" s="72" t="s">
        <v>4218</v>
      </c>
      <c r="E3689" s="73">
        <v>1603291</v>
      </c>
      <c r="F3689" s="74">
        <v>202716.29399999999</v>
      </c>
      <c r="G3689" s="74">
        <v>1</v>
      </c>
      <c r="H3689" s="75">
        <v>2020</v>
      </c>
      <c r="I3689" s="75">
        <v>2020</v>
      </c>
      <c r="J3689" s="76" t="s">
        <v>52</v>
      </c>
    </row>
    <row r="3690" spans="1:10" x14ac:dyDescent="0.35">
      <c r="A3690" s="70" t="s">
        <v>1868</v>
      </c>
      <c r="B3690" s="71">
        <v>42277</v>
      </c>
      <c r="C3690" s="71">
        <v>42289</v>
      </c>
      <c r="D3690" s="72" t="s">
        <v>4218</v>
      </c>
      <c r="E3690" s="73">
        <v>2200000</v>
      </c>
      <c r="F3690" s="74">
        <v>792600</v>
      </c>
      <c r="G3690" s="74">
        <v>1</v>
      </c>
      <c r="H3690" s="75">
        <v>2015</v>
      </c>
      <c r="I3690" s="75">
        <v>2015</v>
      </c>
      <c r="J3690" s="76" t="s">
        <v>1849</v>
      </c>
    </row>
    <row r="3691" spans="1:10" x14ac:dyDescent="0.35">
      <c r="A3691" s="70" t="s">
        <v>1692</v>
      </c>
      <c r="B3691" s="71">
        <v>40469</v>
      </c>
      <c r="C3691" s="71">
        <v>40477</v>
      </c>
      <c r="D3691" s="72" t="s">
        <v>4216</v>
      </c>
      <c r="E3691" s="73">
        <v>1618134</v>
      </c>
      <c r="F3691" s="74">
        <v>200000</v>
      </c>
      <c r="G3691" s="74">
        <v>1</v>
      </c>
      <c r="H3691" s="75">
        <v>2010</v>
      </c>
      <c r="I3691" s="75">
        <v>2010</v>
      </c>
      <c r="J3691" s="76" t="s">
        <v>1693</v>
      </c>
    </row>
    <row r="3692" spans="1:10" x14ac:dyDescent="0.35">
      <c r="A3692" s="70" t="s">
        <v>7626</v>
      </c>
      <c r="B3692" s="71">
        <v>45103</v>
      </c>
      <c r="C3692" s="71">
        <v>45104</v>
      </c>
      <c r="D3692" s="72" t="s">
        <v>4223</v>
      </c>
      <c r="E3692" s="73">
        <v>1500000</v>
      </c>
      <c r="F3692" s="74">
        <v>23151.105451784999</v>
      </c>
      <c r="G3692" s="74">
        <v>1</v>
      </c>
      <c r="H3692" s="75">
        <v>2023</v>
      </c>
      <c r="I3692" s="75">
        <v>2023</v>
      </c>
      <c r="J3692" s="76" t="s">
        <v>7335</v>
      </c>
    </row>
    <row r="3693" spans="1:10" x14ac:dyDescent="0.35">
      <c r="A3693" s="70" t="s">
        <v>1356</v>
      </c>
      <c r="B3693" s="71">
        <v>42175</v>
      </c>
      <c r="C3693" s="71">
        <v>42178</v>
      </c>
      <c r="D3693" s="72" t="s">
        <v>4218</v>
      </c>
      <c r="E3693" s="73">
        <v>2500000</v>
      </c>
      <c r="F3693" s="74">
        <v>1010416</v>
      </c>
      <c r="G3693" s="74">
        <v>1</v>
      </c>
      <c r="H3693" s="75">
        <v>2015</v>
      </c>
      <c r="I3693" s="75">
        <v>2015</v>
      </c>
      <c r="J3693" s="76" t="s">
        <v>1353</v>
      </c>
    </row>
    <row r="3694" spans="1:10" x14ac:dyDescent="0.35">
      <c r="A3694" s="70" t="s">
        <v>1282</v>
      </c>
      <c r="B3694" s="71">
        <v>44184</v>
      </c>
      <c r="C3694" s="71">
        <v>44211</v>
      </c>
      <c r="D3694" s="72" t="s">
        <v>4218</v>
      </c>
      <c r="E3694" s="73">
        <v>2629775</v>
      </c>
      <c r="F3694" s="74">
        <v>1139775</v>
      </c>
      <c r="G3694" s="74">
        <v>1</v>
      </c>
      <c r="H3694" s="75">
        <v>2020</v>
      </c>
      <c r="I3694" s="75">
        <v>2021</v>
      </c>
      <c r="J3694" s="76" t="s">
        <v>18</v>
      </c>
    </row>
    <row r="3695" spans="1:10" x14ac:dyDescent="0.35">
      <c r="A3695" s="70" t="s">
        <v>1029</v>
      </c>
      <c r="B3695" s="71">
        <v>43822</v>
      </c>
      <c r="C3695" s="71">
        <v>43822</v>
      </c>
      <c r="D3695" s="72" t="s">
        <v>4218</v>
      </c>
      <c r="E3695" s="73">
        <v>2500000</v>
      </c>
      <c r="F3695" s="74">
        <v>1000000</v>
      </c>
      <c r="G3695" s="74">
        <v>1</v>
      </c>
      <c r="H3695" s="75">
        <v>2019</v>
      </c>
      <c r="I3695" s="75">
        <v>2019</v>
      </c>
      <c r="J3695" s="76" t="s">
        <v>33</v>
      </c>
    </row>
    <row r="3696" spans="1:10" x14ac:dyDescent="0.35">
      <c r="A3696" s="70" t="s">
        <v>6455</v>
      </c>
      <c r="B3696" s="71">
        <v>44399</v>
      </c>
      <c r="C3696" s="71">
        <v>44511</v>
      </c>
      <c r="D3696" s="72" t="s">
        <v>4218</v>
      </c>
      <c r="E3696" s="73">
        <v>2000000</v>
      </c>
      <c r="F3696" s="74">
        <v>500000</v>
      </c>
      <c r="G3696" s="74">
        <v>1</v>
      </c>
      <c r="H3696" s="75">
        <v>2021</v>
      </c>
      <c r="I3696" s="75">
        <v>2021</v>
      </c>
      <c r="J3696" s="76" t="s">
        <v>3255</v>
      </c>
    </row>
    <row r="3697" spans="1:10" x14ac:dyDescent="0.35">
      <c r="A3697" s="70" t="s">
        <v>6800</v>
      </c>
      <c r="B3697" s="71">
        <v>44451</v>
      </c>
      <c r="C3697" s="71">
        <v>44452</v>
      </c>
      <c r="D3697" s="72" t="s">
        <v>4227</v>
      </c>
      <c r="E3697" s="73">
        <v>1579047</v>
      </c>
      <c r="F3697" s="74">
        <v>45915.803987182</v>
      </c>
      <c r="G3697" s="74">
        <v>1</v>
      </c>
      <c r="H3697" s="75">
        <v>2021</v>
      </c>
      <c r="I3697" s="75">
        <v>2021</v>
      </c>
      <c r="J3697" s="76" t="s">
        <v>3255</v>
      </c>
    </row>
    <row r="3698" spans="1:10" x14ac:dyDescent="0.35">
      <c r="A3698" s="70" t="s">
        <v>665</v>
      </c>
      <c r="B3698" s="71">
        <v>43896</v>
      </c>
      <c r="C3698" s="71">
        <v>43896</v>
      </c>
      <c r="D3698" s="72" t="s">
        <v>4218</v>
      </c>
      <c r="E3698" s="73">
        <v>1805329</v>
      </c>
      <c r="F3698" s="74">
        <v>269615.1263</v>
      </c>
      <c r="G3698" s="74">
        <v>1</v>
      </c>
      <c r="H3698" s="75">
        <v>2020</v>
      </c>
      <c r="I3698" s="75">
        <v>2020</v>
      </c>
      <c r="J3698" s="76" t="s">
        <v>37</v>
      </c>
    </row>
    <row r="3699" spans="1:10" x14ac:dyDescent="0.35">
      <c r="A3699" s="70" t="s">
        <v>2884</v>
      </c>
      <c r="B3699" s="71">
        <v>39129</v>
      </c>
      <c r="C3699" s="71">
        <v>39132</v>
      </c>
      <c r="D3699" s="72" t="s">
        <v>4232</v>
      </c>
      <c r="E3699" s="73">
        <v>1599624.0601999999</v>
      </c>
      <c r="F3699" s="74">
        <v>0</v>
      </c>
      <c r="G3699" s="74">
        <v>1</v>
      </c>
      <c r="H3699" s="75">
        <v>2007</v>
      </c>
      <c r="I3699" s="75">
        <v>2007</v>
      </c>
      <c r="J3699" s="76" t="s">
        <v>55</v>
      </c>
    </row>
    <row r="3700" spans="1:10" x14ac:dyDescent="0.35">
      <c r="A3700" s="70" t="s">
        <v>6982</v>
      </c>
      <c r="B3700" s="71">
        <v>44759</v>
      </c>
      <c r="C3700" s="71">
        <v>44760</v>
      </c>
      <c r="D3700" s="72" t="s">
        <v>4218</v>
      </c>
      <c r="E3700" s="73">
        <v>1825000</v>
      </c>
      <c r="F3700" s="74">
        <v>223200</v>
      </c>
      <c r="G3700" s="74">
        <v>1</v>
      </c>
      <c r="H3700" s="75">
        <v>2022</v>
      </c>
      <c r="I3700" s="75">
        <v>2022</v>
      </c>
      <c r="J3700" s="76" t="s">
        <v>6951</v>
      </c>
    </row>
    <row r="3701" spans="1:10" x14ac:dyDescent="0.35">
      <c r="A3701" s="70" t="s">
        <v>1415</v>
      </c>
      <c r="B3701" s="71">
        <v>44190</v>
      </c>
      <c r="C3701" s="71">
        <v>44209</v>
      </c>
      <c r="D3701" s="72" t="s">
        <v>4216</v>
      </c>
      <c r="E3701" s="73">
        <v>2460208</v>
      </c>
      <c r="F3701" s="74">
        <v>850000</v>
      </c>
      <c r="G3701" s="74">
        <v>1</v>
      </c>
      <c r="H3701" s="75">
        <v>2020</v>
      </c>
      <c r="I3701" s="75">
        <v>2021</v>
      </c>
      <c r="J3701" s="76" t="s">
        <v>18</v>
      </c>
    </row>
    <row r="3702" spans="1:10" x14ac:dyDescent="0.35">
      <c r="A3702" s="70" t="s">
        <v>6572</v>
      </c>
      <c r="B3702" s="71">
        <v>44606</v>
      </c>
      <c r="C3702" s="71">
        <v>44609</v>
      </c>
      <c r="D3702" s="72" t="s">
        <v>4216</v>
      </c>
      <c r="E3702" s="73">
        <v>2000000</v>
      </c>
      <c r="F3702" s="74">
        <v>374200.20640000002</v>
      </c>
      <c r="G3702" s="74">
        <v>1</v>
      </c>
      <c r="H3702" s="75">
        <v>2022</v>
      </c>
      <c r="I3702" s="75">
        <v>2022</v>
      </c>
      <c r="J3702" s="76" t="s">
        <v>6329</v>
      </c>
    </row>
    <row r="3703" spans="1:10" x14ac:dyDescent="0.35">
      <c r="A3703" s="70" t="s">
        <v>7627</v>
      </c>
      <c r="B3703" s="71">
        <v>44969</v>
      </c>
      <c r="C3703" s="71">
        <v>44973</v>
      </c>
      <c r="D3703" s="72" t="s">
        <v>4218</v>
      </c>
      <c r="E3703" s="73">
        <v>1645000</v>
      </c>
      <c r="F3703" s="74">
        <v>0</v>
      </c>
      <c r="G3703" s="74">
        <v>1</v>
      </c>
      <c r="H3703" s="75">
        <v>2023</v>
      </c>
      <c r="I3703" s="75">
        <v>2023</v>
      </c>
      <c r="J3703" s="76" t="s">
        <v>7290</v>
      </c>
    </row>
    <row r="3704" spans="1:10" x14ac:dyDescent="0.35">
      <c r="A3704" s="70" t="s">
        <v>2901</v>
      </c>
      <c r="B3704" s="71">
        <v>39428</v>
      </c>
      <c r="C3704" s="71">
        <v>39429</v>
      </c>
      <c r="D3704" s="72" t="s">
        <v>4218</v>
      </c>
      <c r="E3704" s="73">
        <v>2500000</v>
      </c>
      <c r="F3704" s="74">
        <v>762830</v>
      </c>
      <c r="G3704" s="74">
        <v>1</v>
      </c>
      <c r="H3704" s="75">
        <v>2007</v>
      </c>
      <c r="I3704" s="75">
        <v>2007</v>
      </c>
      <c r="J3704" s="76" t="s">
        <v>2322</v>
      </c>
    </row>
    <row r="3705" spans="1:10" x14ac:dyDescent="0.35">
      <c r="A3705" s="70" t="s">
        <v>514</v>
      </c>
      <c r="B3705" s="71">
        <v>44086</v>
      </c>
      <c r="C3705" s="71">
        <v>44086</v>
      </c>
      <c r="D3705" s="72" t="s">
        <v>4216</v>
      </c>
      <c r="E3705" s="73">
        <v>3243200</v>
      </c>
      <c r="F3705" s="74">
        <v>1500000</v>
      </c>
      <c r="G3705" s="74">
        <v>1</v>
      </c>
      <c r="H3705" s="75">
        <v>2020</v>
      </c>
      <c r="I3705" s="75">
        <v>2020</v>
      </c>
      <c r="J3705" s="76" t="s">
        <v>52</v>
      </c>
    </row>
    <row r="3706" spans="1:10" x14ac:dyDescent="0.35">
      <c r="A3706" s="70" t="s">
        <v>7042</v>
      </c>
      <c r="B3706" s="71">
        <v>44777</v>
      </c>
      <c r="C3706" s="71">
        <v>44784</v>
      </c>
      <c r="D3706" s="72" t="s">
        <v>4218</v>
      </c>
      <c r="E3706" s="73">
        <v>2327121</v>
      </c>
      <c r="F3706" s="74">
        <v>582220.58799999999</v>
      </c>
      <c r="G3706" s="74">
        <v>1</v>
      </c>
      <c r="H3706" s="75">
        <v>2022</v>
      </c>
      <c r="I3706" s="75">
        <v>2022</v>
      </c>
      <c r="J3706" s="76" t="s">
        <v>6951</v>
      </c>
    </row>
    <row r="3707" spans="1:10" x14ac:dyDescent="0.35">
      <c r="A3707" s="70" t="s">
        <v>2289</v>
      </c>
      <c r="B3707" s="71">
        <v>43310</v>
      </c>
      <c r="C3707" s="71">
        <v>44237</v>
      </c>
      <c r="D3707" s="72" t="s">
        <v>4218</v>
      </c>
      <c r="E3707" s="73">
        <v>2037260.294</v>
      </c>
      <c r="F3707" s="74">
        <v>287260.29399999999</v>
      </c>
      <c r="G3707" s="74">
        <v>1</v>
      </c>
      <c r="H3707" s="75">
        <v>2018</v>
      </c>
      <c r="I3707" s="75">
        <v>2021</v>
      </c>
      <c r="J3707" s="76" t="s">
        <v>1370</v>
      </c>
    </row>
    <row r="3708" spans="1:10" x14ac:dyDescent="0.35">
      <c r="A3708" s="70" t="s">
        <v>184</v>
      </c>
      <c r="B3708" s="71">
        <v>43739</v>
      </c>
      <c r="C3708" s="71">
        <v>43739</v>
      </c>
      <c r="D3708" s="72" t="s">
        <v>4218</v>
      </c>
      <c r="E3708" s="73">
        <v>2182765</v>
      </c>
      <c r="F3708" s="74">
        <v>432764.70600000001</v>
      </c>
      <c r="G3708" s="74">
        <v>1</v>
      </c>
      <c r="H3708" s="75">
        <v>2019</v>
      </c>
      <c r="I3708" s="75">
        <v>2019</v>
      </c>
      <c r="J3708" s="76" t="s">
        <v>33</v>
      </c>
    </row>
    <row r="3709" spans="1:10" x14ac:dyDescent="0.35">
      <c r="A3709" s="70" t="s">
        <v>6669</v>
      </c>
      <c r="B3709" s="71">
        <v>44644</v>
      </c>
      <c r="C3709" s="71">
        <v>44645</v>
      </c>
      <c r="D3709" s="72" t="s">
        <v>4223</v>
      </c>
      <c r="E3709" s="73">
        <v>2236200</v>
      </c>
      <c r="F3709" s="74">
        <v>468592.79918586998</v>
      </c>
      <c r="G3709" s="74">
        <v>1</v>
      </c>
      <c r="H3709" s="75">
        <v>2022</v>
      </c>
      <c r="I3709" s="75">
        <v>2022</v>
      </c>
      <c r="J3709" s="76" t="s">
        <v>6329</v>
      </c>
    </row>
    <row r="3710" spans="1:10" x14ac:dyDescent="0.35">
      <c r="A3710" s="70" t="s">
        <v>3881</v>
      </c>
      <c r="B3710" s="71">
        <v>44258</v>
      </c>
      <c r="C3710" s="71">
        <v>44494</v>
      </c>
      <c r="D3710" s="72" t="s">
        <v>4216</v>
      </c>
      <c r="E3710" s="73">
        <v>3500000</v>
      </c>
      <c r="F3710" s="74">
        <v>1717313.3219906001</v>
      </c>
      <c r="G3710" s="74">
        <v>1</v>
      </c>
      <c r="H3710" s="75">
        <v>2021</v>
      </c>
      <c r="I3710" s="75">
        <v>2021</v>
      </c>
      <c r="J3710" s="76" t="s">
        <v>27</v>
      </c>
    </row>
    <row r="3711" spans="1:10" x14ac:dyDescent="0.35">
      <c r="A3711" s="70" t="s">
        <v>756</v>
      </c>
      <c r="B3711" s="71">
        <v>43165</v>
      </c>
      <c r="C3711" s="71">
        <v>43165</v>
      </c>
      <c r="D3711" s="72" t="s">
        <v>4219</v>
      </c>
      <c r="E3711" s="73">
        <v>1386017</v>
      </c>
      <c r="F3711" s="74">
        <v>-399478.58399999997</v>
      </c>
      <c r="G3711" s="74">
        <v>1</v>
      </c>
      <c r="H3711" s="75">
        <v>2018</v>
      </c>
      <c r="I3711" s="75">
        <v>2018</v>
      </c>
      <c r="J3711" s="76" t="s">
        <v>753</v>
      </c>
    </row>
    <row r="3712" spans="1:10" x14ac:dyDescent="0.35">
      <c r="A3712" s="70" t="s">
        <v>2054</v>
      </c>
      <c r="B3712" s="71">
        <v>43351</v>
      </c>
      <c r="C3712" s="71">
        <v>43355</v>
      </c>
      <c r="D3712" s="72" t="s">
        <v>4218</v>
      </c>
      <c r="E3712" s="73">
        <v>3000000</v>
      </c>
      <c r="F3712" s="74">
        <v>1187730.7143000001</v>
      </c>
      <c r="G3712" s="74">
        <v>1</v>
      </c>
      <c r="H3712" s="75">
        <v>2018</v>
      </c>
      <c r="I3712" s="75">
        <v>2018</v>
      </c>
      <c r="J3712" s="76" t="s">
        <v>1370</v>
      </c>
    </row>
    <row r="3713" spans="1:10" x14ac:dyDescent="0.35">
      <c r="A3713" s="70" t="s">
        <v>2086</v>
      </c>
      <c r="B3713" s="71">
        <v>43422</v>
      </c>
      <c r="C3713" s="71">
        <v>43473</v>
      </c>
      <c r="D3713" s="72" t="s">
        <v>4218</v>
      </c>
      <c r="E3713" s="73">
        <v>2800000</v>
      </c>
      <c r="F3713" s="74">
        <v>950000</v>
      </c>
      <c r="G3713" s="74">
        <v>1</v>
      </c>
      <c r="H3713" s="75">
        <v>2018</v>
      </c>
      <c r="I3713" s="75">
        <v>2019</v>
      </c>
      <c r="J3713" s="76" t="s">
        <v>763</v>
      </c>
    </row>
    <row r="3714" spans="1:10" x14ac:dyDescent="0.35">
      <c r="A3714" s="70" t="s">
        <v>727</v>
      </c>
      <c r="B3714" s="71">
        <v>44179</v>
      </c>
      <c r="C3714" s="71">
        <v>44193</v>
      </c>
      <c r="D3714" s="72" t="s">
        <v>4216</v>
      </c>
      <c r="E3714" s="73">
        <v>3024837</v>
      </c>
      <c r="F3714" s="74">
        <v>1139566.9412</v>
      </c>
      <c r="G3714" s="74">
        <v>1</v>
      </c>
      <c r="H3714" s="75">
        <v>2020</v>
      </c>
      <c r="I3714" s="75">
        <v>2020</v>
      </c>
      <c r="J3714" s="76" t="s">
        <v>18</v>
      </c>
    </row>
    <row r="3715" spans="1:10" x14ac:dyDescent="0.35">
      <c r="A3715" s="70" t="s">
        <v>71</v>
      </c>
      <c r="B3715" s="71">
        <v>43928</v>
      </c>
      <c r="C3715" s="71">
        <v>43929</v>
      </c>
      <c r="D3715" s="72" t="s">
        <v>4216</v>
      </c>
      <c r="E3715" s="73">
        <v>2439186</v>
      </c>
      <c r="F3715" s="74">
        <v>543986</v>
      </c>
      <c r="G3715" s="74">
        <v>1</v>
      </c>
      <c r="H3715" s="75">
        <v>2020</v>
      </c>
      <c r="I3715" s="75">
        <v>2020</v>
      </c>
      <c r="J3715" s="76" t="s">
        <v>50</v>
      </c>
    </row>
    <row r="3716" spans="1:10" x14ac:dyDescent="0.35">
      <c r="A3716" s="70" t="s">
        <v>1852</v>
      </c>
      <c r="B3716" s="71">
        <v>42179</v>
      </c>
      <c r="C3716" s="71">
        <v>42215</v>
      </c>
      <c r="D3716" s="72" t="s">
        <v>4218</v>
      </c>
      <c r="E3716" s="73">
        <v>3456000</v>
      </c>
      <c r="F3716" s="74">
        <v>1478160</v>
      </c>
      <c r="G3716" s="74">
        <v>1</v>
      </c>
      <c r="H3716" s="75">
        <v>2015</v>
      </c>
      <c r="I3716" s="75">
        <v>2015</v>
      </c>
      <c r="J3716" s="76" t="s">
        <v>1353</v>
      </c>
    </row>
    <row r="3717" spans="1:10" x14ac:dyDescent="0.35">
      <c r="A3717" s="70" t="s">
        <v>7628</v>
      </c>
      <c r="B3717" s="71">
        <v>44102</v>
      </c>
      <c r="C3717" s="71">
        <v>44102</v>
      </c>
      <c r="D3717" s="72" t="s">
        <v>4218</v>
      </c>
      <c r="E3717" s="73">
        <v>2000000</v>
      </c>
      <c r="F3717" s="74">
        <v>0</v>
      </c>
      <c r="G3717" s="74">
        <v>1</v>
      </c>
      <c r="H3717" s="75">
        <v>2020</v>
      </c>
      <c r="I3717" s="75">
        <v>2020</v>
      </c>
      <c r="J3717" s="76" t="s">
        <v>52</v>
      </c>
    </row>
    <row r="3718" spans="1:10" x14ac:dyDescent="0.35">
      <c r="A3718" s="70" t="s">
        <v>3193</v>
      </c>
      <c r="B3718" s="71">
        <v>44283</v>
      </c>
      <c r="C3718" s="71">
        <v>44347</v>
      </c>
      <c r="D3718" s="72" t="s">
        <v>4218</v>
      </c>
      <c r="E3718" s="73">
        <v>2641866.824</v>
      </c>
      <c r="F3718" s="74">
        <v>641866.82400000002</v>
      </c>
      <c r="G3718" s="74">
        <v>1</v>
      </c>
      <c r="H3718" s="75">
        <v>2021</v>
      </c>
      <c r="I3718" s="75">
        <v>2021</v>
      </c>
      <c r="J3718" s="76" t="s">
        <v>27</v>
      </c>
    </row>
    <row r="3719" spans="1:10" x14ac:dyDescent="0.35">
      <c r="A3719" s="70" t="s">
        <v>904</v>
      </c>
      <c r="B3719" s="71">
        <v>44152</v>
      </c>
      <c r="C3719" s="71">
        <v>44152</v>
      </c>
      <c r="D3719" s="72" t="s">
        <v>4216</v>
      </c>
      <c r="E3719" s="73">
        <v>4014692</v>
      </c>
      <c r="F3719" s="74">
        <v>1954692</v>
      </c>
      <c r="G3719" s="74">
        <v>1</v>
      </c>
      <c r="H3719" s="75">
        <v>2020</v>
      </c>
      <c r="I3719" s="75">
        <v>2020</v>
      </c>
      <c r="J3719" s="76" t="s">
        <v>18</v>
      </c>
    </row>
    <row r="3720" spans="1:10" x14ac:dyDescent="0.35">
      <c r="A3720" s="70" t="s">
        <v>6621</v>
      </c>
      <c r="B3720" s="71">
        <v>44623</v>
      </c>
      <c r="C3720" s="71">
        <v>44631</v>
      </c>
      <c r="D3720" s="72" t="s">
        <v>4227</v>
      </c>
      <c r="E3720" s="73">
        <v>4139687</v>
      </c>
      <c r="F3720" s="74">
        <v>2000000</v>
      </c>
      <c r="G3720" s="74">
        <v>1</v>
      </c>
      <c r="H3720" s="75">
        <v>2022</v>
      </c>
      <c r="I3720" s="75">
        <v>2022</v>
      </c>
      <c r="J3720" s="76" t="s">
        <v>6329</v>
      </c>
    </row>
    <row r="3721" spans="1:10" x14ac:dyDescent="0.35">
      <c r="A3721" s="70" t="s">
        <v>7174</v>
      </c>
      <c r="B3721" s="71">
        <v>44633</v>
      </c>
      <c r="C3721" s="71">
        <v>44636</v>
      </c>
      <c r="D3721" s="72" t="s">
        <v>4223</v>
      </c>
      <c r="E3721" s="73">
        <v>2681619</v>
      </c>
      <c r="F3721" s="74">
        <v>503590.42253520997</v>
      </c>
      <c r="G3721" s="74">
        <v>1</v>
      </c>
      <c r="H3721" s="75">
        <v>2022</v>
      </c>
      <c r="I3721" s="75">
        <v>2022</v>
      </c>
      <c r="J3721" s="76" t="s">
        <v>6329</v>
      </c>
    </row>
    <row r="3722" spans="1:10" x14ac:dyDescent="0.35">
      <c r="A3722" s="70" t="s">
        <v>1102</v>
      </c>
      <c r="B3722" s="71">
        <v>44058</v>
      </c>
      <c r="C3722" s="71">
        <v>44058</v>
      </c>
      <c r="D3722" s="72" t="s">
        <v>4216</v>
      </c>
      <c r="E3722" s="73">
        <v>2500000</v>
      </c>
      <c r="F3722" s="74">
        <v>305469.55619999999</v>
      </c>
      <c r="G3722" s="74">
        <v>1</v>
      </c>
      <c r="H3722" s="75">
        <v>2020</v>
      </c>
      <c r="I3722" s="75">
        <v>2020</v>
      </c>
      <c r="J3722" s="76" t="s">
        <v>52</v>
      </c>
    </row>
    <row r="3723" spans="1:10" x14ac:dyDescent="0.35">
      <c r="A3723" s="70" t="s">
        <v>962</v>
      </c>
      <c r="B3723" s="71">
        <v>44009</v>
      </c>
      <c r="C3723" s="71">
        <v>44009</v>
      </c>
      <c r="D3723" s="72" t="s">
        <v>4218</v>
      </c>
      <c r="E3723" s="73">
        <v>2220588</v>
      </c>
      <c r="F3723" s="74">
        <v>0</v>
      </c>
      <c r="G3723" s="74">
        <v>1</v>
      </c>
      <c r="H3723" s="75">
        <v>2020</v>
      </c>
      <c r="I3723" s="75">
        <v>2020</v>
      </c>
      <c r="J3723" s="76" t="s">
        <v>50</v>
      </c>
    </row>
    <row r="3724" spans="1:10" x14ac:dyDescent="0.35">
      <c r="A3724" s="70" t="s">
        <v>2353</v>
      </c>
      <c r="B3724" s="71">
        <v>38892</v>
      </c>
      <c r="C3724" s="71">
        <v>38903</v>
      </c>
      <c r="D3724" s="72" t="s">
        <v>4218</v>
      </c>
      <c r="E3724" s="73">
        <v>2940000</v>
      </c>
      <c r="F3724" s="74">
        <v>690685</v>
      </c>
      <c r="G3724" s="74">
        <v>1</v>
      </c>
      <c r="H3724" s="75">
        <v>2006</v>
      </c>
      <c r="I3724" s="75">
        <v>2006</v>
      </c>
      <c r="J3724" s="76" t="s">
        <v>2354</v>
      </c>
    </row>
    <row r="3725" spans="1:10" x14ac:dyDescent="0.35">
      <c r="A3725" s="70" t="s">
        <v>1355</v>
      </c>
      <c r="B3725" s="71">
        <v>42141</v>
      </c>
      <c r="C3725" s="71">
        <v>42152</v>
      </c>
      <c r="D3725" s="72" t="s">
        <v>4218</v>
      </c>
      <c r="E3725" s="73">
        <v>2488532</v>
      </c>
      <c r="F3725" s="74">
        <v>200000</v>
      </c>
      <c r="G3725" s="74">
        <v>1</v>
      </c>
      <c r="H3725" s="75">
        <v>2015</v>
      </c>
      <c r="I3725" s="75">
        <v>2015</v>
      </c>
      <c r="J3725" s="76" t="s">
        <v>1353</v>
      </c>
    </row>
    <row r="3726" spans="1:10" x14ac:dyDescent="0.35">
      <c r="A3726" s="70" t="s">
        <v>2042</v>
      </c>
      <c r="B3726" s="71">
        <v>43296</v>
      </c>
      <c r="C3726" s="71">
        <v>43298</v>
      </c>
      <c r="D3726" s="72" t="s">
        <v>4218</v>
      </c>
      <c r="E3726" s="73">
        <v>703995</v>
      </c>
      <c r="F3726" s="74">
        <v>-1588345.8647</v>
      </c>
      <c r="G3726" s="74">
        <v>1</v>
      </c>
      <c r="H3726" s="75">
        <v>2018</v>
      </c>
      <c r="I3726" s="75">
        <v>2018</v>
      </c>
      <c r="J3726" s="76" t="s">
        <v>1370</v>
      </c>
    </row>
    <row r="3727" spans="1:10" x14ac:dyDescent="0.35">
      <c r="A3727" s="70" t="s">
        <v>195</v>
      </c>
      <c r="B3727" s="71">
        <v>44022</v>
      </c>
      <c r="C3727" s="71">
        <v>44022</v>
      </c>
      <c r="D3727" s="72" t="s">
        <v>4216</v>
      </c>
      <c r="E3727" s="73">
        <v>2423070</v>
      </c>
      <c r="F3727" s="74">
        <v>95970.588199999998</v>
      </c>
      <c r="G3727" s="74">
        <v>1</v>
      </c>
      <c r="H3727" s="75">
        <v>2020</v>
      </c>
      <c r="I3727" s="75">
        <v>2020</v>
      </c>
      <c r="J3727" s="76" t="s">
        <v>52</v>
      </c>
    </row>
    <row r="3728" spans="1:10" x14ac:dyDescent="0.35">
      <c r="A3728" s="70" t="s">
        <v>273</v>
      </c>
      <c r="B3728" s="71">
        <v>43985</v>
      </c>
      <c r="C3728" s="71">
        <v>43985</v>
      </c>
      <c r="D3728" s="72" t="s">
        <v>4218</v>
      </c>
      <c r="E3728" s="73">
        <v>2735955</v>
      </c>
      <c r="F3728" s="74">
        <v>385955.29399999999</v>
      </c>
      <c r="G3728" s="74">
        <v>1</v>
      </c>
      <c r="H3728" s="75">
        <v>2020</v>
      </c>
      <c r="I3728" s="75">
        <v>2020</v>
      </c>
      <c r="J3728" s="76" t="s">
        <v>50</v>
      </c>
    </row>
    <row r="3729" spans="1:10" x14ac:dyDescent="0.35">
      <c r="A3729" s="70" t="s">
        <v>1131</v>
      </c>
      <c r="B3729" s="71">
        <v>44090</v>
      </c>
      <c r="C3729" s="71">
        <v>44090</v>
      </c>
      <c r="D3729" s="72" t="s">
        <v>4218</v>
      </c>
      <c r="E3729" s="73">
        <v>3624979</v>
      </c>
      <c r="F3729" s="74">
        <v>1234979.4117999999</v>
      </c>
      <c r="G3729" s="74">
        <v>1</v>
      </c>
      <c r="H3729" s="75">
        <v>2020</v>
      </c>
      <c r="I3729" s="75">
        <v>2020</v>
      </c>
      <c r="J3729" s="76" t="s">
        <v>52</v>
      </c>
    </row>
    <row r="3730" spans="1:10" x14ac:dyDescent="0.35">
      <c r="A3730" s="70" t="s">
        <v>1993</v>
      </c>
      <c r="B3730" s="71">
        <v>43114</v>
      </c>
      <c r="C3730" s="71">
        <v>43117</v>
      </c>
      <c r="D3730" s="72" t="s">
        <v>4218</v>
      </c>
      <c r="E3730" s="73">
        <v>2492894</v>
      </c>
      <c r="F3730" s="74">
        <v>0</v>
      </c>
      <c r="G3730" s="74">
        <v>1</v>
      </c>
      <c r="H3730" s="75">
        <v>2018</v>
      </c>
      <c r="I3730" s="75">
        <v>2018</v>
      </c>
      <c r="J3730" s="76" t="s">
        <v>753</v>
      </c>
    </row>
    <row r="3731" spans="1:10" x14ac:dyDescent="0.35">
      <c r="A3731" s="70" t="s">
        <v>1843</v>
      </c>
      <c r="B3731" s="71">
        <v>42135</v>
      </c>
      <c r="C3731" s="71">
        <v>42144</v>
      </c>
      <c r="D3731" s="72" t="s">
        <v>4216</v>
      </c>
      <c r="E3731" s="73">
        <v>1622807.0175000001</v>
      </c>
      <c r="F3731" s="74">
        <v>-877192.98250000004</v>
      </c>
      <c r="G3731" s="74">
        <v>1</v>
      </c>
      <c r="H3731" s="75">
        <v>2015</v>
      </c>
      <c r="I3731" s="75">
        <v>2015</v>
      </c>
      <c r="J3731" s="76" t="s">
        <v>1353</v>
      </c>
    </row>
    <row r="3732" spans="1:10" x14ac:dyDescent="0.35">
      <c r="A3732" s="70" t="s">
        <v>3328</v>
      </c>
      <c r="B3732" s="71">
        <v>44003</v>
      </c>
      <c r="C3732" s="71">
        <v>44378</v>
      </c>
      <c r="D3732" s="72" t="s">
        <v>4216</v>
      </c>
      <c r="E3732" s="73">
        <v>1775541.7959</v>
      </c>
      <c r="F3732" s="74">
        <v>-724458.20409999997</v>
      </c>
      <c r="G3732" s="74">
        <v>1</v>
      </c>
      <c r="H3732" s="75">
        <v>2020</v>
      </c>
      <c r="I3732" s="75">
        <v>2021</v>
      </c>
      <c r="J3732" s="76" t="s">
        <v>50</v>
      </c>
    </row>
    <row r="3733" spans="1:10" x14ac:dyDescent="0.35">
      <c r="A3733" s="70" t="s">
        <v>1725</v>
      </c>
      <c r="B3733" s="71">
        <v>40543</v>
      </c>
      <c r="C3733" s="71">
        <v>40914</v>
      </c>
      <c r="D3733" s="72" t="s">
        <v>4225</v>
      </c>
      <c r="E3733" s="73">
        <v>2538082.9410000001</v>
      </c>
      <c r="F3733" s="74">
        <v>-4.0000025182962E-4</v>
      </c>
      <c r="G3733" s="74">
        <v>1</v>
      </c>
      <c r="H3733" s="75">
        <v>2010</v>
      </c>
      <c r="I3733" s="75">
        <v>2012</v>
      </c>
      <c r="J3733" s="76" t="s">
        <v>1693</v>
      </c>
    </row>
    <row r="3734" spans="1:10" x14ac:dyDescent="0.35">
      <c r="A3734" s="70" t="s">
        <v>186</v>
      </c>
      <c r="B3734" s="71">
        <v>43854</v>
      </c>
      <c r="C3734" s="71">
        <v>43854</v>
      </c>
      <c r="D3734" s="72" t="s">
        <v>4216</v>
      </c>
      <c r="E3734" s="73">
        <v>3145000</v>
      </c>
      <c r="F3734" s="74">
        <v>539100</v>
      </c>
      <c r="G3734" s="74">
        <v>1</v>
      </c>
      <c r="H3734" s="75">
        <v>2020</v>
      </c>
      <c r="I3734" s="75">
        <v>2020</v>
      </c>
      <c r="J3734" s="76" t="s">
        <v>37</v>
      </c>
    </row>
    <row r="3735" spans="1:10" x14ac:dyDescent="0.35">
      <c r="A3735" s="70" t="s">
        <v>1344</v>
      </c>
      <c r="B3735" s="71">
        <v>40993</v>
      </c>
      <c r="C3735" s="71">
        <v>40995</v>
      </c>
      <c r="D3735" s="72" t="s">
        <v>4218</v>
      </c>
      <c r="E3735" s="73">
        <v>2800000</v>
      </c>
      <c r="F3735" s="74">
        <v>0</v>
      </c>
      <c r="G3735" s="74">
        <v>1</v>
      </c>
      <c r="H3735" s="75">
        <v>2012</v>
      </c>
      <c r="I3735" s="75">
        <v>2012</v>
      </c>
      <c r="J3735" s="76" t="s">
        <v>1343</v>
      </c>
    </row>
    <row r="3736" spans="1:10" x14ac:dyDescent="0.35">
      <c r="A3736" s="70" t="s">
        <v>6486</v>
      </c>
      <c r="B3736" s="71">
        <v>44490</v>
      </c>
      <c r="C3736" s="71">
        <v>44497</v>
      </c>
      <c r="D3736" s="72" t="s">
        <v>4218</v>
      </c>
      <c r="E3736" s="73">
        <v>2090600</v>
      </c>
      <c r="F3736" s="74">
        <v>-904400</v>
      </c>
      <c r="G3736" s="74">
        <v>1</v>
      </c>
      <c r="H3736" s="75">
        <v>2021</v>
      </c>
      <c r="I3736" s="75">
        <v>2021</v>
      </c>
      <c r="J3736" s="76" t="s">
        <v>3320</v>
      </c>
    </row>
    <row r="3737" spans="1:10" x14ac:dyDescent="0.35">
      <c r="A3737" s="70" t="s">
        <v>7629</v>
      </c>
      <c r="B3737" s="71">
        <v>44941</v>
      </c>
      <c r="C3737" s="71">
        <v>44978</v>
      </c>
      <c r="D3737" s="72" t="s">
        <v>4216</v>
      </c>
      <c r="E3737" s="73">
        <v>3000000</v>
      </c>
      <c r="F3737" s="74">
        <v>0</v>
      </c>
      <c r="G3737" s="74">
        <v>1</v>
      </c>
      <c r="H3737" s="75">
        <v>2023</v>
      </c>
      <c r="I3737" s="75">
        <v>2023</v>
      </c>
      <c r="J3737" s="76" t="s">
        <v>7290</v>
      </c>
    </row>
    <row r="3738" spans="1:10" x14ac:dyDescent="0.35">
      <c r="A3738" s="70" t="s">
        <v>1720</v>
      </c>
      <c r="B3738" s="71">
        <v>40859</v>
      </c>
      <c r="C3738" s="71">
        <v>40861</v>
      </c>
      <c r="D3738" s="72" t="s">
        <v>4218</v>
      </c>
      <c r="E3738" s="73">
        <v>3700000</v>
      </c>
      <c r="F3738" s="74">
        <v>541914</v>
      </c>
      <c r="G3738" s="74">
        <v>1</v>
      </c>
      <c r="H3738" s="75">
        <v>2011</v>
      </c>
      <c r="I3738" s="75">
        <v>2011</v>
      </c>
      <c r="J3738" s="76" t="s">
        <v>1719</v>
      </c>
    </row>
    <row r="3739" spans="1:10" x14ac:dyDescent="0.35">
      <c r="A3739" s="70" t="s">
        <v>1342</v>
      </c>
      <c r="B3739" s="71">
        <v>40929</v>
      </c>
      <c r="C3739" s="71">
        <v>40938</v>
      </c>
      <c r="D3739" s="72" t="s">
        <v>4216</v>
      </c>
      <c r="E3739" s="73">
        <v>3475674.26</v>
      </c>
      <c r="F3739" s="74">
        <v>207612</v>
      </c>
      <c r="G3739" s="74">
        <v>1</v>
      </c>
      <c r="H3739" s="75">
        <v>2012</v>
      </c>
      <c r="I3739" s="75">
        <v>2012</v>
      </c>
      <c r="J3739" s="76" t="s">
        <v>1343</v>
      </c>
    </row>
    <row r="3740" spans="1:10" x14ac:dyDescent="0.35">
      <c r="A3740" s="70" t="s">
        <v>1957</v>
      </c>
      <c r="B3740" s="71">
        <v>42856</v>
      </c>
      <c r="C3740" s="71">
        <v>42888</v>
      </c>
      <c r="D3740" s="72" t="s">
        <v>4219</v>
      </c>
      <c r="E3740" s="73">
        <v>2800000</v>
      </c>
      <c r="F3740" s="74">
        <v>-549306.46620000002</v>
      </c>
      <c r="G3740" s="74">
        <v>1</v>
      </c>
      <c r="H3740" s="75">
        <v>2017</v>
      </c>
      <c r="I3740" s="75">
        <v>2017</v>
      </c>
      <c r="J3740" s="76" t="s">
        <v>1363</v>
      </c>
    </row>
    <row r="3741" spans="1:10" x14ac:dyDescent="0.35">
      <c r="A3741" s="70" t="s">
        <v>1529</v>
      </c>
      <c r="B3741" s="71">
        <v>44207</v>
      </c>
      <c r="C3741" s="71">
        <v>44236</v>
      </c>
      <c r="D3741" s="72" t="s">
        <v>4218</v>
      </c>
      <c r="E3741" s="73">
        <v>3415510</v>
      </c>
      <c r="F3741" s="74">
        <v>0</v>
      </c>
      <c r="G3741" s="74">
        <v>1</v>
      </c>
      <c r="H3741" s="75">
        <v>2021</v>
      </c>
      <c r="I3741" s="75">
        <v>2021</v>
      </c>
      <c r="J3741" s="76" t="s">
        <v>27</v>
      </c>
    </row>
    <row r="3742" spans="1:10" x14ac:dyDescent="0.35">
      <c r="A3742" s="70" t="s">
        <v>3619</v>
      </c>
      <c r="B3742" s="71">
        <v>44436</v>
      </c>
      <c r="C3742" s="71">
        <v>44438</v>
      </c>
      <c r="D3742" s="72" t="s">
        <v>4218</v>
      </c>
      <c r="E3742" s="73">
        <v>3524192</v>
      </c>
      <c r="F3742" s="74">
        <v>-5000</v>
      </c>
      <c r="G3742" s="74">
        <v>1</v>
      </c>
      <c r="H3742" s="75">
        <v>2021</v>
      </c>
      <c r="I3742" s="75">
        <v>2021</v>
      </c>
      <c r="J3742" s="76" t="s">
        <v>3255</v>
      </c>
    </row>
    <row r="3743" spans="1:10" x14ac:dyDescent="0.35">
      <c r="A3743" s="70" t="s">
        <v>2089</v>
      </c>
      <c r="B3743" s="71">
        <v>43443</v>
      </c>
      <c r="C3743" s="71">
        <v>43453</v>
      </c>
      <c r="D3743" s="72" t="s">
        <v>4218</v>
      </c>
      <c r="E3743" s="73">
        <v>2370317.6000999999</v>
      </c>
      <c r="F3743" s="74">
        <v>-1281252.757</v>
      </c>
      <c r="G3743" s="74">
        <v>1</v>
      </c>
      <c r="H3743" s="75">
        <v>2018</v>
      </c>
      <c r="I3743" s="75">
        <v>2018</v>
      </c>
      <c r="J3743" s="76" t="s">
        <v>763</v>
      </c>
    </row>
    <row r="3744" spans="1:10" x14ac:dyDescent="0.35">
      <c r="A3744" s="70" t="s">
        <v>3179</v>
      </c>
      <c r="B3744" s="71">
        <v>44341</v>
      </c>
      <c r="C3744" s="71">
        <v>44344</v>
      </c>
      <c r="D3744" s="72" t="s">
        <v>4216</v>
      </c>
      <c r="E3744" s="73">
        <v>5487000</v>
      </c>
      <c r="F3744" s="74">
        <v>1715282.8570999999</v>
      </c>
      <c r="G3744" s="74">
        <v>1</v>
      </c>
      <c r="H3744" s="75">
        <v>2021</v>
      </c>
      <c r="I3744" s="75">
        <v>2021</v>
      </c>
      <c r="J3744" s="76" t="s">
        <v>2407</v>
      </c>
    </row>
    <row r="3745" spans="1:10" x14ac:dyDescent="0.35">
      <c r="A3745" s="70" t="s">
        <v>3913</v>
      </c>
      <c r="B3745" s="71">
        <v>44459</v>
      </c>
      <c r="C3745" s="71">
        <v>44459</v>
      </c>
      <c r="D3745" s="72" t="s">
        <v>4216</v>
      </c>
      <c r="E3745" s="73">
        <v>4648258.824</v>
      </c>
      <c r="F3745" s="74">
        <v>648258.82400000002</v>
      </c>
      <c r="G3745" s="74">
        <v>1</v>
      </c>
      <c r="H3745" s="75">
        <v>2021</v>
      </c>
      <c r="I3745" s="75">
        <v>2021</v>
      </c>
      <c r="J3745" s="76" t="s">
        <v>3255</v>
      </c>
    </row>
    <row r="3746" spans="1:10" x14ac:dyDescent="0.35">
      <c r="A3746" s="70" t="s">
        <v>1464</v>
      </c>
      <c r="B3746" s="71">
        <v>44187</v>
      </c>
      <c r="C3746" s="71">
        <v>44199</v>
      </c>
      <c r="D3746" s="72" t="s">
        <v>4218</v>
      </c>
      <c r="E3746" s="73">
        <v>4354659</v>
      </c>
      <c r="F3746" s="74">
        <v>230000</v>
      </c>
      <c r="G3746" s="74">
        <v>1</v>
      </c>
      <c r="H3746" s="75">
        <v>2020</v>
      </c>
      <c r="I3746" s="75">
        <v>2021</v>
      </c>
      <c r="J3746" s="76" t="s">
        <v>18</v>
      </c>
    </row>
    <row r="3747" spans="1:10" x14ac:dyDescent="0.35">
      <c r="A3747" s="70" t="s">
        <v>6619</v>
      </c>
      <c r="B3747" s="71">
        <v>44622</v>
      </c>
      <c r="C3747" s="71">
        <v>44624</v>
      </c>
      <c r="D3747" s="72" t="s">
        <v>737</v>
      </c>
      <c r="E3747" s="73">
        <v>7521173</v>
      </c>
      <c r="F3747" s="74">
        <v>3000000</v>
      </c>
      <c r="G3747" s="74">
        <v>1</v>
      </c>
      <c r="H3747" s="75">
        <v>2022</v>
      </c>
      <c r="I3747" s="75">
        <v>2022</v>
      </c>
      <c r="J3747" s="76" t="s">
        <v>6329</v>
      </c>
    </row>
    <row r="3748" spans="1:10" x14ac:dyDescent="0.35">
      <c r="A3748" s="70" t="s">
        <v>3921</v>
      </c>
      <c r="B3748" s="71">
        <v>44492</v>
      </c>
      <c r="C3748" s="71">
        <v>44502</v>
      </c>
      <c r="D3748" s="72" t="s">
        <v>4218</v>
      </c>
      <c r="E3748" s="73">
        <v>4996860</v>
      </c>
      <c r="F3748" s="74">
        <v>416470.58799999999</v>
      </c>
      <c r="G3748" s="74">
        <v>1</v>
      </c>
      <c r="H3748" s="75">
        <v>2021</v>
      </c>
      <c r="I3748" s="75">
        <v>2021</v>
      </c>
      <c r="J3748" s="76" t="s">
        <v>3320</v>
      </c>
    </row>
    <row r="3749" spans="1:10" x14ac:dyDescent="0.35">
      <c r="A3749" s="70" t="s">
        <v>2809</v>
      </c>
      <c r="B3749" s="71">
        <v>44235</v>
      </c>
      <c r="C3749" s="71">
        <v>44295</v>
      </c>
      <c r="D3749" s="72" t="s">
        <v>4218</v>
      </c>
      <c r="E3749" s="73">
        <v>4423691.6469999999</v>
      </c>
      <c r="F3749" s="74">
        <v>-564276</v>
      </c>
      <c r="G3749" s="74">
        <v>1</v>
      </c>
      <c r="H3749" s="75">
        <v>2021</v>
      </c>
      <c r="I3749" s="75">
        <v>2021</v>
      </c>
      <c r="J3749" s="76" t="s">
        <v>27</v>
      </c>
    </row>
    <row r="3750" spans="1:10" x14ac:dyDescent="0.35">
      <c r="A3750" s="70" t="s">
        <v>7018</v>
      </c>
      <c r="B3750" s="71">
        <v>43872</v>
      </c>
      <c r="C3750" s="71">
        <v>44767</v>
      </c>
      <c r="D3750" s="72" t="s">
        <v>4219</v>
      </c>
      <c r="E3750" s="73">
        <v>6764800</v>
      </c>
      <c r="F3750" s="74">
        <v>504654.08000000002</v>
      </c>
      <c r="G3750" s="74">
        <v>1</v>
      </c>
      <c r="H3750" s="75">
        <v>2020</v>
      </c>
      <c r="I3750" s="75">
        <v>2022</v>
      </c>
      <c r="J3750" s="76" t="s">
        <v>37</v>
      </c>
    </row>
    <row r="3751" spans="1:10" x14ac:dyDescent="0.35">
      <c r="A3751" s="70" t="s">
        <v>574</v>
      </c>
      <c r="B3751" s="71">
        <v>44133</v>
      </c>
      <c r="C3751" s="71">
        <v>44133</v>
      </c>
      <c r="D3751" s="72" t="s">
        <v>4216</v>
      </c>
      <c r="E3751" s="73">
        <v>6981491.4709999999</v>
      </c>
      <c r="F3751" s="74">
        <v>0</v>
      </c>
      <c r="G3751" s="74">
        <v>1</v>
      </c>
      <c r="H3751" s="75">
        <v>2020</v>
      </c>
      <c r="I3751" s="75">
        <v>2020</v>
      </c>
      <c r="J3751" s="76" t="s">
        <v>18</v>
      </c>
    </row>
    <row r="3752" spans="1:10" x14ac:dyDescent="0.35">
      <c r="A3752" s="70" t="s">
        <v>66</v>
      </c>
      <c r="B3752" s="71">
        <v>43254</v>
      </c>
      <c r="C3752" s="71">
        <v>43259</v>
      </c>
      <c r="D3752" s="72" t="s">
        <v>4218</v>
      </c>
      <c r="E3752" s="73">
        <v>2116312</v>
      </c>
      <c r="F3752" s="74">
        <v>-6671786</v>
      </c>
      <c r="G3752" s="74">
        <v>1</v>
      </c>
      <c r="H3752" s="75">
        <v>2018</v>
      </c>
      <c r="I3752" s="75">
        <v>2018</v>
      </c>
      <c r="J3752" s="76" t="s">
        <v>67</v>
      </c>
    </row>
    <row r="3753" spans="1:10" x14ac:dyDescent="0.35">
      <c r="A3753" s="70" t="s">
        <v>3147</v>
      </c>
      <c r="B3753" s="71">
        <v>44328</v>
      </c>
      <c r="C3753" s="71">
        <v>44336</v>
      </c>
      <c r="D3753" s="72" t="s">
        <v>4219</v>
      </c>
      <c r="E3753" s="73">
        <v>13000000</v>
      </c>
      <c r="F3753" s="74">
        <v>-95068.421061350004</v>
      </c>
      <c r="G3753" s="74">
        <v>1</v>
      </c>
      <c r="H3753" s="75">
        <v>2021</v>
      </c>
      <c r="I3753" s="75">
        <v>2021</v>
      </c>
      <c r="J3753" s="76" t="s">
        <v>2407</v>
      </c>
    </row>
    <row r="3754" spans="1:10" x14ac:dyDescent="0.35">
      <c r="A3754" s="70" t="s">
        <v>7630</v>
      </c>
      <c r="B3754" s="71">
        <v>43872</v>
      </c>
      <c r="C3754" s="71">
        <v>43872</v>
      </c>
      <c r="D3754" s="72" t="s">
        <v>4219</v>
      </c>
      <c r="E3754" s="73">
        <v>22549208</v>
      </c>
      <c r="F3754" s="74">
        <v>403630.82319999998</v>
      </c>
      <c r="G3754" s="74">
        <v>1</v>
      </c>
      <c r="H3754" s="75">
        <v>2020</v>
      </c>
      <c r="I3754" s="75">
        <v>2020</v>
      </c>
      <c r="J3754" s="7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84AF-558C-44EE-ACF2-6FBD3AAA0A2F}">
  <sheetPr>
    <tabColor rgb="FF92D050"/>
  </sheetPr>
  <dimension ref="A1:K2112"/>
  <sheetViews>
    <sheetView showGridLines="0" topLeftCell="G1" workbookViewId="0">
      <selection activeCell="J12" sqref="J12"/>
    </sheetView>
  </sheetViews>
  <sheetFormatPr defaultRowHeight="14.5" x14ac:dyDescent="0.35"/>
  <cols>
    <col min="1" max="1" width="26.81640625" bestFit="1" customWidth="1"/>
    <col min="2" max="2" width="15.6328125" style="120" customWidth="1"/>
    <col min="3" max="3" width="14" style="116" customWidth="1"/>
    <col min="4" max="4" width="21.26953125" bestFit="1" customWidth="1"/>
    <col min="5" max="5" width="12.54296875" bestFit="1" customWidth="1"/>
    <col min="6" max="6" width="14.453125" style="116" customWidth="1"/>
    <col min="7" max="7" width="12.08984375" bestFit="1" customWidth="1"/>
    <col min="8" max="8" width="13.54296875" bestFit="1" customWidth="1"/>
    <col min="9" max="9" width="19.90625" bestFit="1" customWidth="1"/>
    <col min="10" max="10" width="17.54296875" bestFit="1" customWidth="1"/>
    <col min="11" max="11" width="26.36328125" bestFit="1" customWidth="1"/>
    <col min="14" max="14" width="13.6328125" customWidth="1"/>
  </cols>
  <sheetData>
    <row r="1" spans="1:11" ht="15" thickBot="1" x14ac:dyDescent="0.4">
      <c r="A1" s="77" t="s">
        <v>2</v>
      </c>
      <c r="B1" s="118" t="s">
        <v>3</v>
      </c>
      <c r="C1" s="117" t="s">
        <v>4</v>
      </c>
      <c r="D1" s="78" t="s">
        <v>7631</v>
      </c>
      <c r="E1" s="79" t="s">
        <v>7632</v>
      </c>
      <c r="F1" s="117" t="s">
        <v>7633</v>
      </c>
      <c r="G1" s="124" t="s">
        <v>11</v>
      </c>
      <c r="H1" t="s">
        <v>14</v>
      </c>
      <c r="I1" t="s">
        <v>8237</v>
      </c>
      <c r="J1" t="s">
        <v>8238</v>
      </c>
      <c r="K1" t="s">
        <v>8239</v>
      </c>
    </row>
    <row r="2" spans="1:11" ht="15" thickTop="1" x14ac:dyDescent="0.35">
      <c r="A2" s="80" t="s">
        <v>65</v>
      </c>
      <c r="B2" s="122" t="s">
        <v>7634</v>
      </c>
      <c r="C2" s="122" t="s">
        <v>7635</v>
      </c>
      <c r="D2" s="81" t="s">
        <v>4218</v>
      </c>
      <c r="E2" s="82">
        <v>214360</v>
      </c>
      <c r="F2" s="121" t="s">
        <v>6347</v>
      </c>
      <c r="G2" s="125">
        <v>0</v>
      </c>
      <c r="H2" t="s">
        <v>8240</v>
      </c>
      <c r="I2" t="s">
        <v>40</v>
      </c>
      <c r="J2" t="s">
        <v>40</v>
      </c>
      <c r="K2" t="s">
        <v>8241</v>
      </c>
    </row>
    <row r="3" spans="1:11" x14ac:dyDescent="0.35">
      <c r="A3" s="80" t="s">
        <v>727</v>
      </c>
      <c r="B3" s="122" t="s">
        <v>4340</v>
      </c>
      <c r="C3" s="122" t="s">
        <v>4239</v>
      </c>
      <c r="D3" s="81" t="s">
        <v>4216</v>
      </c>
      <c r="E3" s="82">
        <v>7000</v>
      </c>
      <c r="F3" s="121" t="s">
        <v>6347</v>
      </c>
      <c r="G3" s="125">
        <v>1</v>
      </c>
      <c r="H3" t="s">
        <v>8240</v>
      </c>
      <c r="I3" t="s">
        <v>42</v>
      </c>
      <c r="J3" t="s">
        <v>42</v>
      </c>
      <c r="K3" t="s">
        <v>8242</v>
      </c>
    </row>
    <row r="4" spans="1:11" x14ac:dyDescent="0.35">
      <c r="A4" s="80" t="s">
        <v>65</v>
      </c>
      <c r="B4" s="122" t="s">
        <v>7634</v>
      </c>
      <c r="C4" s="122" t="s">
        <v>7635</v>
      </c>
      <c r="D4" s="81" t="s">
        <v>4218</v>
      </c>
      <c r="E4" s="82">
        <v>26500</v>
      </c>
      <c r="F4" s="121" t="s">
        <v>6354</v>
      </c>
      <c r="G4" s="125">
        <v>0</v>
      </c>
      <c r="H4" t="s">
        <v>8240</v>
      </c>
      <c r="I4" t="s">
        <v>40</v>
      </c>
      <c r="J4" t="s">
        <v>40</v>
      </c>
      <c r="K4" t="s">
        <v>8241</v>
      </c>
    </row>
    <row r="5" spans="1:11" x14ac:dyDescent="0.35">
      <c r="A5" s="80" t="s">
        <v>564</v>
      </c>
      <c r="B5" s="122" t="s">
        <v>4470</v>
      </c>
      <c r="C5" s="122" t="s">
        <v>4470</v>
      </c>
      <c r="D5" s="81" t="s">
        <v>4216</v>
      </c>
      <c r="E5" s="82">
        <v>2500</v>
      </c>
      <c r="F5" s="121" t="s">
        <v>6371</v>
      </c>
      <c r="G5" s="125">
        <v>0</v>
      </c>
      <c r="H5" t="s">
        <v>8240</v>
      </c>
      <c r="I5" t="s">
        <v>42</v>
      </c>
      <c r="J5" t="s">
        <v>42</v>
      </c>
      <c r="K5" t="s">
        <v>8242</v>
      </c>
    </row>
    <row r="6" spans="1:11" x14ac:dyDescent="0.35">
      <c r="A6" s="80" t="s">
        <v>564</v>
      </c>
      <c r="B6" s="122" t="s">
        <v>4470</v>
      </c>
      <c r="C6" s="122" t="s">
        <v>4470</v>
      </c>
      <c r="D6" s="81" t="s">
        <v>4216</v>
      </c>
      <c r="E6" s="82">
        <v>6750</v>
      </c>
      <c r="F6" s="119" t="s">
        <v>6371</v>
      </c>
      <c r="G6" s="125">
        <v>0</v>
      </c>
      <c r="H6" t="s">
        <v>8240</v>
      </c>
      <c r="I6" t="s">
        <v>42</v>
      </c>
      <c r="J6" t="s">
        <v>42</v>
      </c>
      <c r="K6" t="s">
        <v>8242</v>
      </c>
    </row>
    <row r="7" spans="1:11" x14ac:dyDescent="0.35">
      <c r="A7" s="80" t="s">
        <v>507</v>
      </c>
      <c r="B7" s="122" t="s">
        <v>4259</v>
      </c>
      <c r="C7" s="122" t="s">
        <v>4259</v>
      </c>
      <c r="D7" s="81" t="s">
        <v>4218</v>
      </c>
      <c r="E7" s="82">
        <v>6750</v>
      </c>
      <c r="F7" s="119" t="s">
        <v>6371</v>
      </c>
      <c r="G7" s="125">
        <v>0</v>
      </c>
      <c r="H7" t="s">
        <v>8240</v>
      </c>
      <c r="I7" t="s">
        <v>42</v>
      </c>
      <c r="J7" t="s">
        <v>42</v>
      </c>
      <c r="K7" t="s">
        <v>8243</v>
      </c>
    </row>
    <row r="8" spans="1:11" x14ac:dyDescent="0.35">
      <c r="A8" s="80" t="s">
        <v>1458</v>
      </c>
      <c r="B8" s="122" t="s">
        <v>4494</v>
      </c>
      <c r="C8" s="122" t="s">
        <v>5546</v>
      </c>
      <c r="D8" s="81" t="s">
        <v>4218</v>
      </c>
      <c r="E8" s="82">
        <v>9360</v>
      </c>
      <c r="F8" s="119" t="s">
        <v>6371</v>
      </c>
      <c r="G8" s="125">
        <v>0</v>
      </c>
      <c r="H8" t="s">
        <v>8240</v>
      </c>
      <c r="I8" t="s">
        <v>42</v>
      </c>
      <c r="J8" t="s">
        <v>42</v>
      </c>
      <c r="K8" t="s">
        <v>8244</v>
      </c>
    </row>
    <row r="9" spans="1:11" x14ac:dyDescent="0.35">
      <c r="A9" s="80" t="s">
        <v>2360</v>
      </c>
      <c r="B9" s="122" t="s">
        <v>5606</v>
      </c>
      <c r="C9" s="122" t="s">
        <v>5617</v>
      </c>
      <c r="D9" s="81" t="s">
        <v>4218</v>
      </c>
      <c r="E9" s="82">
        <v>9360</v>
      </c>
      <c r="F9" s="119" t="s">
        <v>6371</v>
      </c>
      <c r="G9" s="125">
        <v>1</v>
      </c>
      <c r="H9" t="s">
        <v>8240</v>
      </c>
      <c r="I9" t="s">
        <v>42</v>
      </c>
      <c r="J9" t="s">
        <v>42</v>
      </c>
      <c r="K9" t="s">
        <v>8244</v>
      </c>
    </row>
    <row r="10" spans="1:11" x14ac:dyDescent="0.35">
      <c r="A10" s="80" t="s">
        <v>595</v>
      </c>
      <c r="B10" s="122" t="s">
        <v>4238</v>
      </c>
      <c r="C10" s="122" t="s">
        <v>4238</v>
      </c>
      <c r="D10" s="81" t="s">
        <v>4218</v>
      </c>
      <c r="E10" s="82">
        <v>6860</v>
      </c>
      <c r="F10" s="119" t="s">
        <v>6371</v>
      </c>
      <c r="G10" s="125">
        <v>0</v>
      </c>
      <c r="H10" t="s">
        <v>8240</v>
      </c>
      <c r="I10" t="s">
        <v>42</v>
      </c>
      <c r="J10" t="s">
        <v>42</v>
      </c>
      <c r="K10" t="s">
        <v>8243</v>
      </c>
    </row>
    <row r="11" spans="1:11" x14ac:dyDescent="0.35">
      <c r="A11" s="80" t="s">
        <v>1574</v>
      </c>
      <c r="B11" s="122" t="s">
        <v>5626</v>
      </c>
      <c r="C11" s="122" t="s">
        <v>5630</v>
      </c>
      <c r="D11" s="81" t="s">
        <v>4218</v>
      </c>
      <c r="E11" s="82">
        <v>16560</v>
      </c>
      <c r="F11" s="119" t="s">
        <v>6371</v>
      </c>
      <c r="G11" s="125">
        <v>0</v>
      </c>
      <c r="H11" t="s">
        <v>8240</v>
      </c>
      <c r="I11" t="s">
        <v>40</v>
      </c>
      <c r="J11" t="s">
        <v>40</v>
      </c>
      <c r="K11" t="s">
        <v>8244</v>
      </c>
    </row>
    <row r="12" spans="1:11" x14ac:dyDescent="0.35">
      <c r="A12" s="80" t="s">
        <v>1443</v>
      </c>
      <c r="B12" s="122" t="s">
        <v>4261</v>
      </c>
      <c r="C12" s="122" t="s">
        <v>4242</v>
      </c>
      <c r="D12" s="81" t="s">
        <v>4218</v>
      </c>
      <c r="E12" s="82">
        <v>23880</v>
      </c>
      <c r="F12" s="119" t="s">
        <v>6371</v>
      </c>
      <c r="G12" s="125">
        <v>0</v>
      </c>
      <c r="H12" t="s">
        <v>8240</v>
      </c>
      <c r="I12" t="s">
        <v>42</v>
      </c>
      <c r="J12" t="s">
        <v>42</v>
      </c>
      <c r="K12" t="s">
        <v>8244</v>
      </c>
    </row>
    <row r="13" spans="1:11" x14ac:dyDescent="0.35">
      <c r="A13" s="80" t="s">
        <v>525</v>
      </c>
      <c r="B13" s="122" t="s">
        <v>4417</v>
      </c>
      <c r="C13" s="122" t="s">
        <v>4417</v>
      </c>
      <c r="D13" s="81" t="s">
        <v>4218</v>
      </c>
      <c r="E13" s="82">
        <v>6750</v>
      </c>
      <c r="F13" s="119" t="s">
        <v>6371</v>
      </c>
      <c r="G13" s="125">
        <v>0</v>
      </c>
      <c r="H13" t="s">
        <v>8240</v>
      </c>
      <c r="I13" t="s">
        <v>40</v>
      </c>
      <c r="J13" t="s">
        <v>40</v>
      </c>
      <c r="K13" t="s">
        <v>8243</v>
      </c>
    </row>
    <row r="14" spans="1:11" x14ac:dyDescent="0.35">
      <c r="A14" s="80" t="s">
        <v>525</v>
      </c>
      <c r="B14" s="122" t="s">
        <v>4417</v>
      </c>
      <c r="C14" s="122" t="s">
        <v>4417</v>
      </c>
      <c r="D14" s="81" t="s">
        <v>4218</v>
      </c>
      <c r="E14" s="82">
        <v>2500</v>
      </c>
      <c r="F14" s="119" t="s">
        <v>6371</v>
      </c>
      <c r="G14" s="125">
        <v>0</v>
      </c>
      <c r="H14" t="s">
        <v>8240</v>
      </c>
      <c r="I14" t="s">
        <v>40</v>
      </c>
      <c r="J14" t="s">
        <v>40</v>
      </c>
      <c r="K14" t="s">
        <v>8243</v>
      </c>
    </row>
    <row r="15" spans="1:11" x14ac:dyDescent="0.35">
      <c r="A15" s="80" t="s">
        <v>555</v>
      </c>
      <c r="B15" s="122" t="s">
        <v>4731</v>
      </c>
      <c r="C15" s="122" t="s">
        <v>4731</v>
      </c>
      <c r="D15" s="81" t="s">
        <v>4216</v>
      </c>
      <c r="E15" s="82">
        <v>2500</v>
      </c>
      <c r="F15" s="119" t="s">
        <v>6371</v>
      </c>
      <c r="G15" s="125">
        <v>0</v>
      </c>
      <c r="H15" t="s">
        <v>8240</v>
      </c>
      <c r="I15" t="s">
        <v>42</v>
      </c>
      <c r="J15" t="s">
        <v>42</v>
      </c>
      <c r="K15" t="s">
        <v>8242</v>
      </c>
    </row>
    <row r="16" spans="1:11" x14ac:dyDescent="0.35">
      <c r="A16" s="80" t="s">
        <v>555</v>
      </c>
      <c r="B16" s="122" t="s">
        <v>4731</v>
      </c>
      <c r="C16" s="122" t="s">
        <v>4731</v>
      </c>
      <c r="D16" s="81" t="s">
        <v>4216</v>
      </c>
      <c r="E16" s="82">
        <v>7890</v>
      </c>
      <c r="F16" s="119" t="s">
        <v>6371</v>
      </c>
      <c r="G16" s="125">
        <v>0</v>
      </c>
      <c r="H16" t="s">
        <v>8240</v>
      </c>
      <c r="I16" t="s">
        <v>42</v>
      </c>
      <c r="J16" t="s">
        <v>42</v>
      </c>
      <c r="K16" t="s">
        <v>8242</v>
      </c>
    </row>
    <row r="17" spans="1:11" x14ac:dyDescent="0.35">
      <c r="A17" s="80" t="s">
        <v>475</v>
      </c>
      <c r="B17" s="122" t="s">
        <v>4416</v>
      </c>
      <c r="C17" s="122" t="s">
        <v>4416</v>
      </c>
      <c r="D17" s="81" t="s">
        <v>4218</v>
      </c>
      <c r="E17" s="82">
        <v>6750</v>
      </c>
      <c r="F17" s="119" t="s">
        <v>6384</v>
      </c>
      <c r="G17" s="125">
        <v>0</v>
      </c>
      <c r="H17" t="s">
        <v>8240</v>
      </c>
      <c r="I17" t="s">
        <v>40</v>
      </c>
      <c r="J17" t="s">
        <v>40</v>
      </c>
      <c r="K17" t="s">
        <v>8243</v>
      </c>
    </row>
    <row r="18" spans="1:11" x14ac:dyDescent="0.35">
      <c r="A18" s="80" t="s">
        <v>1411</v>
      </c>
      <c r="B18" s="122" t="s">
        <v>4235</v>
      </c>
      <c r="C18" s="122" t="s">
        <v>4243</v>
      </c>
      <c r="D18" s="81" t="s">
        <v>4218</v>
      </c>
      <c r="E18" s="82">
        <v>6860</v>
      </c>
      <c r="F18" s="119" t="s">
        <v>6384</v>
      </c>
      <c r="G18" s="125">
        <v>0</v>
      </c>
      <c r="H18" t="s">
        <v>8240</v>
      </c>
      <c r="I18" t="s">
        <v>42</v>
      </c>
      <c r="J18" t="s">
        <v>42</v>
      </c>
      <c r="K18" t="s">
        <v>8243</v>
      </c>
    </row>
    <row r="19" spans="1:11" x14ac:dyDescent="0.35">
      <c r="A19" s="80" t="s">
        <v>545</v>
      </c>
      <c r="B19" s="122" t="s">
        <v>4337</v>
      </c>
      <c r="C19" s="122" t="s">
        <v>4337</v>
      </c>
      <c r="D19" s="81" t="s">
        <v>4218</v>
      </c>
      <c r="E19" s="82">
        <v>6750</v>
      </c>
      <c r="F19" s="119" t="s">
        <v>6384</v>
      </c>
      <c r="G19" s="125">
        <v>0</v>
      </c>
      <c r="H19" t="s">
        <v>8240</v>
      </c>
      <c r="I19" t="s">
        <v>42</v>
      </c>
      <c r="J19" t="s">
        <v>42</v>
      </c>
      <c r="K19" t="s">
        <v>8243</v>
      </c>
    </row>
    <row r="20" spans="1:11" x14ac:dyDescent="0.35">
      <c r="A20" s="80" t="s">
        <v>545</v>
      </c>
      <c r="B20" s="122" t="s">
        <v>4337</v>
      </c>
      <c r="C20" s="122" t="s">
        <v>4337</v>
      </c>
      <c r="D20" s="81" t="s">
        <v>4218</v>
      </c>
      <c r="E20" s="82">
        <v>2500</v>
      </c>
      <c r="F20" s="119" t="s">
        <v>6384</v>
      </c>
      <c r="G20" s="125">
        <v>0</v>
      </c>
      <c r="H20" t="s">
        <v>8240</v>
      </c>
      <c r="I20" t="s">
        <v>42</v>
      </c>
      <c r="J20" t="s">
        <v>42</v>
      </c>
      <c r="K20" t="s">
        <v>8243</v>
      </c>
    </row>
    <row r="21" spans="1:11" x14ac:dyDescent="0.35">
      <c r="A21" s="80" t="s">
        <v>151</v>
      </c>
      <c r="B21" s="122" t="s">
        <v>4234</v>
      </c>
      <c r="C21" s="122" t="s">
        <v>4481</v>
      </c>
      <c r="D21" s="81" t="s">
        <v>4218</v>
      </c>
      <c r="E21" s="82">
        <v>9360</v>
      </c>
      <c r="F21" s="119" t="s">
        <v>6384</v>
      </c>
      <c r="G21" s="125">
        <v>0</v>
      </c>
      <c r="H21" t="s">
        <v>8240</v>
      </c>
      <c r="I21" t="s">
        <v>42</v>
      </c>
      <c r="J21" t="s">
        <v>42</v>
      </c>
      <c r="K21" t="s">
        <v>8243</v>
      </c>
    </row>
    <row r="22" spans="1:11" x14ac:dyDescent="0.35">
      <c r="A22" s="80" t="s">
        <v>473</v>
      </c>
      <c r="B22" s="122" t="s">
        <v>4691</v>
      </c>
      <c r="C22" s="122" t="s">
        <v>4691</v>
      </c>
      <c r="D22" s="81" t="s">
        <v>4218</v>
      </c>
      <c r="E22" s="82">
        <v>9210</v>
      </c>
      <c r="F22" s="119" t="s">
        <v>6384</v>
      </c>
      <c r="G22" s="125">
        <v>0</v>
      </c>
      <c r="H22" t="s">
        <v>8240</v>
      </c>
      <c r="I22" t="s">
        <v>42</v>
      </c>
      <c r="J22" t="s">
        <v>42</v>
      </c>
      <c r="K22" t="s">
        <v>8243</v>
      </c>
    </row>
    <row r="23" spans="1:11" x14ac:dyDescent="0.35">
      <c r="A23" s="80" t="s">
        <v>1429</v>
      </c>
      <c r="B23" s="122" t="s">
        <v>4758</v>
      </c>
      <c r="C23" s="122" t="s">
        <v>5538</v>
      </c>
      <c r="D23" s="81" t="s">
        <v>4218</v>
      </c>
      <c r="E23" s="82">
        <v>9360</v>
      </c>
      <c r="F23" s="119" t="s">
        <v>6384</v>
      </c>
      <c r="G23" s="125">
        <v>0</v>
      </c>
      <c r="H23" t="s">
        <v>8240</v>
      </c>
      <c r="I23" t="s">
        <v>42</v>
      </c>
      <c r="J23" t="s">
        <v>42</v>
      </c>
      <c r="K23" t="s">
        <v>8244</v>
      </c>
    </row>
    <row r="24" spans="1:11" x14ac:dyDescent="0.35">
      <c r="A24" s="80" t="s">
        <v>232</v>
      </c>
      <c r="B24" s="122" t="s">
        <v>4718</v>
      </c>
      <c r="C24" s="122" t="s">
        <v>4718</v>
      </c>
      <c r="D24" s="81" t="s">
        <v>4216</v>
      </c>
      <c r="E24" s="82">
        <v>8550</v>
      </c>
      <c r="F24" s="119" t="s">
        <v>6384</v>
      </c>
      <c r="G24" s="125">
        <v>0</v>
      </c>
      <c r="H24" t="s">
        <v>8240</v>
      </c>
      <c r="I24" t="s">
        <v>42</v>
      </c>
      <c r="J24" t="s">
        <v>42</v>
      </c>
      <c r="K24" t="s">
        <v>8242</v>
      </c>
    </row>
    <row r="25" spans="1:11" x14ac:dyDescent="0.35">
      <c r="A25" s="80" t="s">
        <v>1312</v>
      </c>
      <c r="B25" s="122" t="s">
        <v>4484</v>
      </c>
      <c r="C25" s="122" t="s">
        <v>4757</v>
      </c>
      <c r="D25" s="81" t="s">
        <v>4218</v>
      </c>
      <c r="E25" s="82">
        <v>9360</v>
      </c>
      <c r="F25" s="119" t="s">
        <v>6384</v>
      </c>
      <c r="G25" s="125">
        <v>0</v>
      </c>
      <c r="H25" t="s">
        <v>8240</v>
      </c>
      <c r="I25" t="s">
        <v>42</v>
      </c>
      <c r="J25" t="s">
        <v>42</v>
      </c>
      <c r="K25" t="s">
        <v>8244</v>
      </c>
    </row>
    <row r="26" spans="1:11" x14ac:dyDescent="0.35">
      <c r="A26" s="80" t="s">
        <v>1481</v>
      </c>
      <c r="B26" s="122" t="s">
        <v>4758</v>
      </c>
      <c r="C26" s="122" t="s">
        <v>5552</v>
      </c>
      <c r="D26" s="81" t="s">
        <v>4218</v>
      </c>
      <c r="E26" s="82">
        <v>9360</v>
      </c>
      <c r="F26" s="119" t="s">
        <v>6384</v>
      </c>
      <c r="G26" s="125">
        <v>0</v>
      </c>
      <c r="H26" t="s">
        <v>8240</v>
      </c>
      <c r="I26" t="s">
        <v>42</v>
      </c>
      <c r="J26" t="s">
        <v>42</v>
      </c>
      <c r="K26" t="s">
        <v>8244</v>
      </c>
    </row>
    <row r="27" spans="1:11" x14ac:dyDescent="0.35">
      <c r="A27" s="80" t="s">
        <v>3542</v>
      </c>
      <c r="B27" s="122" t="s">
        <v>6166</v>
      </c>
      <c r="C27" s="122" t="s">
        <v>6167</v>
      </c>
      <c r="D27" s="81" t="s">
        <v>4218</v>
      </c>
      <c r="E27" s="82">
        <v>186572</v>
      </c>
      <c r="F27" s="119" t="s">
        <v>6386</v>
      </c>
      <c r="G27" s="125">
        <v>1</v>
      </c>
      <c r="H27" t="s">
        <v>8240</v>
      </c>
      <c r="I27" t="s">
        <v>42</v>
      </c>
      <c r="J27" t="s">
        <v>42</v>
      </c>
      <c r="K27" t="s">
        <v>8244</v>
      </c>
    </row>
    <row r="28" spans="1:11" x14ac:dyDescent="0.35">
      <c r="A28" s="80" t="s">
        <v>2712</v>
      </c>
      <c r="B28" s="122" t="s">
        <v>6105</v>
      </c>
      <c r="C28" s="122" t="s">
        <v>6119</v>
      </c>
      <c r="D28" s="81" t="s">
        <v>4218</v>
      </c>
      <c r="E28" s="82">
        <v>30000</v>
      </c>
      <c r="F28" s="119" t="s">
        <v>6386</v>
      </c>
      <c r="G28" s="125">
        <v>1</v>
      </c>
      <c r="H28" t="s">
        <v>8240</v>
      </c>
      <c r="I28" t="s">
        <v>42</v>
      </c>
      <c r="J28" t="s">
        <v>42</v>
      </c>
      <c r="K28" t="s">
        <v>8244</v>
      </c>
    </row>
    <row r="29" spans="1:11" x14ac:dyDescent="0.35">
      <c r="A29" s="80" t="s">
        <v>6302</v>
      </c>
      <c r="B29" s="122" t="s">
        <v>6264</v>
      </c>
      <c r="C29" s="122" t="s">
        <v>6264</v>
      </c>
      <c r="D29" s="81" t="s">
        <v>4216</v>
      </c>
      <c r="E29" s="82">
        <v>30000</v>
      </c>
      <c r="F29" s="119" t="s">
        <v>6386</v>
      </c>
      <c r="G29" s="125">
        <v>1</v>
      </c>
      <c r="H29" t="s">
        <v>8240</v>
      </c>
      <c r="I29" t="s">
        <v>8013</v>
      </c>
      <c r="J29" t="s">
        <v>8205</v>
      </c>
      <c r="K29" t="s">
        <v>8245</v>
      </c>
    </row>
    <row r="30" spans="1:11" x14ac:dyDescent="0.35">
      <c r="A30" s="80" t="s">
        <v>3830</v>
      </c>
      <c r="B30" s="122" t="s">
        <v>6229</v>
      </c>
      <c r="C30" s="122" t="s">
        <v>6238</v>
      </c>
      <c r="D30" s="81" t="s">
        <v>4218</v>
      </c>
      <c r="E30" s="82">
        <v>10000</v>
      </c>
      <c r="F30" s="119" t="s">
        <v>6386</v>
      </c>
      <c r="G30" s="125">
        <v>1</v>
      </c>
      <c r="H30" t="s">
        <v>8240</v>
      </c>
      <c r="I30" t="s">
        <v>42</v>
      </c>
      <c r="J30" t="s">
        <v>42</v>
      </c>
      <c r="K30" t="s">
        <v>8244</v>
      </c>
    </row>
    <row r="31" spans="1:11" x14ac:dyDescent="0.35">
      <c r="A31" s="80" t="s">
        <v>1299</v>
      </c>
      <c r="B31" s="122" t="s">
        <v>4230</v>
      </c>
      <c r="C31" s="122" t="s">
        <v>4757</v>
      </c>
      <c r="D31" s="81" t="s">
        <v>4218</v>
      </c>
      <c r="E31" s="82">
        <v>30000</v>
      </c>
      <c r="F31" s="119" t="s">
        <v>6386</v>
      </c>
      <c r="G31" s="125">
        <v>0</v>
      </c>
      <c r="H31" t="s">
        <v>8240</v>
      </c>
      <c r="I31" t="s">
        <v>42</v>
      </c>
      <c r="J31" t="s">
        <v>42</v>
      </c>
      <c r="K31" t="s">
        <v>8243</v>
      </c>
    </row>
    <row r="32" spans="1:11" x14ac:dyDescent="0.35">
      <c r="A32" s="80" t="s">
        <v>3542</v>
      </c>
      <c r="B32" s="122" t="s">
        <v>6166</v>
      </c>
      <c r="C32" s="122" t="s">
        <v>6167</v>
      </c>
      <c r="D32" s="81" t="s">
        <v>4218</v>
      </c>
      <c r="E32" s="82">
        <v>18000</v>
      </c>
      <c r="F32" s="119" t="s">
        <v>6386</v>
      </c>
      <c r="G32" s="125">
        <v>0</v>
      </c>
      <c r="H32" t="s">
        <v>8240</v>
      </c>
      <c r="I32" t="s">
        <v>42</v>
      </c>
      <c r="J32" t="s">
        <v>42</v>
      </c>
      <c r="K32" t="s">
        <v>8244</v>
      </c>
    </row>
    <row r="33" spans="1:11" x14ac:dyDescent="0.35">
      <c r="A33" s="80" t="s">
        <v>2685</v>
      </c>
      <c r="B33" s="122" t="s">
        <v>6110</v>
      </c>
      <c r="C33" s="122" t="s">
        <v>6111</v>
      </c>
      <c r="D33" s="81" t="s">
        <v>4218</v>
      </c>
      <c r="E33" s="82">
        <v>350000</v>
      </c>
      <c r="F33" s="119" t="s">
        <v>6430</v>
      </c>
      <c r="G33" s="125">
        <v>1</v>
      </c>
      <c r="H33" t="s">
        <v>8240</v>
      </c>
      <c r="I33" t="s">
        <v>42</v>
      </c>
      <c r="J33" t="s">
        <v>42</v>
      </c>
      <c r="K33" t="s">
        <v>8244</v>
      </c>
    </row>
    <row r="34" spans="1:11" x14ac:dyDescent="0.35">
      <c r="A34" s="80" t="s">
        <v>1230</v>
      </c>
      <c r="B34" s="122" t="s">
        <v>4734</v>
      </c>
      <c r="C34" s="122" t="s">
        <v>4734</v>
      </c>
      <c r="D34" s="81" t="s">
        <v>4218</v>
      </c>
      <c r="E34" s="82">
        <v>315028</v>
      </c>
      <c r="F34" s="119" t="s">
        <v>6430</v>
      </c>
      <c r="G34" s="125">
        <v>1</v>
      </c>
      <c r="H34" t="s">
        <v>8240</v>
      </c>
      <c r="I34" t="s">
        <v>42</v>
      </c>
      <c r="J34" t="s">
        <v>42</v>
      </c>
      <c r="K34" t="s">
        <v>8243</v>
      </c>
    </row>
    <row r="35" spans="1:11" x14ac:dyDescent="0.35">
      <c r="A35" s="80" t="s">
        <v>2564</v>
      </c>
      <c r="B35" s="122" t="s">
        <v>6063</v>
      </c>
      <c r="C35" s="122" t="s">
        <v>6063</v>
      </c>
      <c r="D35" s="81" t="s">
        <v>4218</v>
      </c>
      <c r="E35" s="82">
        <v>25000</v>
      </c>
      <c r="F35" s="119" t="s">
        <v>6430</v>
      </c>
      <c r="G35" s="125">
        <v>0</v>
      </c>
      <c r="H35" t="s">
        <v>8240</v>
      </c>
      <c r="I35" t="s">
        <v>42</v>
      </c>
      <c r="J35" t="s">
        <v>42</v>
      </c>
      <c r="K35" t="s">
        <v>8244</v>
      </c>
    </row>
    <row r="36" spans="1:11" x14ac:dyDescent="0.35">
      <c r="A36" s="80" t="s">
        <v>2675</v>
      </c>
      <c r="B36" s="122" t="s">
        <v>6092</v>
      </c>
      <c r="C36" s="122" t="s">
        <v>6098</v>
      </c>
      <c r="D36" s="81" t="s">
        <v>4218</v>
      </c>
      <c r="E36" s="82">
        <v>758000</v>
      </c>
      <c r="F36" s="119" t="s">
        <v>6413</v>
      </c>
      <c r="G36" s="125">
        <v>1</v>
      </c>
      <c r="H36" t="s">
        <v>8240</v>
      </c>
      <c r="I36" t="s">
        <v>42</v>
      </c>
      <c r="J36" t="s">
        <v>42</v>
      </c>
      <c r="K36" t="s">
        <v>8244</v>
      </c>
    </row>
    <row r="37" spans="1:11" x14ac:dyDescent="0.35">
      <c r="A37" s="80" t="s">
        <v>2817</v>
      </c>
      <c r="B37" s="122" t="s">
        <v>5738</v>
      </c>
      <c r="C37" s="122" t="s">
        <v>5742</v>
      </c>
      <c r="D37" s="81" t="s">
        <v>4216</v>
      </c>
      <c r="E37" s="82">
        <v>430000</v>
      </c>
      <c r="F37" s="119" t="s">
        <v>6413</v>
      </c>
      <c r="G37" s="125">
        <v>1</v>
      </c>
      <c r="H37" t="s">
        <v>8240</v>
      </c>
      <c r="I37" t="s">
        <v>42</v>
      </c>
      <c r="J37" t="s">
        <v>42</v>
      </c>
      <c r="K37" t="s">
        <v>8245</v>
      </c>
    </row>
    <row r="38" spans="1:11" x14ac:dyDescent="0.35">
      <c r="A38" s="80" t="s">
        <v>3978</v>
      </c>
      <c r="B38" s="122" t="s">
        <v>6243</v>
      </c>
      <c r="C38" s="122" t="s">
        <v>6246</v>
      </c>
      <c r="D38" s="81" t="s">
        <v>4218</v>
      </c>
      <c r="E38" s="82">
        <v>222000</v>
      </c>
      <c r="F38" s="119" t="s">
        <v>6413</v>
      </c>
      <c r="G38" s="125">
        <v>1</v>
      </c>
      <c r="H38" t="s">
        <v>8240</v>
      </c>
      <c r="I38" t="s">
        <v>42</v>
      </c>
      <c r="J38" t="s">
        <v>42</v>
      </c>
      <c r="K38" t="s">
        <v>8244</v>
      </c>
    </row>
    <row r="39" spans="1:11" x14ac:dyDescent="0.35">
      <c r="A39" s="80" t="s">
        <v>4118</v>
      </c>
      <c r="B39" s="122" t="s">
        <v>6299</v>
      </c>
      <c r="C39" s="122" t="s">
        <v>6307</v>
      </c>
      <c r="D39" s="81" t="s">
        <v>4216</v>
      </c>
      <c r="E39" s="82">
        <v>104651</v>
      </c>
      <c r="F39" s="119" t="s">
        <v>6441</v>
      </c>
      <c r="G39" s="125">
        <v>1</v>
      </c>
      <c r="H39" t="s">
        <v>8240</v>
      </c>
      <c r="I39" t="s">
        <v>42</v>
      </c>
      <c r="J39" t="s">
        <v>42</v>
      </c>
      <c r="K39" t="s">
        <v>8245</v>
      </c>
    </row>
    <row r="40" spans="1:11" x14ac:dyDescent="0.35">
      <c r="A40" s="80" t="s">
        <v>1930</v>
      </c>
      <c r="B40" s="122" t="s">
        <v>5172</v>
      </c>
      <c r="C40" s="122" t="s">
        <v>5173</v>
      </c>
      <c r="D40" s="81" t="s">
        <v>4216</v>
      </c>
      <c r="E40" s="82">
        <v>38948</v>
      </c>
      <c r="F40" s="119" t="s">
        <v>6441</v>
      </c>
      <c r="G40" s="125">
        <v>1</v>
      </c>
      <c r="H40" t="s">
        <v>8240</v>
      </c>
      <c r="I40" t="s">
        <v>42</v>
      </c>
      <c r="J40" t="s">
        <v>42</v>
      </c>
      <c r="K40" t="s">
        <v>8246</v>
      </c>
    </row>
    <row r="41" spans="1:11" x14ac:dyDescent="0.35">
      <c r="A41" s="80" t="s">
        <v>5670</v>
      </c>
      <c r="B41" s="122" t="s">
        <v>5150</v>
      </c>
      <c r="C41" s="122" t="s">
        <v>5671</v>
      </c>
      <c r="D41" s="81" t="s">
        <v>4216</v>
      </c>
      <c r="E41" s="82">
        <v>38588</v>
      </c>
      <c r="F41" s="119" t="s">
        <v>6441</v>
      </c>
      <c r="G41" s="125">
        <v>1</v>
      </c>
      <c r="H41" t="s">
        <v>8240</v>
      </c>
      <c r="I41" t="s">
        <v>8013</v>
      </c>
      <c r="J41" t="s">
        <v>8205</v>
      </c>
      <c r="K41" t="s">
        <v>8246</v>
      </c>
    </row>
    <row r="42" spans="1:11" x14ac:dyDescent="0.35">
      <c r="A42" s="80" t="s">
        <v>5666</v>
      </c>
      <c r="B42" s="122" t="s">
        <v>5667</v>
      </c>
      <c r="C42" s="122" t="s">
        <v>5126</v>
      </c>
      <c r="D42" s="81" t="s">
        <v>4216</v>
      </c>
      <c r="E42" s="82">
        <v>41268</v>
      </c>
      <c r="F42" s="119" t="s">
        <v>6441</v>
      </c>
      <c r="G42" s="125">
        <v>1</v>
      </c>
      <c r="H42" t="s">
        <v>8240</v>
      </c>
      <c r="I42" t="s">
        <v>8013</v>
      </c>
      <c r="J42" t="s">
        <v>8205</v>
      </c>
      <c r="K42" t="s">
        <v>8246</v>
      </c>
    </row>
    <row r="43" spans="1:11" x14ac:dyDescent="0.35">
      <c r="A43" s="80" t="s">
        <v>969</v>
      </c>
      <c r="B43" s="122" t="s">
        <v>4619</v>
      </c>
      <c r="C43" s="122" t="s">
        <v>4619</v>
      </c>
      <c r="D43" s="81" t="s">
        <v>4218</v>
      </c>
      <c r="E43" s="82">
        <v>646410</v>
      </c>
      <c r="F43" s="119" t="s">
        <v>6448</v>
      </c>
      <c r="G43" s="125">
        <v>1</v>
      </c>
      <c r="H43" t="s">
        <v>8240</v>
      </c>
      <c r="I43" t="s">
        <v>42</v>
      </c>
      <c r="J43" t="s">
        <v>42</v>
      </c>
      <c r="K43" t="s">
        <v>8243</v>
      </c>
    </row>
    <row r="44" spans="1:11" x14ac:dyDescent="0.35">
      <c r="A44" s="80" t="s">
        <v>1589</v>
      </c>
      <c r="B44" s="122" t="s">
        <v>5627</v>
      </c>
      <c r="C44" s="122" t="s">
        <v>5629</v>
      </c>
      <c r="D44" s="81" t="s">
        <v>4218</v>
      </c>
      <c r="E44" s="82">
        <v>218660</v>
      </c>
      <c r="F44" s="119" t="s">
        <v>6448</v>
      </c>
      <c r="G44" s="125">
        <v>0</v>
      </c>
      <c r="H44" t="s">
        <v>8240</v>
      </c>
      <c r="I44" t="s">
        <v>42</v>
      </c>
      <c r="J44" t="s">
        <v>42</v>
      </c>
      <c r="K44" t="s">
        <v>8244</v>
      </c>
    </row>
    <row r="45" spans="1:11" x14ac:dyDescent="0.35">
      <c r="A45" s="80" t="s">
        <v>3651</v>
      </c>
      <c r="B45" s="122" t="s">
        <v>6189</v>
      </c>
      <c r="C45" s="122" t="s">
        <v>6201</v>
      </c>
      <c r="D45" s="81" t="s">
        <v>4218</v>
      </c>
      <c r="E45" s="82">
        <v>375000</v>
      </c>
      <c r="F45" s="119" t="s">
        <v>6448</v>
      </c>
      <c r="G45" s="125">
        <v>1</v>
      </c>
      <c r="H45" t="s">
        <v>8240</v>
      </c>
      <c r="I45" t="s">
        <v>42</v>
      </c>
      <c r="J45" t="s">
        <v>42</v>
      </c>
      <c r="K45" t="s">
        <v>8244</v>
      </c>
    </row>
    <row r="46" spans="1:11" x14ac:dyDescent="0.35">
      <c r="A46" s="80" t="s">
        <v>1584</v>
      </c>
      <c r="B46" s="122" t="s">
        <v>5630</v>
      </c>
      <c r="C46" s="122" t="s">
        <v>5632</v>
      </c>
      <c r="D46" s="81" t="s">
        <v>4218</v>
      </c>
      <c r="E46" s="82">
        <v>201840</v>
      </c>
      <c r="F46" s="119" t="s">
        <v>6448</v>
      </c>
      <c r="G46" s="125">
        <v>0</v>
      </c>
      <c r="H46" t="s">
        <v>8240</v>
      </c>
      <c r="I46" t="s">
        <v>42</v>
      </c>
      <c r="J46" t="s">
        <v>42</v>
      </c>
      <c r="K46" t="s">
        <v>8244</v>
      </c>
    </row>
    <row r="47" spans="1:11" x14ac:dyDescent="0.35">
      <c r="A47" s="80" t="s">
        <v>2281</v>
      </c>
      <c r="B47" s="122" t="s">
        <v>5538</v>
      </c>
      <c r="C47" s="122" t="s">
        <v>5545</v>
      </c>
      <c r="D47" s="81" t="s">
        <v>4218</v>
      </c>
      <c r="E47" s="82">
        <v>413750</v>
      </c>
      <c r="F47" s="119" t="s">
        <v>6448</v>
      </c>
      <c r="G47" s="125">
        <v>1</v>
      </c>
      <c r="H47" t="s">
        <v>8240</v>
      </c>
      <c r="I47" t="s">
        <v>42</v>
      </c>
      <c r="J47" t="s">
        <v>42</v>
      </c>
      <c r="K47" t="s">
        <v>8244</v>
      </c>
    </row>
    <row r="48" spans="1:11" x14ac:dyDescent="0.35">
      <c r="A48" s="80" t="s">
        <v>7636</v>
      </c>
      <c r="B48" s="122" t="s">
        <v>6356</v>
      </c>
      <c r="C48" s="122" t="s">
        <v>6364</v>
      </c>
      <c r="D48" s="81" t="s">
        <v>4221</v>
      </c>
      <c r="E48" s="82">
        <v>75000</v>
      </c>
      <c r="F48" s="119" t="s">
        <v>6459</v>
      </c>
      <c r="G48" s="125">
        <v>1</v>
      </c>
      <c r="H48" t="s">
        <v>8206</v>
      </c>
      <c r="I48" t="s">
        <v>8206</v>
      </c>
      <c r="J48" t="s">
        <v>8206</v>
      </c>
      <c r="K48" t="s">
        <v>8247</v>
      </c>
    </row>
    <row r="49" spans="1:11" x14ac:dyDescent="0.35">
      <c r="A49" s="80" t="s">
        <v>3909</v>
      </c>
      <c r="B49" s="122" t="s">
        <v>6247</v>
      </c>
      <c r="C49" s="122" t="s">
        <v>6258</v>
      </c>
      <c r="D49" s="81" t="s">
        <v>4218</v>
      </c>
      <c r="E49" s="82">
        <v>80000</v>
      </c>
      <c r="F49" s="119" t="s">
        <v>6459</v>
      </c>
      <c r="G49" s="125">
        <v>1</v>
      </c>
      <c r="H49" t="s">
        <v>8240</v>
      </c>
      <c r="I49" t="s">
        <v>42</v>
      </c>
      <c r="J49" t="s">
        <v>42</v>
      </c>
      <c r="K49" t="s">
        <v>8244</v>
      </c>
    </row>
    <row r="50" spans="1:11" x14ac:dyDescent="0.35">
      <c r="A50" s="80" t="s">
        <v>3788</v>
      </c>
      <c r="B50" s="122" t="s">
        <v>6230</v>
      </c>
      <c r="C50" s="122" t="s">
        <v>6231</v>
      </c>
      <c r="D50" s="81" t="s">
        <v>4218</v>
      </c>
      <c r="E50" s="82">
        <v>18000</v>
      </c>
      <c r="F50" s="119" t="s">
        <v>6459</v>
      </c>
      <c r="G50" s="125">
        <v>1</v>
      </c>
      <c r="H50" t="s">
        <v>8240</v>
      </c>
      <c r="I50" t="s">
        <v>42</v>
      </c>
      <c r="J50" t="s">
        <v>42</v>
      </c>
      <c r="K50" t="s">
        <v>8244</v>
      </c>
    </row>
    <row r="51" spans="1:11" x14ac:dyDescent="0.35">
      <c r="A51" s="80" t="s">
        <v>417</v>
      </c>
      <c r="B51" s="122" t="s">
        <v>4466</v>
      </c>
      <c r="C51" s="122" t="s">
        <v>4466</v>
      </c>
      <c r="D51" s="81" t="s">
        <v>4216</v>
      </c>
      <c r="E51" s="82">
        <v>31180</v>
      </c>
      <c r="F51" s="119" t="s">
        <v>6464</v>
      </c>
      <c r="G51" s="125">
        <v>0</v>
      </c>
      <c r="H51" t="s">
        <v>8240</v>
      </c>
      <c r="I51" t="s">
        <v>42</v>
      </c>
      <c r="J51" t="s">
        <v>42</v>
      </c>
      <c r="K51" t="s">
        <v>8242</v>
      </c>
    </row>
    <row r="52" spans="1:11" x14ac:dyDescent="0.35">
      <c r="A52" s="80" t="s">
        <v>581</v>
      </c>
      <c r="B52" s="122" t="s">
        <v>4236</v>
      </c>
      <c r="C52" s="122" t="s">
        <v>4236</v>
      </c>
      <c r="D52" s="81" t="s">
        <v>4218</v>
      </c>
      <c r="E52" s="82">
        <v>994760</v>
      </c>
      <c r="F52" s="119" t="s">
        <v>6464</v>
      </c>
      <c r="G52" s="125">
        <v>0</v>
      </c>
      <c r="H52" t="s">
        <v>8240</v>
      </c>
      <c r="I52" t="s">
        <v>42</v>
      </c>
      <c r="J52" t="s">
        <v>42</v>
      </c>
      <c r="K52" t="s">
        <v>8243</v>
      </c>
    </row>
    <row r="53" spans="1:11" x14ac:dyDescent="0.35">
      <c r="A53" s="80" t="s">
        <v>440</v>
      </c>
      <c r="B53" s="122" t="s">
        <v>4714</v>
      </c>
      <c r="C53" s="122" t="s">
        <v>4714</v>
      </c>
      <c r="D53" s="81" t="s">
        <v>4218</v>
      </c>
      <c r="E53" s="82">
        <v>243600</v>
      </c>
      <c r="F53" s="119" t="s">
        <v>6469</v>
      </c>
      <c r="G53" s="125">
        <v>0</v>
      </c>
      <c r="H53" t="s">
        <v>8240</v>
      </c>
      <c r="I53" t="s">
        <v>42</v>
      </c>
      <c r="J53" t="s">
        <v>42</v>
      </c>
      <c r="K53" t="s">
        <v>8243</v>
      </c>
    </row>
    <row r="54" spans="1:11" x14ac:dyDescent="0.35">
      <c r="A54" s="80" t="s">
        <v>446</v>
      </c>
      <c r="B54" s="122" t="s">
        <v>4716</v>
      </c>
      <c r="C54" s="122" t="s">
        <v>4716</v>
      </c>
      <c r="D54" s="81" t="s">
        <v>4216</v>
      </c>
      <c r="E54" s="82">
        <v>6270</v>
      </c>
      <c r="F54" s="119" t="s">
        <v>6469</v>
      </c>
      <c r="G54" s="125">
        <v>0</v>
      </c>
      <c r="H54" t="s">
        <v>8240</v>
      </c>
      <c r="I54" t="s">
        <v>40</v>
      </c>
      <c r="J54" t="s">
        <v>40</v>
      </c>
      <c r="K54" t="s">
        <v>8242</v>
      </c>
    </row>
    <row r="55" spans="1:11" x14ac:dyDescent="0.35">
      <c r="A55" s="80" t="s">
        <v>169</v>
      </c>
      <c r="B55" s="122" t="s">
        <v>4498</v>
      </c>
      <c r="C55" s="122" t="s">
        <v>4462</v>
      </c>
      <c r="D55" s="81" t="s">
        <v>4218</v>
      </c>
      <c r="E55" s="82">
        <v>2900</v>
      </c>
      <c r="F55" s="119" t="s">
        <v>6469</v>
      </c>
      <c r="G55" s="125">
        <v>0</v>
      </c>
      <c r="H55" t="s">
        <v>8240</v>
      </c>
      <c r="I55" t="s">
        <v>42</v>
      </c>
      <c r="J55" t="s">
        <v>42</v>
      </c>
      <c r="K55" t="s">
        <v>8248</v>
      </c>
    </row>
    <row r="56" spans="1:11" x14ac:dyDescent="0.35">
      <c r="A56" s="80" t="s">
        <v>532</v>
      </c>
      <c r="B56" s="122" t="s">
        <v>4257</v>
      </c>
      <c r="C56" s="122" t="s">
        <v>4257</v>
      </c>
      <c r="D56" s="81" t="s">
        <v>4218</v>
      </c>
      <c r="E56" s="82">
        <v>2320</v>
      </c>
      <c r="F56" s="119" t="s">
        <v>6469</v>
      </c>
      <c r="G56" s="125">
        <v>0</v>
      </c>
      <c r="H56" t="s">
        <v>8240</v>
      </c>
      <c r="I56" t="s">
        <v>40</v>
      </c>
      <c r="J56" t="s">
        <v>40</v>
      </c>
      <c r="K56" t="s">
        <v>8243</v>
      </c>
    </row>
    <row r="57" spans="1:11" x14ac:dyDescent="0.35">
      <c r="A57" s="80" t="s">
        <v>2620</v>
      </c>
      <c r="B57" s="122" t="s">
        <v>6083</v>
      </c>
      <c r="C57" s="122" t="s">
        <v>6085</v>
      </c>
      <c r="D57" s="81" t="s">
        <v>4216</v>
      </c>
      <c r="E57" s="82">
        <v>22128</v>
      </c>
      <c r="F57" s="119" t="s">
        <v>6469</v>
      </c>
      <c r="G57" s="125">
        <v>0</v>
      </c>
      <c r="H57" t="s">
        <v>8240</v>
      </c>
      <c r="I57" t="s">
        <v>42</v>
      </c>
      <c r="J57" t="s">
        <v>42</v>
      </c>
      <c r="K57" t="s">
        <v>8245</v>
      </c>
    </row>
    <row r="58" spans="1:11" x14ac:dyDescent="0.35">
      <c r="A58" s="80" t="s">
        <v>543</v>
      </c>
      <c r="B58" s="122" t="s">
        <v>4732</v>
      </c>
      <c r="C58" s="122" t="s">
        <v>4732</v>
      </c>
      <c r="D58" s="81" t="s">
        <v>4218</v>
      </c>
      <c r="E58" s="82">
        <v>6270</v>
      </c>
      <c r="F58" s="119" t="s">
        <v>6469</v>
      </c>
      <c r="G58" s="125">
        <v>0</v>
      </c>
      <c r="H58" t="s">
        <v>8240</v>
      </c>
      <c r="I58" t="s">
        <v>42</v>
      </c>
      <c r="J58" t="s">
        <v>42</v>
      </c>
      <c r="K58" t="s">
        <v>8243</v>
      </c>
    </row>
    <row r="59" spans="1:11" x14ac:dyDescent="0.35">
      <c r="A59" s="80" t="s">
        <v>481</v>
      </c>
      <c r="B59" s="122" t="s">
        <v>4418</v>
      </c>
      <c r="C59" s="122" t="s">
        <v>4418</v>
      </c>
      <c r="D59" s="81" t="s">
        <v>4218</v>
      </c>
      <c r="E59" s="82">
        <v>6270</v>
      </c>
      <c r="F59" s="119" t="s">
        <v>6469</v>
      </c>
      <c r="G59" s="125">
        <v>0</v>
      </c>
      <c r="H59" t="s">
        <v>8240</v>
      </c>
      <c r="I59" t="s">
        <v>42</v>
      </c>
      <c r="J59" t="s">
        <v>42</v>
      </c>
      <c r="K59" t="s">
        <v>8243</v>
      </c>
    </row>
    <row r="60" spans="1:11" x14ac:dyDescent="0.35">
      <c r="A60" s="80" t="s">
        <v>733</v>
      </c>
      <c r="B60" s="122" t="s">
        <v>4455</v>
      </c>
      <c r="C60" s="122" t="s">
        <v>4304</v>
      </c>
      <c r="D60" s="81" t="s">
        <v>4216</v>
      </c>
      <c r="E60" s="82">
        <v>8550</v>
      </c>
      <c r="F60" s="119" t="s">
        <v>6469</v>
      </c>
      <c r="G60" s="125">
        <v>1</v>
      </c>
      <c r="H60" t="s">
        <v>8240</v>
      </c>
      <c r="I60" t="s">
        <v>42</v>
      </c>
      <c r="J60" t="s">
        <v>42</v>
      </c>
      <c r="K60" t="s">
        <v>8242</v>
      </c>
    </row>
    <row r="61" spans="1:11" x14ac:dyDescent="0.35">
      <c r="A61" s="80" t="s">
        <v>381</v>
      </c>
      <c r="B61" s="122" t="s">
        <v>4401</v>
      </c>
      <c r="C61" s="122" t="s">
        <v>4401</v>
      </c>
      <c r="D61" s="81" t="s">
        <v>4216</v>
      </c>
      <c r="E61" s="82">
        <v>2280</v>
      </c>
      <c r="F61" s="119" t="s">
        <v>6469</v>
      </c>
      <c r="G61" s="125">
        <v>0</v>
      </c>
      <c r="H61" t="s">
        <v>8240</v>
      </c>
      <c r="I61" t="s">
        <v>42</v>
      </c>
      <c r="J61" t="s">
        <v>42</v>
      </c>
      <c r="K61" t="s">
        <v>8242</v>
      </c>
    </row>
    <row r="62" spans="1:11" x14ac:dyDescent="0.35">
      <c r="A62" s="80" t="s">
        <v>381</v>
      </c>
      <c r="B62" s="122" t="s">
        <v>4401</v>
      </c>
      <c r="C62" s="122" t="s">
        <v>4401</v>
      </c>
      <c r="D62" s="81" t="s">
        <v>4216</v>
      </c>
      <c r="E62" s="82">
        <v>6270</v>
      </c>
      <c r="F62" s="119" t="s">
        <v>6469</v>
      </c>
      <c r="G62" s="125">
        <v>0</v>
      </c>
      <c r="H62" t="s">
        <v>8240</v>
      </c>
      <c r="I62" t="s">
        <v>42</v>
      </c>
      <c r="J62" t="s">
        <v>42</v>
      </c>
      <c r="K62" t="s">
        <v>8242</v>
      </c>
    </row>
    <row r="63" spans="1:11" x14ac:dyDescent="0.35">
      <c r="A63" s="80" t="s">
        <v>4182</v>
      </c>
      <c r="B63" s="122" t="s">
        <v>4690</v>
      </c>
      <c r="C63" s="122" t="s">
        <v>4690</v>
      </c>
      <c r="D63" s="81" t="s">
        <v>4216</v>
      </c>
      <c r="E63" s="82">
        <v>8550</v>
      </c>
      <c r="F63" s="119" t="s">
        <v>6469</v>
      </c>
      <c r="G63" s="125">
        <v>0</v>
      </c>
      <c r="H63" t="s">
        <v>8240</v>
      </c>
      <c r="I63" t="s">
        <v>42</v>
      </c>
      <c r="J63" t="s">
        <v>42</v>
      </c>
      <c r="K63" t="s">
        <v>8242</v>
      </c>
    </row>
    <row r="64" spans="1:11" x14ac:dyDescent="0.35">
      <c r="A64" s="80" t="s">
        <v>356</v>
      </c>
      <c r="B64" s="122" t="s">
        <v>4265</v>
      </c>
      <c r="C64" s="122" t="s">
        <v>4265</v>
      </c>
      <c r="D64" s="81" t="s">
        <v>4216</v>
      </c>
      <c r="E64" s="82">
        <v>8550</v>
      </c>
      <c r="F64" s="119" t="s">
        <v>6469</v>
      </c>
      <c r="G64" s="125">
        <v>0</v>
      </c>
      <c r="H64" t="s">
        <v>8240</v>
      </c>
      <c r="I64" t="s">
        <v>42</v>
      </c>
      <c r="J64" t="s">
        <v>42</v>
      </c>
      <c r="K64" t="s">
        <v>8242</v>
      </c>
    </row>
    <row r="65" spans="1:11" x14ac:dyDescent="0.35">
      <c r="A65" s="80" t="s">
        <v>510</v>
      </c>
      <c r="B65" s="122" t="s">
        <v>4442</v>
      </c>
      <c r="C65" s="122" t="s">
        <v>4442</v>
      </c>
      <c r="D65" s="81" t="s">
        <v>4218</v>
      </c>
      <c r="E65" s="82">
        <v>12830</v>
      </c>
      <c r="F65" s="119" t="s">
        <v>6469</v>
      </c>
      <c r="G65" s="125">
        <v>0</v>
      </c>
      <c r="H65" t="s">
        <v>8240</v>
      </c>
      <c r="I65" t="s">
        <v>40</v>
      </c>
      <c r="J65" t="s">
        <v>40</v>
      </c>
      <c r="K65" t="s">
        <v>8243</v>
      </c>
    </row>
    <row r="66" spans="1:11" x14ac:dyDescent="0.35">
      <c r="A66" s="80" t="s">
        <v>4185</v>
      </c>
      <c r="B66" s="122" t="s">
        <v>4401</v>
      </c>
      <c r="C66" s="122" t="s">
        <v>4401</v>
      </c>
      <c r="D66" s="81" t="s">
        <v>4216</v>
      </c>
      <c r="E66" s="82">
        <v>8550</v>
      </c>
      <c r="F66" s="119" t="s">
        <v>6469</v>
      </c>
      <c r="G66" s="125">
        <v>0</v>
      </c>
      <c r="H66" t="s">
        <v>8240</v>
      </c>
      <c r="I66" t="s">
        <v>42</v>
      </c>
      <c r="J66" t="s">
        <v>42</v>
      </c>
      <c r="K66" t="s">
        <v>8242</v>
      </c>
    </row>
    <row r="67" spans="1:11" x14ac:dyDescent="0.35">
      <c r="A67" s="80" t="s">
        <v>1049</v>
      </c>
      <c r="B67" s="122" t="s">
        <v>4664</v>
      </c>
      <c r="C67" s="122" t="s">
        <v>4664</v>
      </c>
      <c r="D67" s="81" t="s">
        <v>4218</v>
      </c>
      <c r="E67" s="82">
        <v>2900</v>
      </c>
      <c r="F67" s="119" t="s">
        <v>6469</v>
      </c>
      <c r="G67" s="125">
        <v>1</v>
      </c>
      <c r="H67" t="s">
        <v>8240</v>
      </c>
      <c r="I67" t="s">
        <v>42</v>
      </c>
      <c r="J67" t="s">
        <v>42</v>
      </c>
      <c r="K67" t="s">
        <v>8248</v>
      </c>
    </row>
    <row r="68" spans="1:11" x14ac:dyDescent="0.35">
      <c r="A68" s="80" t="s">
        <v>4179</v>
      </c>
      <c r="B68" s="122" t="s">
        <v>4682</v>
      </c>
      <c r="C68" s="122" t="s">
        <v>4682</v>
      </c>
      <c r="D68" s="81" t="s">
        <v>4216</v>
      </c>
      <c r="E68" s="82">
        <v>8550</v>
      </c>
      <c r="F68" s="119" t="s">
        <v>6469</v>
      </c>
      <c r="G68" s="125">
        <v>0</v>
      </c>
      <c r="H68" t="s">
        <v>8240</v>
      </c>
      <c r="I68" t="s">
        <v>42</v>
      </c>
      <c r="J68" t="s">
        <v>42</v>
      </c>
      <c r="K68" t="s">
        <v>8242</v>
      </c>
    </row>
    <row r="69" spans="1:11" x14ac:dyDescent="0.35">
      <c r="A69" s="80" t="s">
        <v>540</v>
      </c>
      <c r="B69" s="122" t="s">
        <v>4374</v>
      </c>
      <c r="C69" s="122" t="s">
        <v>4374</v>
      </c>
      <c r="D69" s="81" t="s">
        <v>4218</v>
      </c>
      <c r="E69" s="82">
        <v>2280</v>
      </c>
      <c r="F69" s="119" t="s">
        <v>6469</v>
      </c>
      <c r="G69" s="125">
        <v>0</v>
      </c>
      <c r="H69" t="s">
        <v>8240</v>
      </c>
      <c r="I69" t="s">
        <v>42</v>
      </c>
      <c r="J69" t="s">
        <v>42</v>
      </c>
      <c r="K69" t="s">
        <v>8243</v>
      </c>
    </row>
    <row r="70" spans="1:11" x14ac:dyDescent="0.35">
      <c r="A70" s="80" t="s">
        <v>36</v>
      </c>
      <c r="B70" s="122" t="s">
        <v>4260</v>
      </c>
      <c r="C70" s="122" t="s">
        <v>4260</v>
      </c>
      <c r="D70" s="81" t="s">
        <v>4218</v>
      </c>
      <c r="E70" s="82">
        <v>2280</v>
      </c>
      <c r="F70" s="119" t="s">
        <v>6469</v>
      </c>
      <c r="G70" s="125">
        <v>0</v>
      </c>
      <c r="H70" t="s">
        <v>8240</v>
      </c>
      <c r="I70" t="s">
        <v>42</v>
      </c>
      <c r="J70" t="s">
        <v>42</v>
      </c>
      <c r="K70" t="s">
        <v>8243</v>
      </c>
    </row>
    <row r="71" spans="1:11" x14ac:dyDescent="0.35">
      <c r="A71" s="80" t="s">
        <v>2514</v>
      </c>
      <c r="B71" s="122" t="s">
        <v>5735</v>
      </c>
      <c r="C71" s="122" t="s">
        <v>5734</v>
      </c>
      <c r="D71" s="81" t="s">
        <v>4216</v>
      </c>
      <c r="E71" s="82">
        <v>6380</v>
      </c>
      <c r="F71" s="119" t="s">
        <v>6469</v>
      </c>
      <c r="G71" s="125">
        <v>0</v>
      </c>
      <c r="H71" t="s">
        <v>8240</v>
      </c>
      <c r="I71" t="s">
        <v>42</v>
      </c>
      <c r="J71" t="s">
        <v>42</v>
      </c>
      <c r="K71" t="s">
        <v>8245</v>
      </c>
    </row>
    <row r="72" spans="1:11" x14ac:dyDescent="0.35">
      <c r="A72" s="80" t="s">
        <v>116</v>
      </c>
      <c r="B72" s="122" t="s">
        <v>4427</v>
      </c>
      <c r="C72" s="122" t="s">
        <v>4339</v>
      </c>
      <c r="D72" s="81" t="s">
        <v>4218</v>
      </c>
      <c r="E72" s="82">
        <v>9870</v>
      </c>
      <c r="F72" s="119" t="s">
        <v>6469</v>
      </c>
      <c r="G72" s="125">
        <v>0</v>
      </c>
      <c r="H72" t="s">
        <v>8240</v>
      </c>
      <c r="I72" t="s">
        <v>42</v>
      </c>
      <c r="J72" t="s">
        <v>42</v>
      </c>
      <c r="K72" t="s">
        <v>8243</v>
      </c>
    </row>
    <row r="73" spans="1:11" x14ac:dyDescent="0.35">
      <c r="A73" s="80" t="s">
        <v>235</v>
      </c>
      <c r="B73" s="122" t="s">
        <v>4719</v>
      </c>
      <c r="C73" s="122" t="s">
        <v>4719</v>
      </c>
      <c r="D73" s="81" t="s">
        <v>4216</v>
      </c>
      <c r="E73" s="82">
        <v>17500</v>
      </c>
      <c r="F73" s="119" t="s">
        <v>6469</v>
      </c>
      <c r="G73" s="125">
        <v>0</v>
      </c>
      <c r="H73" t="s">
        <v>8240</v>
      </c>
      <c r="I73" t="s">
        <v>40</v>
      </c>
      <c r="J73" t="s">
        <v>40</v>
      </c>
      <c r="K73" t="s">
        <v>8242</v>
      </c>
    </row>
    <row r="74" spans="1:11" x14ac:dyDescent="0.35">
      <c r="A74" s="80" t="s">
        <v>447</v>
      </c>
      <c r="B74" s="122" t="s">
        <v>4716</v>
      </c>
      <c r="C74" s="122" t="s">
        <v>4716</v>
      </c>
      <c r="D74" s="81" t="s">
        <v>4218</v>
      </c>
      <c r="E74" s="82">
        <v>6270</v>
      </c>
      <c r="F74" s="119" t="s">
        <v>6469</v>
      </c>
      <c r="G74" s="125">
        <v>0</v>
      </c>
      <c r="H74" t="s">
        <v>8240</v>
      </c>
      <c r="I74" t="s">
        <v>42</v>
      </c>
      <c r="J74" t="s">
        <v>42</v>
      </c>
      <c r="K74" t="s">
        <v>8243</v>
      </c>
    </row>
    <row r="75" spans="1:11" x14ac:dyDescent="0.35">
      <c r="A75" s="80" t="s">
        <v>412</v>
      </c>
      <c r="B75" s="122" t="s">
        <v>4707</v>
      </c>
      <c r="C75" s="122" t="s">
        <v>4707</v>
      </c>
      <c r="D75" s="81" t="s">
        <v>4218</v>
      </c>
      <c r="E75" s="82">
        <v>6270</v>
      </c>
      <c r="F75" s="119" t="s">
        <v>6469</v>
      </c>
      <c r="G75" s="125">
        <v>0</v>
      </c>
      <c r="H75" t="s">
        <v>8240</v>
      </c>
      <c r="I75" t="s">
        <v>40</v>
      </c>
      <c r="J75" t="s">
        <v>40</v>
      </c>
      <c r="K75" t="s">
        <v>8243</v>
      </c>
    </row>
    <row r="76" spans="1:11" x14ac:dyDescent="0.35">
      <c r="A76" s="80" t="s">
        <v>361</v>
      </c>
      <c r="B76" s="122" t="s">
        <v>4581</v>
      </c>
      <c r="C76" s="122" t="s">
        <v>4581</v>
      </c>
      <c r="D76" s="81" t="s">
        <v>4218</v>
      </c>
      <c r="E76" s="82">
        <v>6270</v>
      </c>
      <c r="F76" s="119" t="s">
        <v>6469</v>
      </c>
      <c r="G76" s="125">
        <v>0</v>
      </c>
      <c r="H76" t="s">
        <v>8240</v>
      </c>
      <c r="I76" t="s">
        <v>40</v>
      </c>
      <c r="J76" t="s">
        <v>40</v>
      </c>
      <c r="K76" t="s">
        <v>8243</v>
      </c>
    </row>
    <row r="77" spans="1:11" x14ac:dyDescent="0.35">
      <c r="A77" s="80" t="s">
        <v>367</v>
      </c>
      <c r="B77" s="122" t="s">
        <v>4697</v>
      </c>
      <c r="C77" s="122" t="s">
        <v>4697</v>
      </c>
      <c r="D77" s="81" t="s">
        <v>4218</v>
      </c>
      <c r="E77" s="82">
        <v>6270</v>
      </c>
      <c r="F77" s="119" t="s">
        <v>6469</v>
      </c>
      <c r="G77" s="125">
        <v>0</v>
      </c>
      <c r="H77" t="s">
        <v>8240</v>
      </c>
      <c r="I77" t="s">
        <v>40</v>
      </c>
      <c r="J77" t="s">
        <v>40</v>
      </c>
      <c r="K77" t="s">
        <v>8243</v>
      </c>
    </row>
    <row r="78" spans="1:11" x14ac:dyDescent="0.35">
      <c r="A78" s="80" t="s">
        <v>365</v>
      </c>
      <c r="B78" s="122" t="s">
        <v>4326</v>
      </c>
      <c r="C78" s="122" t="s">
        <v>4326</v>
      </c>
      <c r="D78" s="81" t="s">
        <v>4216</v>
      </c>
      <c r="E78" s="82">
        <v>6270</v>
      </c>
      <c r="F78" s="119" t="s">
        <v>6469</v>
      </c>
      <c r="G78" s="125">
        <v>0</v>
      </c>
      <c r="H78" t="s">
        <v>8240</v>
      </c>
      <c r="I78" t="s">
        <v>42</v>
      </c>
      <c r="J78" t="s">
        <v>42</v>
      </c>
      <c r="K78" t="s">
        <v>8242</v>
      </c>
    </row>
    <row r="79" spans="1:11" x14ac:dyDescent="0.35">
      <c r="A79" s="80" t="s">
        <v>403</v>
      </c>
      <c r="B79" s="122" t="s">
        <v>4584</v>
      </c>
      <c r="C79" s="122" t="s">
        <v>4584</v>
      </c>
      <c r="D79" s="81" t="s">
        <v>4218</v>
      </c>
      <c r="E79" s="82">
        <v>6270</v>
      </c>
      <c r="F79" s="119" t="s">
        <v>6469</v>
      </c>
      <c r="G79" s="125">
        <v>0</v>
      </c>
      <c r="H79" t="s">
        <v>8240</v>
      </c>
      <c r="I79" t="s">
        <v>40</v>
      </c>
      <c r="J79" t="s">
        <v>40</v>
      </c>
      <c r="K79" t="s">
        <v>8243</v>
      </c>
    </row>
    <row r="80" spans="1:11" x14ac:dyDescent="0.35">
      <c r="A80" s="80" t="s">
        <v>616</v>
      </c>
      <c r="B80" s="122" t="s">
        <v>4249</v>
      </c>
      <c r="C80" s="122" t="s">
        <v>4249</v>
      </c>
      <c r="D80" s="81" t="s">
        <v>4218</v>
      </c>
      <c r="E80" s="82">
        <v>6380</v>
      </c>
      <c r="F80" s="119" t="s">
        <v>6469</v>
      </c>
      <c r="G80" s="125">
        <v>1</v>
      </c>
      <c r="H80" t="s">
        <v>8240</v>
      </c>
      <c r="I80" t="s">
        <v>42</v>
      </c>
      <c r="J80" t="s">
        <v>42</v>
      </c>
      <c r="K80" t="s">
        <v>8243</v>
      </c>
    </row>
    <row r="81" spans="1:11" x14ac:dyDescent="0.35">
      <c r="A81" s="80" t="s">
        <v>360</v>
      </c>
      <c r="B81" s="122" t="s">
        <v>4456</v>
      </c>
      <c r="C81" s="122" t="s">
        <v>4456</v>
      </c>
      <c r="D81" s="81" t="s">
        <v>4216</v>
      </c>
      <c r="E81" s="82">
        <v>8550</v>
      </c>
      <c r="F81" s="119" t="s">
        <v>6469</v>
      </c>
      <c r="G81" s="125">
        <v>0</v>
      </c>
      <c r="H81" t="s">
        <v>8240</v>
      </c>
      <c r="I81" t="s">
        <v>42</v>
      </c>
      <c r="J81" t="s">
        <v>42</v>
      </c>
      <c r="K81" t="s">
        <v>8242</v>
      </c>
    </row>
    <row r="82" spans="1:11" x14ac:dyDescent="0.35">
      <c r="A82" s="80" t="s">
        <v>125</v>
      </c>
      <c r="B82" s="122" t="s">
        <v>4438</v>
      </c>
      <c r="C82" s="122" t="s">
        <v>4439</v>
      </c>
      <c r="D82" s="81" t="s">
        <v>4218</v>
      </c>
      <c r="E82" s="82">
        <v>10360</v>
      </c>
      <c r="F82" s="119" t="s">
        <v>6469</v>
      </c>
      <c r="G82" s="125">
        <v>0</v>
      </c>
      <c r="H82" t="s">
        <v>8240</v>
      </c>
      <c r="I82" t="s">
        <v>42</v>
      </c>
      <c r="J82" t="s">
        <v>42</v>
      </c>
      <c r="K82" t="s">
        <v>8243</v>
      </c>
    </row>
    <row r="83" spans="1:11" x14ac:dyDescent="0.35">
      <c r="A83" s="80" t="s">
        <v>1331</v>
      </c>
      <c r="B83" s="122" t="s">
        <v>4761</v>
      </c>
      <c r="C83" s="122" t="s">
        <v>4765</v>
      </c>
      <c r="D83" s="81" t="s">
        <v>4218</v>
      </c>
      <c r="E83" s="82">
        <v>8700</v>
      </c>
      <c r="F83" s="119" t="s">
        <v>6469</v>
      </c>
      <c r="G83" s="125">
        <v>0</v>
      </c>
      <c r="H83" t="s">
        <v>8240</v>
      </c>
      <c r="I83" t="s">
        <v>42</v>
      </c>
      <c r="J83" t="s">
        <v>42</v>
      </c>
      <c r="K83" t="s">
        <v>8244</v>
      </c>
    </row>
    <row r="84" spans="1:11" x14ac:dyDescent="0.35">
      <c r="A84" s="80" t="s">
        <v>76</v>
      </c>
      <c r="B84" s="122" t="s">
        <v>4323</v>
      </c>
      <c r="C84" s="122" t="s">
        <v>4324</v>
      </c>
      <c r="D84" s="81" t="s">
        <v>4216</v>
      </c>
      <c r="E84" s="82">
        <v>14820</v>
      </c>
      <c r="F84" s="119" t="s">
        <v>6469</v>
      </c>
      <c r="G84" s="125">
        <v>0</v>
      </c>
      <c r="H84" t="s">
        <v>8240</v>
      </c>
      <c r="I84" t="s">
        <v>42</v>
      </c>
      <c r="J84" t="s">
        <v>42</v>
      </c>
      <c r="K84" t="s">
        <v>8242</v>
      </c>
    </row>
    <row r="85" spans="1:11" x14ac:dyDescent="0.35">
      <c r="A85" s="80" t="s">
        <v>518</v>
      </c>
      <c r="B85" s="122" t="s">
        <v>4730</v>
      </c>
      <c r="C85" s="122" t="s">
        <v>4730</v>
      </c>
      <c r="D85" s="81" t="s">
        <v>4218</v>
      </c>
      <c r="E85" s="82">
        <v>8550</v>
      </c>
      <c r="F85" s="119" t="s">
        <v>6469</v>
      </c>
      <c r="G85" s="125">
        <v>0</v>
      </c>
      <c r="H85" t="s">
        <v>8240</v>
      </c>
      <c r="I85" t="s">
        <v>40</v>
      </c>
      <c r="J85" t="s">
        <v>40</v>
      </c>
      <c r="K85" t="s">
        <v>8243</v>
      </c>
    </row>
    <row r="86" spans="1:11" x14ac:dyDescent="0.35">
      <c r="A86" s="80" t="s">
        <v>395</v>
      </c>
      <c r="B86" s="122" t="s">
        <v>4328</v>
      </c>
      <c r="C86" s="122" t="s">
        <v>4328</v>
      </c>
      <c r="D86" s="81" t="s">
        <v>4218</v>
      </c>
      <c r="E86" s="82">
        <v>8550</v>
      </c>
      <c r="F86" s="119" t="s">
        <v>6469</v>
      </c>
      <c r="G86" s="125">
        <v>0</v>
      </c>
      <c r="H86" t="s">
        <v>8240</v>
      </c>
      <c r="I86" t="s">
        <v>42</v>
      </c>
      <c r="J86" t="s">
        <v>42</v>
      </c>
      <c r="K86" t="s">
        <v>8243</v>
      </c>
    </row>
    <row r="87" spans="1:11" x14ac:dyDescent="0.35">
      <c r="A87" s="80" t="s">
        <v>1213</v>
      </c>
      <c r="B87" s="122" t="s">
        <v>4725</v>
      </c>
      <c r="C87" s="122" t="s">
        <v>4725</v>
      </c>
      <c r="D87" s="81" t="s">
        <v>4218</v>
      </c>
      <c r="E87" s="82">
        <v>8550</v>
      </c>
      <c r="F87" s="119" t="s">
        <v>6469</v>
      </c>
      <c r="G87" s="125">
        <v>1</v>
      </c>
      <c r="H87" t="s">
        <v>8240</v>
      </c>
      <c r="I87" t="s">
        <v>40</v>
      </c>
      <c r="J87" t="s">
        <v>40</v>
      </c>
      <c r="K87" t="s">
        <v>8243</v>
      </c>
    </row>
    <row r="88" spans="1:11" x14ac:dyDescent="0.35">
      <c r="A88" s="80" t="s">
        <v>501</v>
      </c>
      <c r="B88" s="122" t="s">
        <v>4440</v>
      </c>
      <c r="C88" s="122" t="s">
        <v>4440</v>
      </c>
      <c r="D88" s="81" t="s">
        <v>4218</v>
      </c>
      <c r="E88" s="82">
        <v>6270</v>
      </c>
      <c r="F88" s="119" t="s">
        <v>6469</v>
      </c>
      <c r="G88" s="125">
        <v>0</v>
      </c>
      <c r="H88" t="s">
        <v>8240</v>
      </c>
      <c r="I88" t="s">
        <v>42</v>
      </c>
      <c r="J88" t="s">
        <v>42</v>
      </c>
      <c r="K88" t="s">
        <v>8243</v>
      </c>
    </row>
    <row r="89" spans="1:11" x14ac:dyDescent="0.35">
      <c r="A89" s="80" t="s">
        <v>511</v>
      </c>
      <c r="B89" s="122" t="s">
        <v>4722</v>
      </c>
      <c r="C89" s="122" t="s">
        <v>4722</v>
      </c>
      <c r="D89" s="81" t="s">
        <v>4218</v>
      </c>
      <c r="E89" s="82">
        <v>500000</v>
      </c>
      <c r="F89" s="119" t="s">
        <v>6475</v>
      </c>
      <c r="G89" s="125">
        <v>0</v>
      </c>
      <c r="H89" t="s">
        <v>8240</v>
      </c>
      <c r="I89" t="s">
        <v>42</v>
      </c>
      <c r="J89" t="s">
        <v>42</v>
      </c>
      <c r="K89" t="s">
        <v>8243</v>
      </c>
    </row>
    <row r="90" spans="1:11" x14ac:dyDescent="0.35">
      <c r="A90" s="80" t="s">
        <v>511</v>
      </c>
      <c r="B90" s="122" t="s">
        <v>4722</v>
      </c>
      <c r="C90" s="122" t="s">
        <v>4722</v>
      </c>
      <c r="D90" s="81" t="s">
        <v>4218</v>
      </c>
      <c r="E90" s="82">
        <v>500000</v>
      </c>
      <c r="F90" s="119" t="s">
        <v>6475</v>
      </c>
      <c r="G90" s="125">
        <v>0</v>
      </c>
      <c r="H90" t="s">
        <v>8240</v>
      </c>
      <c r="I90" t="s">
        <v>42</v>
      </c>
      <c r="J90" t="s">
        <v>42</v>
      </c>
      <c r="K90" t="s">
        <v>8243</v>
      </c>
    </row>
    <row r="91" spans="1:11" x14ac:dyDescent="0.35">
      <c r="A91" s="80" t="s">
        <v>119</v>
      </c>
      <c r="B91" s="122" t="s">
        <v>4235</v>
      </c>
      <c r="C91" s="122" t="s">
        <v>4229</v>
      </c>
      <c r="D91" s="81" t="s">
        <v>4218</v>
      </c>
      <c r="E91" s="82">
        <v>8700</v>
      </c>
      <c r="F91" s="119" t="s">
        <v>6478</v>
      </c>
      <c r="G91" s="125">
        <v>0</v>
      </c>
      <c r="H91" t="s">
        <v>8240</v>
      </c>
      <c r="I91" t="s">
        <v>42</v>
      </c>
      <c r="J91" t="s">
        <v>42</v>
      </c>
      <c r="K91" t="s">
        <v>8243</v>
      </c>
    </row>
    <row r="92" spans="1:11" x14ac:dyDescent="0.35">
      <c r="A92" s="80" t="s">
        <v>1318</v>
      </c>
      <c r="B92" s="122" t="s">
        <v>4482</v>
      </c>
      <c r="C92" s="122" t="s">
        <v>4429</v>
      </c>
      <c r="D92" s="81" t="s">
        <v>4218</v>
      </c>
      <c r="E92" s="82">
        <v>8700</v>
      </c>
      <c r="F92" s="119" t="s">
        <v>6478</v>
      </c>
      <c r="G92" s="125">
        <v>0</v>
      </c>
      <c r="H92" t="s">
        <v>8240</v>
      </c>
      <c r="I92" t="s">
        <v>42</v>
      </c>
      <c r="J92" t="s">
        <v>42</v>
      </c>
      <c r="K92" t="s">
        <v>8243</v>
      </c>
    </row>
    <row r="93" spans="1:11" x14ac:dyDescent="0.35">
      <c r="A93" s="80" t="s">
        <v>582</v>
      </c>
      <c r="B93" s="122" t="s">
        <v>4240</v>
      </c>
      <c r="C93" s="122" t="s">
        <v>4240</v>
      </c>
      <c r="D93" s="81" t="s">
        <v>4218</v>
      </c>
      <c r="E93" s="82">
        <v>8700</v>
      </c>
      <c r="F93" s="119" t="s">
        <v>6478</v>
      </c>
      <c r="G93" s="125">
        <v>0</v>
      </c>
      <c r="H93" t="s">
        <v>8240</v>
      </c>
      <c r="I93" t="s">
        <v>40</v>
      </c>
      <c r="J93" t="s">
        <v>40</v>
      </c>
      <c r="K93" t="s">
        <v>8243</v>
      </c>
    </row>
    <row r="94" spans="1:11" x14ac:dyDescent="0.35">
      <c r="A94" s="80" t="s">
        <v>122</v>
      </c>
      <c r="B94" s="122" t="s">
        <v>4222</v>
      </c>
      <c r="C94" s="122" t="s">
        <v>4238</v>
      </c>
      <c r="D94" s="81" t="s">
        <v>4218</v>
      </c>
      <c r="E94" s="82">
        <v>8700</v>
      </c>
      <c r="F94" s="119" t="s">
        <v>6478</v>
      </c>
      <c r="G94" s="125">
        <v>0</v>
      </c>
      <c r="H94" t="s">
        <v>8240</v>
      </c>
      <c r="I94" t="s">
        <v>42</v>
      </c>
      <c r="J94" t="s">
        <v>42</v>
      </c>
      <c r="K94" t="s">
        <v>8243</v>
      </c>
    </row>
    <row r="95" spans="1:11" x14ac:dyDescent="0.35">
      <c r="A95" s="80" t="s">
        <v>592</v>
      </c>
      <c r="B95" s="122" t="s">
        <v>4222</v>
      </c>
      <c r="C95" s="122" t="s">
        <v>4222</v>
      </c>
      <c r="D95" s="81" t="s">
        <v>4218</v>
      </c>
      <c r="E95" s="82">
        <v>8700</v>
      </c>
      <c r="F95" s="119" t="s">
        <v>6478</v>
      </c>
      <c r="G95" s="125">
        <v>0</v>
      </c>
      <c r="H95" t="s">
        <v>8240</v>
      </c>
      <c r="I95" t="s">
        <v>42</v>
      </c>
      <c r="J95" t="s">
        <v>42</v>
      </c>
      <c r="K95" t="s">
        <v>8243</v>
      </c>
    </row>
    <row r="96" spans="1:11" x14ac:dyDescent="0.35">
      <c r="A96" s="80" t="s">
        <v>590</v>
      </c>
      <c r="B96" s="122" t="s">
        <v>4226</v>
      </c>
      <c r="C96" s="122" t="s">
        <v>4226</v>
      </c>
      <c r="D96" s="81" t="s">
        <v>4218</v>
      </c>
      <c r="E96" s="82">
        <v>8700</v>
      </c>
      <c r="F96" s="119" t="s">
        <v>6478</v>
      </c>
      <c r="G96" s="125">
        <v>0</v>
      </c>
      <c r="H96" t="s">
        <v>8240</v>
      </c>
      <c r="I96" t="s">
        <v>40</v>
      </c>
      <c r="J96" t="s">
        <v>40</v>
      </c>
      <c r="K96" t="s">
        <v>8243</v>
      </c>
    </row>
    <row r="97" spans="1:11" x14ac:dyDescent="0.35">
      <c r="A97" s="80" t="s">
        <v>1165</v>
      </c>
      <c r="B97" s="122" t="s">
        <v>4215</v>
      </c>
      <c r="C97" s="122" t="s">
        <v>4215</v>
      </c>
      <c r="D97" s="81" t="s">
        <v>4218</v>
      </c>
      <c r="E97" s="82">
        <v>6270</v>
      </c>
      <c r="F97" s="119" t="s">
        <v>6478</v>
      </c>
      <c r="G97" s="125">
        <v>1</v>
      </c>
      <c r="H97" t="s">
        <v>8240</v>
      </c>
      <c r="I97" t="s">
        <v>42</v>
      </c>
      <c r="J97" t="s">
        <v>42</v>
      </c>
      <c r="K97" t="s">
        <v>8243</v>
      </c>
    </row>
    <row r="98" spans="1:11" x14ac:dyDescent="0.35">
      <c r="A98" s="80" t="s">
        <v>516</v>
      </c>
      <c r="B98" s="122" t="s">
        <v>4424</v>
      </c>
      <c r="C98" s="122" t="s">
        <v>4424</v>
      </c>
      <c r="D98" s="81" t="s">
        <v>4218</v>
      </c>
      <c r="E98" s="82">
        <v>6270</v>
      </c>
      <c r="F98" s="119" t="s">
        <v>6478</v>
      </c>
      <c r="G98" s="125">
        <v>0</v>
      </c>
      <c r="H98" t="s">
        <v>8240</v>
      </c>
      <c r="I98" t="s">
        <v>40</v>
      </c>
      <c r="J98" t="s">
        <v>40</v>
      </c>
      <c r="K98" t="s">
        <v>8243</v>
      </c>
    </row>
    <row r="99" spans="1:11" x14ac:dyDescent="0.35">
      <c r="A99" s="80" t="s">
        <v>902</v>
      </c>
      <c r="B99" s="122" t="s">
        <v>4727</v>
      </c>
      <c r="C99" s="122" t="s">
        <v>4727</v>
      </c>
      <c r="D99" s="81" t="s">
        <v>4218</v>
      </c>
      <c r="E99" s="82">
        <v>2320</v>
      </c>
      <c r="F99" s="119" t="s">
        <v>6478</v>
      </c>
      <c r="G99" s="125">
        <v>1</v>
      </c>
      <c r="H99" t="s">
        <v>8240</v>
      </c>
      <c r="I99" t="s">
        <v>42</v>
      </c>
      <c r="J99" t="s">
        <v>42</v>
      </c>
      <c r="K99" t="s">
        <v>8243</v>
      </c>
    </row>
    <row r="100" spans="1:11" x14ac:dyDescent="0.35">
      <c r="A100" s="80" t="s">
        <v>902</v>
      </c>
      <c r="B100" s="122" t="s">
        <v>4727</v>
      </c>
      <c r="C100" s="122" t="s">
        <v>4727</v>
      </c>
      <c r="D100" s="81" t="s">
        <v>4218</v>
      </c>
      <c r="E100" s="82">
        <v>6270</v>
      </c>
      <c r="F100" s="119" t="s">
        <v>6478</v>
      </c>
      <c r="G100" s="125">
        <v>0</v>
      </c>
      <c r="H100" t="s">
        <v>8240</v>
      </c>
      <c r="I100" t="s">
        <v>42</v>
      </c>
      <c r="J100" t="s">
        <v>42</v>
      </c>
      <c r="K100" t="s">
        <v>8243</v>
      </c>
    </row>
    <row r="101" spans="1:11" x14ac:dyDescent="0.35">
      <c r="A101" s="80" t="s">
        <v>902</v>
      </c>
      <c r="B101" s="122" t="s">
        <v>4727</v>
      </c>
      <c r="C101" s="122" t="s">
        <v>4727</v>
      </c>
      <c r="D101" s="81" t="s">
        <v>4218</v>
      </c>
      <c r="E101" s="82">
        <v>6270</v>
      </c>
      <c r="F101" s="119" t="s">
        <v>6478</v>
      </c>
      <c r="G101" s="125">
        <v>0</v>
      </c>
      <c r="H101" t="s">
        <v>8240</v>
      </c>
      <c r="I101" t="s">
        <v>42</v>
      </c>
      <c r="J101" t="s">
        <v>42</v>
      </c>
      <c r="K101" t="s">
        <v>8243</v>
      </c>
    </row>
    <row r="102" spans="1:11" x14ac:dyDescent="0.35">
      <c r="A102" s="80" t="s">
        <v>116</v>
      </c>
      <c r="B102" s="122" t="s">
        <v>4427</v>
      </c>
      <c r="C102" s="122" t="s">
        <v>4339</v>
      </c>
      <c r="D102" s="81" t="s">
        <v>4218</v>
      </c>
      <c r="E102" s="82">
        <v>5920</v>
      </c>
      <c r="F102" s="119" t="s">
        <v>6478</v>
      </c>
      <c r="G102" s="125">
        <v>0</v>
      </c>
      <c r="H102" t="s">
        <v>8240</v>
      </c>
      <c r="I102" t="s">
        <v>42</v>
      </c>
      <c r="J102" t="s">
        <v>42</v>
      </c>
      <c r="K102" t="s">
        <v>8243</v>
      </c>
    </row>
    <row r="103" spans="1:11" x14ac:dyDescent="0.35">
      <c r="A103" s="80" t="s">
        <v>2360</v>
      </c>
      <c r="B103" s="122" t="s">
        <v>5606</v>
      </c>
      <c r="C103" s="122" t="s">
        <v>5617</v>
      </c>
      <c r="D103" s="81" t="s">
        <v>4218</v>
      </c>
      <c r="E103" s="82">
        <v>144000</v>
      </c>
      <c r="F103" s="119" t="s">
        <v>6478</v>
      </c>
      <c r="G103" s="125">
        <v>0</v>
      </c>
      <c r="H103" t="s">
        <v>8240</v>
      </c>
      <c r="I103" t="s">
        <v>42</v>
      </c>
      <c r="J103" t="s">
        <v>42</v>
      </c>
      <c r="K103" t="s">
        <v>8244</v>
      </c>
    </row>
    <row r="104" spans="1:11" x14ac:dyDescent="0.35">
      <c r="A104" s="80" t="s">
        <v>3114</v>
      </c>
      <c r="B104" s="122" t="s">
        <v>6077</v>
      </c>
      <c r="C104" s="122" t="s">
        <v>6085</v>
      </c>
      <c r="D104" s="81" t="s">
        <v>4218</v>
      </c>
      <c r="E104" s="82">
        <v>139000</v>
      </c>
      <c r="F104" s="119" t="s">
        <v>6478</v>
      </c>
      <c r="G104" s="125">
        <v>1</v>
      </c>
      <c r="H104" t="s">
        <v>8240</v>
      </c>
      <c r="I104" t="s">
        <v>42</v>
      </c>
      <c r="J104" t="s">
        <v>42</v>
      </c>
      <c r="K104" t="s">
        <v>8244</v>
      </c>
    </row>
    <row r="105" spans="1:11" x14ac:dyDescent="0.35">
      <c r="A105" s="80" t="s">
        <v>3509</v>
      </c>
      <c r="B105" s="122" t="s">
        <v>6163</v>
      </c>
      <c r="C105" s="122" t="s">
        <v>6172</v>
      </c>
      <c r="D105" s="81" t="s">
        <v>4218</v>
      </c>
      <c r="E105" s="82">
        <v>154969</v>
      </c>
      <c r="F105" s="119" t="s">
        <v>6478</v>
      </c>
      <c r="G105" s="125">
        <v>1</v>
      </c>
      <c r="H105" t="s">
        <v>8240</v>
      </c>
      <c r="I105" t="s">
        <v>42</v>
      </c>
      <c r="J105" t="s">
        <v>42</v>
      </c>
      <c r="K105" t="s">
        <v>8244</v>
      </c>
    </row>
    <row r="106" spans="1:11" x14ac:dyDescent="0.35">
      <c r="A106" s="80" t="s">
        <v>3134</v>
      </c>
      <c r="B106" s="122" t="s">
        <v>6089</v>
      </c>
      <c r="C106" s="122" t="s">
        <v>6090</v>
      </c>
      <c r="D106" s="81" t="s">
        <v>4216</v>
      </c>
      <c r="E106" s="82">
        <v>9000</v>
      </c>
      <c r="F106" s="119" t="s">
        <v>6478</v>
      </c>
      <c r="G106" s="125">
        <v>1</v>
      </c>
      <c r="H106" t="s">
        <v>8240</v>
      </c>
      <c r="I106" t="s">
        <v>42</v>
      </c>
      <c r="J106" t="s">
        <v>42</v>
      </c>
      <c r="K106" t="s">
        <v>8245</v>
      </c>
    </row>
    <row r="107" spans="1:11" x14ac:dyDescent="0.35">
      <c r="A107" s="80" t="s">
        <v>2751</v>
      </c>
      <c r="B107" s="122" t="s">
        <v>6127</v>
      </c>
      <c r="C107" s="122" t="s">
        <v>6126</v>
      </c>
      <c r="D107" s="81" t="s">
        <v>4218</v>
      </c>
      <c r="E107" s="82">
        <v>15000</v>
      </c>
      <c r="F107" s="119" t="s">
        <v>6478</v>
      </c>
      <c r="G107" s="125">
        <v>1</v>
      </c>
      <c r="H107" t="s">
        <v>8240</v>
      </c>
      <c r="I107" t="s">
        <v>42</v>
      </c>
      <c r="J107" t="s">
        <v>42</v>
      </c>
      <c r="K107" t="s">
        <v>8244</v>
      </c>
    </row>
    <row r="108" spans="1:11" x14ac:dyDescent="0.35">
      <c r="A108" s="80" t="s">
        <v>3427</v>
      </c>
      <c r="B108" s="122" t="s">
        <v>6136</v>
      </c>
      <c r="C108" s="122" t="s">
        <v>6151</v>
      </c>
      <c r="D108" s="81" t="s">
        <v>4218</v>
      </c>
      <c r="E108" s="82">
        <v>34500</v>
      </c>
      <c r="F108" s="119" t="s">
        <v>6478</v>
      </c>
      <c r="G108" s="125">
        <v>1</v>
      </c>
      <c r="H108" t="s">
        <v>8240</v>
      </c>
      <c r="I108" t="s">
        <v>42</v>
      </c>
      <c r="J108" t="s">
        <v>42</v>
      </c>
      <c r="K108" t="s">
        <v>8244</v>
      </c>
    </row>
    <row r="109" spans="1:11" x14ac:dyDescent="0.35">
      <c r="A109" s="80" t="s">
        <v>3584</v>
      </c>
      <c r="B109" s="122" t="s">
        <v>6188</v>
      </c>
      <c r="C109" s="122" t="s">
        <v>6189</v>
      </c>
      <c r="D109" s="81" t="s">
        <v>4218</v>
      </c>
      <c r="E109" s="82">
        <v>12000</v>
      </c>
      <c r="F109" s="119" t="s">
        <v>6478</v>
      </c>
      <c r="G109" s="125">
        <v>1</v>
      </c>
      <c r="H109" t="s">
        <v>8240</v>
      </c>
      <c r="I109" t="s">
        <v>40</v>
      </c>
      <c r="J109" t="s">
        <v>40</v>
      </c>
      <c r="K109" t="s">
        <v>8244</v>
      </c>
    </row>
    <row r="110" spans="1:11" x14ac:dyDescent="0.35">
      <c r="A110" s="80" t="s">
        <v>3753</v>
      </c>
      <c r="B110" s="122" t="s">
        <v>6220</v>
      </c>
      <c r="C110" s="122" t="s">
        <v>6222</v>
      </c>
      <c r="D110" s="81" t="s">
        <v>4218</v>
      </c>
      <c r="E110" s="82">
        <v>26000</v>
      </c>
      <c r="F110" s="119" t="s">
        <v>6478</v>
      </c>
      <c r="G110" s="125">
        <v>1</v>
      </c>
      <c r="H110" t="s">
        <v>8240</v>
      </c>
      <c r="I110" t="s">
        <v>40</v>
      </c>
      <c r="J110" t="s">
        <v>40</v>
      </c>
      <c r="K110" t="s">
        <v>8244</v>
      </c>
    </row>
    <row r="111" spans="1:11" x14ac:dyDescent="0.35">
      <c r="A111" s="80" t="s">
        <v>1675</v>
      </c>
      <c r="B111" s="122" t="s">
        <v>4478</v>
      </c>
      <c r="C111" s="122" t="s">
        <v>4488</v>
      </c>
      <c r="D111" s="81" t="s">
        <v>4218</v>
      </c>
      <c r="E111" s="82">
        <v>24000</v>
      </c>
      <c r="F111" s="119" t="s">
        <v>6478</v>
      </c>
      <c r="G111" s="125">
        <v>1</v>
      </c>
      <c r="H111" t="s">
        <v>8240</v>
      </c>
      <c r="I111" t="s">
        <v>40</v>
      </c>
      <c r="J111" t="s">
        <v>40</v>
      </c>
      <c r="K111" t="s">
        <v>8244</v>
      </c>
    </row>
    <row r="112" spans="1:11" x14ac:dyDescent="0.35">
      <c r="A112" s="80" t="s">
        <v>1445</v>
      </c>
      <c r="B112" s="122" t="s">
        <v>4765</v>
      </c>
      <c r="C112" s="122" t="s">
        <v>5541</v>
      </c>
      <c r="D112" s="81" t="s">
        <v>4218</v>
      </c>
      <c r="E112" s="82">
        <v>18000</v>
      </c>
      <c r="F112" s="119" t="s">
        <v>6478</v>
      </c>
      <c r="G112" s="125">
        <v>0</v>
      </c>
      <c r="H112" t="s">
        <v>8240</v>
      </c>
      <c r="I112" t="s">
        <v>42</v>
      </c>
      <c r="J112" t="s">
        <v>42</v>
      </c>
      <c r="K112" t="s">
        <v>8244</v>
      </c>
    </row>
    <row r="113" spans="1:11" x14ac:dyDescent="0.35">
      <c r="A113" s="80" t="s">
        <v>7637</v>
      </c>
      <c r="B113" s="122" t="s">
        <v>6267</v>
      </c>
      <c r="C113" s="122" t="s">
        <v>6478</v>
      </c>
      <c r="D113" s="81" t="s">
        <v>4218</v>
      </c>
      <c r="E113" s="82">
        <v>10000</v>
      </c>
      <c r="F113" s="119" t="s">
        <v>6478</v>
      </c>
      <c r="G113" s="125">
        <v>1</v>
      </c>
      <c r="H113" t="s">
        <v>8207</v>
      </c>
      <c r="I113" t="s">
        <v>8207</v>
      </c>
      <c r="J113" t="s">
        <v>8207</v>
      </c>
      <c r="K113" t="s">
        <v>8244</v>
      </c>
    </row>
    <row r="114" spans="1:11" x14ac:dyDescent="0.35">
      <c r="A114" s="80" t="s">
        <v>7638</v>
      </c>
      <c r="B114" s="122" t="s">
        <v>6290</v>
      </c>
      <c r="C114" s="122" t="s">
        <v>6478</v>
      </c>
      <c r="D114" s="81" t="s">
        <v>4218</v>
      </c>
      <c r="E114" s="82">
        <v>16000</v>
      </c>
      <c r="F114" s="119" t="s">
        <v>6478</v>
      </c>
      <c r="G114" s="125">
        <v>1</v>
      </c>
      <c r="H114" t="s">
        <v>8207</v>
      </c>
      <c r="I114" t="s">
        <v>8207</v>
      </c>
      <c r="J114" t="s">
        <v>8207</v>
      </c>
      <c r="K114" t="s">
        <v>8244</v>
      </c>
    </row>
    <row r="115" spans="1:11" x14ac:dyDescent="0.35">
      <c r="A115" s="80" t="s">
        <v>506</v>
      </c>
      <c r="B115" s="122" t="s">
        <v>4442</v>
      </c>
      <c r="C115" s="122" t="s">
        <v>4442</v>
      </c>
      <c r="D115" s="81" t="s">
        <v>4218</v>
      </c>
      <c r="E115" s="82">
        <v>8550</v>
      </c>
      <c r="F115" s="119" t="s">
        <v>6482</v>
      </c>
      <c r="G115" s="125">
        <v>0</v>
      </c>
      <c r="H115" t="s">
        <v>8240</v>
      </c>
      <c r="I115" t="s">
        <v>40</v>
      </c>
      <c r="J115" t="s">
        <v>40</v>
      </c>
      <c r="K115" t="s">
        <v>8243</v>
      </c>
    </row>
    <row r="116" spans="1:11" x14ac:dyDescent="0.35">
      <c r="A116" s="80" t="s">
        <v>493</v>
      </c>
      <c r="B116" s="122" t="s">
        <v>4422</v>
      </c>
      <c r="C116" s="122" t="s">
        <v>4422</v>
      </c>
      <c r="D116" s="81" t="s">
        <v>4218</v>
      </c>
      <c r="E116" s="82">
        <v>8550</v>
      </c>
      <c r="F116" s="119" t="s">
        <v>6482</v>
      </c>
      <c r="G116" s="125">
        <v>0</v>
      </c>
      <c r="H116" t="s">
        <v>8240</v>
      </c>
      <c r="I116" t="s">
        <v>40</v>
      </c>
      <c r="J116" t="s">
        <v>40</v>
      </c>
      <c r="K116" t="s">
        <v>8243</v>
      </c>
    </row>
    <row r="117" spans="1:11" x14ac:dyDescent="0.35">
      <c r="A117" s="80" t="s">
        <v>240</v>
      </c>
      <c r="B117" s="122" t="s">
        <v>4441</v>
      </c>
      <c r="C117" s="122" t="s">
        <v>4441</v>
      </c>
      <c r="D117" s="81" t="s">
        <v>4218</v>
      </c>
      <c r="E117" s="82">
        <v>8550</v>
      </c>
      <c r="F117" s="119" t="s">
        <v>6482</v>
      </c>
      <c r="G117" s="125">
        <v>0</v>
      </c>
      <c r="H117" t="s">
        <v>8240</v>
      </c>
      <c r="I117" t="s">
        <v>42</v>
      </c>
      <c r="J117" t="s">
        <v>42</v>
      </c>
      <c r="K117" t="s">
        <v>8243</v>
      </c>
    </row>
    <row r="118" spans="1:11" x14ac:dyDescent="0.35">
      <c r="A118" s="80" t="s">
        <v>900</v>
      </c>
      <c r="B118" s="122" t="s">
        <v>4419</v>
      </c>
      <c r="C118" s="122" t="s">
        <v>4419</v>
      </c>
      <c r="D118" s="81" t="s">
        <v>4218</v>
      </c>
      <c r="E118" s="82">
        <v>6270</v>
      </c>
      <c r="F118" s="119" t="s">
        <v>6482</v>
      </c>
      <c r="G118" s="125">
        <v>1</v>
      </c>
      <c r="H118" t="s">
        <v>8240</v>
      </c>
      <c r="I118" t="s">
        <v>42</v>
      </c>
      <c r="J118" t="s">
        <v>42</v>
      </c>
      <c r="K118" t="s">
        <v>8243</v>
      </c>
    </row>
    <row r="119" spans="1:11" x14ac:dyDescent="0.35">
      <c r="A119" s="80" t="s">
        <v>108</v>
      </c>
      <c r="B119" s="122" t="s">
        <v>4414</v>
      </c>
      <c r="C119" s="122" t="s">
        <v>4214</v>
      </c>
      <c r="D119" s="81" t="s">
        <v>4218</v>
      </c>
      <c r="E119" s="82">
        <v>6270</v>
      </c>
      <c r="F119" s="119" t="s">
        <v>6482</v>
      </c>
      <c r="G119" s="125">
        <v>0</v>
      </c>
      <c r="H119" t="s">
        <v>8240</v>
      </c>
      <c r="I119" t="s">
        <v>42</v>
      </c>
      <c r="J119" t="s">
        <v>42</v>
      </c>
      <c r="K119" t="s">
        <v>8243</v>
      </c>
    </row>
    <row r="120" spans="1:11" x14ac:dyDescent="0.35">
      <c r="A120" s="80" t="s">
        <v>108</v>
      </c>
      <c r="B120" s="122" t="s">
        <v>4414</v>
      </c>
      <c r="C120" s="122" t="s">
        <v>4214</v>
      </c>
      <c r="D120" s="81" t="s">
        <v>4218</v>
      </c>
      <c r="E120" s="82">
        <v>2320</v>
      </c>
      <c r="F120" s="119" t="s">
        <v>6482</v>
      </c>
      <c r="G120" s="125">
        <v>0</v>
      </c>
      <c r="H120" t="s">
        <v>8240</v>
      </c>
      <c r="I120" t="s">
        <v>42</v>
      </c>
      <c r="J120" t="s">
        <v>42</v>
      </c>
      <c r="K120" t="s">
        <v>8243</v>
      </c>
    </row>
    <row r="121" spans="1:11" x14ac:dyDescent="0.35">
      <c r="A121" s="80" t="s">
        <v>215</v>
      </c>
      <c r="B121" s="122" t="s">
        <v>4409</v>
      </c>
      <c r="C121" s="122" t="s">
        <v>4409</v>
      </c>
      <c r="D121" s="81" t="s">
        <v>4218</v>
      </c>
      <c r="E121" s="82">
        <v>8550</v>
      </c>
      <c r="F121" s="119" t="s">
        <v>6482</v>
      </c>
      <c r="G121" s="125">
        <v>0</v>
      </c>
      <c r="H121" t="s">
        <v>8240</v>
      </c>
      <c r="I121" t="s">
        <v>42</v>
      </c>
      <c r="J121" t="s">
        <v>42</v>
      </c>
      <c r="K121" t="s">
        <v>8243</v>
      </c>
    </row>
    <row r="122" spans="1:11" x14ac:dyDescent="0.35">
      <c r="A122" s="80" t="s">
        <v>578</v>
      </c>
      <c r="B122" s="122" t="s">
        <v>4234</v>
      </c>
      <c r="C122" s="122" t="s">
        <v>4234</v>
      </c>
      <c r="D122" s="81" t="s">
        <v>4218</v>
      </c>
      <c r="E122" s="82">
        <v>8700</v>
      </c>
      <c r="F122" s="119" t="s">
        <v>6482</v>
      </c>
      <c r="G122" s="125">
        <v>0</v>
      </c>
      <c r="H122" t="s">
        <v>8240</v>
      </c>
      <c r="I122" t="s">
        <v>40</v>
      </c>
      <c r="J122" t="s">
        <v>40</v>
      </c>
      <c r="K122" t="s">
        <v>8243</v>
      </c>
    </row>
    <row r="123" spans="1:11" x14ac:dyDescent="0.35">
      <c r="A123" s="80" t="s">
        <v>489</v>
      </c>
      <c r="B123" s="122" t="s">
        <v>4468</v>
      </c>
      <c r="C123" s="122" t="s">
        <v>4468</v>
      </c>
      <c r="D123" s="81" t="s">
        <v>4218</v>
      </c>
      <c r="E123" s="82">
        <v>2320</v>
      </c>
      <c r="F123" s="119" t="s">
        <v>6482</v>
      </c>
      <c r="G123" s="125">
        <v>0</v>
      </c>
      <c r="H123" t="s">
        <v>8240</v>
      </c>
      <c r="I123" t="s">
        <v>42</v>
      </c>
      <c r="J123" t="s">
        <v>42</v>
      </c>
      <c r="K123" t="s">
        <v>8243</v>
      </c>
    </row>
    <row r="124" spans="1:11" x14ac:dyDescent="0.35">
      <c r="A124" s="80" t="s">
        <v>489</v>
      </c>
      <c r="B124" s="122" t="s">
        <v>4468</v>
      </c>
      <c r="C124" s="122" t="s">
        <v>4468</v>
      </c>
      <c r="D124" s="81" t="s">
        <v>4218</v>
      </c>
      <c r="E124" s="82">
        <v>6270</v>
      </c>
      <c r="F124" s="119" t="s">
        <v>6482</v>
      </c>
      <c r="G124" s="125">
        <v>0</v>
      </c>
      <c r="H124" t="s">
        <v>8240</v>
      </c>
      <c r="I124" t="s">
        <v>42</v>
      </c>
      <c r="J124" t="s">
        <v>42</v>
      </c>
      <c r="K124" t="s">
        <v>8243</v>
      </c>
    </row>
    <row r="125" spans="1:11" x14ac:dyDescent="0.35">
      <c r="A125" s="80" t="s">
        <v>501</v>
      </c>
      <c r="B125" s="122" t="s">
        <v>4440</v>
      </c>
      <c r="C125" s="122" t="s">
        <v>4440</v>
      </c>
      <c r="D125" s="81" t="s">
        <v>4218</v>
      </c>
      <c r="E125" s="82">
        <v>2320</v>
      </c>
      <c r="F125" s="119" t="s">
        <v>6482</v>
      </c>
      <c r="G125" s="125">
        <v>0</v>
      </c>
      <c r="H125" t="s">
        <v>8240</v>
      </c>
      <c r="I125" t="s">
        <v>42</v>
      </c>
      <c r="J125" t="s">
        <v>42</v>
      </c>
      <c r="K125" t="s">
        <v>8243</v>
      </c>
    </row>
    <row r="126" spans="1:11" x14ac:dyDescent="0.35">
      <c r="A126" s="80" t="s">
        <v>407</v>
      </c>
      <c r="B126" s="122" t="s">
        <v>4415</v>
      </c>
      <c r="C126" s="122" t="s">
        <v>4415</v>
      </c>
      <c r="D126" s="81" t="s">
        <v>4218</v>
      </c>
      <c r="E126" s="82">
        <v>2320</v>
      </c>
      <c r="F126" s="119" t="s">
        <v>6482</v>
      </c>
      <c r="G126" s="125">
        <v>0</v>
      </c>
      <c r="H126" t="s">
        <v>8240</v>
      </c>
      <c r="I126" t="s">
        <v>42</v>
      </c>
      <c r="J126" t="s">
        <v>42</v>
      </c>
      <c r="K126" t="s">
        <v>8243</v>
      </c>
    </row>
    <row r="127" spans="1:11" x14ac:dyDescent="0.35">
      <c r="A127" s="80" t="s">
        <v>407</v>
      </c>
      <c r="B127" s="122" t="s">
        <v>4415</v>
      </c>
      <c r="C127" s="122" t="s">
        <v>4415</v>
      </c>
      <c r="D127" s="81" t="s">
        <v>4218</v>
      </c>
      <c r="E127" s="82">
        <v>6270</v>
      </c>
      <c r="F127" s="119" t="s">
        <v>6482</v>
      </c>
      <c r="G127" s="125">
        <v>0</v>
      </c>
      <c r="H127" t="s">
        <v>8240</v>
      </c>
      <c r="I127" t="s">
        <v>42</v>
      </c>
      <c r="J127" t="s">
        <v>42</v>
      </c>
      <c r="K127" t="s">
        <v>8243</v>
      </c>
    </row>
    <row r="128" spans="1:11" x14ac:dyDescent="0.35">
      <c r="A128" s="80" t="s">
        <v>467</v>
      </c>
      <c r="B128" s="122" t="s">
        <v>4335</v>
      </c>
      <c r="C128" s="122" t="s">
        <v>4335</v>
      </c>
      <c r="D128" s="81" t="s">
        <v>4218</v>
      </c>
      <c r="E128" s="82">
        <v>8550</v>
      </c>
      <c r="F128" s="119" t="s">
        <v>6482</v>
      </c>
      <c r="G128" s="125">
        <v>0</v>
      </c>
      <c r="H128" t="s">
        <v>8240</v>
      </c>
      <c r="I128" t="s">
        <v>40</v>
      </c>
      <c r="J128" t="s">
        <v>40</v>
      </c>
      <c r="K128" t="s">
        <v>8243</v>
      </c>
    </row>
    <row r="129" spans="1:11" x14ac:dyDescent="0.35">
      <c r="A129" s="80" t="s">
        <v>480</v>
      </c>
      <c r="B129" s="122" t="s">
        <v>4417</v>
      </c>
      <c r="C129" s="122" t="s">
        <v>4417</v>
      </c>
      <c r="D129" s="81" t="s">
        <v>4218</v>
      </c>
      <c r="E129" s="82">
        <v>8550</v>
      </c>
      <c r="F129" s="119" t="s">
        <v>6482</v>
      </c>
      <c r="G129" s="125">
        <v>0</v>
      </c>
      <c r="H129" t="s">
        <v>8240</v>
      </c>
      <c r="I129" t="s">
        <v>42</v>
      </c>
      <c r="J129" t="s">
        <v>42</v>
      </c>
      <c r="K129" t="s">
        <v>8243</v>
      </c>
    </row>
    <row r="130" spans="1:11" x14ac:dyDescent="0.35">
      <c r="A130" s="80" t="s">
        <v>237</v>
      </c>
      <c r="B130" s="122" t="s">
        <v>4718</v>
      </c>
      <c r="C130" s="122" t="s">
        <v>4718</v>
      </c>
      <c r="D130" s="81" t="s">
        <v>4218</v>
      </c>
      <c r="E130" s="82">
        <v>8550</v>
      </c>
      <c r="F130" s="119" t="s">
        <v>6482</v>
      </c>
      <c r="G130" s="125">
        <v>0</v>
      </c>
      <c r="H130" t="s">
        <v>8240</v>
      </c>
      <c r="I130" t="s">
        <v>40</v>
      </c>
      <c r="J130" t="s">
        <v>40</v>
      </c>
      <c r="K130" t="s">
        <v>8243</v>
      </c>
    </row>
    <row r="131" spans="1:11" x14ac:dyDescent="0.35">
      <c r="A131" s="80" t="s">
        <v>148</v>
      </c>
      <c r="B131" s="122" t="s">
        <v>4429</v>
      </c>
      <c r="C131" s="122" t="s">
        <v>4481</v>
      </c>
      <c r="D131" s="81" t="s">
        <v>4218</v>
      </c>
      <c r="E131" s="82">
        <v>8700</v>
      </c>
      <c r="F131" s="119" t="s">
        <v>6482</v>
      </c>
      <c r="G131" s="125">
        <v>0</v>
      </c>
      <c r="H131" t="s">
        <v>8240</v>
      </c>
      <c r="I131" t="s">
        <v>40</v>
      </c>
      <c r="J131" t="s">
        <v>40</v>
      </c>
      <c r="K131" t="s">
        <v>8243</v>
      </c>
    </row>
    <row r="132" spans="1:11" x14ac:dyDescent="0.35">
      <c r="A132" s="80" t="s">
        <v>569</v>
      </c>
      <c r="B132" s="122" t="s">
        <v>4342</v>
      </c>
      <c r="C132" s="122" t="s">
        <v>4342</v>
      </c>
      <c r="D132" s="81" t="s">
        <v>4218</v>
      </c>
      <c r="E132" s="82">
        <v>6380</v>
      </c>
      <c r="F132" s="119" t="s">
        <v>6482</v>
      </c>
      <c r="G132" s="125">
        <v>0</v>
      </c>
      <c r="H132" t="s">
        <v>8240</v>
      </c>
      <c r="I132" t="s">
        <v>40</v>
      </c>
      <c r="J132" t="s">
        <v>40</v>
      </c>
      <c r="K132" t="s">
        <v>8243</v>
      </c>
    </row>
    <row r="133" spans="1:11" x14ac:dyDescent="0.35">
      <c r="A133" s="80" t="s">
        <v>599</v>
      </c>
      <c r="B133" s="122" t="s">
        <v>4222</v>
      </c>
      <c r="C133" s="122" t="s">
        <v>4222</v>
      </c>
      <c r="D133" s="81" t="s">
        <v>4218</v>
      </c>
      <c r="E133" s="82">
        <v>2320</v>
      </c>
      <c r="F133" s="119" t="s">
        <v>6482</v>
      </c>
      <c r="G133" s="125">
        <v>1</v>
      </c>
      <c r="H133" t="s">
        <v>8240</v>
      </c>
      <c r="I133" t="s">
        <v>42</v>
      </c>
      <c r="J133" t="s">
        <v>42</v>
      </c>
      <c r="K133" t="s">
        <v>8243</v>
      </c>
    </row>
    <row r="134" spans="1:11" x14ac:dyDescent="0.35">
      <c r="A134" s="80" t="s">
        <v>599</v>
      </c>
      <c r="B134" s="122" t="s">
        <v>4222</v>
      </c>
      <c r="C134" s="122" t="s">
        <v>4222</v>
      </c>
      <c r="D134" s="81" t="s">
        <v>4218</v>
      </c>
      <c r="E134" s="82">
        <v>6270</v>
      </c>
      <c r="F134" s="119" t="s">
        <v>6482</v>
      </c>
      <c r="G134" s="125">
        <v>0</v>
      </c>
      <c r="H134" t="s">
        <v>8240</v>
      </c>
      <c r="I134" t="s">
        <v>42</v>
      </c>
      <c r="J134" t="s">
        <v>42</v>
      </c>
      <c r="K134" t="s">
        <v>8243</v>
      </c>
    </row>
    <row r="135" spans="1:11" x14ac:dyDescent="0.35">
      <c r="A135" s="80" t="s">
        <v>587</v>
      </c>
      <c r="B135" s="122" t="s">
        <v>4602</v>
      </c>
      <c r="C135" s="122" t="s">
        <v>4602</v>
      </c>
      <c r="D135" s="81" t="s">
        <v>4218</v>
      </c>
      <c r="E135" s="82">
        <v>2320</v>
      </c>
      <c r="F135" s="119" t="s">
        <v>6482</v>
      </c>
      <c r="G135" s="125">
        <v>0</v>
      </c>
      <c r="H135" t="s">
        <v>8240</v>
      </c>
      <c r="I135" t="s">
        <v>40</v>
      </c>
      <c r="J135" t="s">
        <v>40</v>
      </c>
      <c r="K135" t="s">
        <v>8243</v>
      </c>
    </row>
    <row r="136" spans="1:11" x14ac:dyDescent="0.35">
      <c r="A136" s="80" t="s">
        <v>587</v>
      </c>
      <c r="B136" s="122" t="s">
        <v>4602</v>
      </c>
      <c r="C136" s="122" t="s">
        <v>4602</v>
      </c>
      <c r="D136" s="81" t="s">
        <v>4218</v>
      </c>
      <c r="E136" s="82">
        <v>6270</v>
      </c>
      <c r="F136" s="119" t="s">
        <v>6482</v>
      </c>
      <c r="G136" s="125">
        <v>0</v>
      </c>
      <c r="H136" t="s">
        <v>8240</v>
      </c>
      <c r="I136" t="s">
        <v>40</v>
      </c>
      <c r="J136" t="s">
        <v>40</v>
      </c>
      <c r="K136" t="s">
        <v>8243</v>
      </c>
    </row>
    <row r="137" spans="1:11" x14ac:dyDescent="0.35">
      <c r="A137" s="80" t="s">
        <v>584</v>
      </c>
      <c r="B137" s="122" t="s">
        <v>4735</v>
      </c>
      <c r="C137" s="122" t="s">
        <v>4735</v>
      </c>
      <c r="D137" s="81" t="s">
        <v>4218</v>
      </c>
      <c r="E137" s="82">
        <v>2320</v>
      </c>
      <c r="F137" s="119" t="s">
        <v>6482</v>
      </c>
      <c r="G137" s="125">
        <v>0</v>
      </c>
      <c r="H137" t="s">
        <v>8240</v>
      </c>
      <c r="I137" t="s">
        <v>40</v>
      </c>
      <c r="J137" t="s">
        <v>40</v>
      </c>
      <c r="K137" t="s">
        <v>8243</v>
      </c>
    </row>
    <row r="138" spans="1:11" x14ac:dyDescent="0.35">
      <c r="A138" s="80" t="s">
        <v>584</v>
      </c>
      <c r="B138" s="122" t="s">
        <v>4735</v>
      </c>
      <c r="C138" s="122" t="s">
        <v>4735</v>
      </c>
      <c r="D138" s="81" t="s">
        <v>4218</v>
      </c>
      <c r="E138" s="82">
        <v>6270</v>
      </c>
      <c r="F138" s="119" t="s">
        <v>6482</v>
      </c>
      <c r="G138" s="125">
        <v>0</v>
      </c>
      <c r="H138" t="s">
        <v>8240</v>
      </c>
      <c r="I138" t="s">
        <v>40</v>
      </c>
      <c r="J138" t="s">
        <v>40</v>
      </c>
      <c r="K138" t="s">
        <v>8243</v>
      </c>
    </row>
    <row r="139" spans="1:11" x14ac:dyDescent="0.35">
      <c r="A139" s="80" t="s">
        <v>692</v>
      </c>
      <c r="B139" s="122" t="s">
        <v>4238</v>
      </c>
      <c r="C139" s="122" t="s">
        <v>4429</v>
      </c>
      <c r="D139" s="81" t="s">
        <v>4218</v>
      </c>
      <c r="E139" s="82">
        <v>8700</v>
      </c>
      <c r="F139" s="119" t="s">
        <v>6482</v>
      </c>
      <c r="G139" s="125">
        <v>1</v>
      </c>
      <c r="H139" t="s">
        <v>8240</v>
      </c>
      <c r="I139" t="s">
        <v>42</v>
      </c>
      <c r="J139" t="s">
        <v>42</v>
      </c>
      <c r="K139" t="s">
        <v>8243</v>
      </c>
    </row>
    <row r="140" spans="1:11" x14ac:dyDescent="0.35">
      <c r="A140" s="80" t="s">
        <v>614</v>
      </c>
      <c r="B140" s="122" t="s">
        <v>4229</v>
      </c>
      <c r="C140" s="122" t="s">
        <v>4239</v>
      </c>
      <c r="D140" s="81" t="s">
        <v>4218</v>
      </c>
      <c r="E140" s="82">
        <v>8700</v>
      </c>
      <c r="F140" s="119" t="s">
        <v>6482</v>
      </c>
      <c r="G140" s="125">
        <v>1</v>
      </c>
      <c r="H140" t="s">
        <v>8240</v>
      </c>
      <c r="I140" t="s">
        <v>42</v>
      </c>
      <c r="J140" t="s">
        <v>42</v>
      </c>
      <c r="K140" t="s">
        <v>8243</v>
      </c>
    </row>
    <row r="141" spans="1:11" x14ac:dyDescent="0.35">
      <c r="A141" s="80" t="s">
        <v>481</v>
      </c>
      <c r="B141" s="122" t="s">
        <v>4418</v>
      </c>
      <c r="C141" s="122" t="s">
        <v>4418</v>
      </c>
      <c r="D141" s="81" t="s">
        <v>4218</v>
      </c>
      <c r="E141" s="82">
        <v>2320</v>
      </c>
      <c r="F141" s="119" t="s">
        <v>6482</v>
      </c>
      <c r="G141" s="125">
        <v>0</v>
      </c>
      <c r="H141" t="s">
        <v>8240</v>
      </c>
      <c r="I141" t="s">
        <v>42</v>
      </c>
      <c r="J141" t="s">
        <v>42</v>
      </c>
      <c r="K141" t="s">
        <v>8243</v>
      </c>
    </row>
    <row r="142" spans="1:11" x14ac:dyDescent="0.35">
      <c r="A142" s="80" t="s">
        <v>517</v>
      </c>
      <c r="B142" s="122" t="s">
        <v>4726</v>
      </c>
      <c r="C142" s="122" t="s">
        <v>4726</v>
      </c>
      <c r="D142" s="81" t="s">
        <v>4218</v>
      </c>
      <c r="E142" s="82">
        <v>8550</v>
      </c>
      <c r="F142" s="119" t="s">
        <v>6482</v>
      </c>
      <c r="G142" s="125">
        <v>0</v>
      </c>
      <c r="H142" t="s">
        <v>8240</v>
      </c>
      <c r="I142" t="s">
        <v>40</v>
      </c>
      <c r="J142" t="s">
        <v>40</v>
      </c>
      <c r="K142" t="s">
        <v>8243</v>
      </c>
    </row>
    <row r="143" spans="1:11" x14ac:dyDescent="0.35">
      <c r="A143" s="80" t="s">
        <v>16</v>
      </c>
      <c r="B143" s="122" t="s">
        <v>4412</v>
      </c>
      <c r="C143" s="122" t="s">
        <v>4413</v>
      </c>
      <c r="D143" s="81" t="s">
        <v>4218</v>
      </c>
      <c r="E143" s="82">
        <v>8550</v>
      </c>
      <c r="F143" s="119" t="s">
        <v>6482</v>
      </c>
      <c r="G143" s="125">
        <v>0</v>
      </c>
      <c r="H143" t="s">
        <v>8240</v>
      </c>
      <c r="I143" t="s">
        <v>40</v>
      </c>
      <c r="J143" t="s">
        <v>40</v>
      </c>
      <c r="K143" t="s">
        <v>8243</v>
      </c>
    </row>
    <row r="144" spans="1:11" x14ac:dyDescent="0.35">
      <c r="A144" s="80" t="s">
        <v>531</v>
      </c>
      <c r="B144" s="122" t="s">
        <v>4458</v>
      </c>
      <c r="C144" s="122" t="s">
        <v>4458</v>
      </c>
      <c r="D144" s="81" t="s">
        <v>4218</v>
      </c>
      <c r="E144" s="82">
        <v>8550</v>
      </c>
      <c r="F144" s="119" t="s">
        <v>6482</v>
      </c>
      <c r="G144" s="125">
        <v>0</v>
      </c>
      <c r="H144" t="s">
        <v>8240</v>
      </c>
      <c r="I144" t="s">
        <v>40</v>
      </c>
      <c r="J144" t="s">
        <v>40</v>
      </c>
      <c r="K144" t="s">
        <v>8243</v>
      </c>
    </row>
    <row r="145" spans="1:11" x14ac:dyDescent="0.35">
      <c r="A145" s="80" t="s">
        <v>522</v>
      </c>
      <c r="B145" s="122" t="s">
        <v>4268</v>
      </c>
      <c r="C145" s="122" t="s">
        <v>4268</v>
      </c>
      <c r="D145" s="81" t="s">
        <v>4218</v>
      </c>
      <c r="E145" s="82">
        <v>8550</v>
      </c>
      <c r="F145" s="119" t="s">
        <v>6482</v>
      </c>
      <c r="G145" s="125">
        <v>0</v>
      </c>
      <c r="H145" t="s">
        <v>8240</v>
      </c>
      <c r="I145" t="s">
        <v>40</v>
      </c>
      <c r="J145" t="s">
        <v>40</v>
      </c>
      <c r="K145" t="s">
        <v>8243</v>
      </c>
    </row>
    <row r="146" spans="1:11" x14ac:dyDescent="0.35">
      <c r="A146" s="80" t="s">
        <v>436</v>
      </c>
      <c r="B146" s="122" t="s">
        <v>4412</v>
      </c>
      <c r="C146" s="122" t="s">
        <v>4412</v>
      </c>
      <c r="D146" s="81" t="s">
        <v>4218</v>
      </c>
      <c r="E146" s="82">
        <v>-700000</v>
      </c>
      <c r="F146" s="119" t="s">
        <v>6482</v>
      </c>
      <c r="G146" s="125">
        <v>0</v>
      </c>
      <c r="H146" t="s">
        <v>8240</v>
      </c>
      <c r="I146" t="s">
        <v>42</v>
      </c>
      <c r="J146" t="s">
        <v>42</v>
      </c>
      <c r="K146" t="s">
        <v>8243</v>
      </c>
    </row>
    <row r="147" spans="1:11" x14ac:dyDescent="0.35">
      <c r="A147" s="80" t="s">
        <v>1255</v>
      </c>
      <c r="B147" s="122" t="s">
        <v>4732</v>
      </c>
      <c r="C147" s="122" t="s">
        <v>4732</v>
      </c>
      <c r="D147" s="81" t="s">
        <v>4218</v>
      </c>
      <c r="E147" s="82">
        <v>8590</v>
      </c>
      <c r="F147" s="119" t="s">
        <v>6482</v>
      </c>
      <c r="G147" s="125">
        <v>0</v>
      </c>
      <c r="H147" t="s">
        <v>8240</v>
      </c>
      <c r="I147" t="s">
        <v>42</v>
      </c>
      <c r="J147" t="s">
        <v>42</v>
      </c>
      <c r="K147" t="s">
        <v>8243</v>
      </c>
    </row>
    <row r="148" spans="1:11" x14ac:dyDescent="0.35">
      <c r="A148" s="80" t="s">
        <v>2358</v>
      </c>
      <c r="B148" s="122" t="s">
        <v>5609</v>
      </c>
      <c r="C148" s="122" t="s">
        <v>5617</v>
      </c>
      <c r="D148" s="81" t="s">
        <v>4218</v>
      </c>
      <c r="E148" s="82">
        <v>15900</v>
      </c>
      <c r="F148" s="119" t="s">
        <v>6482</v>
      </c>
      <c r="G148" s="125">
        <v>1</v>
      </c>
      <c r="H148" t="s">
        <v>8240</v>
      </c>
      <c r="I148" t="s">
        <v>42</v>
      </c>
      <c r="J148" t="s">
        <v>42</v>
      </c>
      <c r="K148" t="s">
        <v>8244</v>
      </c>
    </row>
    <row r="149" spans="1:11" x14ac:dyDescent="0.35">
      <c r="A149" s="80" t="s">
        <v>1531</v>
      </c>
      <c r="B149" s="122" t="s">
        <v>5545</v>
      </c>
      <c r="C149" s="122" t="s">
        <v>5607</v>
      </c>
      <c r="D149" s="81" t="s">
        <v>4218</v>
      </c>
      <c r="E149" s="82">
        <v>8700</v>
      </c>
      <c r="F149" s="119" t="s">
        <v>6482</v>
      </c>
      <c r="G149" s="125">
        <v>0</v>
      </c>
      <c r="H149" t="s">
        <v>8240</v>
      </c>
      <c r="I149" t="s">
        <v>42</v>
      </c>
      <c r="J149" t="s">
        <v>42</v>
      </c>
      <c r="K149" t="s">
        <v>8244</v>
      </c>
    </row>
    <row r="150" spans="1:11" x14ac:dyDescent="0.35">
      <c r="A150" s="80" t="s">
        <v>2359</v>
      </c>
      <c r="B150" s="122" t="s">
        <v>5618</v>
      </c>
      <c r="C150" s="122" t="s">
        <v>5617</v>
      </c>
      <c r="D150" s="81" t="s">
        <v>4218</v>
      </c>
      <c r="E150" s="82">
        <v>8700</v>
      </c>
      <c r="F150" s="119" t="s">
        <v>6482</v>
      </c>
      <c r="G150" s="125">
        <v>1</v>
      </c>
      <c r="H150" t="s">
        <v>8240</v>
      </c>
      <c r="I150" t="s">
        <v>42</v>
      </c>
      <c r="J150" t="s">
        <v>42</v>
      </c>
      <c r="K150" t="s">
        <v>8244</v>
      </c>
    </row>
    <row r="151" spans="1:11" x14ac:dyDescent="0.35">
      <c r="A151" s="80" t="s">
        <v>5610</v>
      </c>
      <c r="B151" s="122" t="s">
        <v>5604</v>
      </c>
      <c r="C151" s="122" t="s">
        <v>5606</v>
      </c>
      <c r="D151" s="81" t="s">
        <v>4218</v>
      </c>
      <c r="E151" s="82">
        <v>8700</v>
      </c>
      <c r="F151" s="119" t="s">
        <v>6482</v>
      </c>
      <c r="G151" s="125">
        <v>1</v>
      </c>
      <c r="H151" t="s">
        <v>8240</v>
      </c>
      <c r="I151" t="s">
        <v>8013</v>
      </c>
      <c r="J151" t="s">
        <v>8205</v>
      </c>
      <c r="K151" t="s">
        <v>8244</v>
      </c>
    </row>
    <row r="152" spans="1:11" x14ac:dyDescent="0.35">
      <c r="A152" s="80" t="s">
        <v>2441</v>
      </c>
      <c r="B152" s="122" t="s">
        <v>5634</v>
      </c>
      <c r="C152" s="122" t="s">
        <v>5653</v>
      </c>
      <c r="D152" s="81" t="s">
        <v>4218</v>
      </c>
      <c r="E152" s="82">
        <v>8700</v>
      </c>
      <c r="F152" s="119" t="s">
        <v>6482</v>
      </c>
      <c r="G152" s="125">
        <v>0</v>
      </c>
      <c r="H152" t="s">
        <v>8240</v>
      </c>
      <c r="I152" t="s">
        <v>42</v>
      </c>
      <c r="J152" t="s">
        <v>42</v>
      </c>
      <c r="K152" t="s">
        <v>8244</v>
      </c>
    </row>
    <row r="153" spans="1:11" x14ac:dyDescent="0.35">
      <c r="A153" s="80" t="s">
        <v>2477</v>
      </c>
      <c r="B153" s="122" t="s">
        <v>5704</v>
      </c>
      <c r="C153" s="122" t="s">
        <v>5709</v>
      </c>
      <c r="D153" s="81" t="s">
        <v>4218</v>
      </c>
      <c r="E153" s="82">
        <v>8700</v>
      </c>
      <c r="F153" s="119" t="s">
        <v>6482</v>
      </c>
      <c r="G153" s="125">
        <v>0</v>
      </c>
      <c r="H153" t="s">
        <v>8240</v>
      </c>
      <c r="I153" t="s">
        <v>42</v>
      </c>
      <c r="J153" t="s">
        <v>42</v>
      </c>
      <c r="K153" t="s">
        <v>8244</v>
      </c>
    </row>
    <row r="154" spans="1:11" x14ac:dyDescent="0.35">
      <c r="A154" s="80" t="s">
        <v>2789</v>
      </c>
      <c r="B154" s="122" t="s">
        <v>5707</v>
      </c>
      <c r="C154" s="122" t="s">
        <v>5714</v>
      </c>
      <c r="D154" s="81" t="s">
        <v>4218</v>
      </c>
      <c r="E154" s="82">
        <v>8700</v>
      </c>
      <c r="F154" s="119" t="s">
        <v>6482</v>
      </c>
      <c r="G154" s="125">
        <v>1</v>
      </c>
      <c r="H154" t="s">
        <v>8240</v>
      </c>
      <c r="I154" t="s">
        <v>42</v>
      </c>
      <c r="J154" t="s">
        <v>42</v>
      </c>
      <c r="K154" t="s">
        <v>8244</v>
      </c>
    </row>
    <row r="155" spans="1:11" x14ac:dyDescent="0.35">
      <c r="A155" s="80" t="s">
        <v>2550</v>
      </c>
      <c r="B155" s="122" t="s">
        <v>6060</v>
      </c>
      <c r="C155" s="122" t="s">
        <v>6059</v>
      </c>
      <c r="D155" s="81" t="s">
        <v>4218</v>
      </c>
      <c r="E155" s="82">
        <v>8700</v>
      </c>
      <c r="F155" s="119" t="s">
        <v>6482</v>
      </c>
      <c r="G155" s="125">
        <v>0</v>
      </c>
      <c r="H155" t="s">
        <v>8240</v>
      </c>
      <c r="I155" t="s">
        <v>42</v>
      </c>
      <c r="J155" t="s">
        <v>42</v>
      </c>
      <c r="K155" t="s">
        <v>8244</v>
      </c>
    </row>
    <row r="156" spans="1:11" x14ac:dyDescent="0.35">
      <c r="A156" s="80" t="s">
        <v>1259</v>
      </c>
      <c r="B156" s="122" t="s">
        <v>4734</v>
      </c>
      <c r="C156" s="122" t="s">
        <v>4734</v>
      </c>
      <c r="D156" s="81" t="s">
        <v>4218</v>
      </c>
      <c r="E156" s="82">
        <v>8700</v>
      </c>
      <c r="F156" s="119" t="s">
        <v>6482</v>
      </c>
      <c r="G156" s="125">
        <v>0</v>
      </c>
      <c r="H156" t="s">
        <v>8240</v>
      </c>
      <c r="I156" t="s">
        <v>40</v>
      </c>
      <c r="J156" t="s">
        <v>40</v>
      </c>
      <c r="K156" t="s">
        <v>8243</v>
      </c>
    </row>
    <row r="157" spans="1:11" x14ac:dyDescent="0.35">
      <c r="A157" s="80" t="s">
        <v>231</v>
      </c>
      <c r="B157" s="122" t="s">
        <v>4716</v>
      </c>
      <c r="C157" s="122" t="s">
        <v>4716</v>
      </c>
      <c r="D157" s="81" t="s">
        <v>4218</v>
      </c>
      <c r="E157" s="82">
        <v>8550</v>
      </c>
      <c r="F157" s="119" t="s">
        <v>6482</v>
      </c>
      <c r="G157" s="125">
        <v>0</v>
      </c>
      <c r="H157" t="s">
        <v>8240</v>
      </c>
      <c r="I157" t="s">
        <v>42</v>
      </c>
      <c r="J157" t="s">
        <v>42</v>
      </c>
      <c r="K157" t="s">
        <v>8243</v>
      </c>
    </row>
    <row r="158" spans="1:11" x14ac:dyDescent="0.35">
      <c r="A158" s="80" t="s">
        <v>445</v>
      </c>
      <c r="B158" s="122" t="s">
        <v>4716</v>
      </c>
      <c r="C158" s="122" t="s">
        <v>4716</v>
      </c>
      <c r="D158" s="81" t="s">
        <v>4218</v>
      </c>
      <c r="E158" s="82">
        <v>8550</v>
      </c>
      <c r="F158" s="119" t="s">
        <v>6482</v>
      </c>
      <c r="G158" s="125">
        <v>0</v>
      </c>
      <c r="H158" t="s">
        <v>8240</v>
      </c>
      <c r="I158" t="s">
        <v>40</v>
      </c>
      <c r="J158" t="s">
        <v>40</v>
      </c>
      <c r="K158" t="s">
        <v>8243</v>
      </c>
    </row>
    <row r="159" spans="1:11" x14ac:dyDescent="0.35">
      <c r="A159" s="80" t="s">
        <v>477</v>
      </c>
      <c r="B159" s="122" t="s">
        <v>4468</v>
      </c>
      <c r="C159" s="122" t="s">
        <v>4468</v>
      </c>
      <c r="D159" s="81" t="s">
        <v>4218</v>
      </c>
      <c r="E159" s="82">
        <v>8550</v>
      </c>
      <c r="F159" s="119" t="s">
        <v>6482</v>
      </c>
      <c r="G159" s="125">
        <v>0</v>
      </c>
      <c r="H159" t="s">
        <v>8240</v>
      </c>
      <c r="I159" t="s">
        <v>42</v>
      </c>
      <c r="J159" t="s">
        <v>42</v>
      </c>
      <c r="K159" t="s">
        <v>8243</v>
      </c>
    </row>
    <row r="160" spans="1:11" x14ac:dyDescent="0.35">
      <c r="A160" s="80" t="s">
        <v>1269</v>
      </c>
      <c r="B160" s="122" t="s">
        <v>4235</v>
      </c>
      <c r="C160" s="122" t="s">
        <v>4235</v>
      </c>
      <c r="D160" s="81" t="s">
        <v>4218</v>
      </c>
      <c r="E160" s="82">
        <v>8700</v>
      </c>
      <c r="F160" s="119" t="s">
        <v>6482</v>
      </c>
      <c r="G160" s="125">
        <v>0</v>
      </c>
      <c r="H160" t="s">
        <v>8240</v>
      </c>
      <c r="I160" t="s">
        <v>40</v>
      </c>
      <c r="J160" t="s">
        <v>40</v>
      </c>
      <c r="K160" t="s">
        <v>8243</v>
      </c>
    </row>
    <row r="161" spans="1:11" x14ac:dyDescent="0.35">
      <c r="A161" s="80" t="s">
        <v>20</v>
      </c>
      <c r="B161" s="122" t="s">
        <v>4224</v>
      </c>
      <c r="C161" s="122" t="s">
        <v>4224</v>
      </c>
      <c r="D161" s="81" t="s">
        <v>4218</v>
      </c>
      <c r="E161" s="82">
        <v>8700</v>
      </c>
      <c r="F161" s="119" t="s">
        <v>6482</v>
      </c>
      <c r="G161" s="125">
        <v>0</v>
      </c>
      <c r="H161" t="s">
        <v>8240</v>
      </c>
      <c r="I161" t="s">
        <v>42</v>
      </c>
      <c r="J161" t="s">
        <v>42</v>
      </c>
      <c r="K161" t="s">
        <v>8243</v>
      </c>
    </row>
    <row r="162" spans="1:11" x14ac:dyDescent="0.35">
      <c r="A162" s="80" t="s">
        <v>1413</v>
      </c>
      <c r="B162" s="122" t="s">
        <v>4430</v>
      </c>
      <c r="C162" s="122" t="s">
        <v>4243</v>
      </c>
      <c r="D162" s="81" t="s">
        <v>4218</v>
      </c>
      <c r="E162" s="82">
        <v>8700</v>
      </c>
      <c r="F162" s="119" t="s">
        <v>6482</v>
      </c>
      <c r="G162" s="125">
        <v>0</v>
      </c>
      <c r="H162" t="s">
        <v>8240</v>
      </c>
      <c r="I162" t="s">
        <v>42</v>
      </c>
      <c r="J162" t="s">
        <v>42</v>
      </c>
      <c r="K162" t="s">
        <v>8243</v>
      </c>
    </row>
    <row r="163" spans="1:11" x14ac:dyDescent="0.35">
      <c r="A163" s="80" t="s">
        <v>2269</v>
      </c>
      <c r="B163" s="122" t="s">
        <v>4230</v>
      </c>
      <c r="C163" s="122" t="s">
        <v>4755</v>
      </c>
      <c r="D163" s="81" t="s">
        <v>4218</v>
      </c>
      <c r="E163" s="82">
        <v>8700</v>
      </c>
      <c r="F163" s="119" t="s">
        <v>6482</v>
      </c>
      <c r="G163" s="125">
        <v>1</v>
      </c>
      <c r="H163" t="s">
        <v>8240</v>
      </c>
      <c r="I163" t="s">
        <v>40</v>
      </c>
      <c r="J163" t="s">
        <v>40</v>
      </c>
      <c r="K163" t="s">
        <v>8243</v>
      </c>
    </row>
    <row r="164" spans="1:11" x14ac:dyDescent="0.35">
      <c r="A164" s="80" t="s">
        <v>196</v>
      </c>
      <c r="B164" s="122" t="s">
        <v>4561</v>
      </c>
      <c r="C164" s="122" t="s">
        <v>4561</v>
      </c>
      <c r="D164" s="81" t="s">
        <v>4218</v>
      </c>
      <c r="E164" s="82">
        <v>-485000</v>
      </c>
      <c r="F164" s="119" t="s">
        <v>6482</v>
      </c>
      <c r="G164" s="125">
        <v>0</v>
      </c>
      <c r="H164" t="s">
        <v>8240</v>
      </c>
      <c r="I164" t="s">
        <v>40</v>
      </c>
      <c r="J164" t="s">
        <v>40</v>
      </c>
      <c r="K164" t="s">
        <v>8243</v>
      </c>
    </row>
    <row r="165" spans="1:11" x14ac:dyDescent="0.35">
      <c r="A165" s="80" t="s">
        <v>1423</v>
      </c>
      <c r="B165" s="122" t="s">
        <v>4482</v>
      </c>
      <c r="C165" s="122" t="s">
        <v>4240</v>
      </c>
      <c r="D165" s="81" t="s">
        <v>4218</v>
      </c>
      <c r="E165" s="82">
        <v>8700</v>
      </c>
      <c r="F165" s="119" t="s">
        <v>6482</v>
      </c>
      <c r="G165" s="125">
        <v>0</v>
      </c>
      <c r="H165" t="s">
        <v>8240</v>
      </c>
      <c r="I165" t="s">
        <v>42</v>
      </c>
      <c r="J165" t="s">
        <v>42</v>
      </c>
      <c r="K165" t="s">
        <v>8243</v>
      </c>
    </row>
    <row r="166" spans="1:11" x14ac:dyDescent="0.35">
      <c r="A166" s="80" t="s">
        <v>1290</v>
      </c>
      <c r="B166" s="122" t="s">
        <v>4339</v>
      </c>
      <c r="C166" s="122" t="s">
        <v>4490</v>
      </c>
      <c r="D166" s="81" t="s">
        <v>4218</v>
      </c>
      <c r="E166" s="82">
        <v>8700</v>
      </c>
      <c r="F166" s="119" t="s">
        <v>6482</v>
      </c>
      <c r="G166" s="125">
        <v>0</v>
      </c>
      <c r="H166" t="s">
        <v>8240</v>
      </c>
      <c r="I166" t="s">
        <v>42</v>
      </c>
      <c r="J166" t="s">
        <v>42</v>
      </c>
      <c r="K166" t="s">
        <v>8243</v>
      </c>
    </row>
    <row r="167" spans="1:11" x14ac:dyDescent="0.35">
      <c r="A167" s="80" t="s">
        <v>605</v>
      </c>
      <c r="B167" s="122" t="s">
        <v>4235</v>
      </c>
      <c r="C167" s="122" t="s">
        <v>4235</v>
      </c>
      <c r="D167" s="81" t="s">
        <v>4218</v>
      </c>
      <c r="E167" s="82">
        <v>8700</v>
      </c>
      <c r="F167" s="119" t="s">
        <v>6482</v>
      </c>
      <c r="G167" s="125">
        <v>1</v>
      </c>
      <c r="H167" t="s">
        <v>8240</v>
      </c>
      <c r="I167" t="s">
        <v>42</v>
      </c>
      <c r="J167" t="s">
        <v>42</v>
      </c>
      <c r="K167" t="s">
        <v>8243</v>
      </c>
    </row>
    <row r="168" spans="1:11" x14ac:dyDescent="0.35">
      <c r="A168" s="80" t="s">
        <v>2512</v>
      </c>
      <c r="B168" s="122" t="s">
        <v>5734</v>
      </c>
      <c r="C168" s="122" t="s">
        <v>5734</v>
      </c>
      <c r="D168" s="81" t="s">
        <v>4218</v>
      </c>
      <c r="E168" s="82">
        <v>17100</v>
      </c>
      <c r="F168" s="119" t="s">
        <v>6482</v>
      </c>
      <c r="G168" s="125">
        <v>0</v>
      </c>
      <c r="H168" t="s">
        <v>8240</v>
      </c>
      <c r="I168" t="s">
        <v>42</v>
      </c>
      <c r="J168" t="s">
        <v>42</v>
      </c>
      <c r="K168" t="s">
        <v>8244</v>
      </c>
    </row>
    <row r="169" spans="1:11" x14ac:dyDescent="0.35">
      <c r="A169" s="80" t="s">
        <v>2459</v>
      </c>
      <c r="B169" s="122" t="s">
        <v>5698</v>
      </c>
      <c r="C169" s="122" t="s">
        <v>5702</v>
      </c>
      <c r="D169" s="81" t="s">
        <v>4216</v>
      </c>
      <c r="E169" s="82">
        <v>12528</v>
      </c>
      <c r="F169" s="119" t="s">
        <v>6482</v>
      </c>
      <c r="G169" s="125">
        <v>0</v>
      </c>
      <c r="H169" t="s">
        <v>8240</v>
      </c>
      <c r="I169" t="s">
        <v>42</v>
      </c>
      <c r="J169" t="s">
        <v>42</v>
      </c>
      <c r="K169" t="s">
        <v>8245</v>
      </c>
    </row>
    <row r="170" spans="1:11" x14ac:dyDescent="0.35">
      <c r="A170" s="80" t="s">
        <v>1596</v>
      </c>
      <c r="B170" s="122" t="s">
        <v>4731</v>
      </c>
      <c r="C170" s="122" t="s">
        <v>4731</v>
      </c>
      <c r="D170" s="81" t="s">
        <v>4216</v>
      </c>
      <c r="E170" s="82">
        <v>12540</v>
      </c>
      <c r="F170" s="119" t="s">
        <v>6482</v>
      </c>
      <c r="G170" s="125">
        <v>1</v>
      </c>
      <c r="H170" t="s">
        <v>8240</v>
      </c>
      <c r="I170" t="s">
        <v>42</v>
      </c>
      <c r="J170" t="s">
        <v>42</v>
      </c>
      <c r="K170" t="s">
        <v>8242</v>
      </c>
    </row>
    <row r="171" spans="1:11" x14ac:dyDescent="0.35">
      <c r="A171" s="80" t="s">
        <v>1557</v>
      </c>
      <c r="B171" s="122" t="s">
        <v>5609</v>
      </c>
      <c r="C171" s="122" t="s">
        <v>5621</v>
      </c>
      <c r="D171" s="81" t="s">
        <v>4218</v>
      </c>
      <c r="E171" s="82">
        <v>14420</v>
      </c>
      <c r="F171" s="119" t="s">
        <v>6482</v>
      </c>
      <c r="G171" s="125">
        <v>0</v>
      </c>
      <c r="H171" t="s">
        <v>8240</v>
      </c>
      <c r="I171" t="s">
        <v>42</v>
      </c>
      <c r="J171" t="s">
        <v>42</v>
      </c>
      <c r="K171" t="s">
        <v>8244</v>
      </c>
    </row>
    <row r="172" spans="1:11" x14ac:dyDescent="0.35">
      <c r="A172" s="80" t="s">
        <v>3144</v>
      </c>
      <c r="B172" s="122" t="s">
        <v>6081</v>
      </c>
      <c r="C172" s="122" t="s">
        <v>6083</v>
      </c>
      <c r="D172" s="81" t="s">
        <v>4218</v>
      </c>
      <c r="E172" s="82">
        <v>17700</v>
      </c>
      <c r="F172" s="119" t="s">
        <v>6482</v>
      </c>
      <c r="G172" s="125">
        <v>1</v>
      </c>
      <c r="H172" t="s">
        <v>8240</v>
      </c>
      <c r="I172" t="s">
        <v>42</v>
      </c>
      <c r="J172" t="s">
        <v>42</v>
      </c>
      <c r="K172" t="s">
        <v>8244</v>
      </c>
    </row>
    <row r="173" spans="1:11" x14ac:dyDescent="0.35">
      <c r="A173" s="80" t="s">
        <v>2521</v>
      </c>
      <c r="B173" s="122" t="s">
        <v>5545</v>
      </c>
      <c r="C173" s="122" t="s">
        <v>5729</v>
      </c>
      <c r="D173" s="81" t="s">
        <v>4216</v>
      </c>
      <c r="E173" s="82">
        <v>13860</v>
      </c>
      <c r="F173" s="119" t="s">
        <v>6482</v>
      </c>
      <c r="G173" s="125">
        <v>0</v>
      </c>
      <c r="H173" t="s">
        <v>8240</v>
      </c>
      <c r="I173" t="s">
        <v>42</v>
      </c>
      <c r="J173" t="s">
        <v>42</v>
      </c>
      <c r="K173" t="s">
        <v>8245</v>
      </c>
    </row>
    <row r="174" spans="1:11" x14ac:dyDescent="0.35">
      <c r="A174" s="80" t="s">
        <v>1567</v>
      </c>
      <c r="B174" s="122" t="s">
        <v>5618</v>
      </c>
      <c r="C174" s="122" t="s">
        <v>5620</v>
      </c>
      <c r="D174" s="81" t="s">
        <v>4218</v>
      </c>
      <c r="E174" s="82">
        <v>10580</v>
      </c>
      <c r="F174" s="119" t="s">
        <v>6482</v>
      </c>
      <c r="G174" s="125">
        <v>0</v>
      </c>
      <c r="H174" t="s">
        <v>8240</v>
      </c>
      <c r="I174" t="s">
        <v>42</v>
      </c>
      <c r="J174" t="s">
        <v>42</v>
      </c>
      <c r="K174" t="s">
        <v>8244</v>
      </c>
    </row>
    <row r="175" spans="1:11" x14ac:dyDescent="0.35">
      <c r="A175" s="80" t="s">
        <v>335</v>
      </c>
      <c r="B175" s="122" t="s">
        <v>4574</v>
      </c>
      <c r="C175" s="122" t="s">
        <v>4574</v>
      </c>
      <c r="D175" s="81" t="s">
        <v>4218</v>
      </c>
      <c r="E175" s="82">
        <v>-181152</v>
      </c>
      <c r="F175" s="119" t="s">
        <v>6482</v>
      </c>
      <c r="G175" s="125">
        <v>0</v>
      </c>
      <c r="H175" t="s">
        <v>8240</v>
      </c>
      <c r="I175" t="s">
        <v>42</v>
      </c>
      <c r="J175" t="s">
        <v>42</v>
      </c>
      <c r="K175" t="s">
        <v>8243</v>
      </c>
    </row>
    <row r="176" spans="1:11" x14ac:dyDescent="0.35">
      <c r="A176" s="80" t="s">
        <v>1309</v>
      </c>
      <c r="B176" s="122" t="s">
        <v>4757</v>
      </c>
      <c r="C176" s="122" t="s">
        <v>4760</v>
      </c>
      <c r="D176" s="81" t="s">
        <v>4216</v>
      </c>
      <c r="E176" s="82">
        <v>12528</v>
      </c>
      <c r="F176" s="119" t="s">
        <v>6482</v>
      </c>
      <c r="G176" s="125">
        <v>0</v>
      </c>
      <c r="H176" t="s">
        <v>8240</v>
      </c>
      <c r="I176" t="s">
        <v>42</v>
      </c>
      <c r="J176" t="s">
        <v>42</v>
      </c>
      <c r="K176" t="s">
        <v>8245</v>
      </c>
    </row>
    <row r="177" spans="1:11" x14ac:dyDescent="0.35">
      <c r="A177" s="80" t="s">
        <v>3032</v>
      </c>
      <c r="B177" s="122" t="s">
        <v>6051</v>
      </c>
      <c r="C177" s="122" t="s">
        <v>6061</v>
      </c>
      <c r="D177" s="81" t="s">
        <v>4216</v>
      </c>
      <c r="E177" s="82">
        <v>12528</v>
      </c>
      <c r="F177" s="119" t="s">
        <v>6482</v>
      </c>
      <c r="G177" s="125">
        <v>1</v>
      </c>
      <c r="H177" t="s">
        <v>8240</v>
      </c>
      <c r="I177" t="s">
        <v>42</v>
      </c>
      <c r="J177" t="s">
        <v>42</v>
      </c>
      <c r="K177" t="s">
        <v>8245</v>
      </c>
    </row>
    <row r="178" spans="1:11" x14ac:dyDescent="0.35">
      <c r="A178" s="80" t="s">
        <v>3044</v>
      </c>
      <c r="B178" s="122" t="s">
        <v>6062</v>
      </c>
      <c r="C178" s="122" t="s">
        <v>6064</v>
      </c>
      <c r="D178" s="81" t="s">
        <v>4216</v>
      </c>
      <c r="E178" s="82">
        <v>12528</v>
      </c>
      <c r="F178" s="119" t="s">
        <v>6482</v>
      </c>
      <c r="G178" s="125">
        <v>1</v>
      </c>
      <c r="H178" t="s">
        <v>8240</v>
      </c>
      <c r="I178" t="s">
        <v>42</v>
      </c>
      <c r="J178" t="s">
        <v>42</v>
      </c>
      <c r="K178" t="s">
        <v>8245</v>
      </c>
    </row>
    <row r="179" spans="1:11" x14ac:dyDescent="0.35">
      <c r="A179" s="80" t="s">
        <v>2458</v>
      </c>
      <c r="B179" s="122" t="s">
        <v>5700</v>
      </c>
      <c r="C179" s="122" t="s">
        <v>5705</v>
      </c>
      <c r="D179" s="81" t="s">
        <v>4216</v>
      </c>
      <c r="E179" s="82">
        <v>25920</v>
      </c>
      <c r="F179" s="119" t="s">
        <v>6482</v>
      </c>
      <c r="G179" s="125">
        <v>0</v>
      </c>
      <c r="H179" t="s">
        <v>8240</v>
      </c>
      <c r="I179" t="s">
        <v>42</v>
      </c>
      <c r="J179" t="s">
        <v>42</v>
      </c>
      <c r="K179" t="s">
        <v>8245</v>
      </c>
    </row>
    <row r="180" spans="1:11" x14ac:dyDescent="0.35">
      <c r="A180" s="80" t="s">
        <v>135</v>
      </c>
      <c r="B180" s="122" t="s">
        <v>4464</v>
      </c>
      <c r="C180" s="122" t="s">
        <v>4465</v>
      </c>
      <c r="D180" s="81" t="s">
        <v>4216</v>
      </c>
      <c r="E180" s="82">
        <v>12312</v>
      </c>
      <c r="F180" s="119" t="s">
        <v>6482</v>
      </c>
      <c r="G180" s="125">
        <v>0</v>
      </c>
      <c r="H180" t="s">
        <v>8240</v>
      </c>
      <c r="I180" t="s">
        <v>42</v>
      </c>
      <c r="J180" t="s">
        <v>42</v>
      </c>
      <c r="K180" t="s">
        <v>8242</v>
      </c>
    </row>
    <row r="181" spans="1:11" x14ac:dyDescent="0.35">
      <c r="A181" s="80" t="s">
        <v>3200</v>
      </c>
      <c r="B181" s="122" t="s">
        <v>6101</v>
      </c>
      <c r="C181" s="122" t="s">
        <v>6097</v>
      </c>
      <c r="D181" s="81" t="s">
        <v>4216</v>
      </c>
      <c r="E181" s="82">
        <v>10208</v>
      </c>
      <c r="F181" s="119" t="s">
        <v>6482</v>
      </c>
      <c r="G181" s="125">
        <v>1</v>
      </c>
      <c r="H181" t="s">
        <v>8240</v>
      </c>
      <c r="I181" t="s">
        <v>42</v>
      </c>
      <c r="J181" t="s">
        <v>42</v>
      </c>
      <c r="K181" t="s">
        <v>8245</v>
      </c>
    </row>
    <row r="182" spans="1:11" x14ac:dyDescent="0.35">
      <c r="A182" s="80" t="s">
        <v>3114</v>
      </c>
      <c r="B182" s="122" t="s">
        <v>6077</v>
      </c>
      <c r="C182" s="122" t="s">
        <v>6085</v>
      </c>
      <c r="D182" s="81" t="s">
        <v>4218</v>
      </c>
      <c r="E182" s="82">
        <v>12980</v>
      </c>
      <c r="F182" s="119" t="s">
        <v>6482</v>
      </c>
      <c r="G182" s="125">
        <v>0</v>
      </c>
      <c r="H182" t="s">
        <v>8240</v>
      </c>
      <c r="I182" t="s">
        <v>42</v>
      </c>
      <c r="J182" t="s">
        <v>42</v>
      </c>
      <c r="K182" t="s">
        <v>8244</v>
      </c>
    </row>
    <row r="183" spans="1:11" x14ac:dyDescent="0.35">
      <c r="A183" s="80" t="s">
        <v>882</v>
      </c>
      <c r="B183" s="122" t="s">
        <v>4506</v>
      </c>
      <c r="C183" s="122" t="s">
        <v>4506</v>
      </c>
      <c r="D183" s="81" t="s">
        <v>4216</v>
      </c>
      <c r="E183" s="82">
        <v>24630</v>
      </c>
      <c r="F183" s="119" t="s">
        <v>6482</v>
      </c>
      <c r="G183" s="125">
        <v>1</v>
      </c>
      <c r="H183" t="s">
        <v>8240</v>
      </c>
      <c r="I183" t="s">
        <v>42</v>
      </c>
      <c r="J183" t="s">
        <v>42</v>
      </c>
      <c r="K183" t="s">
        <v>8242</v>
      </c>
    </row>
    <row r="184" spans="1:11" x14ac:dyDescent="0.35">
      <c r="A184" s="80" t="s">
        <v>79</v>
      </c>
      <c r="B184" s="122" t="s">
        <v>4331</v>
      </c>
      <c r="C184" s="122" t="s">
        <v>4333</v>
      </c>
      <c r="D184" s="81" t="s">
        <v>4216</v>
      </c>
      <c r="E184" s="82">
        <v>10032</v>
      </c>
      <c r="F184" s="119" t="s">
        <v>6482</v>
      </c>
      <c r="G184" s="125">
        <v>0</v>
      </c>
      <c r="H184" t="s">
        <v>8240</v>
      </c>
      <c r="I184" t="s">
        <v>42</v>
      </c>
      <c r="J184" t="s">
        <v>42</v>
      </c>
      <c r="K184" t="s">
        <v>8242</v>
      </c>
    </row>
    <row r="185" spans="1:11" x14ac:dyDescent="0.35">
      <c r="A185" s="80" t="s">
        <v>79</v>
      </c>
      <c r="B185" s="122" t="s">
        <v>4331</v>
      </c>
      <c r="C185" s="122" t="s">
        <v>4333</v>
      </c>
      <c r="D185" s="81" t="s">
        <v>4216</v>
      </c>
      <c r="E185" s="82">
        <v>2320</v>
      </c>
      <c r="F185" s="119" t="s">
        <v>6482</v>
      </c>
      <c r="G185" s="125">
        <v>0</v>
      </c>
      <c r="H185" t="s">
        <v>8240</v>
      </c>
      <c r="I185" t="s">
        <v>42</v>
      </c>
      <c r="J185" t="s">
        <v>42</v>
      </c>
      <c r="K185" t="s">
        <v>8242</v>
      </c>
    </row>
    <row r="186" spans="1:11" x14ac:dyDescent="0.35">
      <c r="A186" s="80" t="s">
        <v>3350</v>
      </c>
      <c r="B186" s="122" t="s">
        <v>6129</v>
      </c>
      <c r="C186" s="122" t="s">
        <v>6135</v>
      </c>
      <c r="D186" s="81" t="s">
        <v>4216</v>
      </c>
      <c r="E186" s="82">
        <v>12980</v>
      </c>
      <c r="F186" s="119" t="s">
        <v>6482</v>
      </c>
      <c r="G186" s="125">
        <v>1</v>
      </c>
      <c r="H186" t="s">
        <v>8240</v>
      </c>
      <c r="I186" t="s">
        <v>42</v>
      </c>
      <c r="J186" t="s">
        <v>42</v>
      </c>
      <c r="K186" t="s">
        <v>8245</v>
      </c>
    </row>
    <row r="187" spans="1:11" x14ac:dyDescent="0.35">
      <c r="A187" s="80" t="s">
        <v>3232</v>
      </c>
      <c r="B187" s="122" t="s">
        <v>6116</v>
      </c>
      <c r="C187" s="122" t="s">
        <v>6103</v>
      </c>
      <c r="D187" s="81" t="s">
        <v>4216</v>
      </c>
      <c r="E187" s="82">
        <v>10208</v>
      </c>
      <c r="F187" s="119" t="s">
        <v>6482</v>
      </c>
      <c r="G187" s="125">
        <v>1</v>
      </c>
      <c r="H187" t="s">
        <v>8240</v>
      </c>
      <c r="I187" t="s">
        <v>42</v>
      </c>
      <c r="J187" t="s">
        <v>42</v>
      </c>
      <c r="K187" t="s">
        <v>8245</v>
      </c>
    </row>
    <row r="188" spans="1:11" x14ac:dyDescent="0.35">
      <c r="A188" s="80" t="s">
        <v>332</v>
      </c>
      <c r="B188" s="122" t="s">
        <v>4345</v>
      </c>
      <c r="C188" s="122" t="s">
        <v>4345</v>
      </c>
      <c r="D188" s="81" t="s">
        <v>4218</v>
      </c>
      <c r="E188" s="82">
        <v>6270</v>
      </c>
      <c r="F188" s="119" t="s">
        <v>6482</v>
      </c>
      <c r="G188" s="125">
        <v>0</v>
      </c>
      <c r="H188" t="s">
        <v>8240</v>
      </c>
      <c r="I188" t="s">
        <v>42</v>
      </c>
      <c r="J188" t="s">
        <v>42</v>
      </c>
      <c r="K188" t="s">
        <v>8243</v>
      </c>
    </row>
    <row r="189" spans="1:11" x14ac:dyDescent="0.35">
      <c r="A189" s="80" t="s">
        <v>1161</v>
      </c>
      <c r="B189" s="122" t="s">
        <v>4333</v>
      </c>
      <c r="C189" s="122" t="s">
        <v>4333</v>
      </c>
      <c r="D189" s="81" t="s">
        <v>4218</v>
      </c>
      <c r="E189" s="82">
        <v>6270</v>
      </c>
      <c r="F189" s="119" t="s">
        <v>6482</v>
      </c>
      <c r="G189" s="125">
        <v>1</v>
      </c>
      <c r="H189" t="s">
        <v>8240</v>
      </c>
      <c r="I189" t="s">
        <v>42</v>
      </c>
      <c r="J189" t="s">
        <v>42</v>
      </c>
      <c r="K189" t="s">
        <v>8243</v>
      </c>
    </row>
    <row r="190" spans="1:11" x14ac:dyDescent="0.35">
      <c r="A190" s="80" t="s">
        <v>468</v>
      </c>
      <c r="B190" s="122" t="s">
        <v>4307</v>
      </c>
      <c r="C190" s="122" t="s">
        <v>4307</v>
      </c>
      <c r="D190" s="81" t="s">
        <v>4216</v>
      </c>
      <c r="E190" s="82">
        <v>6270</v>
      </c>
      <c r="F190" s="119" t="s">
        <v>6482</v>
      </c>
      <c r="G190" s="125">
        <v>0</v>
      </c>
      <c r="H190" t="s">
        <v>8240</v>
      </c>
      <c r="I190" t="s">
        <v>42</v>
      </c>
      <c r="J190" t="s">
        <v>42</v>
      </c>
      <c r="K190" t="s">
        <v>8242</v>
      </c>
    </row>
    <row r="191" spans="1:11" x14ac:dyDescent="0.35">
      <c r="A191" s="80" t="s">
        <v>3968</v>
      </c>
      <c r="B191" s="122" t="s">
        <v>6256</v>
      </c>
      <c r="C191" s="122" t="s">
        <v>6269</v>
      </c>
      <c r="D191" s="81" t="s">
        <v>4216</v>
      </c>
      <c r="E191" s="82">
        <v>50000</v>
      </c>
      <c r="F191" s="119" t="s">
        <v>6491</v>
      </c>
      <c r="G191" s="125">
        <v>1</v>
      </c>
      <c r="H191" t="s">
        <v>8240</v>
      </c>
      <c r="I191" t="s">
        <v>42</v>
      </c>
      <c r="J191" t="s">
        <v>42</v>
      </c>
      <c r="K191" t="s">
        <v>8245</v>
      </c>
    </row>
    <row r="192" spans="1:11" x14ac:dyDescent="0.35">
      <c r="A192" s="80" t="s">
        <v>3629</v>
      </c>
      <c r="B192" s="122" t="s">
        <v>6172</v>
      </c>
      <c r="C192" s="122" t="s">
        <v>6195</v>
      </c>
      <c r="D192" s="81" t="s">
        <v>4218</v>
      </c>
      <c r="E192" s="82">
        <v>579000</v>
      </c>
      <c r="F192" s="119" t="s">
        <v>6491</v>
      </c>
      <c r="G192" s="125">
        <v>1</v>
      </c>
      <c r="H192" t="s">
        <v>8240</v>
      </c>
      <c r="I192" t="s">
        <v>42</v>
      </c>
      <c r="J192" t="s">
        <v>42</v>
      </c>
      <c r="K192" t="s">
        <v>8244</v>
      </c>
    </row>
    <row r="193" spans="1:11" x14ac:dyDescent="0.35">
      <c r="A193" s="80" t="s">
        <v>250</v>
      </c>
      <c r="B193" s="122" t="s">
        <v>4723</v>
      </c>
      <c r="C193" s="122" t="s">
        <v>4723</v>
      </c>
      <c r="D193" s="81" t="s">
        <v>4218</v>
      </c>
      <c r="E193" s="82">
        <v>819000</v>
      </c>
      <c r="F193" s="119" t="s">
        <v>6491</v>
      </c>
      <c r="G193" s="125">
        <v>0</v>
      </c>
      <c r="H193" t="s">
        <v>8240</v>
      </c>
      <c r="I193" t="s">
        <v>42</v>
      </c>
      <c r="J193" t="s">
        <v>42</v>
      </c>
      <c r="K193" t="s">
        <v>8243</v>
      </c>
    </row>
    <row r="194" spans="1:11" x14ac:dyDescent="0.35">
      <c r="A194" s="80" t="s">
        <v>511</v>
      </c>
      <c r="B194" s="122" t="s">
        <v>4722</v>
      </c>
      <c r="C194" s="122" t="s">
        <v>4722</v>
      </c>
      <c r="D194" s="81" t="s">
        <v>4218</v>
      </c>
      <c r="E194" s="82">
        <v>866072</v>
      </c>
      <c r="F194" s="119" t="s">
        <v>6491</v>
      </c>
      <c r="G194" s="125">
        <v>0</v>
      </c>
      <c r="H194" t="s">
        <v>8240</v>
      </c>
      <c r="I194" t="s">
        <v>42</v>
      </c>
      <c r="J194" t="s">
        <v>42</v>
      </c>
      <c r="K194" t="s">
        <v>8243</v>
      </c>
    </row>
    <row r="195" spans="1:11" x14ac:dyDescent="0.35">
      <c r="A195" s="80" t="s">
        <v>3646</v>
      </c>
      <c r="B195" s="122" t="s">
        <v>6188</v>
      </c>
      <c r="C195" s="122" t="s">
        <v>6200</v>
      </c>
      <c r="D195" s="81" t="s">
        <v>4218</v>
      </c>
      <c r="E195" s="82">
        <v>215500</v>
      </c>
      <c r="F195" s="119" t="s">
        <v>6491</v>
      </c>
      <c r="G195" s="125">
        <v>1</v>
      </c>
      <c r="H195" t="s">
        <v>8240</v>
      </c>
      <c r="I195" t="s">
        <v>42</v>
      </c>
      <c r="J195" t="s">
        <v>42</v>
      </c>
      <c r="K195" t="s">
        <v>8244</v>
      </c>
    </row>
    <row r="196" spans="1:11" x14ac:dyDescent="0.35">
      <c r="A196" s="80" t="s">
        <v>6377</v>
      </c>
      <c r="B196" s="122" t="s">
        <v>6336</v>
      </c>
      <c r="C196" s="122" t="s">
        <v>6356</v>
      </c>
      <c r="D196" s="81" t="s">
        <v>4218</v>
      </c>
      <c r="E196" s="82">
        <v>180000</v>
      </c>
      <c r="F196" s="119" t="s">
        <v>6491</v>
      </c>
      <c r="G196" s="125">
        <v>1</v>
      </c>
      <c r="H196" t="s">
        <v>8240</v>
      </c>
      <c r="I196" t="s">
        <v>4212</v>
      </c>
      <c r="J196" t="s">
        <v>8208</v>
      </c>
      <c r="K196" t="s">
        <v>8249</v>
      </c>
    </row>
    <row r="197" spans="1:11" x14ac:dyDescent="0.35">
      <c r="A197" s="80" t="s">
        <v>4052</v>
      </c>
      <c r="B197" s="122" t="s">
        <v>6282</v>
      </c>
      <c r="C197" s="122" t="s">
        <v>6284</v>
      </c>
      <c r="D197" s="81" t="s">
        <v>4218</v>
      </c>
      <c r="E197" s="82">
        <v>61000</v>
      </c>
      <c r="F197" s="119" t="s">
        <v>6491</v>
      </c>
      <c r="G197" s="125">
        <v>1</v>
      </c>
      <c r="H197" t="s">
        <v>8240</v>
      </c>
      <c r="I197" t="s">
        <v>42</v>
      </c>
      <c r="J197" t="s">
        <v>42</v>
      </c>
      <c r="K197" t="s">
        <v>8244</v>
      </c>
    </row>
    <row r="198" spans="1:11" x14ac:dyDescent="0.35">
      <c r="A198" s="80" t="s">
        <v>4082</v>
      </c>
      <c r="B198" s="122" t="s">
        <v>6295</v>
      </c>
      <c r="C198" s="122" t="s">
        <v>6301</v>
      </c>
      <c r="D198" s="81" t="s">
        <v>4218</v>
      </c>
      <c r="E198" s="82">
        <v>69000</v>
      </c>
      <c r="F198" s="119" t="s">
        <v>6491</v>
      </c>
      <c r="G198" s="125">
        <v>1</v>
      </c>
      <c r="H198" t="s">
        <v>8240</v>
      </c>
      <c r="I198" t="s">
        <v>42</v>
      </c>
      <c r="J198" t="s">
        <v>42</v>
      </c>
      <c r="K198" t="s">
        <v>8244</v>
      </c>
    </row>
    <row r="199" spans="1:11" x14ac:dyDescent="0.35">
      <c r="A199" s="80" t="s">
        <v>3500</v>
      </c>
      <c r="B199" s="122" t="s">
        <v>6169</v>
      </c>
      <c r="C199" s="122" t="s">
        <v>6170</v>
      </c>
      <c r="D199" s="81" t="s">
        <v>4218</v>
      </c>
      <c r="E199" s="82">
        <v>15000</v>
      </c>
      <c r="F199" s="119" t="s">
        <v>6500</v>
      </c>
      <c r="G199" s="125">
        <v>1</v>
      </c>
      <c r="H199" t="s">
        <v>8240</v>
      </c>
      <c r="I199" t="s">
        <v>42</v>
      </c>
      <c r="J199" t="s">
        <v>42</v>
      </c>
      <c r="K199" t="s">
        <v>8244</v>
      </c>
    </row>
    <row r="200" spans="1:11" x14ac:dyDescent="0.35">
      <c r="A200" s="80" t="s">
        <v>7639</v>
      </c>
      <c r="B200" s="122" t="s">
        <v>4596</v>
      </c>
      <c r="C200" s="122" t="s">
        <v>6208</v>
      </c>
      <c r="D200" s="81" t="s">
        <v>4219</v>
      </c>
      <c r="E200" s="82">
        <v>246727</v>
      </c>
      <c r="F200" s="119" t="s">
        <v>6503</v>
      </c>
      <c r="G200" s="125">
        <v>1</v>
      </c>
      <c r="H200" t="s">
        <v>8207</v>
      </c>
      <c r="I200" t="s">
        <v>8207</v>
      </c>
      <c r="J200" t="s">
        <v>8207</v>
      </c>
      <c r="K200" t="s">
        <v>8250</v>
      </c>
    </row>
    <row r="201" spans="1:11" x14ac:dyDescent="0.35">
      <c r="A201" s="80" t="s">
        <v>6693</v>
      </c>
      <c r="B201" s="122" t="s">
        <v>5739</v>
      </c>
      <c r="C201" s="122" t="s">
        <v>6062</v>
      </c>
      <c r="D201" s="81" t="s">
        <v>4219</v>
      </c>
      <c r="E201" s="82">
        <v>553745</v>
      </c>
      <c r="F201" s="119" t="s">
        <v>6503</v>
      </c>
      <c r="G201" s="125">
        <v>1</v>
      </c>
      <c r="H201" t="s">
        <v>8240</v>
      </c>
      <c r="I201" t="s">
        <v>8013</v>
      </c>
      <c r="J201" t="s">
        <v>8205</v>
      </c>
      <c r="K201" t="s">
        <v>8251</v>
      </c>
    </row>
    <row r="202" spans="1:11" x14ac:dyDescent="0.35">
      <c r="A202" s="80" t="s">
        <v>3903</v>
      </c>
      <c r="B202" s="122" t="s">
        <v>6249</v>
      </c>
      <c r="C202" s="122" t="s">
        <v>6252</v>
      </c>
      <c r="D202" s="81" t="s">
        <v>4216</v>
      </c>
      <c r="E202" s="82">
        <v>149000</v>
      </c>
      <c r="F202" s="119" t="s">
        <v>6503</v>
      </c>
      <c r="G202" s="125">
        <v>1</v>
      </c>
      <c r="H202" t="s">
        <v>8240</v>
      </c>
      <c r="I202" t="s">
        <v>42</v>
      </c>
      <c r="J202" t="s">
        <v>42</v>
      </c>
      <c r="K202" t="s">
        <v>8245</v>
      </c>
    </row>
    <row r="203" spans="1:11" x14ac:dyDescent="0.35">
      <c r="A203" s="80" t="s">
        <v>6420</v>
      </c>
      <c r="B203" s="122" t="s">
        <v>6317</v>
      </c>
      <c r="C203" s="122" t="s">
        <v>6418</v>
      </c>
      <c r="D203" s="81" t="s">
        <v>4216</v>
      </c>
      <c r="E203" s="82">
        <v>89500</v>
      </c>
      <c r="F203" s="119" t="s">
        <v>6503</v>
      </c>
      <c r="G203" s="125">
        <v>1</v>
      </c>
      <c r="H203" t="s">
        <v>8240</v>
      </c>
      <c r="I203" t="s">
        <v>8013</v>
      </c>
      <c r="J203" t="s">
        <v>8205</v>
      </c>
      <c r="K203" t="s">
        <v>8245</v>
      </c>
    </row>
    <row r="204" spans="1:11" x14ac:dyDescent="0.35">
      <c r="A204" s="80" t="s">
        <v>2659</v>
      </c>
      <c r="B204" s="122" t="s">
        <v>6239</v>
      </c>
      <c r="C204" s="122" t="s">
        <v>6113</v>
      </c>
      <c r="D204" s="81" t="s">
        <v>4218</v>
      </c>
      <c r="E204" s="82">
        <v>90500</v>
      </c>
      <c r="F204" s="119" t="s">
        <v>6503</v>
      </c>
      <c r="G204" s="125">
        <v>0</v>
      </c>
      <c r="H204" t="s">
        <v>8240</v>
      </c>
      <c r="I204" t="s">
        <v>42</v>
      </c>
      <c r="J204" t="s">
        <v>42</v>
      </c>
      <c r="K204" t="s">
        <v>8244</v>
      </c>
    </row>
    <row r="205" spans="1:11" x14ac:dyDescent="0.35">
      <c r="A205" s="80" t="s">
        <v>3601</v>
      </c>
      <c r="B205" s="122" t="s">
        <v>6189</v>
      </c>
      <c r="C205" s="122" t="s">
        <v>6190</v>
      </c>
      <c r="D205" s="81" t="s">
        <v>4218</v>
      </c>
      <c r="E205" s="82">
        <v>96000</v>
      </c>
      <c r="F205" s="119" t="s">
        <v>6503</v>
      </c>
      <c r="G205" s="125">
        <v>1</v>
      </c>
      <c r="H205" t="s">
        <v>8240</v>
      </c>
      <c r="I205" t="s">
        <v>42</v>
      </c>
      <c r="J205" t="s">
        <v>42</v>
      </c>
      <c r="K205" t="s">
        <v>8244</v>
      </c>
    </row>
    <row r="206" spans="1:11" x14ac:dyDescent="0.35">
      <c r="A206" s="80" t="s">
        <v>3591</v>
      </c>
      <c r="B206" s="122" t="s">
        <v>6180</v>
      </c>
      <c r="C206" s="122" t="s">
        <v>6188</v>
      </c>
      <c r="D206" s="81" t="s">
        <v>4218</v>
      </c>
      <c r="E206" s="82">
        <v>190000</v>
      </c>
      <c r="F206" s="119" t="s">
        <v>6503</v>
      </c>
      <c r="G206" s="125">
        <v>1</v>
      </c>
      <c r="H206" t="s">
        <v>8240</v>
      </c>
      <c r="I206" t="s">
        <v>42</v>
      </c>
      <c r="J206" t="s">
        <v>42</v>
      </c>
      <c r="K206" t="s">
        <v>8244</v>
      </c>
    </row>
    <row r="207" spans="1:11" x14ac:dyDescent="0.35">
      <c r="A207" s="80" t="s">
        <v>3639</v>
      </c>
      <c r="B207" s="122" t="s">
        <v>6195</v>
      </c>
      <c r="C207" s="122" t="s">
        <v>6198</v>
      </c>
      <c r="D207" s="81" t="s">
        <v>4218</v>
      </c>
      <c r="E207" s="82">
        <v>152500</v>
      </c>
      <c r="F207" s="119" t="s">
        <v>6503</v>
      </c>
      <c r="G207" s="125">
        <v>1</v>
      </c>
      <c r="H207" t="s">
        <v>8240</v>
      </c>
      <c r="I207" t="s">
        <v>42</v>
      </c>
      <c r="J207" t="s">
        <v>42</v>
      </c>
      <c r="K207" t="s">
        <v>8244</v>
      </c>
    </row>
    <row r="208" spans="1:11" x14ac:dyDescent="0.35">
      <c r="A208" s="80" t="s">
        <v>3719</v>
      </c>
      <c r="B208" s="122" t="s">
        <v>6209</v>
      </c>
      <c r="C208" s="122" t="s">
        <v>6207</v>
      </c>
      <c r="D208" s="81" t="s">
        <v>4216</v>
      </c>
      <c r="E208" s="82">
        <v>137500</v>
      </c>
      <c r="F208" s="119" t="s">
        <v>6503</v>
      </c>
      <c r="G208" s="125">
        <v>1</v>
      </c>
      <c r="H208" t="s">
        <v>8240</v>
      </c>
      <c r="I208" t="s">
        <v>42</v>
      </c>
      <c r="J208" t="s">
        <v>42</v>
      </c>
      <c r="K208" t="s">
        <v>8245</v>
      </c>
    </row>
    <row r="209" spans="1:11" x14ac:dyDescent="0.35">
      <c r="A209" s="80" t="s">
        <v>3937</v>
      </c>
      <c r="B209" s="122" t="s">
        <v>6243</v>
      </c>
      <c r="C209" s="122" t="s">
        <v>6245</v>
      </c>
      <c r="D209" s="81" t="s">
        <v>4216</v>
      </c>
      <c r="E209" s="82">
        <v>141000</v>
      </c>
      <c r="F209" s="119" t="s">
        <v>6503</v>
      </c>
      <c r="G209" s="125">
        <v>1</v>
      </c>
      <c r="H209" t="s">
        <v>8240</v>
      </c>
      <c r="I209" t="s">
        <v>42</v>
      </c>
      <c r="J209" t="s">
        <v>42</v>
      </c>
      <c r="K209" t="s">
        <v>8245</v>
      </c>
    </row>
    <row r="210" spans="1:11" x14ac:dyDescent="0.35">
      <c r="A210" s="80" t="s">
        <v>2805</v>
      </c>
      <c r="B210" s="122" t="s">
        <v>5704</v>
      </c>
      <c r="C210" s="122" t="s">
        <v>5705</v>
      </c>
      <c r="D210" s="81" t="s">
        <v>4216</v>
      </c>
      <c r="E210" s="82">
        <v>280880</v>
      </c>
      <c r="F210" s="119" t="s">
        <v>6510</v>
      </c>
      <c r="G210" s="125">
        <v>1</v>
      </c>
      <c r="H210" t="s">
        <v>8240</v>
      </c>
      <c r="I210" t="s">
        <v>42</v>
      </c>
      <c r="J210" t="s">
        <v>42</v>
      </c>
      <c r="K210" t="s">
        <v>8245</v>
      </c>
    </row>
    <row r="211" spans="1:11" x14ac:dyDescent="0.35">
      <c r="A211" s="80" t="s">
        <v>3087</v>
      </c>
      <c r="B211" s="122" t="s">
        <v>6056</v>
      </c>
      <c r="C211" s="122" t="s">
        <v>6063</v>
      </c>
      <c r="D211" s="81" t="s">
        <v>4218</v>
      </c>
      <c r="E211" s="82">
        <v>266380</v>
      </c>
      <c r="F211" s="119" t="s">
        <v>6510</v>
      </c>
      <c r="G211" s="125">
        <v>1</v>
      </c>
      <c r="H211" t="s">
        <v>8240</v>
      </c>
      <c r="I211" t="s">
        <v>42</v>
      </c>
      <c r="J211" t="s">
        <v>42</v>
      </c>
      <c r="K211" t="s">
        <v>8244</v>
      </c>
    </row>
    <row r="212" spans="1:11" x14ac:dyDescent="0.35">
      <c r="A212" s="80" t="s">
        <v>3610</v>
      </c>
      <c r="B212" s="122" t="s">
        <v>6178</v>
      </c>
      <c r="C212" s="122" t="s">
        <v>6194</v>
      </c>
      <c r="D212" s="81" t="s">
        <v>4218</v>
      </c>
      <c r="E212" s="82">
        <v>28000</v>
      </c>
      <c r="F212" s="119" t="s">
        <v>6510</v>
      </c>
      <c r="G212" s="125">
        <v>1</v>
      </c>
      <c r="H212" t="s">
        <v>8240</v>
      </c>
      <c r="I212" t="s">
        <v>40</v>
      </c>
      <c r="J212" t="s">
        <v>40</v>
      </c>
      <c r="K212" t="s">
        <v>8244</v>
      </c>
    </row>
    <row r="213" spans="1:11" x14ac:dyDescent="0.35">
      <c r="A213" s="80" t="s">
        <v>335</v>
      </c>
      <c r="B213" s="122" t="s">
        <v>4574</v>
      </c>
      <c r="C213" s="122" t="s">
        <v>4574</v>
      </c>
      <c r="D213" s="81" t="s">
        <v>4218</v>
      </c>
      <c r="E213" s="82">
        <v>181152</v>
      </c>
      <c r="F213" s="119" t="s">
        <v>6510</v>
      </c>
      <c r="G213" s="125">
        <v>0</v>
      </c>
      <c r="H213" t="s">
        <v>8240</v>
      </c>
      <c r="I213" t="s">
        <v>42</v>
      </c>
      <c r="J213" t="s">
        <v>42</v>
      </c>
      <c r="K213" t="s">
        <v>8243</v>
      </c>
    </row>
    <row r="214" spans="1:11" x14ac:dyDescent="0.35">
      <c r="A214" s="80" t="s">
        <v>196</v>
      </c>
      <c r="B214" s="122" t="s">
        <v>4561</v>
      </c>
      <c r="C214" s="122" t="s">
        <v>4561</v>
      </c>
      <c r="D214" s="81" t="s">
        <v>4218</v>
      </c>
      <c r="E214" s="82">
        <v>485000</v>
      </c>
      <c r="F214" s="119" t="s">
        <v>6510</v>
      </c>
      <c r="G214" s="125">
        <v>0</v>
      </c>
      <c r="H214" t="s">
        <v>8240</v>
      </c>
      <c r="I214" t="s">
        <v>40</v>
      </c>
      <c r="J214" t="s">
        <v>40</v>
      </c>
      <c r="K214" t="s">
        <v>8243</v>
      </c>
    </row>
    <row r="215" spans="1:11" x14ac:dyDescent="0.35">
      <c r="A215" s="80" t="s">
        <v>436</v>
      </c>
      <c r="B215" s="122" t="s">
        <v>4412</v>
      </c>
      <c r="C215" s="122" t="s">
        <v>4412</v>
      </c>
      <c r="D215" s="81" t="s">
        <v>4218</v>
      </c>
      <c r="E215" s="82">
        <v>700000</v>
      </c>
      <c r="F215" s="119" t="s">
        <v>6510</v>
      </c>
      <c r="G215" s="125">
        <v>0</v>
      </c>
      <c r="H215" t="s">
        <v>8240</v>
      </c>
      <c r="I215" t="s">
        <v>42</v>
      </c>
      <c r="J215" t="s">
        <v>42</v>
      </c>
      <c r="K215" t="s">
        <v>8243</v>
      </c>
    </row>
    <row r="216" spans="1:11" x14ac:dyDescent="0.35">
      <c r="A216" s="80" t="s">
        <v>687</v>
      </c>
      <c r="B216" s="122" t="s">
        <v>4425</v>
      </c>
      <c r="C216" s="122" t="s">
        <v>4425</v>
      </c>
      <c r="D216" s="81" t="s">
        <v>4218</v>
      </c>
      <c r="E216" s="82">
        <v>15000</v>
      </c>
      <c r="F216" s="119" t="s">
        <v>6513</v>
      </c>
      <c r="G216" s="125">
        <v>1</v>
      </c>
      <c r="H216" t="s">
        <v>8240</v>
      </c>
      <c r="I216" t="s">
        <v>42</v>
      </c>
      <c r="J216" t="s">
        <v>42</v>
      </c>
      <c r="K216" t="s">
        <v>8243</v>
      </c>
    </row>
    <row r="217" spans="1:11" x14ac:dyDescent="0.35">
      <c r="A217" s="80" t="s">
        <v>3633</v>
      </c>
      <c r="B217" s="122" t="s">
        <v>6199</v>
      </c>
      <c r="C217" s="122" t="s">
        <v>6198</v>
      </c>
      <c r="D217" s="81" t="s">
        <v>4218</v>
      </c>
      <c r="E217" s="82">
        <v>190519</v>
      </c>
      <c r="F217" s="119" t="s">
        <v>6513</v>
      </c>
      <c r="G217" s="125">
        <v>1</v>
      </c>
      <c r="H217" t="s">
        <v>8240</v>
      </c>
      <c r="I217" t="s">
        <v>42</v>
      </c>
      <c r="J217" t="s">
        <v>42</v>
      </c>
      <c r="K217" t="s">
        <v>8244</v>
      </c>
    </row>
    <row r="218" spans="1:11" x14ac:dyDescent="0.35">
      <c r="A218" s="80" t="s">
        <v>5640</v>
      </c>
      <c r="B218" s="122" t="s">
        <v>4809</v>
      </c>
      <c r="C218" s="122" t="s">
        <v>5641</v>
      </c>
      <c r="D218" s="81" t="s">
        <v>4218</v>
      </c>
      <c r="E218" s="82">
        <v>290232</v>
      </c>
      <c r="F218" s="119" t="s">
        <v>6555</v>
      </c>
      <c r="G218" s="125">
        <v>1</v>
      </c>
      <c r="H218" t="s">
        <v>8240</v>
      </c>
      <c r="I218" t="s">
        <v>8013</v>
      </c>
      <c r="J218" t="s">
        <v>8205</v>
      </c>
      <c r="K218" t="s">
        <v>8252</v>
      </c>
    </row>
    <row r="219" spans="1:11" x14ac:dyDescent="0.35">
      <c r="A219" s="80" t="s">
        <v>2006</v>
      </c>
      <c r="B219" s="122" t="s">
        <v>5292</v>
      </c>
      <c r="C219" s="122" t="s">
        <v>5293</v>
      </c>
      <c r="D219" s="81" t="s">
        <v>4218</v>
      </c>
      <c r="E219" s="82">
        <v>37000</v>
      </c>
      <c r="F219" s="119" t="s">
        <v>6555</v>
      </c>
      <c r="G219" s="125">
        <v>1</v>
      </c>
      <c r="H219" t="s">
        <v>8240</v>
      </c>
      <c r="I219" t="s">
        <v>42</v>
      </c>
      <c r="J219" t="s">
        <v>42</v>
      </c>
      <c r="K219" t="s">
        <v>8253</v>
      </c>
    </row>
    <row r="220" spans="1:11" x14ac:dyDescent="0.35">
      <c r="A220" s="80" t="s">
        <v>1047</v>
      </c>
      <c r="B220" s="122" t="s">
        <v>4663</v>
      </c>
      <c r="C220" s="122" t="s">
        <v>4663</v>
      </c>
      <c r="D220" s="81" t="s">
        <v>4216</v>
      </c>
      <c r="E220" s="82">
        <v>42500</v>
      </c>
      <c r="F220" s="119" t="s">
        <v>6555</v>
      </c>
      <c r="G220" s="125">
        <v>1</v>
      </c>
      <c r="H220" t="s">
        <v>8240</v>
      </c>
      <c r="I220" t="s">
        <v>42</v>
      </c>
      <c r="J220" t="s">
        <v>42</v>
      </c>
      <c r="K220" t="s">
        <v>8254</v>
      </c>
    </row>
    <row r="221" spans="1:11" x14ac:dyDescent="0.35">
      <c r="A221" s="80" t="s">
        <v>965</v>
      </c>
      <c r="B221" s="122" t="s">
        <v>4264</v>
      </c>
      <c r="C221" s="122" t="s">
        <v>4264</v>
      </c>
      <c r="D221" s="81" t="s">
        <v>4218</v>
      </c>
      <c r="E221" s="82">
        <v>87538</v>
      </c>
      <c r="F221" s="119" t="s">
        <v>6555</v>
      </c>
      <c r="G221" s="125">
        <v>1</v>
      </c>
      <c r="H221" t="s">
        <v>8240</v>
      </c>
      <c r="I221" t="s">
        <v>42</v>
      </c>
      <c r="J221" t="s">
        <v>42</v>
      </c>
      <c r="K221" t="s">
        <v>8243</v>
      </c>
    </row>
    <row r="222" spans="1:11" x14ac:dyDescent="0.35">
      <c r="A222" s="80" t="s">
        <v>3269</v>
      </c>
      <c r="B222" s="122" t="s">
        <v>6142</v>
      </c>
      <c r="C222" s="122" t="s">
        <v>6145</v>
      </c>
      <c r="D222" s="81" t="s">
        <v>4216</v>
      </c>
      <c r="E222" s="82">
        <v>7000</v>
      </c>
      <c r="F222" s="119" t="s">
        <v>6555</v>
      </c>
      <c r="G222" s="125">
        <v>0</v>
      </c>
      <c r="H222" t="s">
        <v>8240</v>
      </c>
      <c r="I222" t="s">
        <v>42</v>
      </c>
      <c r="J222" t="s">
        <v>42</v>
      </c>
      <c r="K222" t="s">
        <v>8245</v>
      </c>
    </row>
    <row r="223" spans="1:11" x14ac:dyDescent="0.35">
      <c r="A223" s="80" t="s">
        <v>2414</v>
      </c>
      <c r="B223" s="122" t="s">
        <v>6100</v>
      </c>
      <c r="C223" s="122" t="s">
        <v>6111</v>
      </c>
      <c r="D223" s="81" t="s">
        <v>4218</v>
      </c>
      <c r="E223" s="82">
        <v>2000</v>
      </c>
      <c r="F223" s="119" t="s">
        <v>6555</v>
      </c>
      <c r="G223" s="125">
        <v>0</v>
      </c>
      <c r="H223" t="s">
        <v>8240</v>
      </c>
      <c r="I223" t="s">
        <v>42</v>
      </c>
      <c r="J223" t="s">
        <v>42</v>
      </c>
      <c r="K223" t="s">
        <v>8244</v>
      </c>
    </row>
    <row r="224" spans="1:11" x14ac:dyDescent="0.35">
      <c r="A224" s="80" t="s">
        <v>3110</v>
      </c>
      <c r="B224" s="122" t="s">
        <v>6083</v>
      </c>
      <c r="C224" s="122" t="s">
        <v>6085</v>
      </c>
      <c r="D224" s="81" t="s">
        <v>4218</v>
      </c>
      <c r="E224" s="82">
        <v>2000</v>
      </c>
      <c r="F224" s="119" t="s">
        <v>6555</v>
      </c>
      <c r="G224" s="125">
        <v>1</v>
      </c>
      <c r="H224" t="s">
        <v>8240</v>
      </c>
      <c r="I224" t="s">
        <v>42</v>
      </c>
      <c r="J224" t="s">
        <v>42</v>
      </c>
      <c r="K224" t="s">
        <v>8244</v>
      </c>
    </row>
    <row r="225" spans="1:11" x14ac:dyDescent="0.35">
      <c r="A225" s="80" t="s">
        <v>3053</v>
      </c>
      <c r="B225" s="122" t="s">
        <v>5730</v>
      </c>
      <c r="C225" s="122" t="s">
        <v>6068</v>
      </c>
      <c r="D225" s="81" t="s">
        <v>4218</v>
      </c>
      <c r="E225" s="82">
        <v>2000</v>
      </c>
      <c r="F225" s="119" t="s">
        <v>6555</v>
      </c>
      <c r="G225" s="125">
        <v>1</v>
      </c>
      <c r="H225" t="s">
        <v>8240</v>
      </c>
      <c r="I225" t="s">
        <v>42</v>
      </c>
      <c r="J225" t="s">
        <v>42</v>
      </c>
      <c r="K225" t="s">
        <v>8244</v>
      </c>
    </row>
    <row r="226" spans="1:11" x14ac:dyDescent="0.35">
      <c r="A226" s="80" t="s">
        <v>2631</v>
      </c>
      <c r="B226" s="122" t="s">
        <v>6086</v>
      </c>
      <c r="C226" s="122" t="s">
        <v>6092</v>
      </c>
      <c r="D226" s="81" t="s">
        <v>4218</v>
      </c>
      <c r="E226" s="82">
        <v>2000</v>
      </c>
      <c r="F226" s="119" t="s">
        <v>6555</v>
      </c>
      <c r="G226" s="125">
        <v>0</v>
      </c>
      <c r="H226" t="s">
        <v>8240</v>
      </c>
      <c r="I226" t="s">
        <v>42</v>
      </c>
      <c r="J226" t="s">
        <v>42</v>
      </c>
      <c r="K226" t="s">
        <v>8244</v>
      </c>
    </row>
    <row r="227" spans="1:11" x14ac:dyDescent="0.35">
      <c r="A227" s="80" t="s">
        <v>2735</v>
      </c>
      <c r="B227" s="122" t="s">
        <v>6114</v>
      </c>
      <c r="C227" s="122" t="s">
        <v>6122</v>
      </c>
      <c r="D227" s="81" t="s">
        <v>4218</v>
      </c>
      <c r="E227" s="82">
        <v>2000</v>
      </c>
      <c r="F227" s="119" t="s">
        <v>6555</v>
      </c>
      <c r="G227" s="125">
        <v>1</v>
      </c>
      <c r="H227" t="s">
        <v>8240</v>
      </c>
      <c r="I227" t="s">
        <v>42</v>
      </c>
      <c r="J227" t="s">
        <v>42</v>
      </c>
      <c r="K227" t="s">
        <v>8244</v>
      </c>
    </row>
    <row r="228" spans="1:11" x14ac:dyDescent="0.35">
      <c r="A228" s="80" t="s">
        <v>2712</v>
      </c>
      <c r="B228" s="122" t="s">
        <v>6105</v>
      </c>
      <c r="C228" s="122" t="s">
        <v>6119</v>
      </c>
      <c r="D228" s="81" t="s">
        <v>4218</v>
      </c>
      <c r="E228" s="82">
        <v>2000</v>
      </c>
      <c r="F228" s="119" t="s">
        <v>6555</v>
      </c>
      <c r="G228" s="125">
        <v>0</v>
      </c>
      <c r="H228" t="s">
        <v>8240</v>
      </c>
      <c r="I228" t="s">
        <v>42</v>
      </c>
      <c r="J228" t="s">
        <v>42</v>
      </c>
      <c r="K228" t="s">
        <v>8244</v>
      </c>
    </row>
    <row r="229" spans="1:11" x14ac:dyDescent="0.35">
      <c r="A229" s="80" t="s">
        <v>3274</v>
      </c>
      <c r="B229" s="122" t="s">
        <v>6150</v>
      </c>
      <c r="C229" s="122" t="s">
        <v>6148</v>
      </c>
      <c r="D229" s="81" t="s">
        <v>4218</v>
      </c>
      <c r="E229" s="82">
        <v>7000</v>
      </c>
      <c r="F229" s="119" t="s">
        <v>6555</v>
      </c>
      <c r="G229" s="125">
        <v>0</v>
      </c>
      <c r="H229" t="s">
        <v>8240</v>
      </c>
      <c r="I229" t="s">
        <v>42</v>
      </c>
      <c r="J229" t="s">
        <v>42</v>
      </c>
      <c r="K229" t="s">
        <v>8244</v>
      </c>
    </row>
    <row r="230" spans="1:11" x14ac:dyDescent="0.35">
      <c r="A230" s="80" t="s">
        <v>3341</v>
      </c>
      <c r="B230" s="122" t="s">
        <v>6089</v>
      </c>
      <c r="C230" s="122" t="s">
        <v>6132</v>
      </c>
      <c r="D230" s="81" t="s">
        <v>4218</v>
      </c>
      <c r="E230" s="82">
        <v>2000</v>
      </c>
      <c r="F230" s="119" t="s">
        <v>6555</v>
      </c>
      <c r="G230" s="125">
        <v>1</v>
      </c>
      <c r="H230" t="s">
        <v>8240</v>
      </c>
      <c r="I230" t="s">
        <v>42</v>
      </c>
      <c r="J230" t="s">
        <v>42</v>
      </c>
      <c r="K230" t="s">
        <v>8244</v>
      </c>
    </row>
    <row r="231" spans="1:11" x14ac:dyDescent="0.35">
      <c r="A231" s="80" t="s">
        <v>3198</v>
      </c>
      <c r="B231" s="122" t="s">
        <v>6102</v>
      </c>
      <c r="C231" s="122" t="s">
        <v>6107</v>
      </c>
      <c r="D231" s="81" t="s">
        <v>4218</v>
      </c>
      <c r="E231" s="82">
        <v>2000</v>
      </c>
      <c r="F231" s="119" t="s">
        <v>6555</v>
      </c>
      <c r="G231" s="125">
        <v>1</v>
      </c>
      <c r="H231" t="s">
        <v>8240</v>
      </c>
      <c r="I231" t="s">
        <v>42</v>
      </c>
      <c r="J231" t="s">
        <v>42</v>
      </c>
      <c r="K231" t="s">
        <v>8244</v>
      </c>
    </row>
    <row r="232" spans="1:11" x14ac:dyDescent="0.35">
      <c r="A232" s="80" t="s">
        <v>3342</v>
      </c>
      <c r="B232" s="122" t="s">
        <v>6127</v>
      </c>
      <c r="C232" s="122" t="s">
        <v>6132</v>
      </c>
      <c r="D232" s="81" t="s">
        <v>4218</v>
      </c>
      <c r="E232" s="82">
        <v>2000</v>
      </c>
      <c r="F232" s="119" t="s">
        <v>6555</v>
      </c>
      <c r="G232" s="125">
        <v>1</v>
      </c>
      <c r="H232" t="s">
        <v>8240</v>
      </c>
      <c r="I232" t="s">
        <v>42</v>
      </c>
      <c r="J232" t="s">
        <v>42</v>
      </c>
      <c r="K232" t="s">
        <v>8244</v>
      </c>
    </row>
    <row r="233" spans="1:11" x14ac:dyDescent="0.35">
      <c r="A233" s="80" t="s">
        <v>2726</v>
      </c>
      <c r="B233" s="122" t="s">
        <v>6105</v>
      </c>
      <c r="C233" s="122" t="s">
        <v>6098</v>
      </c>
      <c r="D233" s="81" t="s">
        <v>4218</v>
      </c>
      <c r="E233" s="82">
        <v>2000</v>
      </c>
      <c r="F233" s="119" t="s">
        <v>6555</v>
      </c>
      <c r="G233" s="125">
        <v>1</v>
      </c>
      <c r="H233" t="s">
        <v>8240</v>
      </c>
      <c r="I233" t="s">
        <v>42</v>
      </c>
      <c r="J233" t="s">
        <v>42</v>
      </c>
      <c r="K233" t="s">
        <v>8244</v>
      </c>
    </row>
    <row r="234" spans="1:11" x14ac:dyDescent="0.35">
      <c r="A234" s="80" t="s">
        <v>3503</v>
      </c>
      <c r="B234" s="122" t="s">
        <v>6145</v>
      </c>
      <c r="C234" s="122" t="s">
        <v>6161</v>
      </c>
      <c r="D234" s="81" t="s">
        <v>4218</v>
      </c>
      <c r="E234" s="82">
        <v>7000</v>
      </c>
      <c r="F234" s="119" t="s">
        <v>6555</v>
      </c>
      <c r="G234" s="125">
        <v>1</v>
      </c>
      <c r="H234" t="s">
        <v>8240</v>
      </c>
      <c r="I234" t="s">
        <v>42</v>
      </c>
      <c r="J234" t="s">
        <v>42</v>
      </c>
      <c r="K234" t="s">
        <v>8244</v>
      </c>
    </row>
    <row r="235" spans="1:11" x14ac:dyDescent="0.35">
      <c r="A235" s="80" t="s">
        <v>3498</v>
      </c>
      <c r="B235" s="122" t="s">
        <v>6155</v>
      </c>
      <c r="C235" s="122" t="s">
        <v>6167</v>
      </c>
      <c r="D235" s="81" t="s">
        <v>4218</v>
      </c>
      <c r="E235" s="82">
        <v>7000</v>
      </c>
      <c r="F235" s="119" t="s">
        <v>6555</v>
      </c>
      <c r="G235" s="125">
        <v>1</v>
      </c>
      <c r="H235" t="s">
        <v>8240</v>
      </c>
      <c r="I235" t="s">
        <v>42</v>
      </c>
      <c r="J235" t="s">
        <v>42</v>
      </c>
      <c r="K235" t="s">
        <v>8244</v>
      </c>
    </row>
    <row r="236" spans="1:11" x14ac:dyDescent="0.35">
      <c r="A236" s="80" t="s">
        <v>3502</v>
      </c>
      <c r="B236" s="122" t="s">
        <v>6146</v>
      </c>
      <c r="C236" s="122" t="s">
        <v>6161</v>
      </c>
      <c r="D236" s="81" t="s">
        <v>4218</v>
      </c>
      <c r="E236" s="82">
        <v>5000</v>
      </c>
      <c r="F236" s="119" t="s">
        <v>6555</v>
      </c>
      <c r="G236" s="125">
        <v>1</v>
      </c>
      <c r="H236" t="s">
        <v>8240</v>
      </c>
      <c r="I236" t="s">
        <v>42</v>
      </c>
      <c r="J236" t="s">
        <v>42</v>
      </c>
      <c r="K236" t="s">
        <v>8244</v>
      </c>
    </row>
    <row r="237" spans="1:11" x14ac:dyDescent="0.35">
      <c r="A237" s="80" t="s">
        <v>3469</v>
      </c>
      <c r="B237" s="122" t="s">
        <v>6160</v>
      </c>
      <c r="C237" s="122" t="s">
        <v>6161</v>
      </c>
      <c r="D237" s="81" t="s">
        <v>4218</v>
      </c>
      <c r="E237" s="82">
        <v>7000</v>
      </c>
      <c r="F237" s="119" t="s">
        <v>6555</v>
      </c>
      <c r="G237" s="125">
        <v>1</v>
      </c>
      <c r="H237" t="s">
        <v>8240</v>
      </c>
      <c r="I237" t="s">
        <v>42</v>
      </c>
      <c r="J237" t="s">
        <v>42</v>
      </c>
      <c r="K237" t="s">
        <v>8244</v>
      </c>
    </row>
    <row r="238" spans="1:11" x14ac:dyDescent="0.35">
      <c r="A238" s="80" t="s">
        <v>3116</v>
      </c>
      <c r="B238" s="122" t="s">
        <v>6067</v>
      </c>
      <c r="C238" s="122" t="s">
        <v>6085</v>
      </c>
      <c r="D238" s="81" t="s">
        <v>4218</v>
      </c>
      <c r="E238" s="82">
        <v>2000</v>
      </c>
      <c r="F238" s="119" t="s">
        <v>6555</v>
      </c>
      <c r="G238" s="125">
        <v>1</v>
      </c>
      <c r="H238" t="s">
        <v>8240</v>
      </c>
      <c r="I238" t="s">
        <v>42</v>
      </c>
      <c r="J238" t="s">
        <v>42</v>
      </c>
      <c r="K238" t="s">
        <v>8244</v>
      </c>
    </row>
    <row r="239" spans="1:11" x14ac:dyDescent="0.35">
      <c r="A239" s="80" t="s">
        <v>2811</v>
      </c>
      <c r="B239" s="122" t="s">
        <v>5700</v>
      </c>
      <c r="C239" s="122" t="s">
        <v>5718</v>
      </c>
      <c r="D239" s="81" t="s">
        <v>4218</v>
      </c>
      <c r="E239" s="82">
        <v>2000</v>
      </c>
      <c r="F239" s="119" t="s">
        <v>6555</v>
      </c>
      <c r="G239" s="125">
        <v>1</v>
      </c>
      <c r="H239" t="s">
        <v>8240</v>
      </c>
      <c r="I239" t="s">
        <v>42</v>
      </c>
      <c r="J239" t="s">
        <v>42</v>
      </c>
      <c r="K239" t="s">
        <v>8244</v>
      </c>
    </row>
    <row r="240" spans="1:11" x14ac:dyDescent="0.35">
      <c r="A240" s="80" t="s">
        <v>2545</v>
      </c>
      <c r="B240" s="122" t="s">
        <v>5735</v>
      </c>
      <c r="C240" s="122" t="s">
        <v>6054</v>
      </c>
      <c r="D240" s="81" t="s">
        <v>4218</v>
      </c>
      <c r="E240" s="82">
        <v>2000</v>
      </c>
      <c r="F240" s="119" t="s">
        <v>6517</v>
      </c>
      <c r="G240" s="125">
        <v>0</v>
      </c>
      <c r="H240" t="s">
        <v>8240</v>
      </c>
      <c r="I240" t="s">
        <v>42</v>
      </c>
      <c r="J240" t="s">
        <v>42</v>
      </c>
      <c r="K240" t="s">
        <v>8244</v>
      </c>
    </row>
    <row r="241" spans="1:11" x14ac:dyDescent="0.35">
      <c r="A241" s="80" t="s">
        <v>3422</v>
      </c>
      <c r="B241" s="122" t="s">
        <v>6148</v>
      </c>
      <c r="C241" s="122" t="s">
        <v>6151</v>
      </c>
      <c r="D241" s="81" t="s">
        <v>4218</v>
      </c>
      <c r="E241" s="82">
        <v>7000</v>
      </c>
      <c r="F241" s="119" t="s">
        <v>6517</v>
      </c>
      <c r="G241" s="125">
        <v>1</v>
      </c>
      <c r="H241" t="s">
        <v>8240</v>
      </c>
      <c r="I241" t="s">
        <v>42</v>
      </c>
      <c r="J241" t="s">
        <v>42</v>
      </c>
      <c r="K241" t="s">
        <v>8244</v>
      </c>
    </row>
    <row r="242" spans="1:11" x14ac:dyDescent="0.35">
      <c r="A242" s="80" t="s">
        <v>3280</v>
      </c>
      <c r="B242" s="122" t="s">
        <v>6132</v>
      </c>
      <c r="C242" s="122" t="s">
        <v>6155</v>
      </c>
      <c r="D242" s="81" t="s">
        <v>4218</v>
      </c>
      <c r="E242" s="82">
        <v>5000</v>
      </c>
      <c r="F242" s="119" t="s">
        <v>6517</v>
      </c>
      <c r="G242" s="125">
        <v>0</v>
      </c>
      <c r="H242" t="s">
        <v>8240</v>
      </c>
      <c r="I242" t="s">
        <v>42</v>
      </c>
      <c r="J242" t="s">
        <v>42</v>
      </c>
      <c r="K242" t="s">
        <v>8244</v>
      </c>
    </row>
    <row r="243" spans="1:11" x14ac:dyDescent="0.35">
      <c r="A243" s="80" t="s">
        <v>3270</v>
      </c>
      <c r="B243" s="122" t="s">
        <v>6141</v>
      </c>
      <c r="C243" s="122" t="s">
        <v>6145</v>
      </c>
      <c r="D243" s="81" t="s">
        <v>4218</v>
      </c>
      <c r="E243" s="82">
        <v>5000</v>
      </c>
      <c r="F243" s="119" t="s">
        <v>6517</v>
      </c>
      <c r="G243" s="125">
        <v>0</v>
      </c>
      <c r="H243" t="s">
        <v>8240</v>
      </c>
      <c r="I243" t="s">
        <v>42</v>
      </c>
      <c r="J243" t="s">
        <v>42</v>
      </c>
      <c r="K243" t="s">
        <v>8244</v>
      </c>
    </row>
    <row r="244" spans="1:11" x14ac:dyDescent="0.35">
      <c r="A244" s="80" t="s">
        <v>3381</v>
      </c>
      <c r="B244" s="122" t="s">
        <v>6138</v>
      </c>
      <c r="C244" s="122" t="s">
        <v>6142</v>
      </c>
      <c r="D244" s="81" t="s">
        <v>4218</v>
      </c>
      <c r="E244" s="82">
        <v>7000</v>
      </c>
      <c r="F244" s="119" t="s">
        <v>6517</v>
      </c>
      <c r="G244" s="125">
        <v>1</v>
      </c>
      <c r="H244" t="s">
        <v>8240</v>
      </c>
      <c r="I244" t="s">
        <v>42</v>
      </c>
      <c r="J244" t="s">
        <v>42</v>
      </c>
      <c r="K244" t="s">
        <v>8244</v>
      </c>
    </row>
    <row r="245" spans="1:11" x14ac:dyDescent="0.35">
      <c r="A245" s="80" t="s">
        <v>3177</v>
      </c>
      <c r="B245" s="122" t="s">
        <v>6087</v>
      </c>
      <c r="C245" s="122" t="s">
        <v>6101</v>
      </c>
      <c r="D245" s="81" t="s">
        <v>4218</v>
      </c>
      <c r="E245" s="82">
        <v>2000</v>
      </c>
      <c r="F245" s="119" t="s">
        <v>6517</v>
      </c>
      <c r="G245" s="125">
        <v>1</v>
      </c>
      <c r="H245" t="s">
        <v>8240</v>
      </c>
      <c r="I245" t="s">
        <v>42</v>
      </c>
      <c r="J245" t="s">
        <v>42</v>
      </c>
      <c r="K245" t="s">
        <v>8244</v>
      </c>
    </row>
    <row r="246" spans="1:11" x14ac:dyDescent="0.35">
      <c r="A246" s="80" t="s">
        <v>2670</v>
      </c>
      <c r="B246" s="122" t="s">
        <v>6082</v>
      </c>
      <c r="C246" s="122" t="s">
        <v>6096</v>
      </c>
      <c r="D246" s="81" t="s">
        <v>4218</v>
      </c>
      <c r="E246" s="82">
        <v>2000</v>
      </c>
      <c r="F246" s="119" t="s">
        <v>6517</v>
      </c>
      <c r="G246" s="125">
        <v>1</v>
      </c>
      <c r="H246" t="s">
        <v>8240</v>
      </c>
      <c r="I246" t="s">
        <v>42</v>
      </c>
      <c r="J246" t="s">
        <v>42</v>
      </c>
      <c r="K246" t="s">
        <v>8244</v>
      </c>
    </row>
    <row r="247" spans="1:11" x14ac:dyDescent="0.35">
      <c r="A247" s="80" t="s">
        <v>3398</v>
      </c>
      <c r="B247" s="122" t="s">
        <v>6144</v>
      </c>
      <c r="C247" s="122" t="s">
        <v>6146</v>
      </c>
      <c r="D247" s="81" t="s">
        <v>4218</v>
      </c>
      <c r="E247" s="82">
        <v>7000</v>
      </c>
      <c r="F247" s="119" t="s">
        <v>6517</v>
      </c>
      <c r="G247" s="125">
        <v>1</v>
      </c>
      <c r="H247" t="s">
        <v>8240</v>
      </c>
      <c r="I247" t="s">
        <v>42</v>
      </c>
      <c r="J247" t="s">
        <v>42</v>
      </c>
      <c r="K247" t="s">
        <v>8244</v>
      </c>
    </row>
    <row r="248" spans="1:11" x14ac:dyDescent="0.35">
      <c r="A248" s="80" t="s">
        <v>2701</v>
      </c>
      <c r="B248" s="122" t="s">
        <v>6111</v>
      </c>
      <c r="C248" s="122" t="s">
        <v>6117</v>
      </c>
      <c r="D248" s="81" t="s">
        <v>4218</v>
      </c>
      <c r="E248" s="82">
        <v>2000</v>
      </c>
      <c r="F248" s="119" t="s">
        <v>6517</v>
      </c>
      <c r="G248" s="125">
        <v>1</v>
      </c>
      <c r="H248" t="s">
        <v>8240</v>
      </c>
      <c r="I248" t="s">
        <v>42</v>
      </c>
      <c r="J248" t="s">
        <v>42</v>
      </c>
      <c r="K248" t="s">
        <v>8244</v>
      </c>
    </row>
    <row r="249" spans="1:11" x14ac:dyDescent="0.35">
      <c r="A249" s="80" t="s">
        <v>3429</v>
      </c>
      <c r="B249" s="122" t="s">
        <v>6147</v>
      </c>
      <c r="C249" s="122" t="s">
        <v>6155</v>
      </c>
      <c r="D249" s="81" t="s">
        <v>4218</v>
      </c>
      <c r="E249" s="82">
        <v>7000</v>
      </c>
      <c r="F249" s="119" t="s">
        <v>6517</v>
      </c>
      <c r="G249" s="125">
        <v>1</v>
      </c>
      <c r="H249" t="s">
        <v>8240</v>
      </c>
      <c r="I249" t="s">
        <v>42</v>
      </c>
      <c r="J249" t="s">
        <v>42</v>
      </c>
      <c r="K249" t="s">
        <v>8244</v>
      </c>
    </row>
    <row r="250" spans="1:11" x14ac:dyDescent="0.35">
      <c r="A250" s="80" t="s">
        <v>3438</v>
      </c>
      <c r="B250" s="122" t="s">
        <v>6153</v>
      </c>
      <c r="C250" s="122" t="s">
        <v>6155</v>
      </c>
      <c r="D250" s="81" t="s">
        <v>4218</v>
      </c>
      <c r="E250" s="82">
        <v>7000</v>
      </c>
      <c r="F250" s="119" t="s">
        <v>6517</v>
      </c>
      <c r="G250" s="125">
        <v>1</v>
      </c>
      <c r="H250" t="s">
        <v>8240</v>
      </c>
      <c r="I250" t="s">
        <v>42</v>
      </c>
      <c r="J250" t="s">
        <v>42</v>
      </c>
      <c r="K250" t="s">
        <v>8244</v>
      </c>
    </row>
    <row r="251" spans="1:11" x14ac:dyDescent="0.35">
      <c r="A251" s="80" t="s">
        <v>3331</v>
      </c>
      <c r="B251" s="122" t="s">
        <v>6126</v>
      </c>
      <c r="C251" s="122" t="s">
        <v>6131</v>
      </c>
      <c r="D251" s="81" t="s">
        <v>4218</v>
      </c>
      <c r="E251" s="82">
        <v>2000</v>
      </c>
      <c r="F251" s="119" t="s">
        <v>6517</v>
      </c>
      <c r="G251" s="125">
        <v>1</v>
      </c>
      <c r="H251" t="s">
        <v>8240</v>
      </c>
      <c r="I251" t="s">
        <v>42</v>
      </c>
      <c r="J251" t="s">
        <v>42</v>
      </c>
      <c r="K251" t="s">
        <v>8244</v>
      </c>
    </row>
    <row r="252" spans="1:11" x14ac:dyDescent="0.35">
      <c r="A252" s="80" t="s">
        <v>3421</v>
      </c>
      <c r="B252" s="122" t="s">
        <v>6148</v>
      </c>
      <c r="C252" s="122" t="s">
        <v>6154</v>
      </c>
      <c r="D252" s="81" t="s">
        <v>4218</v>
      </c>
      <c r="E252" s="82">
        <v>7000</v>
      </c>
      <c r="F252" s="119" t="s">
        <v>6517</v>
      </c>
      <c r="G252" s="125">
        <v>1</v>
      </c>
      <c r="H252" t="s">
        <v>8240</v>
      </c>
      <c r="I252" t="s">
        <v>42</v>
      </c>
      <c r="J252" t="s">
        <v>42</v>
      </c>
      <c r="K252" t="s">
        <v>8244</v>
      </c>
    </row>
    <row r="253" spans="1:11" x14ac:dyDescent="0.35">
      <c r="A253" s="80" t="s">
        <v>3417</v>
      </c>
      <c r="B253" s="122" t="s">
        <v>6141</v>
      </c>
      <c r="C253" s="122" t="s">
        <v>6148</v>
      </c>
      <c r="D253" s="81" t="s">
        <v>4218</v>
      </c>
      <c r="E253" s="82">
        <v>7000</v>
      </c>
      <c r="F253" s="119" t="s">
        <v>6517</v>
      </c>
      <c r="G253" s="125">
        <v>1</v>
      </c>
      <c r="H253" t="s">
        <v>8240</v>
      </c>
      <c r="I253" t="s">
        <v>42</v>
      </c>
      <c r="J253" t="s">
        <v>42</v>
      </c>
      <c r="K253" t="s">
        <v>8244</v>
      </c>
    </row>
    <row r="254" spans="1:11" x14ac:dyDescent="0.35">
      <c r="A254" s="80" t="s">
        <v>3407</v>
      </c>
      <c r="B254" s="122" t="s">
        <v>6146</v>
      </c>
      <c r="C254" s="122" t="s">
        <v>6148</v>
      </c>
      <c r="D254" s="81" t="s">
        <v>4218</v>
      </c>
      <c r="E254" s="82">
        <v>5000</v>
      </c>
      <c r="F254" s="119" t="s">
        <v>6517</v>
      </c>
      <c r="G254" s="125">
        <v>1</v>
      </c>
      <c r="H254" t="s">
        <v>8240</v>
      </c>
      <c r="I254" t="s">
        <v>42</v>
      </c>
      <c r="J254" t="s">
        <v>42</v>
      </c>
      <c r="K254" t="s">
        <v>8244</v>
      </c>
    </row>
    <row r="255" spans="1:11" x14ac:dyDescent="0.35">
      <c r="A255" s="80" t="s">
        <v>3192</v>
      </c>
      <c r="B255" s="122" t="s">
        <v>6101</v>
      </c>
      <c r="C255" s="122" t="s">
        <v>6692</v>
      </c>
      <c r="D255" s="81" t="s">
        <v>4218</v>
      </c>
      <c r="E255" s="82">
        <v>2000</v>
      </c>
      <c r="F255" s="119" t="s">
        <v>6517</v>
      </c>
      <c r="G255" s="125">
        <v>1</v>
      </c>
      <c r="H255" t="s">
        <v>8240</v>
      </c>
      <c r="I255" t="s">
        <v>42</v>
      </c>
      <c r="J255" t="s">
        <v>42</v>
      </c>
      <c r="K255" t="s">
        <v>8244</v>
      </c>
    </row>
    <row r="256" spans="1:11" x14ac:dyDescent="0.35">
      <c r="A256" s="80" t="s">
        <v>3443</v>
      </c>
      <c r="B256" s="122" t="s">
        <v>6133</v>
      </c>
      <c r="C256" s="122" t="s">
        <v>6157</v>
      </c>
      <c r="D256" s="81" t="s">
        <v>4218</v>
      </c>
      <c r="E256" s="82">
        <v>7000</v>
      </c>
      <c r="F256" s="119" t="s">
        <v>6517</v>
      </c>
      <c r="G256" s="125">
        <v>1</v>
      </c>
      <c r="H256" t="s">
        <v>8240</v>
      </c>
      <c r="I256" t="s">
        <v>42</v>
      </c>
      <c r="J256" t="s">
        <v>42</v>
      </c>
      <c r="K256" t="s">
        <v>8244</v>
      </c>
    </row>
    <row r="257" spans="1:11" x14ac:dyDescent="0.35">
      <c r="A257" s="80" t="s">
        <v>3346</v>
      </c>
      <c r="B257" s="122" t="s">
        <v>6098</v>
      </c>
      <c r="C257" s="122" t="s">
        <v>6132</v>
      </c>
      <c r="D257" s="81" t="s">
        <v>4218</v>
      </c>
      <c r="E257" s="82">
        <v>2000</v>
      </c>
      <c r="F257" s="119" t="s">
        <v>6517</v>
      </c>
      <c r="G257" s="125">
        <v>1</v>
      </c>
      <c r="H257" t="s">
        <v>8240</v>
      </c>
      <c r="I257" t="s">
        <v>42</v>
      </c>
      <c r="J257" t="s">
        <v>42</v>
      </c>
      <c r="K257" t="s">
        <v>8244</v>
      </c>
    </row>
    <row r="258" spans="1:11" x14ac:dyDescent="0.35">
      <c r="A258" s="80" t="s">
        <v>2638</v>
      </c>
      <c r="B258" s="122" t="s">
        <v>6092</v>
      </c>
      <c r="C258" s="122" t="s">
        <v>6095</v>
      </c>
      <c r="D258" s="81" t="s">
        <v>4216</v>
      </c>
      <c r="E258" s="82">
        <v>2000</v>
      </c>
      <c r="F258" s="119" t="s">
        <v>6517</v>
      </c>
      <c r="G258" s="125">
        <v>0</v>
      </c>
      <c r="H258" t="s">
        <v>8240</v>
      </c>
      <c r="I258" t="s">
        <v>42</v>
      </c>
      <c r="J258" t="s">
        <v>42</v>
      </c>
      <c r="K258" t="s">
        <v>8245</v>
      </c>
    </row>
    <row r="259" spans="1:11" x14ac:dyDescent="0.35">
      <c r="A259" s="80" t="s">
        <v>3283</v>
      </c>
      <c r="B259" s="122" t="s">
        <v>6152</v>
      </c>
      <c r="C259" s="122" t="s">
        <v>6156</v>
      </c>
      <c r="D259" s="81" t="s">
        <v>4216</v>
      </c>
      <c r="E259" s="82">
        <v>7000</v>
      </c>
      <c r="F259" s="119" t="s">
        <v>6517</v>
      </c>
      <c r="G259" s="125">
        <v>0</v>
      </c>
      <c r="H259" t="s">
        <v>8240</v>
      </c>
      <c r="I259" t="s">
        <v>42</v>
      </c>
      <c r="J259" t="s">
        <v>42</v>
      </c>
      <c r="K259" t="s">
        <v>8245</v>
      </c>
    </row>
    <row r="260" spans="1:11" x14ac:dyDescent="0.35">
      <c r="A260" s="80" t="s">
        <v>3278</v>
      </c>
      <c r="B260" s="122" t="s">
        <v>6152</v>
      </c>
      <c r="C260" s="122" t="s">
        <v>6153</v>
      </c>
      <c r="D260" s="81" t="s">
        <v>4216</v>
      </c>
      <c r="E260" s="82">
        <v>5000</v>
      </c>
      <c r="F260" s="119" t="s">
        <v>6517</v>
      </c>
      <c r="G260" s="125">
        <v>0</v>
      </c>
      <c r="H260" t="s">
        <v>8240</v>
      </c>
      <c r="I260" t="s">
        <v>42</v>
      </c>
      <c r="J260" t="s">
        <v>42</v>
      </c>
      <c r="K260" t="s">
        <v>8245</v>
      </c>
    </row>
    <row r="261" spans="1:11" x14ac:dyDescent="0.35">
      <c r="A261" s="80" t="s">
        <v>3426</v>
      </c>
      <c r="B261" s="122" t="s">
        <v>6152</v>
      </c>
      <c r="C261" s="122" t="s">
        <v>6151</v>
      </c>
      <c r="D261" s="81" t="s">
        <v>4216</v>
      </c>
      <c r="E261" s="82">
        <v>7000</v>
      </c>
      <c r="F261" s="119" t="s">
        <v>6517</v>
      </c>
      <c r="G261" s="125">
        <v>1</v>
      </c>
      <c r="H261" t="s">
        <v>8240</v>
      </c>
      <c r="I261" t="s">
        <v>42</v>
      </c>
      <c r="J261" t="s">
        <v>42</v>
      </c>
      <c r="K261" t="s">
        <v>8245</v>
      </c>
    </row>
    <row r="262" spans="1:11" x14ac:dyDescent="0.35">
      <c r="A262" s="80" t="s">
        <v>3298</v>
      </c>
      <c r="B262" s="122" t="s">
        <v>6156</v>
      </c>
      <c r="C262" s="122" t="s">
        <v>6157</v>
      </c>
      <c r="D262" s="81" t="s">
        <v>4216</v>
      </c>
      <c r="E262" s="82">
        <v>7000</v>
      </c>
      <c r="F262" s="119" t="s">
        <v>6517</v>
      </c>
      <c r="G262" s="125">
        <v>0</v>
      </c>
      <c r="H262" t="s">
        <v>8240</v>
      </c>
      <c r="I262" t="s">
        <v>42</v>
      </c>
      <c r="J262" t="s">
        <v>42</v>
      </c>
      <c r="K262" t="s">
        <v>8245</v>
      </c>
    </row>
    <row r="263" spans="1:11" x14ac:dyDescent="0.35">
      <c r="A263" s="80" t="s">
        <v>3406</v>
      </c>
      <c r="B263" s="122" t="s">
        <v>6144</v>
      </c>
      <c r="C263" s="122" t="s">
        <v>6148</v>
      </c>
      <c r="D263" s="81" t="s">
        <v>4216</v>
      </c>
      <c r="E263" s="82">
        <v>5000</v>
      </c>
      <c r="F263" s="119" t="s">
        <v>6517</v>
      </c>
      <c r="G263" s="125">
        <v>1</v>
      </c>
      <c r="H263" t="s">
        <v>8240</v>
      </c>
      <c r="I263" t="s">
        <v>42</v>
      </c>
      <c r="J263" t="s">
        <v>42</v>
      </c>
      <c r="K263" t="s">
        <v>8245</v>
      </c>
    </row>
    <row r="264" spans="1:11" x14ac:dyDescent="0.35">
      <c r="A264" s="80" t="s">
        <v>3288</v>
      </c>
      <c r="B264" s="122" t="s">
        <v>6157</v>
      </c>
      <c r="C264" s="122" t="s">
        <v>6161</v>
      </c>
      <c r="D264" s="81" t="s">
        <v>4216</v>
      </c>
      <c r="E264" s="82">
        <v>7000</v>
      </c>
      <c r="F264" s="119" t="s">
        <v>6517</v>
      </c>
      <c r="G264" s="125">
        <v>0</v>
      </c>
      <c r="H264" t="s">
        <v>8240</v>
      </c>
      <c r="I264" t="s">
        <v>42</v>
      </c>
      <c r="J264" t="s">
        <v>42</v>
      </c>
      <c r="K264" t="s">
        <v>8245</v>
      </c>
    </row>
    <row r="265" spans="1:11" x14ac:dyDescent="0.35">
      <c r="A265" s="80" t="s">
        <v>3287</v>
      </c>
      <c r="B265" s="122" t="s">
        <v>6162</v>
      </c>
      <c r="C265" s="122" t="s">
        <v>6161</v>
      </c>
      <c r="D265" s="81" t="s">
        <v>4216</v>
      </c>
      <c r="E265" s="82">
        <v>7000</v>
      </c>
      <c r="F265" s="119" t="s">
        <v>6517</v>
      </c>
      <c r="G265" s="125">
        <v>0</v>
      </c>
      <c r="H265" t="s">
        <v>8240</v>
      </c>
      <c r="I265" t="s">
        <v>42</v>
      </c>
      <c r="J265" t="s">
        <v>42</v>
      </c>
      <c r="K265" t="s">
        <v>8245</v>
      </c>
    </row>
    <row r="266" spans="1:11" x14ac:dyDescent="0.35">
      <c r="A266" s="80" t="s">
        <v>3354</v>
      </c>
      <c r="B266" s="122" t="s">
        <v>6126</v>
      </c>
      <c r="C266" s="122" t="s">
        <v>6137</v>
      </c>
      <c r="D266" s="81" t="s">
        <v>4216</v>
      </c>
      <c r="E266" s="82">
        <v>2000</v>
      </c>
      <c r="F266" s="119" t="s">
        <v>6517</v>
      </c>
      <c r="G266" s="125">
        <v>1</v>
      </c>
      <c r="H266" t="s">
        <v>8240</v>
      </c>
      <c r="I266" t="s">
        <v>42</v>
      </c>
      <c r="J266" t="s">
        <v>42</v>
      </c>
      <c r="K266" t="s">
        <v>8245</v>
      </c>
    </row>
    <row r="267" spans="1:11" x14ac:dyDescent="0.35">
      <c r="A267" s="80" t="s">
        <v>3419</v>
      </c>
      <c r="B267" s="122" t="s">
        <v>6150</v>
      </c>
      <c r="C267" s="122" t="s">
        <v>6148</v>
      </c>
      <c r="D267" s="81" t="s">
        <v>4216</v>
      </c>
      <c r="E267" s="82">
        <v>7000</v>
      </c>
      <c r="F267" s="119" t="s">
        <v>6517</v>
      </c>
      <c r="G267" s="125">
        <v>1</v>
      </c>
      <c r="H267" t="s">
        <v>8240</v>
      </c>
      <c r="I267" t="s">
        <v>42</v>
      </c>
      <c r="J267" t="s">
        <v>42</v>
      </c>
      <c r="K267" t="s">
        <v>8245</v>
      </c>
    </row>
    <row r="268" spans="1:11" x14ac:dyDescent="0.35">
      <c r="A268" s="80" t="s">
        <v>3460</v>
      </c>
      <c r="B268" s="122" t="s">
        <v>6140</v>
      </c>
      <c r="C268" s="122" t="s">
        <v>6158</v>
      </c>
      <c r="D268" s="81" t="s">
        <v>4216</v>
      </c>
      <c r="E268" s="82">
        <v>7000</v>
      </c>
      <c r="F268" s="119" t="s">
        <v>6517</v>
      </c>
      <c r="G268" s="125">
        <v>1</v>
      </c>
      <c r="H268" t="s">
        <v>8240</v>
      </c>
      <c r="I268" t="s">
        <v>42</v>
      </c>
      <c r="J268" t="s">
        <v>42</v>
      </c>
      <c r="K268" t="s">
        <v>8245</v>
      </c>
    </row>
    <row r="269" spans="1:11" x14ac:dyDescent="0.35">
      <c r="A269" s="80" t="s">
        <v>3273</v>
      </c>
      <c r="B269" s="122" t="s">
        <v>6144</v>
      </c>
      <c r="C269" s="122" t="s">
        <v>6148</v>
      </c>
      <c r="D269" s="81" t="s">
        <v>4216</v>
      </c>
      <c r="E269" s="82">
        <v>7000</v>
      </c>
      <c r="F269" s="119" t="s">
        <v>6517</v>
      </c>
      <c r="G269" s="125">
        <v>0</v>
      </c>
      <c r="H269" t="s">
        <v>8240</v>
      </c>
      <c r="I269" t="s">
        <v>42</v>
      </c>
      <c r="J269" t="s">
        <v>42</v>
      </c>
      <c r="K269" t="s">
        <v>8245</v>
      </c>
    </row>
    <row r="270" spans="1:11" x14ac:dyDescent="0.35">
      <c r="A270" s="80" t="s">
        <v>3219</v>
      </c>
      <c r="B270" s="122" t="s">
        <v>6692</v>
      </c>
      <c r="C270" s="122" t="s">
        <v>6113</v>
      </c>
      <c r="D270" s="81" t="s">
        <v>4216</v>
      </c>
      <c r="E270" s="82">
        <v>2000</v>
      </c>
      <c r="F270" s="119" t="s">
        <v>6517</v>
      </c>
      <c r="G270" s="125">
        <v>1</v>
      </c>
      <c r="H270" t="s">
        <v>8240</v>
      </c>
      <c r="I270" t="s">
        <v>42</v>
      </c>
      <c r="J270" t="s">
        <v>42</v>
      </c>
      <c r="K270" t="s">
        <v>8245</v>
      </c>
    </row>
    <row r="271" spans="1:11" x14ac:dyDescent="0.35">
      <c r="A271" s="80" t="s">
        <v>3453</v>
      </c>
      <c r="B271" s="122" t="s">
        <v>6148</v>
      </c>
      <c r="C271" s="122" t="s">
        <v>6158</v>
      </c>
      <c r="D271" s="81" t="s">
        <v>4216</v>
      </c>
      <c r="E271" s="82">
        <v>7000</v>
      </c>
      <c r="F271" s="119" t="s">
        <v>6517</v>
      </c>
      <c r="G271" s="125">
        <v>1</v>
      </c>
      <c r="H271" t="s">
        <v>8240</v>
      </c>
      <c r="I271" t="s">
        <v>42</v>
      </c>
      <c r="J271" t="s">
        <v>42</v>
      </c>
      <c r="K271" t="s">
        <v>8245</v>
      </c>
    </row>
    <row r="272" spans="1:11" x14ac:dyDescent="0.35">
      <c r="A272" s="80" t="s">
        <v>3544</v>
      </c>
      <c r="B272" s="122" t="s">
        <v>6175</v>
      </c>
      <c r="C272" s="122" t="s">
        <v>6181</v>
      </c>
      <c r="D272" s="81" t="s">
        <v>4216</v>
      </c>
      <c r="E272" s="82">
        <v>7000</v>
      </c>
      <c r="F272" s="119" t="s">
        <v>6517</v>
      </c>
      <c r="G272" s="125">
        <v>1</v>
      </c>
      <c r="H272" t="s">
        <v>8240</v>
      </c>
      <c r="I272" t="s">
        <v>42</v>
      </c>
      <c r="J272" t="s">
        <v>42</v>
      </c>
      <c r="K272" t="s">
        <v>8245</v>
      </c>
    </row>
    <row r="273" spans="1:11" x14ac:dyDescent="0.35">
      <c r="A273" s="80" t="s">
        <v>6486</v>
      </c>
      <c r="B273" s="122" t="s">
        <v>6248</v>
      </c>
      <c r="C273" s="122" t="s">
        <v>6256</v>
      </c>
      <c r="D273" s="81" t="s">
        <v>4218</v>
      </c>
      <c r="E273" s="82">
        <v>104400</v>
      </c>
      <c r="F273" s="119" t="s">
        <v>6517</v>
      </c>
      <c r="G273" s="125">
        <v>1</v>
      </c>
      <c r="H273" t="s">
        <v>8240</v>
      </c>
      <c r="I273" t="s">
        <v>8013</v>
      </c>
      <c r="J273" t="s">
        <v>8205</v>
      </c>
      <c r="K273" t="s">
        <v>8244</v>
      </c>
    </row>
    <row r="274" spans="1:11" x14ac:dyDescent="0.35">
      <c r="A274" s="80" t="s">
        <v>347</v>
      </c>
      <c r="B274" s="122" t="s">
        <v>4323</v>
      </c>
      <c r="C274" s="122" t="s">
        <v>4323</v>
      </c>
      <c r="D274" s="81" t="s">
        <v>4218</v>
      </c>
      <c r="E274" s="82">
        <v>33750</v>
      </c>
      <c r="F274" s="119" t="s">
        <v>6525</v>
      </c>
      <c r="G274" s="125">
        <v>0</v>
      </c>
      <c r="H274" t="s">
        <v>8240</v>
      </c>
      <c r="I274" t="s">
        <v>42</v>
      </c>
      <c r="J274" t="s">
        <v>42</v>
      </c>
      <c r="K274" t="s">
        <v>8243</v>
      </c>
    </row>
    <row r="275" spans="1:11" x14ac:dyDescent="0.35">
      <c r="A275" s="80" t="s">
        <v>2505</v>
      </c>
      <c r="B275" s="122" t="s">
        <v>5732</v>
      </c>
      <c r="C275" s="122" t="s">
        <v>5729</v>
      </c>
      <c r="D275" s="81" t="s">
        <v>4218</v>
      </c>
      <c r="E275" s="82">
        <v>11250</v>
      </c>
      <c r="F275" s="119" t="s">
        <v>6525</v>
      </c>
      <c r="G275" s="125">
        <v>0</v>
      </c>
      <c r="H275" t="s">
        <v>8240</v>
      </c>
      <c r="I275" t="s">
        <v>42</v>
      </c>
      <c r="J275" t="s">
        <v>42</v>
      </c>
      <c r="K275" t="s">
        <v>8244</v>
      </c>
    </row>
    <row r="276" spans="1:11" x14ac:dyDescent="0.35">
      <c r="A276" s="80" t="s">
        <v>3787</v>
      </c>
      <c r="B276" s="122" t="s">
        <v>6228</v>
      </c>
      <c r="C276" s="122" t="s">
        <v>6229</v>
      </c>
      <c r="D276" s="81" t="s">
        <v>4218</v>
      </c>
      <c r="E276" s="82">
        <v>30000</v>
      </c>
      <c r="F276" s="119" t="s">
        <v>6525</v>
      </c>
      <c r="G276" s="125">
        <v>1</v>
      </c>
      <c r="H276" t="s">
        <v>8240</v>
      </c>
      <c r="I276" t="s">
        <v>42</v>
      </c>
      <c r="J276" t="s">
        <v>42</v>
      </c>
      <c r="K276" t="s">
        <v>8244</v>
      </c>
    </row>
    <row r="277" spans="1:11" x14ac:dyDescent="0.35">
      <c r="A277" s="80" t="s">
        <v>3127</v>
      </c>
      <c r="B277" s="122" t="s">
        <v>6064</v>
      </c>
      <c r="C277" s="122" t="s">
        <v>6082</v>
      </c>
      <c r="D277" s="81" t="s">
        <v>737</v>
      </c>
      <c r="E277" s="82">
        <v>23420</v>
      </c>
      <c r="F277" s="119" t="s">
        <v>6525</v>
      </c>
      <c r="G277" s="125">
        <v>1</v>
      </c>
      <c r="H277" t="s">
        <v>8240</v>
      </c>
      <c r="I277" t="s">
        <v>42</v>
      </c>
      <c r="J277" t="s">
        <v>42</v>
      </c>
      <c r="K277" t="s">
        <v>8255</v>
      </c>
    </row>
    <row r="278" spans="1:11" x14ac:dyDescent="0.35">
      <c r="A278" s="80" t="s">
        <v>4104</v>
      </c>
      <c r="B278" s="122" t="s">
        <v>6151</v>
      </c>
      <c r="C278" s="122" t="s">
        <v>6242</v>
      </c>
      <c r="D278" s="81" t="s">
        <v>737</v>
      </c>
      <c r="E278" s="82">
        <v>148500</v>
      </c>
      <c r="F278" s="119" t="s">
        <v>6525</v>
      </c>
      <c r="G278" s="125">
        <v>1</v>
      </c>
      <c r="H278" t="s">
        <v>8240</v>
      </c>
      <c r="I278" t="s">
        <v>40</v>
      </c>
      <c r="J278" t="s">
        <v>40</v>
      </c>
      <c r="K278" t="s">
        <v>8255</v>
      </c>
    </row>
    <row r="279" spans="1:11" x14ac:dyDescent="0.35">
      <c r="A279" s="80" t="s">
        <v>4107</v>
      </c>
      <c r="B279" s="122" t="s">
        <v>6152</v>
      </c>
      <c r="C279" s="122" t="s">
        <v>6242</v>
      </c>
      <c r="D279" s="81" t="s">
        <v>737</v>
      </c>
      <c r="E279" s="82">
        <v>255000</v>
      </c>
      <c r="F279" s="119" t="s">
        <v>6525</v>
      </c>
      <c r="G279" s="125">
        <v>1</v>
      </c>
      <c r="H279" t="s">
        <v>8240</v>
      </c>
      <c r="I279" t="s">
        <v>40</v>
      </c>
      <c r="J279" t="s">
        <v>40</v>
      </c>
      <c r="K279" t="s">
        <v>8255</v>
      </c>
    </row>
    <row r="280" spans="1:11" x14ac:dyDescent="0.35">
      <c r="A280" s="80" t="s">
        <v>6387</v>
      </c>
      <c r="B280" s="122" t="s">
        <v>6314</v>
      </c>
      <c r="C280" s="122" t="s">
        <v>6312</v>
      </c>
      <c r="D280" s="81" t="s">
        <v>4233</v>
      </c>
      <c r="E280" s="82">
        <v>95000</v>
      </c>
      <c r="F280" s="119" t="s">
        <v>6525</v>
      </c>
      <c r="G280" s="125">
        <v>1</v>
      </c>
      <c r="H280" t="s">
        <v>8240</v>
      </c>
      <c r="I280" t="s">
        <v>8013</v>
      </c>
      <c r="J280" t="s">
        <v>8205</v>
      </c>
      <c r="K280" t="s">
        <v>8256</v>
      </c>
    </row>
    <row r="281" spans="1:11" x14ac:dyDescent="0.35">
      <c r="A281" s="80" t="s">
        <v>4150</v>
      </c>
      <c r="B281" s="122" t="s">
        <v>6297</v>
      </c>
      <c r="C281" s="122" t="s">
        <v>6425</v>
      </c>
      <c r="D281" s="81" t="s">
        <v>4216</v>
      </c>
      <c r="E281" s="82">
        <v>20068</v>
      </c>
      <c r="F281" s="119" t="s">
        <v>6525</v>
      </c>
      <c r="G281" s="125">
        <v>1</v>
      </c>
      <c r="H281" t="s">
        <v>8240</v>
      </c>
      <c r="I281" t="s">
        <v>40</v>
      </c>
      <c r="J281" t="s">
        <v>40</v>
      </c>
      <c r="K281" t="s">
        <v>8245</v>
      </c>
    </row>
    <row r="282" spans="1:11" x14ac:dyDescent="0.35">
      <c r="A282" s="80" t="s">
        <v>2523</v>
      </c>
      <c r="B282" s="122" t="s">
        <v>5727</v>
      </c>
      <c r="C282" s="122" t="s">
        <v>5740</v>
      </c>
      <c r="D282" s="81" t="s">
        <v>4218</v>
      </c>
      <c r="E282" s="82">
        <v>10580</v>
      </c>
      <c r="F282" s="119" t="s">
        <v>6528</v>
      </c>
      <c r="G282" s="125">
        <v>0</v>
      </c>
      <c r="H282" t="s">
        <v>8240</v>
      </c>
      <c r="I282" t="s">
        <v>42</v>
      </c>
      <c r="J282" t="s">
        <v>42</v>
      </c>
      <c r="K282" t="s">
        <v>8244</v>
      </c>
    </row>
    <row r="283" spans="1:11" x14ac:dyDescent="0.35">
      <c r="A283" s="80" t="s">
        <v>2509</v>
      </c>
      <c r="B283" s="122" t="s">
        <v>5704</v>
      </c>
      <c r="C283" s="122" t="s">
        <v>5734</v>
      </c>
      <c r="D283" s="81" t="s">
        <v>4218</v>
      </c>
      <c r="E283" s="82">
        <v>10580</v>
      </c>
      <c r="F283" s="119" t="s">
        <v>6528</v>
      </c>
      <c r="G283" s="125">
        <v>0</v>
      </c>
      <c r="H283" t="s">
        <v>8240</v>
      </c>
      <c r="I283" t="s">
        <v>42</v>
      </c>
      <c r="J283" t="s">
        <v>42</v>
      </c>
      <c r="K283" t="s">
        <v>8244</v>
      </c>
    </row>
    <row r="284" spans="1:11" x14ac:dyDescent="0.35">
      <c r="A284" s="80" t="s">
        <v>134</v>
      </c>
      <c r="B284" s="122" t="s">
        <v>4456</v>
      </c>
      <c r="C284" s="122" t="s">
        <v>4401</v>
      </c>
      <c r="D284" s="81" t="s">
        <v>4218</v>
      </c>
      <c r="E284" s="82">
        <v>10032</v>
      </c>
      <c r="F284" s="119" t="s">
        <v>6528</v>
      </c>
      <c r="G284" s="125">
        <v>0</v>
      </c>
      <c r="H284" t="s">
        <v>8240</v>
      </c>
      <c r="I284" t="s">
        <v>42</v>
      </c>
      <c r="J284" t="s">
        <v>42</v>
      </c>
      <c r="K284" t="s">
        <v>8243</v>
      </c>
    </row>
    <row r="285" spans="1:11" x14ac:dyDescent="0.35">
      <c r="A285" s="80" t="s">
        <v>371</v>
      </c>
      <c r="B285" s="122" t="s">
        <v>4576</v>
      </c>
      <c r="C285" s="122" t="s">
        <v>4576</v>
      </c>
      <c r="D285" s="81" t="s">
        <v>4218</v>
      </c>
      <c r="E285" s="82">
        <v>8550</v>
      </c>
      <c r="F285" s="119" t="s">
        <v>6528</v>
      </c>
      <c r="G285" s="125">
        <v>0</v>
      </c>
      <c r="H285" t="s">
        <v>8240</v>
      </c>
      <c r="I285" t="s">
        <v>42</v>
      </c>
      <c r="J285" t="s">
        <v>42</v>
      </c>
      <c r="K285" t="s">
        <v>8243</v>
      </c>
    </row>
    <row r="286" spans="1:11" x14ac:dyDescent="0.35">
      <c r="A286" s="80" t="s">
        <v>3058</v>
      </c>
      <c r="B286" s="122" t="s">
        <v>5742</v>
      </c>
      <c r="C286" s="122" t="s">
        <v>6062</v>
      </c>
      <c r="D286" s="81" t="s">
        <v>4218</v>
      </c>
      <c r="E286" s="82">
        <v>8700</v>
      </c>
      <c r="F286" s="119" t="s">
        <v>6528</v>
      </c>
      <c r="G286" s="125">
        <v>1</v>
      </c>
      <c r="H286" t="s">
        <v>8240</v>
      </c>
      <c r="I286" t="s">
        <v>42</v>
      </c>
      <c r="J286" t="s">
        <v>42</v>
      </c>
      <c r="K286" t="s">
        <v>8244</v>
      </c>
    </row>
    <row r="287" spans="1:11" x14ac:dyDescent="0.35">
      <c r="A287" s="80" t="s">
        <v>1093</v>
      </c>
      <c r="B287" s="122" t="s">
        <v>4684</v>
      </c>
      <c r="C287" s="122" t="s">
        <v>4684</v>
      </c>
      <c r="D287" s="81" t="s">
        <v>4218</v>
      </c>
      <c r="E287" s="82">
        <v>8550</v>
      </c>
      <c r="F287" s="119" t="s">
        <v>6528</v>
      </c>
      <c r="G287" s="125">
        <v>1</v>
      </c>
      <c r="H287" t="s">
        <v>8240</v>
      </c>
      <c r="I287" t="s">
        <v>42</v>
      </c>
      <c r="J287" t="s">
        <v>42</v>
      </c>
      <c r="K287" t="s">
        <v>8243</v>
      </c>
    </row>
    <row r="288" spans="1:11" x14ac:dyDescent="0.35">
      <c r="A288" s="80" t="s">
        <v>3333</v>
      </c>
      <c r="B288" s="122" t="s">
        <v>4760</v>
      </c>
      <c r="C288" s="122" t="s">
        <v>4765</v>
      </c>
      <c r="D288" s="81" t="s">
        <v>4218</v>
      </c>
      <c r="E288" s="82">
        <v>15000</v>
      </c>
      <c r="F288" s="119" t="s">
        <v>6528</v>
      </c>
      <c r="G288" s="125">
        <v>1</v>
      </c>
      <c r="H288" t="s">
        <v>8240</v>
      </c>
      <c r="I288" t="s">
        <v>40</v>
      </c>
      <c r="J288" t="s">
        <v>40</v>
      </c>
      <c r="K288" t="s">
        <v>8244</v>
      </c>
    </row>
    <row r="289" spans="1:11" x14ac:dyDescent="0.35">
      <c r="A289" s="80" t="s">
        <v>3167</v>
      </c>
      <c r="B289" s="122" t="s">
        <v>6087</v>
      </c>
      <c r="C289" s="122" t="s">
        <v>6690</v>
      </c>
      <c r="D289" s="81" t="s">
        <v>4216</v>
      </c>
      <c r="E289" s="82">
        <v>20000</v>
      </c>
      <c r="F289" s="119" t="s">
        <v>6528</v>
      </c>
      <c r="G289" s="125">
        <v>1</v>
      </c>
      <c r="H289" t="s">
        <v>8240</v>
      </c>
      <c r="I289" t="s">
        <v>42</v>
      </c>
      <c r="J289" t="s">
        <v>42</v>
      </c>
      <c r="K289" t="s">
        <v>8245</v>
      </c>
    </row>
    <row r="290" spans="1:11" x14ac:dyDescent="0.35">
      <c r="A290" s="80" t="s">
        <v>3209</v>
      </c>
      <c r="B290" s="122" t="s">
        <v>6239</v>
      </c>
      <c r="C290" s="122" t="s">
        <v>6097</v>
      </c>
      <c r="D290" s="81" t="s">
        <v>4216</v>
      </c>
      <c r="E290" s="82">
        <v>18000</v>
      </c>
      <c r="F290" s="119" t="s">
        <v>6528</v>
      </c>
      <c r="G290" s="125">
        <v>1</v>
      </c>
      <c r="H290" t="s">
        <v>8240</v>
      </c>
      <c r="I290" t="s">
        <v>42</v>
      </c>
      <c r="J290" t="s">
        <v>42</v>
      </c>
      <c r="K290" t="s">
        <v>8245</v>
      </c>
    </row>
    <row r="291" spans="1:11" x14ac:dyDescent="0.35">
      <c r="A291" s="80" t="s">
        <v>3332</v>
      </c>
      <c r="B291" s="122" t="s">
        <v>6093</v>
      </c>
      <c r="C291" s="122" t="s">
        <v>6113</v>
      </c>
      <c r="D291" s="81" t="s">
        <v>4218</v>
      </c>
      <c r="E291" s="82">
        <v>17000</v>
      </c>
      <c r="F291" s="119" t="s">
        <v>6528</v>
      </c>
      <c r="G291" s="125">
        <v>1</v>
      </c>
      <c r="H291" t="s">
        <v>8240</v>
      </c>
      <c r="I291" t="s">
        <v>40</v>
      </c>
      <c r="J291" t="s">
        <v>40</v>
      </c>
      <c r="K291" t="s">
        <v>8244</v>
      </c>
    </row>
    <row r="292" spans="1:11" x14ac:dyDescent="0.35">
      <c r="A292" s="80" t="s">
        <v>2702</v>
      </c>
      <c r="B292" s="122" t="s">
        <v>6083</v>
      </c>
      <c r="C292" s="122" t="s">
        <v>6117</v>
      </c>
      <c r="D292" s="81" t="s">
        <v>4216</v>
      </c>
      <c r="E292" s="82">
        <v>15000</v>
      </c>
      <c r="F292" s="119" t="s">
        <v>6528</v>
      </c>
      <c r="G292" s="125">
        <v>1</v>
      </c>
      <c r="H292" t="s">
        <v>8240</v>
      </c>
      <c r="I292" t="s">
        <v>40</v>
      </c>
      <c r="J292" t="s">
        <v>40</v>
      </c>
      <c r="K292" t="s">
        <v>8245</v>
      </c>
    </row>
    <row r="293" spans="1:11" x14ac:dyDescent="0.35">
      <c r="A293" s="80" t="s">
        <v>3129</v>
      </c>
      <c r="B293" s="122" t="s">
        <v>6085</v>
      </c>
      <c r="C293" s="122" t="s">
        <v>6090</v>
      </c>
      <c r="D293" s="81" t="s">
        <v>4218</v>
      </c>
      <c r="E293" s="82">
        <v>15000</v>
      </c>
      <c r="F293" s="119" t="s">
        <v>6528</v>
      </c>
      <c r="G293" s="125">
        <v>1</v>
      </c>
      <c r="H293" t="s">
        <v>8240</v>
      </c>
      <c r="I293" t="s">
        <v>40</v>
      </c>
      <c r="J293" t="s">
        <v>40</v>
      </c>
      <c r="K293" t="s">
        <v>8244</v>
      </c>
    </row>
    <row r="294" spans="1:11" x14ac:dyDescent="0.35">
      <c r="A294" s="80" t="s">
        <v>3329</v>
      </c>
      <c r="B294" s="122" t="s">
        <v>6121</v>
      </c>
      <c r="C294" s="122" t="s">
        <v>6125</v>
      </c>
      <c r="D294" s="81" t="s">
        <v>4218</v>
      </c>
      <c r="E294" s="82">
        <v>18000</v>
      </c>
      <c r="F294" s="119" t="s">
        <v>6528</v>
      </c>
      <c r="G294" s="125">
        <v>1</v>
      </c>
      <c r="H294" t="s">
        <v>8240</v>
      </c>
      <c r="I294" t="s">
        <v>40</v>
      </c>
      <c r="J294" t="s">
        <v>40</v>
      </c>
      <c r="K294" t="s">
        <v>8244</v>
      </c>
    </row>
    <row r="295" spans="1:11" x14ac:dyDescent="0.35">
      <c r="A295" s="80" t="s">
        <v>2713</v>
      </c>
      <c r="B295" s="122" t="s">
        <v>6091</v>
      </c>
      <c r="C295" s="122" t="s">
        <v>6119</v>
      </c>
      <c r="D295" s="81" t="s">
        <v>4218</v>
      </c>
      <c r="E295" s="82">
        <v>18000</v>
      </c>
      <c r="F295" s="119" t="s">
        <v>6528</v>
      </c>
      <c r="G295" s="125">
        <v>1</v>
      </c>
      <c r="H295" t="s">
        <v>8240</v>
      </c>
      <c r="I295" t="s">
        <v>40</v>
      </c>
      <c r="J295" t="s">
        <v>40</v>
      </c>
      <c r="K295" t="s">
        <v>8244</v>
      </c>
    </row>
    <row r="296" spans="1:11" x14ac:dyDescent="0.35">
      <c r="A296" s="80" t="s">
        <v>3172</v>
      </c>
      <c r="B296" s="122" t="s">
        <v>5739</v>
      </c>
      <c r="C296" s="122" t="s">
        <v>6064</v>
      </c>
      <c r="D296" s="81" t="s">
        <v>4218</v>
      </c>
      <c r="E296" s="82">
        <v>18000</v>
      </c>
      <c r="F296" s="119" t="s">
        <v>6528</v>
      </c>
      <c r="G296" s="125">
        <v>1</v>
      </c>
      <c r="H296" t="s">
        <v>8240</v>
      </c>
      <c r="I296" t="s">
        <v>40</v>
      </c>
      <c r="J296" t="s">
        <v>40</v>
      </c>
      <c r="K296" t="s">
        <v>8244</v>
      </c>
    </row>
    <row r="297" spans="1:11" x14ac:dyDescent="0.35">
      <c r="A297" s="80" t="s">
        <v>3373</v>
      </c>
      <c r="B297" s="122" t="s">
        <v>6134</v>
      </c>
      <c r="C297" s="122" t="s">
        <v>6136</v>
      </c>
      <c r="D297" s="81" t="s">
        <v>4218</v>
      </c>
      <c r="E297" s="82">
        <v>24000</v>
      </c>
      <c r="F297" s="119" t="s">
        <v>6528</v>
      </c>
      <c r="G297" s="125">
        <v>1</v>
      </c>
      <c r="H297" t="s">
        <v>8240</v>
      </c>
      <c r="I297" t="s">
        <v>40</v>
      </c>
      <c r="J297" t="s">
        <v>40</v>
      </c>
      <c r="K297" t="s">
        <v>8244</v>
      </c>
    </row>
    <row r="298" spans="1:11" x14ac:dyDescent="0.35">
      <c r="A298" s="80" t="s">
        <v>3384</v>
      </c>
      <c r="B298" s="122" t="s">
        <v>6083</v>
      </c>
      <c r="C298" s="122" t="s">
        <v>6144</v>
      </c>
      <c r="D298" s="81" t="s">
        <v>4218</v>
      </c>
      <c r="E298" s="82">
        <v>18000</v>
      </c>
      <c r="F298" s="119" t="s">
        <v>6528</v>
      </c>
      <c r="G298" s="125">
        <v>1</v>
      </c>
      <c r="H298" t="s">
        <v>8240</v>
      </c>
      <c r="I298" t="s">
        <v>40</v>
      </c>
      <c r="J298" t="s">
        <v>40</v>
      </c>
      <c r="K298" t="s">
        <v>8244</v>
      </c>
    </row>
    <row r="299" spans="1:11" x14ac:dyDescent="0.35">
      <c r="A299" s="80" t="s">
        <v>3539</v>
      </c>
      <c r="B299" s="122" t="s">
        <v>6178</v>
      </c>
      <c r="C299" s="122" t="s">
        <v>6176</v>
      </c>
      <c r="D299" s="81" t="s">
        <v>4216</v>
      </c>
      <c r="E299" s="82">
        <v>16000</v>
      </c>
      <c r="F299" s="119" t="s">
        <v>6528</v>
      </c>
      <c r="G299" s="125">
        <v>1</v>
      </c>
      <c r="H299" t="s">
        <v>8240</v>
      </c>
      <c r="I299" t="s">
        <v>40</v>
      </c>
      <c r="J299" t="s">
        <v>40</v>
      </c>
      <c r="K299" t="s">
        <v>8245</v>
      </c>
    </row>
    <row r="300" spans="1:11" x14ac:dyDescent="0.35">
      <c r="A300" s="80" t="s">
        <v>3749</v>
      </c>
      <c r="B300" s="122" t="s">
        <v>6221</v>
      </c>
      <c r="C300" s="122" t="s">
        <v>6222</v>
      </c>
      <c r="D300" s="81" t="s">
        <v>4218</v>
      </c>
      <c r="E300" s="82">
        <v>16400</v>
      </c>
      <c r="F300" s="119" t="s">
        <v>6528</v>
      </c>
      <c r="G300" s="125">
        <v>1</v>
      </c>
      <c r="H300" t="s">
        <v>8240</v>
      </c>
      <c r="I300" t="s">
        <v>42</v>
      </c>
      <c r="J300" t="s">
        <v>42</v>
      </c>
      <c r="K300" t="s">
        <v>8244</v>
      </c>
    </row>
    <row r="301" spans="1:11" x14ac:dyDescent="0.35">
      <c r="A301" s="80" t="s">
        <v>3413</v>
      </c>
      <c r="B301" s="122" t="s">
        <v>6142</v>
      </c>
      <c r="C301" s="122" t="s">
        <v>6148</v>
      </c>
      <c r="D301" s="81" t="s">
        <v>4218</v>
      </c>
      <c r="E301" s="82">
        <v>18000</v>
      </c>
      <c r="F301" s="119" t="s">
        <v>6528</v>
      </c>
      <c r="G301" s="125">
        <v>1</v>
      </c>
      <c r="H301" t="s">
        <v>8240</v>
      </c>
      <c r="I301" t="s">
        <v>40</v>
      </c>
      <c r="J301" t="s">
        <v>40</v>
      </c>
      <c r="K301" t="s">
        <v>8244</v>
      </c>
    </row>
    <row r="302" spans="1:11" x14ac:dyDescent="0.35">
      <c r="A302" s="80" t="s">
        <v>3425</v>
      </c>
      <c r="B302" s="122" t="s">
        <v>6148</v>
      </c>
      <c r="C302" s="122" t="s">
        <v>6151</v>
      </c>
      <c r="D302" s="81" t="s">
        <v>4218</v>
      </c>
      <c r="E302" s="82">
        <v>30000</v>
      </c>
      <c r="F302" s="119" t="s">
        <v>6528</v>
      </c>
      <c r="G302" s="125">
        <v>1</v>
      </c>
      <c r="H302" t="s">
        <v>8240</v>
      </c>
      <c r="I302" t="s">
        <v>42</v>
      </c>
      <c r="J302" t="s">
        <v>42</v>
      </c>
      <c r="K302" t="s">
        <v>8244</v>
      </c>
    </row>
    <row r="303" spans="1:11" x14ac:dyDescent="0.35">
      <c r="A303" s="80" t="s">
        <v>3343</v>
      </c>
      <c r="B303" s="122" t="s">
        <v>6115</v>
      </c>
      <c r="C303" s="122" t="s">
        <v>6132</v>
      </c>
      <c r="D303" s="81" t="s">
        <v>4218</v>
      </c>
      <c r="E303" s="82">
        <v>17000</v>
      </c>
      <c r="F303" s="119" t="s">
        <v>6528</v>
      </c>
      <c r="G303" s="125">
        <v>1</v>
      </c>
      <c r="H303" t="s">
        <v>8240</v>
      </c>
      <c r="I303" t="s">
        <v>40</v>
      </c>
      <c r="J303" t="s">
        <v>40</v>
      </c>
      <c r="K303" t="s">
        <v>8244</v>
      </c>
    </row>
    <row r="304" spans="1:11" x14ac:dyDescent="0.35">
      <c r="A304" s="80" t="s">
        <v>3445</v>
      </c>
      <c r="B304" s="122" t="s">
        <v>6123</v>
      </c>
      <c r="C304" s="122" t="s">
        <v>6157</v>
      </c>
      <c r="D304" s="81" t="s">
        <v>4218</v>
      </c>
      <c r="E304" s="82">
        <v>18000</v>
      </c>
      <c r="F304" s="119" t="s">
        <v>6528</v>
      </c>
      <c r="G304" s="125">
        <v>1</v>
      </c>
      <c r="H304" t="s">
        <v>8240</v>
      </c>
      <c r="I304" t="s">
        <v>40</v>
      </c>
      <c r="J304" t="s">
        <v>40</v>
      </c>
      <c r="K304" t="s">
        <v>8244</v>
      </c>
    </row>
    <row r="305" spans="1:11" x14ac:dyDescent="0.35">
      <c r="A305" s="80" t="s">
        <v>3359</v>
      </c>
      <c r="B305" s="122" t="s">
        <v>6117</v>
      </c>
      <c r="C305" s="122" t="s">
        <v>6138</v>
      </c>
      <c r="D305" s="81" t="s">
        <v>4216</v>
      </c>
      <c r="E305" s="82">
        <v>15000</v>
      </c>
      <c r="F305" s="119" t="s">
        <v>6528</v>
      </c>
      <c r="G305" s="125">
        <v>1</v>
      </c>
      <c r="H305" t="s">
        <v>8240</v>
      </c>
      <c r="I305" t="s">
        <v>40</v>
      </c>
      <c r="J305" t="s">
        <v>40</v>
      </c>
      <c r="K305" t="s">
        <v>8245</v>
      </c>
    </row>
    <row r="306" spans="1:11" x14ac:dyDescent="0.35">
      <c r="A306" s="80" t="s">
        <v>2705</v>
      </c>
      <c r="B306" s="122" t="s">
        <v>6692</v>
      </c>
      <c r="C306" s="122" t="s">
        <v>6117</v>
      </c>
      <c r="D306" s="81" t="s">
        <v>4216</v>
      </c>
      <c r="E306" s="82">
        <v>18016</v>
      </c>
      <c r="F306" s="119" t="s">
        <v>6528</v>
      </c>
      <c r="G306" s="125">
        <v>1</v>
      </c>
      <c r="H306" t="s">
        <v>8240</v>
      </c>
      <c r="I306" t="s">
        <v>40</v>
      </c>
      <c r="J306" t="s">
        <v>40</v>
      </c>
      <c r="K306" t="s">
        <v>8245</v>
      </c>
    </row>
    <row r="307" spans="1:11" x14ac:dyDescent="0.35">
      <c r="A307" s="80" t="s">
        <v>3561</v>
      </c>
      <c r="B307" s="122" t="s">
        <v>6178</v>
      </c>
      <c r="C307" s="122" t="s">
        <v>6202</v>
      </c>
      <c r="D307" s="81" t="s">
        <v>4216</v>
      </c>
      <c r="E307" s="82">
        <v>18000</v>
      </c>
      <c r="F307" s="119" t="s">
        <v>6528</v>
      </c>
      <c r="G307" s="125">
        <v>1</v>
      </c>
      <c r="H307" t="s">
        <v>8240</v>
      </c>
      <c r="I307" t="s">
        <v>40</v>
      </c>
      <c r="J307" t="s">
        <v>40</v>
      </c>
      <c r="K307" t="s">
        <v>8245</v>
      </c>
    </row>
    <row r="308" spans="1:11" x14ac:dyDescent="0.35">
      <c r="A308" s="80" t="s">
        <v>3075</v>
      </c>
      <c r="B308" s="122" t="s">
        <v>6065</v>
      </c>
      <c r="C308" s="122" t="s">
        <v>6076</v>
      </c>
      <c r="D308" s="81" t="s">
        <v>4218</v>
      </c>
      <c r="E308" s="82">
        <v>16000</v>
      </c>
      <c r="F308" s="119" t="s">
        <v>6528</v>
      </c>
      <c r="G308" s="125">
        <v>1</v>
      </c>
      <c r="H308" t="s">
        <v>8240</v>
      </c>
      <c r="I308" t="s">
        <v>40</v>
      </c>
      <c r="J308" t="s">
        <v>40</v>
      </c>
      <c r="K308" t="s">
        <v>8244</v>
      </c>
    </row>
    <row r="309" spans="1:11" x14ac:dyDescent="0.35">
      <c r="A309" s="80" t="s">
        <v>3415</v>
      </c>
      <c r="B309" s="122" t="s">
        <v>6072</v>
      </c>
      <c r="C309" s="122" t="s">
        <v>6148</v>
      </c>
      <c r="D309" s="81" t="s">
        <v>4218</v>
      </c>
      <c r="E309" s="82">
        <v>16000</v>
      </c>
      <c r="F309" s="119" t="s">
        <v>6528</v>
      </c>
      <c r="G309" s="125">
        <v>1</v>
      </c>
      <c r="H309" t="s">
        <v>8240</v>
      </c>
      <c r="I309" t="s">
        <v>40</v>
      </c>
      <c r="J309" t="s">
        <v>40</v>
      </c>
      <c r="K309" t="s">
        <v>8244</v>
      </c>
    </row>
    <row r="310" spans="1:11" x14ac:dyDescent="0.35">
      <c r="A310" s="80" t="s">
        <v>3420</v>
      </c>
      <c r="B310" s="122" t="s">
        <v>6149</v>
      </c>
      <c r="C310" s="122" t="s">
        <v>6148</v>
      </c>
      <c r="D310" s="81" t="s">
        <v>4218</v>
      </c>
      <c r="E310" s="82">
        <v>22000</v>
      </c>
      <c r="F310" s="119" t="s">
        <v>6528</v>
      </c>
      <c r="G310" s="125">
        <v>1</v>
      </c>
      <c r="H310" t="s">
        <v>8240</v>
      </c>
      <c r="I310" t="s">
        <v>40</v>
      </c>
      <c r="J310" t="s">
        <v>40</v>
      </c>
      <c r="K310" t="s">
        <v>8244</v>
      </c>
    </row>
    <row r="311" spans="1:11" x14ac:dyDescent="0.35">
      <c r="A311" s="80" t="s">
        <v>3182</v>
      </c>
      <c r="B311" s="122" t="s">
        <v>6690</v>
      </c>
      <c r="C311" s="122" t="s">
        <v>6097</v>
      </c>
      <c r="D311" s="81" t="s">
        <v>4218</v>
      </c>
      <c r="E311" s="82">
        <v>19000</v>
      </c>
      <c r="F311" s="119" t="s">
        <v>6528</v>
      </c>
      <c r="G311" s="125">
        <v>1</v>
      </c>
      <c r="H311" t="s">
        <v>8240</v>
      </c>
      <c r="I311" t="s">
        <v>40</v>
      </c>
      <c r="J311" t="s">
        <v>40</v>
      </c>
      <c r="K311" t="s">
        <v>8244</v>
      </c>
    </row>
    <row r="312" spans="1:11" x14ac:dyDescent="0.35">
      <c r="A312" s="80" t="s">
        <v>3524</v>
      </c>
      <c r="B312" s="122" t="s">
        <v>6170</v>
      </c>
      <c r="C312" s="122" t="s">
        <v>6174</v>
      </c>
      <c r="D312" s="81" t="s">
        <v>4218</v>
      </c>
      <c r="E312" s="82">
        <v>16000</v>
      </c>
      <c r="F312" s="119" t="s">
        <v>6528</v>
      </c>
      <c r="G312" s="125">
        <v>1</v>
      </c>
      <c r="H312" t="s">
        <v>8240</v>
      </c>
      <c r="I312" t="s">
        <v>40</v>
      </c>
      <c r="J312" t="s">
        <v>40</v>
      </c>
      <c r="K312" t="s">
        <v>8244</v>
      </c>
    </row>
    <row r="313" spans="1:11" x14ac:dyDescent="0.35">
      <c r="A313" s="80" t="s">
        <v>287</v>
      </c>
      <c r="B313" s="122" t="s">
        <v>4633</v>
      </c>
      <c r="C313" s="122" t="s">
        <v>4633</v>
      </c>
      <c r="D313" s="81" t="s">
        <v>4216</v>
      </c>
      <c r="E313" s="82">
        <v>239737</v>
      </c>
      <c r="F313" s="119" t="s">
        <v>6528</v>
      </c>
      <c r="G313" s="125">
        <v>0</v>
      </c>
      <c r="H313" t="s">
        <v>8240</v>
      </c>
      <c r="I313" t="s">
        <v>42</v>
      </c>
      <c r="J313" t="s">
        <v>42</v>
      </c>
      <c r="K313" t="s">
        <v>8254</v>
      </c>
    </row>
    <row r="314" spans="1:11" x14ac:dyDescent="0.35">
      <c r="A314" s="80" t="s">
        <v>287</v>
      </c>
      <c r="B314" s="122" t="s">
        <v>4633</v>
      </c>
      <c r="C314" s="122" t="s">
        <v>4633</v>
      </c>
      <c r="D314" s="81" t="s">
        <v>4216</v>
      </c>
      <c r="E314" s="82">
        <v>60000</v>
      </c>
      <c r="F314" s="119" t="s">
        <v>6528</v>
      </c>
      <c r="G314" s="125">
        <v>0</v>
      </c>
      <c r="H314" t="s">
        <v>8240</v>
      </c>
      <c r="I314" t="s">
        <v>42</v>
      </c>
      <c r="J314" t="s">
        <v>42</v>
      </c>
      <c r="K314" t="s">
        <v>8254</v>
      </c>
    </row>
    <row r="315" spans="1:11" x14ac:dyDescent="0.35">
      <c r="A315" s="80" t="s">
        <v>287</v>
      </c>
      <c r="B315" s="122" t="s">
        <v>4633</v>
      </c>
      <c r="C315" s="122" t="s">
        <v>4633</v>
      </c>
      <c r="D315" s="81" t="s">
        <v>4216</v>
      </c>
      <c r="E315" s="82">
        <v>110000</v>
      </c>
      <c r="F315" s="119" t="s">
        <v>6528</v>
      </c>
      <c r="G315" s="125">
        <v>0</v>
      </c>
      <c r="H315" t="s">
        <v>8240</v>
      </c>
      <c r="I315" t="s">
        <v>42</v>
      </c>
      <c r="J315" t="s">
        <v>42</v>
      </c>
      <c r="K315" t="s">
        <v>8254</v>
      </c>
    </row>
    <row r="316" spans="1:11" x14ac:dyDescent="0.35">
      <c r="A316" s="80" t="s">
        <v>3921</v>
      </c>
      <c r="B316" s="122" t="s">
        <v>6255</v>
      </c>
      <c r="C316" s="122" t="s">
        <v>6261</v>
      </c>
      <c r="D316" s="81" t="s">
        <v>4218</v>
      </c>
      <c r="E316" s="82">
        <v>116000</v>
      </c>
      <c r="F316" s="119" t="s">
        <v>6538</v>
      </c>
      <c r="G316" s="125">
        <v>1</v>
      </c>
      <c r="H316" t="s">
        <v>8240</v>
      </c>
      <c r="I316" t="s">
        <v>42</v>
      </c>
      <c r="J316" t="s">
        <v>42</v>
      </c>
      <c r="K316" t="s">
        <v>8244</v>
      </c>
    </row>
    <row r="317" spans="1:11" x14ac:dyDescent="0.35">
      <c r="A317" s="80" t="s">
        <v>2694</v>
      </c>
      <c r="B317" s="122" t="s">
        <v>6081</v>
      </c>
      <c r="C317" s="122" t="s">
        <v>6114</v>
      </c>
      <c r="D317" s="81" t="s">
        <v>4218</v>
      </c>
      <c r="E317" s="82">
        <v>218505</v>
      </c>
      <c r="F317" s="119" t="s">
        <v>6538</v>
      </c>
      <c r="G317" s="125">
        <v>1</v>
      </c>
      <c r="H317" t="s">
        <v>8240</v>
      </c>
      <c r="I317" t="s">
        <v>42</v>
      </c>
      <c r="J317" t="s">
        <v>42</v>
      </c>
      <c r="K317" t="s">
        <v>8244</v>
      </c>
    </row>
    <row r="318" spans="1:11" x14ac:dyDescent="0.35">
      <c r="A318" s="80" t="s">
        <v>3355</v>
      </c>
      <c r="B318" s="122" t="s">
        <v>6134</v>
      </c>
      <c r="C318" s="122" t="s">
        <v>6137</v>
      </c>
      <c r="D318" s="81" t="s">
        <v>4218</v>
      </c>
      <c r="E318" s="82">
        <v>11000</v>
      </c>
      <c r="F318" s="119" t="s">
        <v>6538</v>
      </c>
      <c r="G318" s="125">
        <v>1</v>
      </c>
      <c r="H318" t="s">
        <v>8240</v>
      </c>
      <c r="I318" t="s">
        <v>42</v>
      </c>
      <c r="J318" t="s">
        <v>42</v>
      </c>
      <c r="K318" t="s">
        <v>8244</v>
      </c>
    </row>
    <row r="319" spans="1:11" x14ac:dyDescent="0.35">
      <c r="A319" s="80" t="s">
        <v>461</v>
      </c>
      <c r="B319" s="122" t="s">
        <v>4336</v>
      </c>
      <c r="C319" s="122" t="s">
        <v>4336</v>
      </c>
      <c r="D319" s="81" t="s">
        <v>4218</v>
      </c>
      <c r="E319" s="82">
        <v>517450</v>
      </c>
      <c r="F319" s="119" t="s">
        <v>6542</v>
      </c>
      <c r="G319" s="125">
        <v>0</v>
      </c>
      <c r="H319" t="s">
        <v>8240</v>
      </c>
      <c r="I319" t="s">
        <v>42</v>
      </c>
      <c r="J319" t="s">
        <v>42</v>
      </c>
      <c r="K319" t="s">
        <v>8243</v>
      </c>
    </row>
    <row r="320" spans="1:11" x14ac:dyDescent="0.35">
      <c r="A320" s="80" t="s">
        <v>3692</v>
      </c>
      <c r="B320" s="122" t="s">
        <v>6154</v>
      </c>
      <c r="C320" s="122" t="s">
        <v>6210</v>
      </c>
      <c r="D320" s="81" t="s">
        <v>4218</v>
      </c>
      <c r="E320" s="82">
        <v>900000</v>
      </c>
      <c r="F320" s="119" t="s">
        <v>6542</v>
      </c>
      <c r="G320" s="125">
        <v>1</v>
      </c>
      <c r="H320" t="s">
        <v>8240</v>
      </c>
      <c r="I320" t="s">
        <v>42</v>
      </c>
      <c r="J320" t="s">
        <v>42</v>
      </c>
      <c r="K320" t="s">
        <v>8244</v>
      </c>
    </row>
    <row r="321" spans="1:11" x14ac:dyDescent="0.35">
      <c r="A321" s="80" t="s">
        <v>287</v>
      </c>
      <c r="B321" s="122" t="s">
        <v>4633</v>
      </c>
      <c r="C321" s="122" t="s">
        <v>4633</v>
      </c>
      <c r="D321" s="81" t="s">
        <v>4216</v>
      </c>
      <c r="E321" s="82">
        <v>775858</v>
      </c>
      <c r="F321" s="119" t="s">
        <v>6542</v>
      </c>
      <c r="G321" s="125">
        <v>0</v>
      </c>
      <c r="H321" t="s">
        <v>8240</v>
      </c>
      <c r="I321" t="s">
        <v>42</v>
      </c>
      <c r="J321" t="s">
        <v>42</v>
      </c>
      <c r="K321" t="s">
        <v>8254</v>
      </c>
    </row>
    <row r="322" spans="1:11" x14ac:dyDescent="0.35">
      <c r="A322" s="80" t="s">
        <v>316</v>
      </c>
      <c r="B322" s="122" t="s">
        <v>4580</v>
      </c>
      <c r="C322" s="122" t="s">
        <v>4580</v>
      </c>
      <c r="D322" s="81" t="s">
        <v>4216</v>
      </c>
      <c r="E322" s="82">
        <v>10000</v>
      </c>
      <c r="F322" s="119" t="s">
        <v>6542</v>
      </c>
      <c r="G322" s="125">
        <v>0</v>
      </c>
      <c r="H322" t="s">
        <v>8240</v>
      </c>
      <c r="I322" t="s">
        <v>42</v>
      </c>
      <c r="J322" t="s">
        <v>42</v>
      </c>
      <c r="K322" t="s">
        <v>8242</v>
      </c>
    </row>
    <row r="323" spans="1:11" x14ac:dyDescent="0.35">
      <c r="A323" s="80" t="s">
        <v>3671</v>
      </c>
      <c r="B323" s="122" t="s">
        <v>6110</v>
      </c>
      <c r="C323" s="122" t="s">
        <v>6105</v>
      </c>
      <c r="D323" s="81" t="s">
        <v>4216</v>
      </c>
      <c r="E323" s="82">
        <v>5000</v>
      </c>
      <c r="F323" s="119" t="s">
        <v>6542</v>
      </c>
      <c r="G323" s="125">
        <v>1</v>
      </c>
      <c r="H323" t="s">
        <v>8240</v>
      </c>
      <c r="I323" t="s">
        <v>42</v>
      </c>
      <c r="J323" t="s">
        <v>42</v>
      </c>
      <c r="K323" t="s">
        <v>8245</v>
      </c>
    </row>
    <row r="324" spans="1:11" x14ac:dyDescent="0.35">
      <c r="A324" s="80" t="s">
        <v>3858</v>
      </c>
      <c r="B324" s="122" t="s">
        <v>4570</v>
      </c>
      <c r="C324" s="122" t="s">
        <v>6248</v>
      </c>
      <c r="D324" s="81" t="s">
        <v>737</v>
      </c>
      <c r="E324" s="82">
        <v>5000</v>
      </c>
      <c r="F324" s="119" t="s">
        <v>6542</v>
      </c>
      <c r="G324" s="125">
        <v>1</v>
      </c>
      <c r="H324" t="s">
        <v>8240</v>
      </c>
      <c r="I324" t="s">
        <v>42</v>
      </c>
      <c r="J324" t="s">
        <v>42</v>
      </c>
      <c r="K324" t="s">
        <v>8257</v>
      </c>
    </row>
    <row r="325" spans="1:11" x14ac:dyDescent="0.35">
      <c r="A325" s="80" t="s">
        <v>3857</v>
      </c>
      <c r="B325" s="122" t="s">
        <v>6212</v>
      </c>
      <c r="C325" s="122" t="s">
        <v>6243</v>
      </c>
      <c r="D325" s="81" t="s">
        <v>737</v>
      </c>
      <c r="E325" s="82">
        <v>5000</v>
      </c>
      <c r="F325" s="119" t="s">
        <v>6542</v>
      </c>
      <c r="G325" s="125">
        <v>1</v>
      </c>
      <c r="H325" t="s">
        <v>8240</v>
      </c>
      <c r="I325" t="s">
        <v>42</v>
      </c>
      <c r="J325" t="s">
        <v>42</v>
      </c>
      <c r="K325" t="s">
        <v>8255</v>
      </c>
    </row>
    <row r="326" spans="1:11" x14ac:dyDescent="0.35">
      <c r="A326" s="80" t="s">
        <v>1179</v>
      </c>
      <c r="B326" s="122" t="s">
        <v>4335</v>
      </c>
      <c r="C326" s="122" t="s">
        <v>4335</v>
      </c>
      <c r="D326" s="81" t="s">
        <v>4218</v>
      </c>
      <c r="E326" s="82">
        <v>5000</v>
      </c>
      <c r="F326" s="119" t="s">
        <v>6542</v>
      </c>
      <c r="G326" s="125">
        <v>1</v>
      </c>
      <c r="H326" t="s">
        <v>8240</v>
      </c>
      <c r="I326" t="s">
        <v>42</v>
      </c>
      <c r="J326" t="s">
        <v>42</v>
      </c>
      <c r="K326" t="s">
        <v>8243</v>
      </c>
    </row>
    <row r="327" spans="1:11" x14ac:dyDescent="0.35">
      <c r="A327" s="80" t="s">
        <v>3141</v>
      </c>
      <c r="B327" s="122" t="s">
        <v>5628</v>
      </c>
      <c r="C327" s="122" t="s">
        <v>6068</v>
      </c>
      <c r="D327" s="81" t="s">
        <v>4216</v>
      </c>
      <c r="E327" s="82">
        <v>5000</v>
      </c>
      <c r="F327" s="119" t="s">
        <v>6542</v>
      </c>
      <c r="G327" s="125">
        <v>1</v>
      </c>
      <c r="H327" t="s">
        <v>8240</v>
      </c>
      <c r="I327" t="s">
        <v>42</v>
      </c>
      <c r="J327" t="s">
        <v>42</v>
      </c>
      <c r="K327" t="s">
        <v>8245</v>
      </c>
    </row>
    <row r="328" spans="1:11" x14ac:dyDescent="0.35">
      <c r="A328" s="80" t="s">
        <v>514</v>
      </c>
      <c r="B328" s="122" t="s">
        <v>4702</v>
      </c>
      <c r="C328" s="122" t="s">
        <v>4702</v>
      </c>
      <c r="D328" s="81" t="s">
        <v>4216</v>
      </c>
      <c r="E328" s="82">
        <v>8000</v>
      </c>
      <c r="F328" s="119" t="s">
        <v>6542</v>
      </c>
      <c r="G328" s="125">
        <v>0</v>
      </c>
      <c r="H328" t="s">
        <v>8240</v>
      </c>
      <c r="I328" t="s">
        <v>42</v>
      </c>
      <c r="J328" t="s">
        <v>42</v>
      </c>
      <c r="K328" t="s">
        <v>8242</v>
      </c>
    </row>
    <row r="329" spans="1:11" x14ac:dyDescent="0.35">
      <c r="A329" s="80" t="s">
        <v>2412</v>
      </c>
      <c r="B329" s="122" t="s">
        <v>6094</v>
      </c>
      <c r="C329" s="122" t="s">
        <v>6112</v>
      </c>
      <c r="D329" s="81" t="s">
        <v>4216</v>
      </c>
      <c r="E329" s="82">
        <v>20000</v>
      </c>
      <c r="F329" s="119" t="s">
        <v>6542</v>
      </c>
      <c r="G329" s="125">
        <v>0</v>
      </c>
      <c r="H329" t="s">
        <v>8240</v>
      </c>
      <c r="I329" t="s">
        <v>42</v>
      </c>
      <c r="J329" t="s">
        <v>42</v>
      </c>
      <c r="K329" t="s">
        <v>8245</v>
      </c>
    </row>
    <row r="330" spans="1:11" x14ac:dyDescent="0.35">
      <c r="A330" s="80" t="s">
        <v>3077</v>
      </c>
      <c r="B330" s="122" t="s">
        <v>6071</v>
      </c>
      <c r="C330" s="122" t="s">
        <v>6076</v>
      </c>
      <c r="D330" s="81" t="s">
        <v>4218</v>
      </c>
      <c r="E330" s="82">
        <v>140000</v>
      </c>
      <c r="F330" s="119" t="s">
        <v>6542</v>
      </c>
      <c r="G330" s="125">
        <v>1</v>
      </c>
      <c r="H330" t="s">
        <v>8240</v>
      </c>
      <c r="I330" t="s">
        <v>42</v>
      </c>
      <c r="J330" t="s">
        <v>42</v>
      </c>
      <c r="K330" t="s">
        <v>8244</v>
      </c>
    </row>
    <row r="331" spans="1:11" x14ac:dyDescent="0.35">
      <c r="A331" s="80" t="s">
        <v>3276</v>
      </c>
      <c r="B331" s="122" t="s">
        <v>6146</v>
      </c>
      <c r="C331" s="122" t="s">
        <v>6148</v>
      </c>
      <c r="D331" s="81" t="s">
        <v>4216</v>
      </c>
      <c r="E331" s="82">
        <v>131500</v>
      </c>
      <c r="F331" s="119" t="s">
        <v>6542</v>
      </c>
      <c r="G331" s="125">
        <v>0</v>
      </c>
      <c r="H331" t="s">
        <v>8240</v>
      </c>
      <c r="I331" t="s">
        <v>42</v>
      </c>
      <c r="J331" t="s">
        <v>42</v>
      </c>
      <c r="K331" t="s">
        <v>8245</v>
      </c>
    </row>
    <row r="332" spans="1:11" x14ac:dyDescent="0.35">
      <c r="A332" s="80" t="s">
        <v>882</v>
      </c>
      <c r="B332" s="122" t="s">
        <v>4506</v>
      </c>
      <c r="C332" s="122" t="s">
        <v>4506</v>
      </c>
      <c r="D332" s="81" t="s">
        <v>4216</v>
      </c>
      <c r="E332" s="82">
        <v>181374</v>
      </c>
      <c r="F332" s="119" t="s">
        <v>6542</v>
      </c>
      <c r="G332" s="125">
        <v>0</v>
      </c>
      <c r="H332" t="s">
        <v>8240</v>
      </c>
      <c r="I332" t="s">
        <v>42</v>
      </c>
      <c r="J332" t="s">
        <v>42</v>
      </c>
      <c r="K332" t="s">
        <v>8242</v>
      </c>
    </row>
    <row r="333" spans="1:11" x14ac:dyDescent="0.35">
      <c r="A333" s="80" t="s">
        <v>3312</v>
      </c>
      <c r="B333" s="122" t="s">
        <v>6174</v>
      </c>
      <c r="C333" s="122" t="s">
        <v>6202</v>
      </c>
      <c r="D333" s="81" t="s">
        <v>4218</v>
      </c>
      <c r="E333" s="82">
        <v>30000</v>
      </c>
      <c r="F333" s="119" t="s">
        <v>6542</v>
      </c>
      <c r="G333" s="125">
        <v>0</v>
      </c>
      <c r="H333" t="s">
        <v>8240</v>
      </c>
      <c r="I333" t="s">
        <v>42</v>
      </c>
      <c r="J333" t="s">
        <v>42</v>
      </c>
      <c r="K333" t="s">
        <v>8244</v>
      </c>
    </row>
    <row r="334" spans="1:11" x14ac:dyDescent="0.35">
      <c r="A334" s="80" t="s">
        <v>3889</v>
      </c>
      <c r="B334" s="122" t="s">
        <v>6230</v>
      </c>
      <c r="C334" s="122" t="s">
        <v>6252</v>
      </c>
      <c r="D334" s="81" t="s">
        <v>4216</v>
      </c>
      <c r="E334" s="82">
        <v>14500</v>
      </c>
      <c r="F334" s="119" t="s">
        <v>6542</v>
      </c>
      <c r="G334" s="125">
        <v>1</v>
      </c>
      <c r="H334" t="s">
        <v>8240</v>
      </c>
      <c r="I334" t="s">
        <v>40</v>
      </c>
      <c r="J334" t="s">
        <v>40</v>
      </c>
      <c r="K334" t="s">
        <v>8245</v>
      </c>
    </row>
    <row r="335" spans="1:11" x14ac:dyDescent="0.35">
      <c r="A335" s="80" t="s">
        <v>3790</v>
      </c>
      <c r="B335" s="122" t="s">
        <v>6231</v>
      </c>
      <c r="C335" s="122" t="s">
        <v>6231</v>
      </c>
      <c r="D335" s="81" t="s">
        <v>4216</v>
      </c>
      <c r="E335" s="82">
        <v>114000</v>
      </c>
      <c r="F335" s="119" t="s">
        <v>6542</v>
      </c>
      <c r="G335" s="125">
        <v>1</v>
      </c>
      <c r="H335" t="s">
        <v>8240</v>
      </c>
      <c r="I335" t="s">
        <v>42</v>
      </c>
      <c r="J335" t="s">
        <v>42</v>
      </c>
      <c r="K335" t="s">
        <v>8245</v>
      </c>
    </row>
    <row r="336" spans="1:11" x14ac:dyDescent="0.35">
      <c r="A336" s="80" t="s">
        <v>3232</v>
      </c>
      <c r="B336" s="122" t="s">
        <v>6116</v>
      </c>
      <c r="C336" s="122" t="s">
        <v>6103</v>
      </c>
      <c r="D336" s="81" t="s">
        <v>4216</v>
      </c>
      <c r="E336" s="82">
        <v>50000</v>
      </c>
      <c r="F336" s="119" t="s">
        <v>6543</v>
      </c>
      <c r="G336" s="125">
        <v>0</v>
      </c>
      <c r="H336" t="s">
        <v>8240</v>
      </c>
      <c r="I336" t="s">
        <v>42</v>
      </c>
      <c r="J336" t="s">
        <v>42</v>
      </c>
      <c r="K336" t="s">
        <v>8245</v>
      </c>
    </row>
    <row r="337" spans="1:11" x14ac:dyDescent="0.35">
      <c r="A337" s="80" t="s">
        <v>7640</v>
      </c>
      <c r="B337" s="122" t="s">
        <v>6189</v>
      </c>
      <c r="C337" s="122" t="s">
        <v>6201</v>
      </c>
      <c r="D337" s="81" t="s">
        <v>4216</v>
      </c>
      <c r="E337" s="82">
        <v>9000</v>
      </c>
      <c r="F337" s="119" t="s">
        <v>6553</v>
      </c>
      <c r="G337" s="125">
        <v>1</v>
      </c>
      <c r="H337" t="s">
        <v>8207</v>
      </c>
      <c r="I337" t="s">
        <v>8207</v>
      </c>
      <c r="J337" t="s">
        <v>8207</v>
      </c>
      <c r="K337" t="s">
        <v>8245</v>
      </c>
    </row>
    <row r="338" spans="1:11" x14ac:dyDescent="0.35">
      <c r="A338" s="80" t="s">
        <v>7641</v>
      </c>
      <c r="B338" s="122" t="s">
        <v>6406</v>
      </c>
      <c r="C338" s="122" t="s">
        <v>6433</v>
      </c>
      <c r="D338" s="81" t="s">
        <v>4216</v>
      </c>
      <c r="E338" s="82">
        <v>6000</v>
      </c>
      <c r="F338" s="119" t="s">
        <v>6553</v>
      </c>
      <c r="G338" s="125">
        <v>1</v>
      </c>
      <c r="H338" t="s">
        <v>8207</v>
      </c>
      <c r="I338" t="s">
        <v>8207</v>
      </c>
      <c r="J338" t="s">
        <v>8207</v>
      </c>
      <c r="K338" t="s">
        <v>8245</v>
      </c>
    </row>
    <row r="339" spans="1:11" x14ac:dyDescent="0.35">
      <c r="A339" s="80" t="s">
        <v>7642</v>
      </c>
      <c r="B339" s="122" t="s">
        <v>6189</v>
      </c>
      <c r="C339" s="122" t="s">
        <v>6201</v>
      </c>
      <c r="D339" s="81" t="s">
        <v>4216</v>
      </c>
      <c r="E339" s="82">
        <v>9000</v>
      </c>
      <c r="F339" s="119" t="s">
        <v>6553</v>
      </c>
      <c r="G339" s="125">
        <v>1</v>
      </c>
      <c r="H339" t="s">
        <v>8207</v>
      </c>
      <c r="I339" t="s">
        <v>8207</v>
      </c>
      <c r="J339" t="s">
        <v>8207</v>
      </c>
      <c r="K339" t="s">
        <v>8245</v>
      </c>
    </row>
    <row r="340" spans="1:11" x14ac:dyDescent="0.35">
      <c r="A340" s="80" t="s">
        <v>1372</v>
      </c>
      <c r="B340" s="122" t="s">
        <v>4412</v>
      </c>
      <c r="C340" s="122" t="s">
        <v>4412</v>
      </c>
      <c r="D340" s="81" t="s">
        <v>4219</v>
      </c>
      <c r="E340" s="82">
        <v>499868</v>
      </c>
      <c r="F340" s="119" t="s">
        <v>6510</v>
      </c>
      <c r="G340" s="125">
        <v>0</v>
      </c>
      <c r="H340" t="s">
        <v>8240</v>
      </c>
      <c r="I340" t="s">
        <v>42</v>
      </c>
      <c r="J340" t="s">
        <v>42</v>
      </c>
      <c r="K340" t="s">
        <v>8250</v>
      </c>
    </row>
    <row r="341" spans="1:11" x14ac:dyDescent="0.35">
      <c r="A341" s="80" t="s">
        <v>2201</v>
      </c>
      <c r="B341" s="122" t="s">
        <v>4412</v>
      </c>
      <c r="C341" s="122" t="s">
        <v>4412</v>
      </c>
      <c r="D341" s="81" t="s">
        <v>4223</v>
      </c>
      <c r="E341" s="82">
        <v>612765</v>
      </c>
      <c r="F341" s="119" t="s">
        <v>6510</v>
      </c>
      <c r="G341" s="125">
        <v>1</v>
      </c>
      <c r="H341" t="s">
        <v>8240</v>
      </c>
      <c r="I341" t="s">
        <v>40</v>
      </c>
      <c r="J341" t="s">
        <v>40</v>
      </c>
      <c r="K341" t="s">
        <v>8258</v>
      </c>
    </row>
    <row r="342" spans="1:11" x14ac:dyDescent="0.35">
      <c r="A342" s="80" t="s">
        <v>3510</v>
      </c>
      <c r="B342" s="122" t="s">
        <v>6144</v>
      </c>
      <c r="C342" s="122" t="s">
        <v>6148</v>
      </c>
      <c r="D342" s="81" t="s">
        <v>4216</v>
      </c>
      <c r="E342" s="82">
        <v>5000</v>
      </c>
      <c r="F342" s="119" t="s">
        <v>6517</v>
      </c>
      <c r="G342" s="125">
        <v>1</v>
      </c>
      <c r="H342" t="s">
        <v>8240</v>
      </c>
      <c r="I342" t="s">
        <v>42</v>
      </c>
      <c r="J342" t="s">
        <v>42</v>
      </c>
      <c r="K342" t="s">
        <v>8245</v>
      </c>
    </row>
    <row r="343" spans="1:11" x14ac:dyDescent="0.35">
      <c r="A343" s="80" t="s">
        <v>4108</v>
      </c>
      <c r="B343" s="122" t="s">
        <v>6231</v>
      </c>
      <c r="C343" s="122" t="s">
        <v>6231</v>
      </c>
      <c r="D343" s="81" t="s">
        <v>4218</v>
      </c>
      <c r="E343" s="82">
        <v>55000</v>
      </c>
      <c r="F343" s="119" t="s">
        <v>6542</v>
      </c>
      <c r="G343" s="125">
        <v>1</v>
      </c>
      <c r="H343" t="s">
        <v>8240</v>
      </c>
      <c r="I343" t="s">
        <v>42</v>
      </c>
      <c r="J343" t="s">
        <v>42</v>
      </c>
      <c r="K343" t="s">
        <v>8244</v>
      </c>
    </row>
    <row r="344" spans="1:11" x14ac:dyDescent="0.35">
      <c r="A344" s="80" t="s">
        <v>3153</v>
      </c>
      <c r="B344" s="122" t="s">
        <v>6090</v>
      </c>
      <c r="C344" s="122" t="s">
        <v>6092</v>
      </c>
      <c r="D344" s="81" t="s">
        <v>4216</v>
      </c>
      <c r="E344" s="82">
        <v>154512</v>
      </c>
      <c r="F344" s="119" t="s">
        <v>6560</v>
      </c>
      <c r="G344" s="125">
        <v>1</v>
      </c>
      <c r="H344" t="s">
        <v>8240</v>
      </c>
      <c r="I344" t="s">
        <v>42</v>
      </c>
      <c r="J344" t="s">
        <v>42</v>
      </c>
      <c r="K344" t="s">
        <v>8245</v>
      </c>
    </row>
    <row r="345" spans="1:11" x14ac:dyDescent="0.35">
      <c r="A345" s="80" t="s">
        <v>3235</v>
      </c>
      <c r="B345" s="122" t="s">
        <v>6080</v>
      </c>
      <c r="C345" s="122" t="s">
        <v>6103</v>
      </c>
      <c r="D345" s="81" t="s">
        <v>4218</v>
      </c>
      <c r="E345" s="82">
        <v>73892</v>
      </c>
      <c r="F345" s="119" t="s">
        <v>6560</v>
      </c>
      <c r="G345" s="125">
        <v>1</v>
      </c>
      <c r="H345" t="s">
        <v>8240</v>
      </c>
      <c r="I345" t="s">
        <v>42</v>
      </c>
      <c r="J345" t="s">
        <v>42</v>
      </c>
      <c r="K345" t="s">
        <v>8244</v>
      </c>
    </row>
    <row r="346" spans="1:11" x14ac:dyDescent="0.35">
      <c r="A346" s="80" t="s">
        <v>2682</v>
      </c>
      <c r="B346" s="122" t="s">
        <v>6109</v>
      </c>
      <c r="C346" s="122" t="s">
        <v>6098</v>
      </c>
      <c r="D346" s="81" t="s">
        <v>4218</v>
      </c>
      <c r="E346" s="82">
        <v>96860</v>
      </c>
      <c r="F346" s="119" t="s">
        <v>6560</v>
      </c>
      <c r="G346" s="125">
        <v>1</v>
      </c>
      <c r="H346" t="s">
        <v>8240</v>
      </c>
      <c r="I346" t="s">
        <v>42</v>
      </c>
      <c r="J346" t="s">
        <v>42</v>
      </c>
      <c r="K346" t="s">
        <v>8244</v>
      </c>
    </row>
    <row r="347" spans="1:11" x14ac:dyDescent="0.35">
      <c r="A347" s="80" t="s">
        <v>2684</v>
      </c>
      <c r="B347" s="122" t="s">
        <v>6105</v>
      </c>
      <c r="C347" s="122" t="s">
        <v>6108</v>
      </c>
      <c r="D347" s="81" t="s">
        <v>4218</v>
      </c>
      <c r="E347" s="82">
        <v>114144</v>
      </c>
      <c r="F347" s="119" t="s">
        <v>6560</v>
      </c>
      <c r="G347" s="125">
        <v>1</v>
      </c>
      <c r="H347" t="s">
        <v>8240</v>
      </c>
      <c r="I347" t="s">
        <v>42</v>
      </c>
      <c r="J347" t="s">
        <v>42</v>
      </c>
      <c r="K347" t="s">
        <v>8244</v>
      </c>
    </row>
    <row r="348" spans="1:11" x14ac:dyDescent="0.35">
      <c r="A348" s="80" t="s">
        <v>3396</v>
      </c>
      <c r="B348" s="122" t="s">
        <v>6143</v>
      </c>
      <c r="C348" s="122" t="s">
        <v>6145</v>
      </c>
      <c r="D348" s="81" t="s">
        <v>4218</v>
      </c>
      <c r="E348" s="82">
        <v>200376</v>
      </c>
      <c r="F348" s="119" t="s">
        <v>6560</v>
      </c>
      <c r="G348" s="125">
        <v>1</v>
      </c>
      <c r="H348" t="s">
        <v>8240</v>
      </c>
      <c r="I348" t="s">
        <v>42</v>
      </c>
      <c r="J348" t="s">
        <v>42</v>
      </c>
      <c r="K348" t="s">
        <v>8244</v>
      </c>
    </row>
    <row r="349" spans="1:11" x14ac:dyDescent="0.35">
      <c r="A349" s="80" t="s">
        <v>3180</v>
      </c>
      <c r="B349" s="122" t="s">
        <v>6104</v>
      </c>
      <c r="C349" s="122" t="s">
        <v>6101</v>
      </c>
      <c r="D349" s="81" t="s">
        <v>4218</v>
      </c>
      <c r="E349" s="82">
        <v>109932</v>
      </c>
      <c r="F349" s="119" t="s">
        <v>6560</v>
      </c>
      <c r="G349" s="125">
        <v>1</v>
      </c>
      <c r="H349" t="s">
        <v>8240</v>
      </c>
      <c r="I349" t="s">
        <v>42</v>
      </c>
      <c r="J349" t="s">
        <v>42</v>
      </c>
      <c r="K349" t="s">
        <v>8244</v>
      </c>
    </row>
    <row r="350" spans="1:11" x14ac:dyDescent="0.35">
      <c r="A350" s="80" t="s">
        <v>7643</v>
      </c>
      <c r="B350" s="122" t="s">
        <v>6185</v>
      </c>
      <c r="C350" s="122" t="s">
        <v>6190</v>
      </c>
      <c r="D350" s="81" t="s">
        <v>4216</v>
      </c>
      <c r="E350" s="82">
        <v>78966</v>
      </c>
      <c r="F350" s="119" t="s">
        <v>6560</v>
      </c>
      <c r="G350" s="125">
        <v>1</v>
      </c>
      <c r="H350" t="s">
        <v>8207</v>
      </c>
      <c r="I350" t="s">
        <v>8207</v>
      </c>
      <c r="J350" t="s">
        <v>8207</v>
      </c>
      <c r="K350" t="s">
        <v>8245</v>
      </c>
    </row>
    <row r="351" spans="1:11" x14ac:dyDescent="0.35">
      <c r="A351" s="80" t="s">
        <v>7644</v>
      </c>
      <c r="B351" s="122" t="s">
        <v>6153</v>
      </c>
      <c r="C351" s="122" t="s">
        <v>6173</v>
      </c>
      <c r="D351" s="81" t="s">
        <v>4216</v>
      </c>
      <c r="E351" s="82">
        <v>19828</v>
      </c>
      <c r="F351" s="119" t="s">
        <v>6560</v>
      </c>
      <c r="G351" s="125">
        <v>1</v>
      </c>
      <c r="H351" t="s">
        <v>8207</v>
      </c>
      <c r="I351" t="s">
        <v>8207</v>
      </c>
      <c r="J351" t="s">
        <v>8207</v>
      </c>
      <c r="K351" t="s">
        <v>8245</v>
      </c>
    </row>
    <row r="352" spans="1:11" x14ac:dyDescent="0.35">
      <c r="A352" s="80" t="s">
        <v>3878</v>
      </c>
      <c r="B352" s="122" t="s">
        <v>6235</v>
      </c>
      <c r="C352" s="122" t="s">
        <v>6251</v>
      </c>
      <c r="D352" s="81" t="s">
        <v>4218</v>
      </c>
      <c r="E352" s="82">
        <v>24138</v>
      </c>
      <c r="F352" s="119" t="s">
        <v>6560</v>
      </c>
      <c r="G352" s="125">
        <v>1</v>
      </c>
      <c r="H352" t="s">
        <v>8240</v>
      </c>
      <c r="I352" t="s">
        <v>40</v>
      </c>
      <c r="J352" t="s">
        <v>40</v>
      </c>
      <c r="K352" t="s">
        <v>8244</v>
      </c>
    </row>
    <row r="353" spans="1:11" x14ac:dyDescent="0.35">
      <c r="A353" s="80" t="s">
        <v>3924</v>
      </c>
      <c r="B353" s="122" t="s">
        <v>6249</v>
      </c>
      <c r="C353" s="122" t="s">
        <v>6254</v>
      </c>
      <c r="D353" s="81" t="s">
        <v>4216</v>
      </c>
      <c r="E353" s="82">
        <v>128017</v>
      </c>
      <c r="F353" s="119" t="s">
        <v>6560</v>
      </c>
      <c r="G353" s="125">
        <v>1</v>
      </c>
      <c r="H353" t="s">
        <v>8240</v>
      </c>
      <c r="I353" t="s">
        <v>40</v>
      </c>
      <c r="J353" t="s">
        <v>40</v>
      </c>
      <c r="K353" t="s">
        <v>8245</v>
      </c>
    </row>
    <row r="354" spans="1:11" x14ac:dyDescent="0.35">
      <c r="A354" s="80" t="s">
        <v>2773</v>
      </c>
      <c r="B354" s="122" t="s">
        <v>5700</v>
      </c>
      <c r="C354" s="122" t="s">
        <v>5702</v>
      </c>
      <c r="D354" s="81" t="s">
        <v>4216</v>
      </c>
      <c r="E354" s="82">
        <v>92000</v>
      </c>
      <c r="F354" s="119" t="s">
        <v>6560</v>
      </c>
      <c r="G354" s="125">
        <v>1</v>
      </c>
      <c r="H354" t="s">
        <v>8240</v>
      </c>
      <c r="I354" t="s">
        <v>42</v>
      </c>
      <c r="J354" t="s">
        <v>42</v>
      </c>
      <c r="K354" t="s">
        <v>8245</v>
      </c>
    </row>
    <row r="355" spans="1:11" x14ac:dyDescent="0.35">
      <c r="A355" s="80" t="s">
        <v>2280</v>
      </c>
      <c r="B355" s="122" t="s">
        <v>4331</v>
      </c>
      <c r="C355" s="122" t="s">
        <v>4246</v>
      </c>
      <c r="D355" s="81" t="s">
        <v>4233</v>
      </c>
      <c r="E355" s="82">
        <v>1001766</v>
      </c>
      <c r="F355" s="119" t="s">
        <v>6560</v>
      </c>
      <c r="G355" s="125">
        <v>1</v>
      </c>
      <c r="H355" t="s">
        <v>8240</v>
      </c>
      <c r="I355" t="s">
        <v>42</v>
      </c>
      <c r="J355" t="s">
        <v>42</v>
      </c>
      <c r="K355" t="s">
        <v>8259</v>
      </c>
    </row>
    <row r="356" spans="1:11" x14ac:dyDescent="0.35">
      <c r="A356" s="80" t="s">
        <v>3925</v>
      </c>
      <c r="B356" s="122" t="s">
        <v>6221</v>
      </c>
      <c r="C356" s="122" t="s">
        <v>6254</v>
      </c>
      <c r="D356" s="81" t="s">
        <v>4218</v>
      </c>
      <c r="E356" s="82">
        <v>23200</v>
      </c>
      <c r="F356" s="119" t="s">
        <v>6560</v>
      </c>
      <c r="G356" s="125">
        <v>1</v>
      </c>
      <c r="H356" t="s">
        <v>8240</v>
      </c>
      <c r="I356" t="s">
        <v>40</v>
      </c>
      <c r="J356" t="s">
        <v>40</v>
      </c>
      <c r="K356" t="s">
        <v>8244</v>
      </c>
    </row>
    <row r="357" spans="1:11" x14ac:dyDescent="0.35">
      <c r="A357" s="80" t="s">
        <v>3785</v>
      </c>
      <c r="B357" s="122" t="s">
        <v>6184</v>
      </c>
      <c r="C357" s="122" t="s">
        <v>6227</v>
      </c>
      <c r="D357" s="81" t="s">
        <v>4216</v>
      </c>
      <c r="E357" s="82">
        <v>312000</v>
      </c>
      <c r="F357" s="119" t="s">
        <v>6560</v>
      </c>
      <c r="G357" s="125">
        <v>1</v>
      </c>
      <c r="H357" t="s">
        <v>8240</v>
      </c>
      <c r="I357" t="s">
        <v>42</v>
      </c>
      <c r="J357" t="s">
        <v>42</v>
      </c>
      <c r="K357" t="s">
        <v>8245</v>
      </c>
    </row>
    <row r="358" spans="1:11" x14ac:dyDescent="0.35">
      <c r="A358" s="80" t="s">
        <v>2613</v>
      </c>
      <c r="B358" s="122" t="s">
        <v>5633</v>
      </c>
      <c r="C358" s="122" t="s">
        <v>5710</v>
      </c>
      <c r="D358" s="81" t="s">
        <v>4218</v>
      </c>
      <c r="E358" s="82">
        <v>665000</v>
      </c>
      <c r="F358" s="119" t="s">
        <v>6560</v>
      </c>
      <c r="G358" s="125">
        <v>0</v>
      </c>
      <c r="H358" t="s">
        <v>8240</v>
      </c>
      <c r="I358" t="s">
        <v>42</v>
      </c>
      <c r="J358" t="s">
        <v>42</v>
      </c>
      <c r="K358" t="s">
        <v>8244</v>
      </c>
    </row>
    <row r="359" spans="1:11" x14ac:dyDescent="0.35">
      <c r="A359" s="80" t="s">
        <v>3299</v>
      </c>
      <c r="B359" s="122" t="s">
        <v>6164</v>
      </c>
      <c r="C359" s="122" t="s">
        <v>6170</v>
      </c>
      <c r="D359" s="81" t="s">
        <v>4216</v>
      </c>
      <c r="E359" s="82">
        <v>627000</v>
      </c>
      <c r="F359" s="119" t="s">
        <v>6560</v>
      </c>
      <c r="G359" s="125">
        <v>0</v>
      </c>
      <c r="H359" t="s">
        <v>8240</v>
      </c>
      <c r="I359" t="s">
        <v>42</v>
      </c>
      <c r="J359" t="s">
        <v>42</v>
      </c>
      <c r="K359" t="s">
        <v>8245</v>
      </c>
    </row>
    <row r="360" spans="1:11" x14ac:dyDescent="0.35">
      <c r="A360" s="80" t="s">
        <v>2787</v>
      </c>
      <c r="B360" s="122" t="s">
        <v>5630</v>
      </c>
      <c r="C360" s="122" t="s">
        <v>5709</v>
      </c>
      <c r="D360" s="81" t="s">
        <v>4216</v>
      </c>
      <c r="E360" s="82">
        <v>900000</v>
      </c>
      <c r="F360" s="119" t="s">
        <v>6560</v>
      </c>
      <c r="G360" s="125">
        <v>1</v>
      </c>
      <c r="H360" t="s">
        <v>8240</v>
      </c>
      <c r="I360" t="s">
        <v>42</v>
      </c>
      <c r="J360" t="s">
        <v>42</v>
      </c>
      <c r="K360" t="s">
        <v>8245</v>
      </c>
    </row>
    <row r="361" spans="1:11" x14ac:dyDescent="0.35">
      <c r="A361" s="80" t="s">
        <v>3082</v>
      </c>
      <c r="B361" s="122" t="s">
        <v>6066</v>
      </c>
      <c r="C361" s="122" t="s">
        <v>6068</v>
      </c>
      <c r="D361" s="81" t="s">
        <v>4216</v>
      </c>
      <c r="E361" s="82">
        <v>159384</v>
      </c>
      <c r="F361" s="119" t="s">
        <v>6560</v>
      </c>
      <c r="G361" s="125">
        <v>1</v>
      </c>
      <c r="H361" t="s">
        <v>8240</v>
      </c>
      <c r="I361" t="s">
        <v>42</v>
      </c>
      <c r="J361" t="s">
        <v>42</v>
      </c>
      <c r="K361" t="s">
        <v>8245</v>
      </c>
    </row>
    <row r="362" spans="1:11" x14ac:dyDescent="0.35">
      <c r="A362" s="80" t="s">
        <v>2380</v>
      </c>
      <c r="B362" s="122" t="s">
        <v>5632</v>
      </c>
      <c r="C362" s="122" t="s">
        <v>5634</v>
      </c>
      <c r="D362" s="81" t="s">
        <v>4216</v>
      </c>
      <c r="E362" s="82">
        <v>207396</v>
      </c>
      <c r="F362" s="119" t="s">
        <v>6560</v>
      </c>
      <c r="G362" s="125">
        <v>1</v>
      </c>
      <c r="H362" t="s">
        <v>8240</v>
      </c>
      <c r="I362" t="s">
        <v>42</v>
      </c>
      <c r="J362" t="s">
        <v>42</v>
      </c>
      <c r="K362" t="s">
        <v>8245</v>
      </c>
    </row>
    <row r="363" spans="1:11" x14ac:dyDescent="0.35">
      <c r="A363" s="80" t="s">
        <v>2393</v>
      </c>
      <c r="B363" s="122" t="s">
        <v>5627</v>
      </c>
      <c r="C363" s="122" t="s">
        <v>5627</v>
      </c>
      <c r="D363" s="81" t="s">
        <v>4218</v>
      </c>
      <c r="E363" s="82">
        <v>184844</v>
      </c>
      <c r="F363" s="119" t="s">
        <v>6560</v>
      </c>
      <c r="G363" s="125">
        <v>0</v>
      </c>
      <c r="H363" t="s">
        <v>8240</v>
      </c>
      <c r="I363" t="s">
        <v>42</v>
      </c>
      <c r="J363" t="s">
        <v>42</v>
      </c>
      <c r="K363" t="s">
        <v>8244</v>
      </c>
    </row>
    <row r="364" spans="1:11" x14ac:dyDescent="0.35">
      <c r="A364" s="80" t="s">
        <v>2448</v>
      </c>
      <c r="B364" s="122" t="s">
        <v>5626</v>
      </c>
      <c r="C364" s="122" t="s">
        <v>5639</v>
      </c>
      <c r="D364" s="81" t="s">
        <v>4216</v>
      </c>
      <c r="E364" s="82">
        <v>277818</v>
      </c>
      <c r="F364" s="119" t="s">
        <v>6560</v>
      </c>
      <c r="G364" s="125">
        <v>0</v>
      </c>
      <c r="H364" t="s">
        <v>8240</v>
      </c>
      <c r="I364" t="s">
        <v>42</v>
      </c>
      <c r="J364" t="s">
        <v>42</v>
      </c>
      <c r="K364" t="s">
        <v>8245</v>
      </c>
    </row>
    <row r="365" spans="1:11" x14ac:dyDescent="0.35">
      <c r="A365" s="80" t="s">
        <v>2370</v>
      </c>
      <c r="B365" s="122" t="s">
        <v>5626</v>
      </c>
      <c r="C365" s="122" t="s">
        <v>5627</v>
      </c>
      <c r="D365" s="81" t="s">
        <v>4218</v>
      </c>
      <c r="E365" s="82">
        <v>550000</v>
      </c>
      <c r="F365" s="119" t="s">
        <v>6560</v>
      </c>
      <c r="G365" s="125">
        <v>1</v>
      </c>
      <c r="H365" t="s">
        <v>8240</v>
      </c>
      <c r="I365" t="s">
        <v>42</v>
      </c>
      <c r="J365" t="s">
        <v>42</v>
      </c>
      <c r="K365" t="s">
        <v>8244</v>
      </c>
    </row>
    <row r="366" spans="1:11" x14ac:dyDescent="0.35">
      <c r="A366" s="80" t="s">
        <v>3906</v>
      </c>
      <c r="B366" s="122" t="s">
        <v>6255</v>
      </c>
      <c r="C366" s="122" t="s">
        <v>6254</v>
      </c>
      <c r="D366" s="81" t="s">
        <v>4218</v>
      </c>
      <c r="E366" s="82">
        <v>740000</v>
      </c>
      <c r="F366" s="119" t="s">
        <v>6560</v>
      </c>
      <c r="G366" s="125">
        <v>1</v>
      </c>
      <c r="H366" t="s">
        <v>8240</v>
      </c>
      <c r="I366" t="s">
        <v>42</v>
      </c>
      <c r="J366" t="s">
        <v>42</v>
      </c>
      <c r="K366" t="s">
        <v>8244</v>
      </c>
    </row>
    <row r="367" spans="1:11" x14ac:dyDescent="0.35">
      <c r="A367" s="80" t="s">
        <v>3083</v>
      </c>
      <c r="B367" s="122" t="s">
        <v>6071</v>
      </c>
      <c r="C367" s="122" t="s">
        <v>6079</v>
      </c>
      <c r="D367" s="81" t="s">
        <v>4216</v>
      </c>
      <c r="E367" s="82">
        <v>146216</v>
      </c>
      <c r="F367" s="119" t="s">
        <v>6560</v>
      </c>
      <c r="G367" s="125">
        <v>1</v>
      </c>
      <c r="H367" t="s">
        <v>8240</v>
      </c>
      <c r="I367" t="s">
        <v>42</v>
      </c>
      <c r="J367" t="s">
        <v>42</v>
      </c>
      <c r="K367" t="s">
        <v>8245</v>
      </c>
    </row>
    <row r="368" spans="1:11" x14ac:dyDescent="0.35">
      <c r="A368" s="80" t="s">
        <v>3701</v>
      </c>
      <c r="B368" s="122" t="s">
        <v>6206</v>
      </c>
      <c r="C368" s="122" t="s">
        <v>6207</v>
      </c>
      <c r="D368" s="81" t="s">
        <v>4216</v>
      </c>
      <c r="E368" s="82">
        <v>52200</v>
      </c>
      <c r="F368" s="119" t="s">
        <v>6560</v>
      </c>
      <c r="G368" s="125">
        <v>1</v>
      </c>
      <c r="H368" t="s">
        <v>8240</v>
      </c>
      <c r="I368" t="s">
        <v>42</v>
      </c>
      <c r="J368" t="s">
        <v>42</v>
      </c>
      <c r="K368" t="s">
        <v>8245</v>
      </c>
    </row>
    <row r="369" spans="1:11" x14ac:dyDescent="0.35">
      <c r="A369" s="80" t="s">
        <v>3350</v>
      </c>
      <c r="B369" s="122" t="s">
        <v>6129</v>
      </c>
      <c r="C369" s="122" t="s">
        <v>6135</v>
      </c>
      <c r="D369" s="81" t="s">
        <v>4216</v>
      </c>
      <c r="E369" s="82">
        <v>212324</v>
      </c>
      <c r="F369" s="119" t="s">
        <v>6560</v>
      </c>
      <c r="G369" s="125">
        <v>0</v>
      </c>
      <c r="H369" t="s">
        <v>8240</v>
      </c>
      <c r="I369" t="s">
        <v>42</v>
      </c>
      <c r="J369" t="s">
        <v>42</v>
      </c>
      <c r="K369" t="s">
        <v>8245</v>
      </c>
    </row>
    <row r="370" spans="1:11" x14ac:dyDescent="0.35">
      <c r="A370" s="80" t="s">
        <v>2538</v>
      </c>
      <c r="B370" s="122" t="s">
        <v>5740</v>
      </c>
      <c r="C370" s="122" t="s">
        <v>5742</v>
      </c>
      <c r="D370" s="81" t="s">
        <v>4216</v>
      </c>
      <c r="E370" s="82">
        <v>45400</v>
      </c>
      <c r="F370" s="119" t="s">
        <v>6560</v>
      </c>
      <c r="G370" s="125">
        <v>0</v>
      </c>
      <c r="H370" t="s">
        <v>8240</v>
      </c>
      <c r="I370" t="s">
        <v>42</v>
      </c>
      <c r="J370" t="s">
        <v>42</v>
      </c>
      <c r="K370" t="s">
        <v>8245</v>
      </c>
    </row>
    <row r="371" spans="1:11" x14ac:dyDescent="0.35">
      <c r="A371" s="80" t="s">
        <v>3287</v>
      </c>
      <c r="B371" s="122" t="s">
        <v>6162</v>
      </c>
      <c r="C371" s="122" t="s">
        <v>6161</v>
      </c>
      <c r="D371" s="81" t="s">
        <v>4216</v>
      </c>
      <c r="E371" s="82">
        <v>140000</v>
      </c>
      <c r="F371" s="119" t="s">
        <v>6560</v>
      </c>
      <c r="G371" s="125">
        <v>0</v>
      </c>
      <c r="H371" t="s">
        <v>8240</v>
      </c>
      <c r="I371" t="s">
        <v>42</v>
      </c>
      <c r="J371" t="s">
        <v>42</v>
      </c>
      <c r="K371" t="s">
        <v>8245</v>
      </c>
    </row>
    <row r="372" spans="1:11" x14ac:dyDescent="0.35">
      <c r="A372" s="80" t="s">
        <v>3505</v>
      </c>
      <c r="B372" s="122" t="s">
        <v>6155</v>
      </c>
      <c r="C372" s="122" t="s">
        <v>6170</v>
      </c>
      <c r="D372" s="81" t="s">
        <v>4216</v>
      </c>
      <c r="E372" s="82">
        <v>111650</v>
      </c>
      <c r="F372" s="119" t="s">
        <v>6560</v>
      </c>
      <c r="G372" s="125">
        <v>1</v>
      </c>
      <c r="H372" t="s">
        <v>8240</v>
      </c>
      <c r="I372" t="s">
        <v>42</v>
      </c>
      <c r="J372" t="s">
        <v>42</v>
      </c>
      <c r="K372" t="s">
        <v>8245</v>
      </c>
    </row>
    <row r="373" spans="1:11" x14ac:dyDescent="0.35">
      <c r="A373" s="80" t="s">
        <v>3278</v>
      </c>
      <c r="B373" s="122" t="s">
        <v>6152</v>
      </c>
      <c r="C373" s="122" t="s">
        <v>6153</v>
      </c>
      <c r="D373" s="81" t="s">
        <v>4216</v>
      </c>
      <c r="E373" s="82">
        <v>202100</v>
      </c>
      <c r="F373" s="119" t="s">
        <v>6560</v>
      </c>
      <c r="G373" s="125">
        <v>0</v>
      </c>
      <c r="H373" t="s">
        <v>8240</v>
      </c>
      <c r="I373" t="s">
        <v>42</v>
      </c>
      <c r="J373" t="s">
        <v>42</v>
      </c>
      <c r="K373" t="s">
        <v>8245</v>
      </c>
    </row>
    <row r="374" spans="1:11" x14ac:dyDescent="0.35">
      <c r="A374" s="80" t="s">
        <v>3274</v>
      </c>
      <c r="B374" s="122" t="s">
        <v>6150</v>
      </c>
      <c r="C374" s="122" t="s">
        <v>6148</v>
      </c>
      <c r="D374" s="81" t="s">
        <v>4218</v>
      </c>
      <c r="E374" s="82">
        <v>127000</v>
      </c>
      <c r="F374" s="119" t="s">
        <v>6560</v>
      </c>
      <c r="G374" s="125">
        <v>0</v>
      </c>
      <c r="H374" t="s">
        <v>8240</v>
      </c>
      <c r="I374" t="s">
        <v>42</v>
      </c>
      <c r="J374" t="s">
        <v>42</v>
      </c>
      <c r="K374" t="s">
        <v>8244</v>
      </c>
    </row>
    <row r="375" spans="1:11" x14ac:dyDescent="0.35">
      <c r="A375" s="80" t="s">
        <v>2426</v>
      </c>
      <c r="B375" s="122" t="s">
        <v>6114</v>
      </c>
      <c r="C375" s="122" t="s">
        <v>6119</v>
      </c>
      <c r="D375" s="81" t="s">
        <v>4218</v>
      </c>
      <c r="E375" s="82">
        <v>206000</v>
      </c>
      <c r="F375" s="119" t="s">
        <v>6560</v>
      </c>
      <c r="G375" s="125">
        <v>0</v>
      </c>
      <c r="H375" t="s">
        <v>8240</v>
      </c>
      <c r="I375" t="s">
        <v>42</v>
      </c>
      <c r="J375" t="s">
        <v>42</v>
      </c>
      <c r="K375" t="s">
        <v>8244</v>
      </c>
    </row>
    <row r="376" spans="1:11" x14ac:dyDescent="0.35">
      <c r="A376" s="80" t="s">
        <v>2435</v>
      </c>
      <c r="B376" s="122" t="s">
        <v>6124</v>
      </c>
      <c r="C376" s="122" t="s">
        <v>6126</v>
      </c>
      <c r="D376" s="81" t="s">
        <v>4218</v>
      </c>
      <c r="E376" s="82">
        <v>195500</v>
      </c>
      <c r="F376" s="119" t="s">
        <v>6560</v>
      </c>
      <c r="G376" s="125">
        <v>0</v>
      </c>
      <c r="H376" t="s">
        <v>8240</v>
      </c>
      <c r="I376" t="s">
        <v>42</v>
      </c>
      <c r="J376" t="s">
        <v>42</v>
      </c>
      <c r="K376" t="s">
        <v>8244</v>
      </c>
    </row>
    <row r="377" spans="1:11" x14ac:dyDescent="0.35">
      <c r="A377" s="80" t="s">
        <v>3832</v>
      </c>
      <c r="B377" s="122" t="s">
        <v>6236</v>
      </c>
      <c r="C377" s="122" t="s">
        <v>6238</v>
      </c>
      <c r="D377" s="81" t="s">
        <v>4218</v>
      </c>
      <c r="E377" s="82">
        <v>24000</v>
      </c>
      <c r="F377" s="119" t="s">
        <v>6560</v>
      </c>
      <c r="G377" s="125">
        <v>1</v>
      </c>
      <c r="H377" t="s">
        <v>8240</v>
      </c>
      <c r="I377" t="s">
        <v>42</v>
      </c>
      <c r="J377" t="s">
        <v>42</v>
      </c>
      <c r="K377" t="s">
        <v>8244</v>
      </c>
    </row>
    <row r="378" spans="1:11" x14ac:dyDescent="0.35">
      <c r="A378" s="80" t="s">
        <v>267</v>
      </c>
      <c r="B378" s="122" t="s">
        <v>4563</v>
      </c>
      <c r="C378" s="122" t="s">
        <v>4563</v>
      </c>
      <c r="D378" s="81" t="s">
        <v>4218</v>
      </c>
      <c r="E378" s="82">
        <v>33520</v>
      </c>
      <c r="F378" s="119" t="s">
        <v>6560</v>
      </c>
      <c r="G378" s="125">
        <v>0</v>
      </c>
      <c r="H378" t="s">
        <v>8240</v>
      </c>
      <c r="I378" t="s">
        <v>42</v>
      </c>
      <c r="J378" t="s">
        <v>42</v>
      </c>
      <c r="K378" t="s">
        <v>8243</v>
      </c>
    </row>
    <row r="379" spans="1:11" x14ac:dyDescent="0.35">
      <c r="A379" s="80" t="s">
        <v>2289</v>
      </c>
      <c r="B379" s="122" t="s">
        <v>5549</v>
      </c>
      <c r="C379" s="122" t="s">
        <v>5550</v>
      </c>
      <c r="D379" s="81" t="s">
        <v>4218</v>
      </c>
      <c r="E379" s="82">
        <v>44475</v>
      </c>
      <c r="F379" s="119" t="s">
        <v>6560</v>
      </c>
      <c r="G379" s="125">
        <v>1</v>
      </c>
      <c r="H379" t="s">
        <v>8240</v>
      </c>
      <c r="I379" t="s">
        <v>42</v>
      </c>
      <c r="J379" t="s">
        <v>42</v>
      </c>
      <c r="K379" t="s">
        <v>8253</v>
      </c>
    </row>
    <row r="380" spans="1:11" x14ac:dyDescent="0.35">
      <c r="A380" s="80" t="s">
        <v>2775</v>
      </c>
      <c r="B380" s="122" t="s">
        <v>4428</v>
      </c>
      <c r="C380" s="122" t="s">
        <v>5620</v>
      </c>
      <c r="D380" s="81" t="s">
        <v>4218</v>
      </c>
      <c r="E380" s="82">
        <v>27725</v>
      </c>
      <c r="F380" s="119" t="s">
        <v>6560</v>
      </c>
      <c r="G380" s="125">
        <v>1</v>
      </c>
      <c r="H380" t="s">
        <v>8240</v>
      </c>
      <c r="I380" t="s">
        <v>42</v>
      </c>
      <c r="J380" t="s">
        <v>42</v>
      </c>
      <c r="K380" t="s">
        <v>8243</v>
      </c>
    </row>
    <row r="381" spans="1:11" x14ac:dyDescent="0.35">
      <c r="A381" s="80" t="s">
        <v>3051</v>
      </c>
      <c r="B381" s="122" t="s">
        <v>6054</v>
      </c>
      <c r="C381" s="122" t="s">
        <v>6064</v>
      </c>
      <c r="D381" s="81" t="s">
        <v>4216</v>
      </c>
      <c r="E381" s="82">
        <v>26420</v>
      </c>
      <c r="F381" s="119" t="s">
        <v>6560</v>
      </c>
      <c r="G381" s="125">
        <v>1</v>
      </c>
      <c r="H381" t="s">
        <v>8240</v>
      </c>
      <c r="I381" t="s">
        <v>42</v>
      </c>
      <c r="J381" t="s">
        <v>42</v>
      </c>
      <c r="K381" t="s">
        <v>8245</v>
      </c>
    </row>
    <row r="382" spans="1:11" x14ac:dyDescent="0.35">
      <c r="A382" s="80" t="s">
        <v>1579</v>
      </c>
      <c r="B382" s="122" t="s">
        <v>5620</v>
      </c>
      <c r="C382" s="122" t="s">
        <v>5627</v>
      </c>
      <c r="D382" s="81" t="s">
        <v>4216</v>
      </c>
      <c r="E382" s="82">
        <v>27750</v>
      </c>
      <c r="F382" s="119" t="s">
        <v>6560</v>
      </c>
      <c r="G382" s="125">
        <v>0</v>
      </c>
      <c r="H382" t="s">
        <v>8240</v>
      </c>
      <c r="I382" t="s">
        <v>42</v>
      </c>
      <c r="J382" t="s">
        <v>42</v>
      </c>
      <c r="K382" t="s">
        <v>8245</v>
      </c>
    </row>
    <row r="383" spans="1:11" x14ac:dyDescent="0.35">
      <c r="A383" s="80" t="s">
        <v>3052</v>
      </c>
      <c r="B383" s="122" t="s">
        <v>5540</v>
      </c>
      <c r="C383" s="122" t="s">
        <v>5562</v>
      </c>
      <c r="D383" s="81" t="s">
        <v>4216</v>
      </c>
      <c r="E383" s="82">
        <v>40400</v>
      </c>
      <c r="F383" s="119" t="s">
        <v>6560</v>
      </c>
      <c r="G383" s="125">
        <v>1</v>
      </c>
      <c r="H383" t="s">
        <v>8240</v>
      </c>
      <c r="I383" t="s">
        <v>42</v>
      </c>
      <c r="J383" t="s">
        <v>42</v>
      </c>
      <c r="K383" t="s">
        <v>8245</v>
      </c>
    </row>
    <row r="384" spans="1:11" x14ac:dyDescent="0.35">
      <c r="A384" s="80" t="s">
        <v>2461</v>
      </c>
      <c r="B384" s="122" t="s">
        <v>5632</v>
      </c>
      <c r="C384" s="122" t="s">
        <v>5639</v>
      </c>
      <c r="D384" s="81" t="s">
        <v>4218</v>
      </c>
      <c r="E384" s="82">
        <v>26123</v>
      </c>
      <c r="F384" s="119" t="s">
        <v>6560</v>
      </c>
      <c r="G384" s="125">
        <v>0</v>
      </c>
      <c r="H384" t="s">
        <v>8240</v>
      </c>
      <c r="I384" t="s">
        <v>42</v>
      </c>
      <c r="J384" t="s">
        <v>42</v>
      </c>
      <c r="K384" t="s">
        <v>8244</v>
      </c>
    </row>
    <row r="385" spans="1:11" x14ac:dyDescent="0.35">
      <c r="A385" s="80" t="s">
        <v>3050</v>
      </c>
      <c r="B385" s="122" t="s">
        <v>4493</v>
      </c>
      <c r="C385" s="122" t="s">
        <v>5740</v>
      </c>
      <c r="D385" s="81" t="s">
        <v>4216</v>
      </c>
      <c r="E385" s="82">
        <v>31303</v>
      </c>
      <c r="F385" s="119" t="s">
        <v>6560</v>
      </c>
      <c r="G385" s="125">
        <v>1</v>
      </c>
      <c r="H385" t="s">
        <v>8240</v>
      </c>
      <c r="I385" t="s">
        <v>42</v>
      </c>
      <c r="J385" t="s">
        <v>42</v>
      </c>
      <c r="K385" t="s">
        <v>8245</v>
      </c>
    </row>
    <row r="386" spans="1:11" x14ac:dyDescent="0.35">
      <c r="A386" s="80" t="s">
        <v>1673</v>
      </c>
      <c r="B386" s="122" t="s">
        <v>4479</v>
      </c>
      <c r="C386" s="122" t="s">
        <v>4494</v>
      </c>
      <c r="D386" s="81" t="s">
        <v>4216</v>
      </c>
      <c r="E386" s="82">
        <v>40925</v>
      </c>
      <c r="F386" s="119" t="s">
        <v>6560</v>
      </c>
      <c r="G386" s="125">
        <v>1</v>
      </c>
      <c r="H386" t="s">
        <v>8240</v>
      </c>
      <c r="I386" t="s">
        <v>42</v>
      </c>
      <c r="J386" t="s">
        <v>42</v>
      </c>
      <c r="K386" t="s">
        <v>8245</v>
      </c>
    </row>
    <row r="387" spans="1:11" x14ac:dyDescent="0.35">
      <c r="A387" s="80" t="s">
        <v>4489</v>
      </c>
      <c r="B387" s="122" t="s">
        <v>4484</v>
      </c>
      <c r="C387" s="122" t="s">
        <v>4479</v>
      </c>
      <c r="D387" s="81" t="s">
        <v>4218</v>
      </c>
      <c r="E387" s="82">
        <v>8700</v>
      </c>
      <c r="F387" s="119" t="s">
        <v>6560</v>
      </c>
      <c r="G387" s="125">
        <v>1</v>
      </c>
      <c r="H387" t="s">
        <v>8240</v>
      </c>
      <c r="I387" t="s">
        <v>8013</v>
      </c>
      <c r="J387" t="s">
        <v>8205</v>
      </c>
      <c r="K387" t="s">
        <v>8244</v>
      </c>
    </row>
    <row r="388" spans="1:11" x14ac:dyDescent="0.35">
      <c r="A388" s="80" t="s">
        <v>1334</v>
      </c>
      <c r="B388" s="122" t="s">
        <v>4494</v>
      </c>
      <c r="C388" s="122" t="s">
        <v>4755</v>
      </c>
      <c r="D388" s="81" t="s">
        <v>4216</v>
      </c>
      <c r="E388" s="82">
        <v>8700</v>
      </c>
      <c r="F388" s="119" t="s">
        <v>6560</v>
      </c>
      <c r="G388" s="125">
        <v>0</v>
      </c>
      <c r="H388" t="s">
        <v>8240</v>
      </c>
      <c r="I388" t="s">
        <v>42</v>
      </c>
      <c r="J388" t="s">
        <v>42</v>
      </c>
      <c r="K388" t="s">
        <v>8245</v>
      </c>
    </row>
    <row r="389" spans="1:11" x14ac:dyDescent="0.35">
      <c r="A389" s="80" t="s">
        <v>1417</v>
      </c>
      <c r="B389" s="122" t="s">
        <v>4762</v>
      </c>
      <c r="C389" s="122" t="s">
        <v>5534</v>
      </c>
      <c r="D389" s="81" t="s">
        <v>4216</v>
      </c>
      <c r="E389" s="82">
        <v>8700</v>
      </c>
      <c r="F389" s="119" t="s">
        <v>6560</v>
      </c>
      <c r="G389" s="125">
        <v>0</v>
      </c>
      <c r="H389" t="s">
        <v>8240</v>
      </c>
      <c r="I389" t="s">
        <v>42</v>
      </c>
      <c r="J389" t="s">
        <v>42</v>
      </c>
      <c r="K389" t="s">
        <v>8245</v>
      </c>
    </row>
    <row r="390" spans="1:11" x14ac:dyDescent="0.35">
      <c r="A390" s="80" t="s">
        <v>1287</v>
      </c>
      <c r="B390" s="122" t="s">
        <v>4491</v>
      </c>
      <c r="C390" s="122" t="s">
        <v>4494</v>
      </c>
      <c r="D390" s="81" t="s">
        <v>4216</v>
      </c>
      <c r="E390" s="82">
        <v>8700</v>
      </c>
      <c r="F390" s="119" t="s">
        <v>6560</v>
      </c>
      <c r="G390" s="125">
        <v>0</v>
      </c>
      <c r="H390" t="s">
        <v>8240</v>
      </c>
      <c r="I390" t="s">
        <v>40</v>
      </c>
      <c r="J390" t="s">
        <v>40</v>
      </c>
      <c r="K390" t="s">
        <v>8245</v>
      </c>
    </row>
    <row r="391" spans="1:11" x14ac:dyDescent="0.35">
      <c r="A391" s="80" t="s">
        <v>2343</v>
      </c>
      <c r="B391" s="122" t="s">
        <v>5602</v>
      </c>
      <c r="C391" s="122" t="s">
        <v>5604</v>
      </c>
      <c r="D391" s="81" t="s">
        <v>4216</v>
      </c>
      <c r="E391" s="82">
        <v>8700</v>
      </c>
      <c r="F391" s="119" t="s">
        <v>6560</v>
      </c>
      <c r="G391" s="125">
        <v>1</v>
      </c>
      <c r="H391" t="s">
        <v>8240</v>
      </c>
      <c r="I391" t="s">
        <v>42</v>
      </c>
      <c r="J391" t="s">
        <v>42</v>
      </c>
      <c r="K391" t="s">
        <v>8245</v>
      </c>
    </row>
    <row r="392" spans="1:11" x14ac:dyDescent="0.35">
      <c r="A392" s="80" t="s">
        <v>45</v>
      </c>
      <c r="B392" s="122" t="s">
        <v>4245</v>
      </c>
      <c r="C392" s="122" t="s">
        <v>4248</v>
      </c>
      <c r="D392" s="81" t="s">
        <v>4216</v>
      </c>
      <c r="E392" s="82">
        <v>8700</v>
      </c>
      <c r="F392" s="119" t="s">
        <v>6560</v>
      </c>
      <c r="G392" s="125">
        <v>0</v>
      </c>
      <c r="H392" t="s">
        <v>8240</v>
      </c>
      <c r="I392" t="s">
        <v>40</v>
      </c>
      <c r="J392" t="s">
        <v>40</v>
      </c>
      <c r="K392" t="s">
        <v>8245</v>
      </c>
    </row>
    <row r="393" spans="1:11" x14ac:dyDescent="0.35">
      <c r="A393" s="80" t="s">
        <v>1422</v>
      </c>
      <c r="B393" s="122" t="s">
        <v>4765</v>
      </c>
      <c r="C393" s="122" t="s">
        <v>5531</v>
      </c>
      <c r="D393" s="81" t="s">
        <v>4216</v>
      </c>
      <c r="E393" s="82">
        <v>8700</v>
      </c>
      <c r="F393" s="119" t="s">
        <v>6560</v>
      </c>
      <c r="G393" s="125">
        <v>0</v>
      </c>
      <c r="H393" t="s">
        <v>8240</v>
      </c>
      <c r="I393" t="s">
        <v>40</v>
      </c>
      <c r="J393" t="s">
        <v>40</v>
      </c>
      <c r="K393" t="s">
        <v>8245</v>
      </c>
    </row>
    <row r="394" spans="1:11" x14ac:dyDescent="0.35">
      <c r="A394" s="80" t="s">
        <v>30</v>
      </c>
      <c r="B394" s="122" t="s">
        <v>4246</v>
      </c>
      <c r="C394" s="122" t="s">
        <v>4243</v>
      </c>
      <c r="D394" s="81" t="s">
        <v>4218</v>
      </c>
      <c r="E394" s="82">
        <v>8700</v>
      </c>
      <c r="F394" s="119" t="s">
        <v>6560</v>
      </c>
      <c r="G394" s="125">
        <v>0</v>
      </c>
      <c r="H394" t="s">
        <v>8240</v>
      </c>
      <c r="I394" t="s">
        <v>40</v>
      </c>
      <c r="J394" t="s">
        <v>40</v>
      </c>
      <c r="K394" t="s">
        <v>8244</v>
      </c>
    </row>
    <row r="395" spans="1:11" x14ac:dyDescent="0.35">
      <c r="A395" s="80" t="s">
        <v>1432</v>
      </c>
      <c r="B395" s="122" t="s">
        <v>5534</v>
      </c>
      <c r="C395" s="122" t="s">
        <v>5534</v>
      </c>
      <c r="D395" s="81" t="s">
        <v>4216</v>
      </c>
      <c r="E395" s="82">
        <v>8700</v>
      </c>
      <c r="F395" s="119" t="s">
        <v>6560</v>
      </c>
      <c r="G395" s="125">
        <v>0</v>
      </c>
      <c r="H395" t="s">
        <v>8240</v>
      </c>
      <c r="I395" t="s">
        <v>42</v>
      </c>
      <c r="J395" t="s">
        <v>42</v>
      </c>
      <c r="K395" t="s">
        <v>8245</v>
      </c>
    </row>
    <row r="396" spans="1:11" x14ac:dyDescent="0.35">
      <c r="A396" s="80" t="s">
        <v>1419</v>
      </c>
      <c r="B396" s="122" t="s">
        <v>4760</v>
      </c>
      <c r="C396" s="122" t="s">
        <v>4766</v>
      </c>
      <c r="D396" s="81" t="s">
        <v>4216</v>
      </c>
      <c r="E396" s="82">
        <v>8700</v>
      </c>
      <c r="F396" s="119" t="s">
        <v>6560</v>
      </c>
      <c r="G396" s="125">
        <v>0</v>
      </c>
      <c r="H396" t="s">
        <v>8240</v>
      </c>
      <c r="I396" t="s">
        <v>42</v>
      </c>
      <c r="J396" t="s">
        <v>42</v>
      </c>
      <c r="K396" t="s">
        <v>8245</v>
      </c>
    </row>
    <row r="397" spans="1:11" x14ac:dyDescent="0.35">
      <c r="A397" s="80" t="s">
        <v>2364</v>
      </c>
      <c r="B397" s="122" t="s">
        <v>5564</v>
      </c>
      <c r="C397" s="122" t="s">
        <v>5617</v>
      </c>
      <c r="D397" s="81" t="s">
        <v>4216</v>
      </c>
      <c r="E397" s="82">
        <v>8700</v>
      </c>
      <c r="F397" s="119" t="s">
        <v>6560</v>
      </c>
      <c r="G397" s="125">
        <v>1</v>
      </c>
      <c r="H397" t="s">
        <v>8240</v>
      </c>
      <c r="I397" t="s">
        <v>42</v>
      </c>
      <c r="J397" t="s">
        <v>42</v>
      </c>
      <c r="K397" t="s">
        <v>8245</v>
      </c>
    </row>
    <row r="398" spans="1:11" x14ac:dyDescent="0.35">
      <c r="A398" s="80" t="s">
        <v>1291</v>
      </c>
      <c r="B398" s="122" t="s">
        <v>4483</v>
      </c>
      <c r="C398" s="122" t="s">
        <v>4494</v>
      </c>
      <c r="D398" s="81" t="s">
        <v>4218</v>
      </c>
      <c r="E398" s="82">
        <v>8700</v>
      </c>
      <c r="F398" s="119" t="s">
        <v>6560</v>
      </c>
      <c r="G398" s="125">
        <v>0</v>
      </c>
      <c r="H398" t="s">
        <v>8240</v>
      </c>
      <c r="I398" t="s">
        <v>42</v>
      </c>
      <c r="J398" t="s">
        <v>42</v>
      </c>
      <c r="K398" t="s">
        <v>8244</v>
      </c>
    </row>
    <row r="399" spans="1:11" x14ac:dyDescent="0.35">
      <c r="A399" s="80" t="s">
        <v>5535</v>
      </c>
      <c r="B399" s="122" t="s">
        <v>4766</v>
      </c>
      <c r="C399" s="122" t="s">
        <v>5534</v>
      </c>
      <c r="D399" s="81" t="s">
        <v>4218</v>
      </c>
      <c r="E399" s="82">
        <v>8700</v>
      </c>
      <c r="F399" s="119" t="s">
        <v>6560</v>
      </c>
      <c r="G399" s="125">
        <v>1</v>
      </c>
      <c r="H399" t="s">
        <v>8240</v>
      </c>
      <c r="I399" t="s">
        <v>8013</v>
      </c>
      <c r="J399" t="s">
        <v>8205</v>
      </c>
      <c r="K399" t="s">
        <v>8244</v>
      </c>
    </row>
    <row r="400" spans="1:11" x14ac:dyDescent="0.35">
      <c r="A400" s="80" t="s">
        <v>1535</v>
      </c>
      <c r="B400" s="122" t="s">
        <v>4245</v>
      </c>
      <c r="C400" s="122" t="s">
        <v>4242</v>
      </c>
      <c r="D400" s="81" t="s">
        <v>4216</v>
      </c>
      <c r="E400" s="82">
        <v>8700</v>
      </c>
      <c r="F400" s="119" t="s">
        <v>6560</v>
      </c>
      <c r="G400" s="125">
        <v>0</v>
      </c>
      <c r="H400" t="s">
        <v>8240</v>
      </c>
      <c r="I400" t="s">
        <v>42</v>
      </c>
      <c r="J400" t="s">
        <v>42</v>
      </c>
      <c r="K400" t="s">
        <v>8245</v>
      </c>
    </row>
    <row r="401" spans="1:11" x14ac:dyDescent="0.35">
      <c r="A401" s="80" t="s">
        <v>1678</v>
      </c>
      <c r="B401" s="122" t="s">
        <v>4757</v>
      </c>
      <c r="C401" s="122" t="s">
        <v>4758</v>
      </c>
      <c r="D401" s="81" t="s">
        <v>4216</v>
      </c>
      <c r="E401" s="82">
        <v>8700</v>
      </c>
      <c r="F401" s="119" t="s">
        <v>6560</v>
      </c>
      <c r="G401" s="125">
        <v>1</v>
      </c>
      <c r="H401" t="s">
        <v>8240</v>
      </c>
      <c r="I401" t="s">
        <v>42</v>
      </c>
      <c r="J401" t="s">
        <v>42</v>
      </c>
      <c r="K401" t="s">
        <v>8245</v>
      </c>
    </row>
    <row r="402" spans="1:11" x14ac:dyDescent="0.35">
      <c r="A402" s="80" t="s">
        <v>118</v>
      </c>
      <c r="B402" s="122" t="s">
        <v>4339</v>
      </c>
      <c r="C402" s="122" t="s">
        <v>4342</v>
      </c>
      <c r="D402" s="81" t="s">
        <v>4218</v>
      </c>
      <c r="E402" s="82">
        <v>8700</v>
      </c>
      <c r="F402" s="119" t="s">
        <v>6560</v>
      </c>
      <c r="G402" s="125">
        <v>0</v>
      </c>
      <c r="H402" t="s">
        <v>8240</v>
      </c>
      <c r="I402" t="s">
        <v>40</v>
      </c>
      <c r="J402" t="s">
        <v>40</v>
      </c>
      <c r="K402" t="s">
        <v>8243</v>
      </c>
    </row>
    <row r="403" spans="1:11" x14ac:dyDescent="0.35">
      <c r="A403" s="80" t="s">
        <v>1517</v>
      </c>
      <c r="B403" s="122" t="s">
        <v>5603</v>
      </c>
      <c r="C403" s="122" t="s">
        <v>5602</v>
      </c>
      <c r="D403" s="81" t="s">
        <v>4216</v>
      </c>
      <c r="E403" s="82">
        <v>8700</v>
      </c>
      <c r="F403" s="119" t="s">
        <v>6560</v>
      </c>
      <c r="G403" s="125">
        <v>0</v>
      </c>
      <c r="H403" t="s">
        <v>8240</v>
      </c>
      <c r="I403" t="s">
        <v>40</v>
      </c>
      <c r="J403" t="s">
        <v>40</v>
      </c>
      <c r="K403" t="s">
        <v>8245</v>
      </c>
    </row>
    <row r="404" spans="1:11" x14ac:dyDescent="0.35">
      <c r="A404" s="80" t="s">
        <v>567</v>
      </c>
      <c r="B404" s="122" t="s">
        <v>4339</v>
      </c>
      <c r="C404" s="122" t="s">
        <v>4339</v>
      </c>
      <c r="D404" s="81" t="s">
        <v>4218</v>
      </c>
      <c r="E404" s="82">
        <v>6270</v>
      </c>
      <c r="F404" s="119" t="s">
        <v>6560</v>
      </c>
      <c r="G404" s="125">
        <v>0</v>
      </c>
      <c r="H404" t="s">
        <v>8240</v>
      </c>
      <c r="I404" t="s">
        <v>42</v>
      </c>
      <c r="J404" t="s">
        <v>42</v>
      </c>
      <c r="K404" t="s">
        <v>8243</v>
      </c>
    </row>
    <row r="405" spans="1:11" x14ac:dyDescent="0.35">
      <c r="A405" s="80" t="s">
        <v>567</v>
      </c>
      <c r="B405" s="122" t="s">
        <v>4339</v>
      </c>
      <c r="C405" s="122" t="s">
        <v>4339</v>
      </c>
      <c r="D405" s="81" t="s">
        <v>4218</v>
      </c>
      <c r="E405" s="82">
        <v>2320</v>
      </c>
      <c r="F405" s="119" t="s">
        <v>6560</v>
      </c>
      <c r="G405" s="125">
        <v>0</v>
      </c>
      <c r="H405" t="s">
        <v>8240</v>
      </c>
      <c r="I405" t="s">
        <v>42</v>
      </c>
      <c r="J405" t="s">
        <v>42</v>
      </c>
      <c r="K405" t="s">
        <v>8243</v>
      </c>
    </row>
    <row r="406" spans="1:11" x14ac:dyDescent="0.35">
      <c r="A406" s="80" t="s">
        <v>1329</v>
      </c>
      <c r="B406" s="122" t="s">
        <v>4236</v>
      </c>
      <c r="C406" s="122" t="s">
        <v>4493</v>
      </c>
      <c r="D406" s="81" t="s">
        <v>4218</v>
      </c>
      <c r="E406" s="82">
        <v>8700</v>
      </c>
      <c r="F406" s="119" t="s">
        <v>6560</v>
      </c>
      <c r="G406" s="125">
        <v>0</v>
      </c>
      <c r="H406" t="s">
        <v>8240</v>
      </c>
      <c r="I406" t="s">
        <v>42</v>
      </c>
      <c r="J406" t="s">
        <v>42</v>
      </c>
      <c r="K406" t="s">
        <v>8243</v>
      </c>
    </row>
    <row r="407" spans="1:11" x14ac:dyDescent="0.35">
      <c r="A407" s="80" t="s">
        <v>589</v>
      </c>
      <c r="B407" s="122" t="s">
        <v>4734</v>
      </c>
      <c r="C407" s="122" t="s">
        <v>4734</v>
      </c>
      <c r="D407" s="81" t="s">
        <v>4218</v>
      </c>
      <c r="E407" s="82">
        <v>6270</v>
      </c>
      <c r="F407" s="119" t="s">
        <v>6560</v>
      </c>
      <c r="G407" s="125">
        <v>0</v>
      </c>
      <c r="H407" t="s">
        <v>8240</v>
      </c>
      <c r="I407" t="s">
        <v>42</v>
      </c>
      <c r="J407" t="s">
        <v>42</v>
      </c>
      <c r="K407" t="s">
        <v>8243</v>
      </c>
    </row>
    <row r="408" spans="1:11" x14ac:dyDescent="0.35">
      <c r="A408" s="80" t="s">
        <v>589</v>
      </c>
      <c r="B408" s="122" t="s">
        <v>4734</v>
      </c>
      <c r="C408" s="122" t="s">
        <v>4734</v>
      </c>
      <c r="D408" s="81" t="s">
        <v>4218</v>
      </c>
      <c r="E408" s="82">
        <v>2320</v>
      </c>
      <c r="F408" s="119" t="s">
        <v>6560</v>
      </c>
      <c r="G408" s="125">
        <v>0</v>
      </c>
      <c r="H408" t="s">
        <v>8240</v>
      </c>
      <c r="I408" t="s">
        <v>42</v>
      </c>
      <c r="J408" t="s">
        <v>42</v>
      </c>
      <c r="K408" t="s">
        <v>8243</v>
      </c>
    </row>
    <row r="409" spans="1:11" x14ac:dyDescent="0.35">
      <c r="A409" s="80" t="s">
        <v>1295</v>
      </c>
      <c r="B409" s="122" t="s">
        <v>4483</v>
      </c>
      <c r="C409" s="122" t="s">
        <v>4491</v>
      </c>
      <c r="D409" s="81" t="s">
        <v>4218</v>
      </c>
      <c r="E409" s="82">
        <v>8700</v>
      </c>
      <c r="F409" s="119" t="s">
        <v>6560</v>
      </c>
      <c r="G409" s="125">
        <v>0</v>
      </c>
      <c r="H409" t="s">
        <v>8240</v>
      </c>
      <c r="I409" t="s">
        <v>42</v>
      </c>
      <c r="J409" t="s">
        <v>42</v>
      </c>
      <c r="K409" t="s">
        <v>8244</v>
      </c>
    </row>
    <row r="410" spans="1:11" x14ac:dyDescent="0.35">
      <c r="A410" s="80" t="s">
        <v>2800</v>
      </c>
      <c r="B410" s="122" t="s">
        <v>5717</v>
      </c>
      <c r="C410" s="122" t="s">
        <v>5734</v>
      </c>
      <c r="D410" s="81" t="s">
        <v>4216</v>
      </c>
      <c r="E410" s="82">
        <v>8700</v>
      </c>
      <c r="F410" s="119" t="s">
        <v>6560</v>
      </c>
      <c r="G410" s="125">
        <v>1</v>
      </c>
      <c r="H410" t="s">
        <v>8240</v>
      </c>
      <c r="I410" t="s">
        <v>42</v>
      </c>
      <c r="J410" t="s">
        <v>42</v>
      </c>
      <c r="K410" t="s">
        <v>8245</v>
      </c>
    </row>
    <row r="411" spans="1:11" x14ac:dyDescent="0.35">
      <c r="A411" s="80" t="s">
        <v>2463</v>
      </c>
      <c r="B411" s="122" t="s">
        <v>5699</v>
      </c>
      <c r="C411" s="122" t="s">
        <v>5705</v>
      </c>
      <c r="D411" s="81" t="s">
        <v>4216</v>
      </c>
      <c r="E411" s="82">
        <v>8700</v>
      </c>
      <c r="F411" s="119" t="s">
        <v>6560</v>
      </c>
      <c r="G411" s="125">
        <v>0</v>
      </c>
      <c r="H411" t="s">
        <v>8240</v>
      </c>
      <c r="I411" t="s">
        <v>42</v>
      </c>
      <c r="J411" t="s">
        <v>42</v>
      </c>
      <c r="K411" t="s">
        <v>8245</v>
      </c>
    </row>
    <row r="412" spans="1:11" x14ac:dyDescent="0.35">
      <c r="A412" s="80" t="s">
        <v>1578</v>
      </c>
      <c r="B412" s="122" t="s">
        <v>5626</v>
      </c>
      <c r="C412" s="122" t="s">
        <v>5629</v>
      </c>
      <c r="D412" s="81" t="s">
        <v>4216</v>
      </c>
      <c r="E412" s="82">
        <v>8700</v>
      </c>
      <c r="F412" s="119" t="s">
        <v>6560</v>
      </c>
      <c r="G412" s="125">
        <v>0</v>
      </c>
      <c r="H412" t="s">
        <v>8240</v>
      </c>
      <c r="I412" t="s">
        <v>42</v>
      </c>
      <c r="J412" t="s">
        <v>42</v>
      </c>
      <c r="K412" t="s">
        <v>8245</v>
      </c>
    </row>
    <row r="413" spans="1:11" x14ac:dyDescent="0.35">
      <c r="A413" s="80" t="s">
        <v>2444</v>
      </c>
      <c r="B413" s="122" t="s">
        <v>5628</v>
      </c>
      <c r="C413" s="122" t="s">
        <v>5653</v>
      </c>
      <c r="D413" s="81" t="s">
        <v>4216</v>
      </c>
      <c r="E413" s="82">
        <v>8700</v>
      </c>
      <c r="F413" s="119" t="s">
        <v>6560</v>
      </c>
      <c r="G413" s="125">
        <v>0</v>
      </c>
      <c r="H413" t="s">
        <v>8240</v>
      </c>
      <c r="I413" t="s">
        <v>42</v>
      </c>
      <c r="J413" t="s">
        <v>42</v>
      </c>
      <c r="K413" t="s">
        <v>8245</v>
      </c>
    </row>
    <row r="414" spans="1:11" x14ac:dyDescent="0.35">
      <c r="A414" s="80" t="s">
        <v>2396</v>
      </c>
      <c r="B414" s="122" t="s">
        <v>5638</v>
      </c>
      <c r="C414" s="122" t="s">
        <v>5639</v>
      </c>
      <c r="D414" s="81" t="s">
        <v>4216</v>
      </c>
      <c r="E414" s="82">
        <v>8700</v>
      </c>
      <c r="F414" s="119" t="s">
        <v>6560</v>
      </c>
      <c r="G414" s="125">
        <v>1</v>
      </c>
      <c r="H414" t="s">
        <v>8240</v>
      </c>
      <c r="I414" t="s">
        <v>42</v>
      </c>
      <c r="J414" t="s">
        <v>42</v>
      </c>
      <c r="K414" t="s">
        <v>8245</v>
      </c>
    </row>
    <row r="415" spans="1:11" x14ac:dyDescent="0.35">
      <c r="A415" s="80" t="s">
        <v>1584</v>
      </c>
      <c r="B415" s="122" t="s">
        <v>5630</v>
      </c>
      <c r="C415" s="122" t="s">
        <v>5632</v>
      </c>
      <c r="D415" s="81" t="s">
        <v>4218</v>
      </c>
      <c r="E415" s="82">
        <v>8700</v>
      </c>
      <c r="F415" s="119" t="s">
        <v>6560</v>
      </c>
      <c r="G415" s="125">
        <v>0</v>
      </c>
      <c r="H415" t="s">
        <v>8240</v>
      </c>
      <c r="I415" t="s">
        <v>42</v>
      </c>
      <c r="J415" t="s">
        <v>42</v>
      </c>
      <c r="K415" t="s">
        <v>8244</v>
      </c>
    </row>
    <row r="416" spans="1:11" x14ac:dyDescent="0.35">
      <c r="A416" s="80" t="s">
        <v>1570</v>
      </c>
      <c r="B416" s="122" t="s">
        <v>5621</v>
      </c>
      <c r="C416" s="122" t="s">
        <v>5627</v>
      </c>
      <c r="D416" s="81" t="s">
        <v>4216</v>
      </c>
      <c r="E416" s="82">
        <v>8700</v>
      </c>
      <c r="F416" s="119" t="s">
        <v>6560</v>
      </c>
      <c r="G416" s="125">
        <v>0</v>
      </c>
      <c r="H416" t="s">
        <v>8240</v>
      </c>
      <c r="I416" t="s">
        <v>42</v>
      </c>
      <c r="J416" t="s">
        <v>42</v>
      </c>
      <c r="K416" t="s">
        <v>8245</v>
      </c>
    </row>
    <row r="417" spans="1:11" x14ac:dyDescent="0.35">
      <c r="A417" s="80" t="s">
        <v>1569</v>
      </c>
      <c r="B417" s="122" t="s">
        <v>5619</v>
      </c>
      <c r="C417" s="122" t="s">
        <v>5621</v>
      </c>
      <c r="D417" s="81" t="s">
        <v>4216</v>
      </c>
      <c r="E417" s="82">
        <v>8700</v>
      </c>
      <c r="F417" s="119" t="s">
        <v>6560</v>
      </c>
      <c r="G417" s="125">
        <v>0</v>
      </c>
      <c r="H417" t="s">
        <v>8240</v>
      </c>
      <c r="I417" t="s">
        <v>42</v>
      </c>
      <c r="J417" t="s">
        <v>42</v>
      </c>
      <c r="K417" t="s">
        <v>8245</v>
      </c>
    </row>
    <row r="418" spans="1:11" x14ac:dyDescent="0.35">
      <c r="A418" s="80" t="s">
        <v>2472</v>
      </c>
      <c r="B418" s="122" t="s">
        <v>5653</v>
      </c>
      <c r="C418" s="122" t="s">
        <v>5709</v>
      </c>
      <c r="D418" s="81" t="s">
        <v>4216</v>
      </c>
      <c r="E418" s="82">
        <v>8700</v>
      </c>
      <c r="F418" s="119" t="s">
        <v>6560</v>
      </c>
      <c r="G418" s="125">
        <v>0</v>
      </c>
      <c r="H418" t="s">
        <v>8240</v>
      </c>
      <c r="I418" t="s">
        <v>42</v>
      </c>
      <c r="J418" t="s">
        <v>42</v>
      </c>
      <c r="K418" t="s">
        <v>8245</v>
      </c>
    </row>
    <row r="419" spans="1:11" x14ac:dyDescent="0.35">
      <c r="A419" s="80" t="s">
        <v>2815</v>
      </c>
      <c r="B419" s="122" t="s">
        <v>5729</v>
      </c>
      <c r="C419" s="122" t="s">
        <v>5740</v>
      </c>
      <c r="D419" s="81" t="s">
        <v>4218</v>
      </c>
      <c r="E419" s="82">
        <v>8700</v>
      </c>
      <c r="F419" s="119" t="s">
        <v>6560</v>
      </c>
      <c r="G419" s="125">
        <v>1</v>
      </c>
      <c r="H419" t="s">
        <v>8240</v>
      </c>
      <c r="I419" t="s">
        <v>42</v>
      </c>
      <c r="J419" t="s">
        <v>42</v>
      </c>
      <c r="K419" t="s">
        <v>8244</v>
      </c>
    </row>
    <row r="420" spans="1:11" x14ac:dyDescent="0.35">
      <c r="A420" s="80" t="s">
        <v>1547</v>
      </c>
      <c r="B420" s="122" t="s">
        <v>5604</v>
      </c>
      <c r="C420" s="122" t="s">
        <v>5620</v>
      </c>
      <c r="D420" s="81" t="s">
        <v>4216</v>
      </c>
      <c r="E420" s="82">
        <v>8700</v>
      </c>
      <c r="F420" s="119" t="s">
        <v>6560</v>
      </c>
      <c r="G420" s="125">
        <v>0</v>
      </c>
      <c r="H420" t="s">
        <v>8240</v>
      </c>
      <c r="I420" t="s">
        <v>42</v>
      </c>
      <c r="J420" t="s">
        <v>42</v>
      </c>
      <c r="K420" t="s">
        <v>8245</v>
      </c>
    </row>
    <row r="421" spans="1:11" x14ac:dyDescent="0.35">
      <c r="A421" s="80" t="s">
        <v>1325</v>
      </c>
      <c r="B421" s="122" t="s">
        <v>4760</v>
      </c>
      <c r="C421" s="122" t="s">
        <v>4761</v>
      </c>
      <c r="D421" s="81" t="s">
        <v>4216</v>
      </c>
      <c r="E421" s="82">
        <v>8700</v>
      </c>
      <c r="F421" s="119" t="s">
        <v>6560</v>
      </c>
      <c r="G421" s="125">
        <v>0</v>
      </c>
      <c r="H421" t="s">
        <v>8240</v>
      </c>
      <c r="I421" t="s">
        <v>42</v>
      </c>
      <c r="J421" t="s">
        <v>42</v>
      </c>
      <c r="K421" t="s">
        <v>8245</v>
      </c>
    </row>
    <row r="422" spans="1:11" x14ac:dyDescent="0.35">
      <c r="A422" s="80" t="s">
        <v>2397</v>
      </c>
      <c r="B422" s="122" t="s">
        <v>5618</v>
      </c>
      <c r="C422" s="122" t="s">
        <v>5634</v>
      </c>
      <c r="D422" s="81" t="s">
        <v>4216</v>
      </c>
      <c r="E422" s="82">
        <v>8700</v>
      </c>
      <c r="F422" s="119" t="s">
        <v>6560</v>
      </c>
      <c r="G422" s="125">
        <v>1</v>
      </c>
      <c r="H422" t="s">
        <v>8240</v>
      </c>
      <c r="I422" t="s">
        <v>42</v>
      </c>
      <c r="J422" t="s">
        <v>42</v>
      </c>
      <c r="K422" t="s">
        <v>8245</v>
      </c>
    </row>
    <row r="423" spans="1:11" x14ac:dyDescent="0.35">
      <c r="A423" s="80" t="s">
        <v>1545</v>
      </c>
      <c r="B423" s="122" t="s">
        <v>4430</v>
      </c>
      <c r="C423" s="122" t="s">
        <v>4486</v>
      </c>
      <c r="D423" s="81" t="s">
        <v>4218</v>
      </c>
      <c r="E423" s="82">
        <v>8700</v>
      </c>
      <c r="F423" s="119" t="s">
        <v>6560</v>
      </c>
      <c r="G423" s="125">
        <v>0</v>
      </c>
      <c r="H423" t="s">
        <v>8240</v>
      </c>
      <c r="I423" t="s">
        <v>42</v>
      </c>
      <c r="J423" t="s">
        <v>42</v>
      </c>
      <c r="K423" t="s">
        <v>8243</v>
      </c>
    </row>
    <row r="424" spans="1:11" x14ac:dyDescent="0.35">
      <c r="A424" s="80" t="s">
        <v>2369</v>
      </c>
      <c r="B424" s="122" t="s">
        <v>5621</v>
      </c>
      <c r="C424" s="122" t="s">
        <v>5626</v>
      </c>
      <c r="D424" s="81" t="s">
        <v>4216</v>
      </c>
      <c r="E424" s="82">
        <v>8700</v>
      </c>
      <c r="F424" s="119" t="s">
        <v>6560</v>
      </c>
      <c r="G424" s="125">
        <v>1</v>
      </c>
      <c r="H424" t="s">
        <v>8240</v>
      </c>
      <c r="I424" t="s">
        <v>42</v>
      </c>
      <c r="J424" t="s">
        <v>42</v>
      </c>
      <c r="K424" t="s">
        <v>8245</v>
      </c>
    </row>
    <row r="425" spans="1:11" x14ac:dyDescent="0.35">
      <c r="A425" s="80" t="s">
        <v>969</v>
      </c>
      <c r="B425" s="122" t="s">
        <v>4619</v>
      </c>
      <c r="C425" s="122" t="s">
        <v>4619</v>
      </c>
      <c r="D425" s="81" t="s">
        <v>4218</v>
      </c>
      <c r="E425" s="82">
        <v>6270</v>
      </c>
      <c r="F425" s="119" t="s">
        <v>6560</v>
      </c>
      <c r="G425" s="125">
        <v>0</v>
      </c>
      <c r="H425" t="s">
        <v>8240</v>
      </c>
      <c r="I425" t="s">
        <v>42</v>
      </c>
      <c r="J425" t="s">
        <v>42</v>
      </c>
      <c r="K425" t="s">
        <v>8243</v>
      </c>
    </row>
    <row r="426" spans="1:11" x14ac:dyDescent="0.35">
      <c r="A426" s="80" t="s">
        <v>969</v>
      </c>
      <c r="B426" s="122" t="s">
        <v>4619</v>
      </c>
      <c r="C426" s="122" t="s">
        <v>4619</v>
      </c>
      <c r="D426" s="81" t="s">
        <v>4218</v>
      </c>
      <c r="E426" s="82">
        <v>2320</v>
      </c>
      <c r="F426" s="119" t="s">
        <v>6560</v>
      </c>
      <c r="G426" s="125">
        <v>0</v>
      </c>
      <c r="H426" t="s">
        <v>8240</v>
      </c>
      <c r="I426" t="s">
        <v>42</v>
      </c>
      <c r="J426" t="s">
        <v>42</v>
      </c>
      <c r="K426" t="s">
        <v>8243</v>
      </c>
    </row>
    <row r="427" spans="1:11" x14ac:dyDescent="0.35">
      <c r="A427" s="80" t="s">
        <v>2535</v>
      </c>
      <c r="B427" s="122" t="s">
        <v>5712</v>
      </c>
      <c r="C427" s="122" t="s">
        <v>5742</v>
      </c>
      <c r="D427" s="81" t="s">
        <v>4218</v>
      </c>
      <c r="E427" s="82">
        <v>8700</v>
      </c>
      <c r="F427" s="119" t="s">
        <v>6560</v>
      </c>
      <c r="G427" s="125">
        <v>0</v>
      </c>
      <c r="H427" t="s">
        <v>8240</v>
      </c>
      <c r="I427" t="s">
        <v>42</v>
      </c>
      <c r="J427" t="s">
        <v>42</v>
      </c>
      <c r="K427" t="s">
        <v>8244</v>
      </c>
    </row>
    <row r="428" spans="1:11" x14ac:dyDescent="0.35">
      <c r="A428" s="80" t="s">
        <v>1410</v>
      </c>
      <c r="B428" s="122" t="s">
        <v>4230</v>
      </c>
      <c r="C428" s="122" t="s">
        <v>4248</v>
      </c>
      <c r="D428" s="81" t="s">
        <v>4218</v>
      </c>
      <c r="E428" s="82">
        <v>8700</v>
      </c>
      <c r="F428" s="119" t="s">
        <v>6560</v>
      </c>
      <c r="G428" s="125">
        <v>0</v>
      </c>
      <c r="H428" t="s">
        <v>8240</v>
      </c>
      <c r="I428" t="s">
        <v>42</v>
      </c>
      <c r="J428" t="s">
        <v>42</v>
      </c>
      <c r="K428" t="s">
        <v>8243</v>
      </c>
    </row>
    <row r="429" spans="1:11" x14ac:dyDescent="0.35">
      <c r="A429" s="80" t="s">
        <v>1409</v>
      </c>
      <c r="B429" s="122" t="s">
        <v>4240</v>
      </c>
      <c r="C429" s="122" t="s">
        <v>4242</v>
      </c>
      <c r="D429" s="81" t="s">
        <v>4218</v>
      </c>
      <c r="E429" s="82">
        <v>8700</v>
      </c>
      <c r="F429" s="119" t="s">
        <v>6560</v>
      </c>
      <c r="G429" s="125">
        <v>0</v>
      </c>
      <c r="H429" t="s">
        <v>8240</v>
      </c>
      <c r="I429" t="s">
        <v>42</v>
      </c>
      <c r="J429" t="s">
        <v>42</v>
      </c>
      <c r="K429" t="s">
        <v>8243</v>
      </c>
    </row>
    <row r="430" spans="1:11" x14ac:dyDescent="0.35">
      <c r="A430" s="80" t="s">
        <v>1278</v>
      </c>
      <c r="B430" s="122" t="s">
        <v>4488</v>
      </c>
      <c r="C430" s="122" t="s">
        <v>4753</v>
      </c>
      <c r="D430" s="81" t="s">
        <v>4216</v>
      </c>
      <c r="E430" s="82">
        <v>8700</v>
      </c>
      <c r="F430" s="119" t="s">
        <v>6560</v>
      </c>
      <c r="G430" s="125">
        <v>0</v>
      </c>
      <c r="H430" t="s">
        <v>8240</v>
      </c>
      <c r="I430" t="s">
        <v>42</v>
      </c>
      <c r="J430" t="s">
        <v>42</v>
      </c>
      <c r="K430" t="s">
        <v>8245</v>
      </c>
    </row>
    <row r="431" spans="1:11" x14ac:dyDescent="0.35">
      <c r="A431" s="80" t="s">
        <v>1273</v>
      </c>
      <c r="B431" s="122" t="s">
        <v>4222</v>
      </c>
      <c r="C431" s="122" t="s">
        <v>4222</v>
      </c>
      <c r="D431" s="81" t="s">
        <v>4218</v>
      </c>
      <c r="E431" s="82">
        <v>8700</v>
      </c>
      <c r="F431" s="119" t="s">
        <v>6560</v>
      </c>
      <c r="G431" s="125">
        <v>0</v>
      </c>
      <c r="H431" t="s">
        <v>8240</v>
      </c>
      <c r="I431" t="s">
        <v>42</v>
      </c>
      <c r="J431" t="s">
        <v>42</v>
      </c>
      <c r="K431" t="s">
        <v>8243</v>
      </c>
    </row>
    <row r="432" spans="1:11" x14ac:dyDescent="0.35">
      <c r="A432" s="80" t="s">
        <v>1306</v>
      </c>
      <c r="B432" s="122" t="s">
        <v>4236</v>
      </c>
      <c r="C432" s="122" t="s">
        <v>4236</v>
      </c>
      <c r="D432" s="81" t="s">
        <v>4218</v>
      </c>
      <c r="E432" s="82">
        <v>6270</v>
      </c>
      <c r="F432" s="119" t="s">
        <v>6560</v>
      </c>
      <c r="G432" s="125">
        <v>0</v>
      </c>
      <c r="H432" t="s">
        <v>8240</v>
      </c>
      <c r="I432" t="s">
        <v>42</v>
      </c>
      <c r="J432" t="s">
        <v>42</v>
      </c>
      <c r="K432" t="s">
        <v>8243</v>
      </c>
    </row>
    <row r="433" spans="1:11" x14ac:dyDescent="0.35">
      <c r="A433" s="80" t="s">
        <v>1306</v>
      </c>
      <c r="B433" s="122" t="s">
        <v>4236</v>
      </c>
      <c r="C433" s="122" t="s">
        <v>4236</v>
      </c>
      <c r="D433" s="81" t="s">
        <v>4218</v>
      </c>
      <c r="E433" s="82">
        <v>2320</v>
      </c>
      <c r="F433" s="119" t="s">
        <v>6560</v>
      </c>
      <c r="G433" s="125">
        <v>0</v>
      </c>
      <c r="H433" t="s">
        <v>8240</v>
      </c>
      <c r="I433" t="s">
        <v>42</v>
      </c>
      <c r="J433" t="s">
        <v>42</v>
      </c>
      <c r="K433" t="s">
        <v>8243</v>
      </c>
    </row>
    <row r="434" spans="1:11" x14ac:dyDescent="0.35">
      <c r="A434" s="80" t="s">
        <v>1272</v>
      </c>
      <c r="B434" s="122" t="s">
        <v>4615</v>
      </c>
      <c r="C434" s="122" t="s">
        <v>4615</v>
      </c>
      <c r="D434" s="81" t="s">
        <v>4218</v>
      </c>
      <c r="E434" s="82">
        <v>8700</v>
      </c>
      <c r="F434" s="119" t="s">
        <v>6560</v>
      </c>
      <c r="G434" s="125">
        <v>0</v>
      </c>
      <c r="H434" t="s">
        <v>8240</v>
      </c>
      <c r="I434" t="s">
        <v>42</v>
      </c>
      <c r="J434" t="s">
        <v>42</v>
      </c>
      <c r="K434" t="s">
        <v>8243</v>
      </c>
    </row>
    <row r="435" spans="1:11" x14ac:dyDescent="0.35">
      <c r="A435" s="80" t="s">
        <v>2595</v>
      </c>
      <c r="B435" s="122" t="s">
        <v>6075</v>
      </c>
      <c r="C435" s="122" t="s">
        <v>6075</v>
      </c>
      <c r="D435" s="81" t="s">
        <v>4216</v>
      </c>
      <c r="E435" s="82">
        <v>8700</v>
      </c>
      <c r="F435" s="119" t="s">
        <v>6560</v>
      </c>
      <c r="G435" s="125">
        <v>0</v>
      </c>
      <c r="H435" t="s">
        <v>8240</v>
      </c>
      <c r="I435" t="s">
        <v>42</v>
      </c>
      <c r="J435" t="s">
        <v>42</v>
      </c>
      <c r="K435" t="s">
        <v>8245</v>
      </c>
    </row>
    <row r="436" spans="1:11" x14ac:dyDescent="0.35">
      <c r="A436" s="80" t="s">
        <v>1317</v>
      </c>
      <c r="B436" s="122" t="s">
        <v>4761</v>
      </c>
      <c r="C436" s="122" t="s">
        <v>4762</v>
      </c>
      <c r="D436" s="81" t="s">
        <v>4218</v>
      </c>
      <c r="E436" s="82">
        <v>8700</v>
      </c>
      <c r="F436" s="119" t="s">
        <v>6560</v>
      </c>
      <c r="G436" s="125">
        <v>0</v>
      </c>
      <c r="H436" t="s">
        <v>8240</v>
      </c>
      <c r="I436" t="s">
        <v>42</v>
      </c>
      <c r="J436" t="s">
        <v>42</v>
      </c>
      <c r="K436" t="s">
        <v>8244</v>
      </c>
    </row>
    <row r="437" spans="1:11" x14ac:dyDescent="0.35">
      <c r="A437" s="80" t="s">
        <v>2482</v>
      </c>
      <c r="B437" s="122" t="s">
        <v>5703</v>
      </c>
      <c r="C437" s="122" t="s">
        <v>5712</v>
      </c>
      <c r="D437" s="81" t="s">
        <v>4216</v>
      </c>
      <c r="E437" s="82">
        <v>8700</v>
      </c>
      <c r="F437" s="119" t="s">
        <v>6560</v>
      </c>
      <c r="G437" s="125">
        <v>0</v>
      </c>
      <c r="H437" t="s">
        <v>8240</v>
      </c>
      <c r="I437" t="s">
        <v>42</v>
      </c>
      <c r="J437" t="s">
        <v>42</v>
      </c>
      <c r="K437" t="s">
        <v>8245</v>
      </c>
    </row>
    <row r="438" spans="1:11" x14ac:dyDescent="0.35">
      <c r="A438" s="80" t="s">
        <v>2483</v>
      </c>
      <c r="B438" s="122" t="s">
        <v>5700</v>
      </c>
      <c r="C438" s="122" t="s">
        <v>5705</v>
      </c>
      <c r="D438" s="81" t="s">
        <v>4216</v>
      </c>
      <c r="E438" s="82">
        <v>8700</v>
      </c>
      <c r="F438" s="119" t="s">
        <v>6560</v>
      </c>
      <c r="G438" s="125">
        <v>0</v>
      </c>
      <c r="H438" t="s">
        <v>8240</v>
      </c>
      <c r="I438" t="s">
        <v>42</v>
      </c>
      <c r="J438" t="s">
        <v>42</v>
      </c>
      <c r="K438" t="s">
        <v>8245</v>
      </c>
    </row>
    <row r="439" spans="1:11" x14ac:dyDescent="0.35">
      <c r="A439" s="80" t="s">
        <v>2593</v>
      </c>
      <c r="B439" s="122" t="s">
        <v>6071</v>
      </c>
      <c r="C439" s="122" t="s">
        <v>6073</v>
      </c>
      <c r="D439" s="81" t="s">
        <v>4216</v>
      </c>
      <c r="E439" s="82">
        <v>8700</v>
      </c>
      <c r="F439" s="119" t="s">
        <v>6560</v>
      </c>
      <c r="G439" s="125">
        <v>0</v>
      </c>
      <c r="H439" t="s">
        <v>8240</v>
      </c>
      <c r="I439" t="s">
        <v>42</v>
      </c>
      <c r="J439" t="s">
        <v>42</v>
      </c>
      <c r="K439" t="s">
        <v>8245</v>
      </c>
    </row>
    <row r="440" spans="1:11" x14ac:dyDescent="0.35">
      <c r="A440" s="80" t="s">
        <v>2569</v>
      </c>
      <c r="B440" s="122" t="s">
        <v>6067</v>
      </c>
      <c r="C440" s="122" t="s">
        <v>6066</v>
      </c>
      <c r="D440" s="81" t="s">
        <v>4216</v>
      </c>
      <c r="E440" s="82">
        <v>8700</v>
      </c>
      <c r="F440" s="119" t="s">
        <v>6560</v>
      </c>
      <c r="G440" s="125">
        <v>0</v>
      </c>
      <c r="H440" t="s">
        <v>8240</v>
      </c>
      <c r="I440" t="s">
        <v>42</v>
      </c>
      <c r="J440" t="s">
        <v>42</v>
      </c>
      <c r="K440" t="s">
        <v>8245</v>
      </c>
    </row>
    <row r="441" spans="1:11" x14ac:dyDescent="0.35">
      <c r="A441" s="80" t="s">
        <v>1279</v>
      </c>
      <c r="B441" s="122" t="s">
        <v>4429</v>
      </c>
      <c r="C441" s="122" t="s">
        <v>4487</v>
      </c>
      <c r="D441" s="81" t="s">
        <v>4218</v>
      </c>
      <c r="E441" s="82">
        <v>8700</v>
      </c>
      <c r="F441" s="119" t="s">
        <v>6560</v>
      </c>
      <c r="G441" s="125">
        <v>0</v>
      </c>
      <c r="H441" t="s">
        <v>8240</v>
      </c>
      <c r="I441" t="s">
        <v>42</v>
      </c>
      <c r="J441" t="s">
        <v>42</v>
      </c>
      <c r="K441" t="s">
        <v>8243</v>
      </c>
    </row>
    <row r="442" spans="1:11" x14ac:dyDescent="0.35">
      <c r="A442" s="80" t="s">
        <v>2473</v>
      </c>
      <c r="B442" s="122" t="s">
        <v>5707</v>
      </c>
      <c r="C442" s="122" t="s">
        <v>5709</v>
      </c>
      <c r="D442" s="81" t="s">
        <v>4216</v>
      </c>
      <c r="E442" s="82">
        <v>8700</v>
      </c>
      <c r="F442" s="119" t="s">
        <v>6560</v>
      </c>
      <c r="G442" s="125">
        <v>0</v>
      </c>
      <c r="H442" t="s">
        <v>8240</v>
      </c>
      <c r="I442" t="s">
        <v>42</v>
      </c>
      <c r="J442" t="s">
        <v>42</v>
      </c>
      <c r="K442" t="s">
        <v>8245</v>
      </c>
    </row>
    <row r="443" spans="1:11" x14ac:dyDescent="0.35">
      <c r="A443" s="80" t="s">
        <v>35</v>
      </c>
      <c r="B443" s="122" t="s">
        <v>4246</v>
      </c>
      <c r="C443" s="122" t="s">
        <v>4243</v>
      </c>
      <c r="D443" s="81" t="s">
        <v>4216</v>
      </c>
      <c r="E443" s="82">
        <v>8700</v>
      </c>
      <c r="F443" s="119" t="s">
        <v>6560</v>
      </c>
      <c r="G443" s="125">
        <v>0</v>
      </c>
      <c r="H443" t="s">
        <v>8240</v>
      </c>
      <c r="I443" t="s">
        <v>40</v>
      </c>
      <c r="J443" t="s">
        <v>40</v>
      </c>
      <c r="K443" t="s">
        <v>8245</v>
      </c>
    </row>
    <row r="444" spans="1:11" x14ac:dyDescent="0.35">
      <c r="A444" s="80" t="s">
        <v>3090</v>
      </c>
      <c r="B444" s="122" t="s">
        <v>6081</v>
      </c>
      <c r="C444" s="122" t="s">
        <v>6082</v>
      </c>
      <c r="D444" s="81" t="s">
        <v>4216</v>
      </c>
      <c r="E444" s="82">
        <v>8700</v>
      </c>
      <c r="F444" s="119" t="s">
        <v>6560</v>
      </c>
      <c r="G444" s="125">
        <v>1</v>
      </c>
      <c r="H444" t="s">
        <v>8240</v>
      </c>
      <c r="I444" t="s">
        <v>42</v>
      </c>
      <c r="J444" t="s">
        <v>42</v>
      </c>
      <c r="K444" t="s">
        <v>8245</v>
      </c>
    </row>
    <row r="445" spans="1:11" x14ac:dyDescent="0.35">
      <c r="A445" s="80" t="s">
        <v>2454</v>
      </c>
      <c r="B445" s="122" t="s">
        <v>5653</v>
      </c>
      <c r="C445" s="122" t="s">
        <v>5702</v>
      </c>
      <c r="D445" s="81" t="s">
        <v>4216</v>
      </c>
      <c r="E445" s="82">
        <v>8700</v>
      </c>
      <c r="F445" s="119" t="s">
        <v>6560</v>
      </c>
      <c r="G445" s="125">
        <v>0</v>
      </c>
      <c r="H445" t="s">
        <v>8240</v>
      </c>
      <c r="I445" t="s">
        <v>42</v>
      </c>
      <c r="J445" t="s">
        <v>42</v>
      </c>
      <c r="K445" t="s">
        <v>8245</v>
      </c>
    </row>
    <row r="446" spans="1:11" x14ac:dyDescent="0.35">
      <c r="A446" s="80" t="s">
        <v>2584</v>
      </c>
      <c r="B446" s="122" t="s">
        <v>6065</v>
      </c>
      <c r="C446" s="122" t="s">
        <v>6071</v>
      </c>
      <c r="D446" s="81" t="s">
        <v>4216</v>
      </c>
      <c r="E446" s="82">
        <v>8700</v>
      </c>
      <c r="F446" s="119" t="s">
        <v>6560</v>
      </c>
      <c r="G446" s="125">
        <v>0</v>
      </c>
      <c r="H446" t="s">
        <v>8240</v>
      </c>
      <c r="I446" t="s">
        <v>42</v>
      </c>
      <c r="J446" t="s">
        <v>42</v>
      </c>
      <c r="K446" t="s">
        <v>8245</v>
      </c>
    </row>
    <row r="447" spans="1:11" x14ac:dyDescent="0.35">
      <c r="A447" s="80" t="s">
        <v>1462</v>
      </c>
      <c r="B447" s="122" t="s">
        <v>4482</v>
      </c>
      <c r="C447" s="122" t="s">
        <v>4239</v>
      </c>
      <c r="D447" s="81" t="s">
        <v>4218</v>
      </c>
      <c r="E447" s="82">
        <v>8700</v>
      </c>
      <c r="F447" s="119" t="s">
        <v>6560</v>
      </c>
      <c r="G447" s="125">
        <v>0</v>
      </c>
      <c r="H447" t="s">
        <v>8240</v>
      </c>
      <c r="I447" t="s">
        <v>42</v>
      </c>
      <c r="J447" t="s">
        <v>42</v>
      </c>
      <c r="K447" t="s">
        <v>8243</v>
      </c>
    </row>
    <row r="448" spans="1:11" x14ac:dyDescent="0.35">
      <c r="A448" s="80" t="s">
        <v>1305</v>
      </c>
      <c r="B448" s="122" t="s">
        <v>4243</v>
      </c>
      <c r="C448" s="122" t="s">
        <v>4479</v>
      </c>
      <c r="D448" s="81" t="s">
        <v>4216</v>
      </c>
      <c r="E448" s="82">
        <v>8700</v>
      </c>
      <c r="F448" s="119" t="s">
        <v>6560</v>
      </c>
      <c r="G448" s="125">
        <v>0</v>
      </c>
      <c r="H448" t="s">
        <v>8240</v>
      </c>
      <c r="I448" t="s">
        <v>42</v>
      </c>
      <c r="J448" t="s">
        <v>42</v>
      </c>
      <c r="K448" t="s">
        <v>8245</v>
      </c>
    </row>
    <row r="449" spans="1:11" x14ac:dyDescent="0.35">
      <c r="A449" s="80" t="s">
        <v>3201</v>
      </c>
      <c r="B449" s="122" t="s">
        <v>6239</v>
      </c>
      <c r="C449" s="122" t="s">
        <v>6106</v>
      </c>
      <c r="D449" s="81" t="s">
        <v>4216</v>
      </c>
      <c r="E449" s="82">
        <v>8700</v>
      </c>
      <c r="F449" s="119" t="s">
        <v>6560</v>
      </c>
      <c r="G449" s="125">
        <v>1</v>
      </c>
      <c r="H449" t="s">
        <v>8240</v>
      </c>
      <c r="I449" t="s">
        <v>42</v>
      </c>
      <c r="J449" t="s">
        <v>42</v>
      </c>
      <c r="K449" t="s">
        <v>8245</v>
      </c>
    </row>
    <row r="450" spans="1:11" x14ac:dyDescent="0.35">
      <c r="A450" s="80" t="s">
        <v>2392</v>
      </c>
      <c r="B450" s="122" t="s">
        <v>5652</v>
      </c>
      <c r="C450" s="122" t="s">
        <v>5653</v>
      </c>
      <c r="D450" s="81" t="s">
        <v>4218</v>
      </c>
      <c r="E450" s="82">
        <v>6380</v>
      </c>
      <c r="F450" s="119" t="s">
        <v>6560</v>
      </c>
      <c r="G450" s="125">
        <v>0</v>
      </c>
      <c r="H450" t="s">
        <v>8240</v>
      </c>
      <c r="I450" t="s">
        <v>42</v>
      </c>
      <c r="J450" t="s">
        <v>42</v>
      </c>
      <c r="K450" t="s">
        <v>8244</v>
      </c>
    </row>
    <row r="451" spans="1:11" x14ac:dyDescent="0.35">
      <c r="A451" s="80" t="s">
        <v>3071</v>
      </c>
      <c r="B451" s="122" t="s">
        <v>5741</v>
      </c>
      <c r="C451" s="122" t="s">
        <v>6071</v>
      </c>
      <c r="D451" s="81" t="s">
        <v>4218</v>
      </c>
      <c r="E451" s="82">
        <v>8700</v>
      </c>
      <c r="F451" s="119" t="s">
        <v>6560</v>
      </c>
      <c r="G451" s="125">
        <v>1</v>
      </c>
      <c r="H451" t="s">
        <v>8240</v>
      </c>
      <c r="I451" t="s">
        <v>42</v>
      </c>
      <c r="J451" t="s">
        <v>42</v>
      </c>
      <c r="K451" t="s">
        <v>8244</v>
      </c>
    </row>
    <row r="452" spans="1:11" x14ac:dyDescent="0.35">
      <c r="A452" s="80" t="s">
        <v>3145</v>
      </c>
      <c r="B452" s="122" t="s">
        <v>6082</v>
      </c>
      <c r="C452" s="122" t="s">
        <v>6091</v>
      </c>
      <c r="D452" s="81" t="s">
        <v>4218</v>
      </c>
      <c r="E452" s="82">
        <v>8700</v>
      </c>
      <c r="F452" s="119" t="s">
        <v>6560</v>
      </c>
      <c r="G452" s="125">
        <v>1</v>
      </c>
      <c r="H452" t="s">
        <v>8240</v>
      </c>
      <c r="I452" t="s">
        <v>42</v>
      </c>
      <c r="J452" t="s">
        <v>42</v>
      </c>
      <c r="K452" t="s">
        <v>8244</v>
      </c>
    </row>
    <row r="453" spans="1:11" x14ac:dyDescent="0.35">
      <c r="A453" s="80" t="s">
        <v>2668</v>
      </c>
      <c r="B453" s="122" t="s">
        <v>6171</v>
      </c>
      <c r="C453" s="122" t="s">
        <v>6094</v>
      </c>
      <c r="D453" s="81" t="s">
        <v>4218</v>
      </c>
      <c r="E453" s="82">
        <v>6380</v>
      </c>
      <c r="F453" s="119" t="s">
        <v>6560</v>
      </c>
      <c r="G453" s="125">
        <v>0</v>
      </c>
      <c r="H453" t="s">
        <v>8240</v>
      </c>
      <c r="I453" t="s">
        <v>42</v>
      </c>
      <c r="J453" t="s">
        <v>42</v>
      </c>
      <c r="K453" t="s">
        <v>8244</v>
      </c>
    </row>
    <row r="454" spans="1:11" x14ac:dyDescent="0.35">
      <c r="A454" s="80" t="s">
        <v>2685</v>
      </c>
      <c r="B454" s="122" t="s">
        <v>6110</v>
      </c>
      <c r="C454" s="122" t="s">
        <v>6111</v>
      </c>
      <c r="D454" s="81" t="s">
        <v>4218</v>
      </c>
      <c r="E454" s="82">
        <v>6380</v>
      </c>
      <c r="F454" s="119" t="s">
        <v>6560</v>
      </c>
      <c r="G454" s="125">
        <v>0</v>
      </c>
      <c r="H454" t="s">
        <v>8240</v>
      </c>
      <c r="I454" t="s">
        <v>42</v>
      </c>
      <c r="J454" t="s">
        <v>42</v>
      </c>
      <c r="K454" t="s">
        <v>8244</v>
      </c>
    </row>
    <row r="455" spans="1:11" x14ac:dyDescent="0.35">
      <c r="A455" s="80" t="s">
        <v>2532</v>
      </c>
      <c r="B455" s="122" t="s">
        <v>5738</v>
      </c>
      <c r="C455" s="122" t="s">
        <v>5740</v>
      </c>
      <c r="D455" s="81" t="s">
        <v>4218</v>
      </c>
      <c r="E455" s="82">
        <v>8700</v>
      </c>
      <c r="F455" s="119" t="s">
        <v>6560</v>
      </c>
      <c r="G455" s="125">
        <v>0</v>
      </c>
      <c r="H455" t="s">
        <v>8240</v>
      </c>
      <c r="I455" t="s">
        <v>42</v>
      </c>
      <c r="J455" t="s">
        <v>42</v>
      </c>
      <c r="K455" t="s">
        <v>8244</v>
      </c>
    </row>
    <row r="456" spans="1:11" x14ac:dyDescent="0.35">
      <c r="A456" s="80" t="s">
        <v>3047</v>
      </c>
      <c r="B456" s="122" t="s">
        <v>6067</v>
      </c>
      <c r="C456" s="122" t="s">
        <v>6064</v>
      </c>
      <c r="D456" s="81" t="s">
        <v>4216</v>
      </c>
      <c r="E456" s="82">
        <v>8700</v>
      </c>
      <c r="F456" s="119" t="s">
        <v>6560</v>
      </c>
      <c r="G456" s="125">
        <v>1</v>
      </c>
      <c r="H456" t="s">
        <v>8240</v>
      </c>
      <c r="I456" t="s">
        <v>42</v>
      </c>
      <c r="J456" t="s">
        <v>42</v>
      </c>
      <c r="K456" t="s">
        <v>8245</v>
      </c>
    </row>
    <row r="457" spans="1:11" x14ac:dyDescent="0.35">
      <c r="A457" s="80" t="s">
        <v>1235</v>
      </c>
      <c r="B457" s="122" t="s">
        <v>4445</v>
      </c>
      <c r="C457" s="122" t="s">
        <v>4445</v>
      </c>
      <c r="D457" s="81" t="s">
        <v>4218</v>
      </c>
      <c r="E457" s="82">
        <v>6270</v>
      </c>
      <c r="F457" s="119" t="s">
        <v>6560</v>
      </c>
      <c r="G457" s="125">
        <v>1</v>
      </c>
      <c r="H457" t="s">
        <v>8240</v>
      </c>
      <c r="I457" t="s">
        <v>42</v>
      </c>
      <c r="J457" t="s">
        <v>42</v>
      </c>
      <c r="K457" t="s">
        <v>8243</v>
      </c>
    </row>
    <row r="458" spans="1:11" x14ac:dyDescent="0.35">
      <c r="A458" s="80" t="s">
        <v>1307</v>
      </c>
      <c r="B458" s="122" t="s">
        <v>4234</v>
      </c>
      <c r="C458" s="122" t="s">
        <v>4246</v>
      </c>
      <c r="D458" s="81" t="s">
        <v>4218</v>
      </c>
      <c r="E458" s="82">
        <v>8700</v>
      </c>
      <c r="F458" s="119" t="s">
        <v>6560</v>
      </c>
      <c r="G458" s="125">
        <v>0</v>
      </c>
      <c r="H458" t="s">
        <v>8240</v>
      </c>
      <c r="I458" t="s">
        <v>42</v>
      </c>
      <c r="J458" t="s">
        <v>42</v>
      </c>
      <c r="K458" t="s">
        <v>8243</v>
      </c>
    </row>
    <row r="459" spans="1:11" x14ac:dyDescent="0.35">
      <c r="A459" s="80" t="s">
        <v>24</v>
      </c>
      <c r="B459" s="122" t="s">
        <v>4235</v>
      </c>
      <c r="C459" s="122" t="s">
        <v>4235</v>
      </c>
      <c r="D459" s="81" t="s">
        <v>4218</v>
      </c>
      <c r="E459" s="82">
        <v>6380</v>
      </c>
      <c r="F459" s="119" t="s">
        <v>6560</v>
      </c>
      <c r="G459" s="125">
        <v>0</v>
      </c>
      <c r="H459" t="s">
        <v>8240</v>
      </c>
      <c r="I459" t="s">
        <v>42</v>
      </c>
      <c r="J459" t="s">
        <v>42</v>
      </c>
      <c r="K459" t="s">
        <v>8243</v>
      </c>
    </row>
    <row r="460" spans="1:11" x14ac:dyDescent="0.35">
      <c r="A460" s="80" t="s">
        <v>113</v>
      </c>
      <c r="B460" s="122" t="s">
        <v>4423</v>
      </c>
      <c r="C460" s="122" t="s">
        <v>4424</v>
      </c>
      <c r="D460" s="81" t="s">
        <v>4218</v>
      </c>
      <c r="E460" s="82">
        <v>15750</v>
      </c>
      <c r="F460" s="119" t="s">
        <v>6560</v>
      </c>
      <c r="G460" s="125">
        <v>0</v>
      </c>
      <c r="H460" t="s">
        <v>8240</v>
      </c>
      <c r="I460" t="s">
        <v>42</v>
      </c>
      <c r="J460" t="s">
        <v>42</v>
      </c>
      <c r="K460" t="s">
        <v>8243</v>
      </c>
    </row>
    <row r="461" spans="1:11" x14ac:dyDescent="0.35">
      <c r="A461" s="80" t="s">
        <v>4485</v>
      </c>
      <c r="B461" s="122" t="s">
        <v>4429</v>
      </c>
      <c r="C461" s="122" t="s">
        <v>4486</v>
      </c>
      <c r="D461" s="81" t="s">
        <v>4218</v>
      </c>
      <c r="E461" s="82">
        <v>8700</v>
      </c>
      <c r="F461" s="119" t="s">
        <v>6560</v>
      </c>
      <c r="G461" s="125">
        <v>1</v>
      </c>
      <c r="H461" t="s">
        <v>8240</v>
      </c>
      <c r="I461" t="s">
        <v>8013</v>
      </c>
      <c r="J461" t="s">
        <v>8205</v>
      </c>
      <c r="K461" t="s">
        <v>8243</v>
      </c>
    </row>
    <row r="462" spans="1:11" x14ac:dyDescent="0.35">
      <c r="A462" s="80" t="s">
        <v>2336</v>
      </c>
      <c r="B462" s="122" t="s">
        <v>5562</v>
      </c>
      <c r="C462" s="122" t="s">
        <v>5602</v>
      </c>
      <c r="D462" s="81" t="s">
        <v>4216</v>
      </c>
      <c r="E462" s="82">
        <v>15080</v>
      </c>
      <c r="F462" s="119" t="s">
        <v>6560</v>
      </c>
      <c r="G462" s="125">
        <v>1</v>
      </c>
      <c r="H462" t="s">
        <v>8240</v>
      </c>
      <c r="I462" t="s">
        <v>42</v>
      </c>
      <c r="J462" t="s">
        <v>42</v>
      </c>
      <c r="K462" t="s">
        <v>8245</v>
      </c>
    </row>
    <row r="463" spans="1:11" x14ac:dyDescent="0.35">
      <c r="A463" s="80" t="s">
        <v>1518</v>
      </c>
      <c r="B463" s="122" t="s">
        <v>5553</v>
      </c>
      <c r="C463" s="122" t="s">
        <v>5602</v>
      </c>
      <c r="D463" s="81" t="s">
        <v>4216</v>
      </c>
      <c r="E463" s="82">
        <v>8700</v>
      </c>
      <c r="F463" s="119" t="s">
        <v>6560</v>
      </c>
      <c r="G463" s="125">
        <v>0</v>
      </c>
      <c r="H463" t="s">
        <v>8240</v>
      </c>
      <c r="I463" t="s">
        <v>42</v>
      </c>
      <c r="J463" t="s">
        <v>42</v>
      </c>
      <c r="K463" t="s">
        <v>8245</v>
      </c>
    </row>
    <row r="464" spans="1:11" x14ac:dyDescent="0.35">
      <c r="A464" s="80" t="s">
        <v>5539</v>
      </c>
      <c r="B464" s="122" t="s">
        <v>4765</v>
      </c>
      <c r="C464" s="122" t="s">
        <v>5531</v>
      </c>
      <c r="D464" s="81" t="s">
        <v>4216</v>
      </c>
      <c r="E464" s="82">
        <v>8700</v>
      </c>
      <c r="F464" s="119" t="s">
        <v>6560</v>
      </c>
      <c r="G464" s="125">
        <v>1</v>
      </c>
      <c r="H464" t="s">
        <v>8240</v>
      </c>
      <c r="I464" t="s">
        <v>8013</v>
      </c>
      <c r="J464" t="s">
        <v>8205</v>
      </c>
      <c r="K464" t="s">
        <v>8245</v>
      </c>
    </row>
    <row r="465" spans="1:11" x14ac:dyDescent="0.35">
      <c r="A465" s="80" t="s">
        <v>87</v>
      </c>
      <c r="B465" s="122" t="s">
        <v>4385</v>
      </c>
      <c r="C465" s="122" t="s">
        <v>4386</v>
      </c>
      <c r="D465" s="81" t="s">
        <v>4218</v>
      </c>
      <c r="E465" s="82">
        <v>1599800</v>
      </c>
      <c r="F465" s="119" t="s">
        <v>6560</v>
      </c>
      <c r="G465" s="125">
        <v>0</v>
      </c>
      <c r="H465" t="s">
        <v>8240</v>
      </c>
      <c r="I465" t="s">
        <v>42</v>
      </c>
      <c r="J465" t="s">
        <v>42</v>
      </c>
      <c r="K465" t="s">
        <v>8243</v>
      </c>
    </row>
    <row r="466" spans="1:11" x14ac:dyDescent="0.35">
      <c r="A466" s="80" t="s">
        <v>3030</v>
      </c>
      <c r="B466" s="122" t="s">
        <v>5738</v>
      </c>
      <c r="C466" s="122" t="s">
        <v>6054</v>
      </c>
      <c r="D466" s="81" t="s">
        <v>4218</v>
      </c>
      <c r="E466" s="82">
        <v>1183940</v>
      </c>
      <c r="F466" s="119" t="s">
        <v>6560</v>
      </c>
      <c r="G466" s="125">
        <v>1</v>
      </c>
      <c r="H466" t="s">
        <v>8240</v>
      </c>
      <c r="I466" t="s">
        <v>42</v>
      </c>
      <c r="J466" t="s">
        <v>42</v>
      </c>
      <c r="K466" t="s">
        <v>8244</v>
      </c>
    </row>
    <row r="467" spans="1:11" x14ac:dyDescent="0.35">
      <c r="A467" s="80" t="s">
        <v>3104</v>
      </c>
      <c r="B467" s="122" t="s">
        <v>6080</v>
      </c>
      <c r="C467" s="122" t="s">
        <v>6083</v>
      </c>
      <c r="D467" s="81" t="s">
        <v>4216</v>
      </c>
      <c r="E467" s="82">
        <v>1138816</v>
      </c>
      <c r="F467" s="119" t="s">
        <v>6560</v>
      </c>
      <c r="G467" s="125">
        <v>1</v>
      </c>
      <c r="H467" t="s">
        <v>8240</v>
      </c>
      <c r="I467" t="s">
        <v>42</v>
      </c>
      <c r="J467" t="s">
        <v>42</v>
      </c>
      <c r="K467" t="s">
        <v>8245</v>
      </c>
    </row>
    <row r="468" spans="1:11" x14ac:dyDescent="0.35">
      <c r="A468" s="80" t="s">
        <v>2736</v>
      </c>
      <c r="B468" s="122" t="s">
        <v>6120</v>
      </c>
      <c r="C468" s="122" t="s">
        <v>6122</v>
      </c>
      <c r="D468" s="81" t="s">
        <v>4218</v>
      </c>
      <c r="E468" s="82">
        <v>687040</v>
      </c>
      <c r="F468" s="119" t="s">
        <v>6560</v>
      </c>
      <c r="G468" s="125">
        <v>1</v>
      </c>
      <c r="H468" t="s">
        <v>8240</v>
      </c>
      <c r="I468" t="s">
        <v>42</v>
      </c>
      <c r="J468" t="s">
        <v>42</v>
      </c>
      <c r="K468" t="s">
        <v>8244</v>
      </c>
    </row>
    <row r="469" spans="1:11" x14ac:dyDescent="0.35">
      <c r="A469" s="80" t="s">
        <v>3463</v>
      </c>
      <c r="B469" s="122" t="s">
        <v>6137</v>
      </c>
      <c r="C469" s="122" t="s">
        <v>6157</v>
      </c>
      <c r="D469" s="81" t="s">
        <v>4218</v>
      </c>
      <c r="E469" s="82">
        <v>327002</v>
      </c>
      <c r="F469" s="119" t="s">
        <v>6560</v>
      </c>
      <c r="G469" s="125">
        <v>1</v>
      </c>
      <c r="H469" t="s">
        <v>8240</v>
      </c>
      <c r="I469" t="s">
        <v>42</v>
      </c>
      <c r="J469" t="s">
        <v>42</v>
      </c>
      <c r="K469" t="s">
        <v>8244</v>
      </c>
    </row>
    <row r="470" spans="1:11" x14ac:dyDescent="0.35">
      <c r="A470" s="80" t="s">
        <v>2649</v>
      </c>
      <c r="B470" s="122" t="s">
        <v>6084</v>
      </c>
      <c r="C470" s="122" t="s">
        <v>6092</v>
      </c>
      <c r="D470" s="81" t="s">
        <v>4218</v>
      </c>
      <c r="E470" s="82">
        <v>245152</v>
      </c>
      <c r="F470" s="119" t="s">
        <v>6560</v>
      </c>
      <c r="G470" s="125">
        <v>0</v>
      </c>
      <c r="H470" t="s">
        <v>8240</v>
      </c>
      <c r="I470" t="s">
        <v>42</v>
      </c>
      <c r="J470" t="s">
        <v>42</v>
      </c>
      <c r="K470" t="s">
        <v>8244</v>
      </c>
    </row>
    <row r="471" spans="1:11" x14ac:dyDescent="0.35">
      <c r="A471" s="80" t="s">
        <v>3110</v>
      </c>
      <c r="B471" s="122" t="s">
        <v>6083</v>
      </c>
      <c r="C471" s="122" t="s">
        <v>6085</v>
      </c>
      <c r="D471" s="81" t="s">
        <v>4218</v>
      </c>
      <c r="E471" s="82">
        <v>124700</v>
      </c>
      <c r="F471" s="119" t="s">
        <v>6560</v>
      </c>
      <c r="G471" s="125">
        <v>0</v>
      </c>
      <c r="H471" t="s">
        <v>8240</v>
      </c>
      <c r="I471" t="s">
        <v>42</v>
      </c>
      <c r="J471" t="s">
        <v>42</v>
      </c>
      <c r="K471" t="s">
        <v>8244</v>
      </c>
    </row>
    <row r="472" spans="1:11" x14ac:dyDescent="0.35">
      <c r="A472" s="80" t="s">
        <v>3269</v>
      </c>
      <c r="B472" s="122" t="s">
        <v>6142</v>
      </c>
      <c r="C472" s="122" t="s">
        <v>6145</v>
      </c>
      <c r="D472" s="81" t="s">
        <v>4216</v>
      </c>
      <c r="E472" s="82">
        <v>227636</v>
      </c>
      <c r="F472" s="119" t="s">
        <v>6560</v>
      </c>
      <c r="G472" s="125">
        <v>0</v>
      </c>
      <c r="H472" t="s">
        <v>8240</v>
      </c>
      <c r="I472" t="s">
        <v>42</v>
      </c>
      <c r="J472" t="s">
        <v>42</v>
      </c>
      <c r="K472" t="s">
        <v>8245</v>
      </c>
    </row>
    <row r="473" spans="1:11" x14ac:dyDescent="0.35">
      <c r="A473" s="80" t="s">
        <v>3340</v>
      </c>
      <c r="B473" s="122" t="s">
        <v>6063</v>
      </c>
      <c r="C473" s="122" t="s">
        <v>6072</v>
      </c>
      <c r="D473" s="81" t="s">
        <v>4218</v>
      </c>
      <c r="E473" s="82">
        <v>220676</v>
      </c>
      <c r="F473" s="119" t="s">
        <v>6560</v>
      </c>
      <c r="G473" s="125">
        <v>1</v>
      </c>
      <c r="H473" t="s">
        <v>8240</v>
      </c>
      <c r="I473" t="s">
        <v>42</v>
      </c>
      <c r="J473" t="s">
        <v>42</v>
      </c>
      <c r="K473" t="s">
        <v>8244</v>
      </c>
    </row>
    <row r="474" spans="1:11" x14ac:dyDescent="0.35">
      <c r="A474" s="80" t="s">
        <v>3426</v>
      </c>
      <c r="B474" s="122" t="s">
        <v>6152</v>
      </c>
      <c r="C474" s="122" t="s">
        <v>6151</v>
      </c>
      <c r="D474" s="81" t="s">
        <v>4216</v>
      </c>
      <c r="E474" s="82">
        <v>187732</v>
      </c>
      <c r="F474" s="119" t="s">
        <v>6560</v>
      </c>
      <c r="G474" s="125">
        <v>0</v>
      </c>
      <c r="H474" t="s">
        <v>8240</v>
      </c>
      <c r="I474" t="s">
        <v>42</v>
      </c>
      <c r="J474" t="s">
        <v>42</v>
      </c>
      <c r="K474" t="s">
        <v>8245</v>
      </c>
    </row>
    <row r="475" spans="1:11" x14ac:dyDescent="0.35">
      <c r="A475" s="80" t="s">
        <v>2410</v>
      </c>
      <c r="B475" s="122" t="s">
        <v>6103</v>
      </c>
      <c r="C475" s="122" t="s">
        <v>6098</v>
      </c>
      <c r="D475" s="81" t="s">
        <v>4216</v>
      </c>
      <c r="E475" s="82">
        <v>237206</v>
      </c>
      <c r="F475" s="119" t="s">
        <v>6560</v>
      </c>
      <c r="G475" s="125">
        <v>0</v>
      </c>
      <c r="H475" t="s">
        <v>8240</v>
      </c>
      <c r="I475" t="s">
        <v>42</v>
      </c>
      <c r="J475" t="s">
        <v>42</v>
      </c>
      <c r="K475" t="s">
        <v>8245</v>
      </c>
    </row>
    <row r="476" spans="1:11" x14ac:dyDescent="0.35">
      <c r="A476" s="80" t="s">
        <v>1442</v>
      </c>
      <c r="B476" s="122" t="s">
        <v>5534</v>
      </c>
      <c r="C476" s="122" t="s">
        <v>5542</v>
      </c>
      <c r="D476" s="81" t="s">
        <v>4218</v>
      </c>
      <c r="E476" s="82">
        <v>1100000</v>
      </c>
      <c r="F476" s="119" t="s">
        <v>6563</v>
      </c>
      <c r="G476" s="125">
        <v>0</v>
      </c>
      <c r="H476" t="s">
        <v>8240</v>
      </c>
      <c r="I476" t="s">
        <v>42</v>
      </c>
      <c r="J476" t="s">
        <v>42</v>
      </c>
      <c r="K476" t="s">
        <v>8244</v>
      </c>
    </row>
    <row r="477" spans="1:11" x14ac:dyDescent="0.35">
      <c r="A477" s="80" t="s">
        <v>2523</v>
      </c>
      <c r="B477" s="122" t="s">
        <v>5727</v>
      </c>
      <c r="C477" s="122" t="s">
        <v>5740</v>
      </c>
      <c r="D477" s="81" t="s">
        <v>4218</v>
      </c>
      <c r="E477" s="82">
        <v>500000</v>
      </c>
      <c r="F477" s="119" t="s">
        <v>6563</v>
      </c>
      <c r="G477" s="125">
        <v>0</v>
      </c>
      <c r="H477" t="s">
        <v>8240</v>
      </c>
      <c r="I477" t="s">
        <v>42</v>
      </c>
      <c r="J477" t="s">
        <v>42</v>
      </c>
      <c r="K477" t="s">
        <v>8244</v>
      </c>
    </row>
    <row r="478" spans="1:11" x14ac:dyDescent="0.35">
      <c r="A478" s="80" t="s">
        <v>2514</v>
      </c>
      <c r="B478" s="122" t="s">
        <v>5735</v>
      </c>
      <c r="C478" s="122" t="s">
        <v>5734</v>
      </c>
      <c r="D478" s="81" t="s">
        <v>4216</v>
      </c>
      <c r="E478" s="82">
        <v>427000</v>
      </c>
      <c r="F478" s="119" t="s">
        <v>6563</v>
      </c>
      <c r="G478" s="125">
        <v>0</v>
      </c>
      <c r="H478" t="s">
        <v>8240</v>
      </c>
      <c r="I478" t="s">
        <v>42</v>
      </c>
      <c r="J478" t="s">
        <v>42</v>
      </c>
      <c r="K478" t="s">
        <v>8245</v>
      </c>
    </row>
    <row r="479" spans="1:11" x14ac:dyDescent="0.35">
      <c r="A479" s="80" t="s">
        <v>512</v>
      </c>
      <c r="B479" s="122" t="s">
        <v>4334</v>
      </c>
      <c r="C479" s="122" t="s">
        <v>4334</v>
      </c>
      <c r="D479" s="81" t="s">
        <v>4216</v>
      </c>
      <c r="E479" s="82">
        <v>600000</v>
      </c>
      <c r="F479" s="119" t="s">
        <v>6563</v>
      </c>
      <c r="G479" s="125">
        <v>0</v>
      </c>
      <c r="H479" t="s">
        <v>8240</v>
      </c>
      <c r="I479" t="s">
        <v>42</v>
      </c>
      <c r="J479" t="s">
        <v>42</v>
      </c>
      <c r="K479" t="s">
        <v>8242</v>
      </c>
    </row>
    <row r="480" spans="1:11" x14ac:dyDescent="0.35">
      <c r="A480" s="80" t="s">
        <v>73</v>
      </c>
      <c r="B480" s="122" t="s">
        <v>4311</v>
      </c>
      <c r="C480" s="122" t="s">
        <v>4312</v>
      </c>
      <c r="D480" s="81" t="s">
        <v>4216</v>
      </c>
      <c r="E480" s="82">
        <v>90000</v>
      </c>
      <c r="F480" s="119" t="s">
        <v>6577</v>
      </c>
      <c r="G480" s="125">
        <v>0</v>
      </c>
      <c r="H480" t="s">
        <v>8240</v>
      </c>
      <c r="I480" t="s">
        <v>42</v>
      </c>
      <c r="J480" t="s">
        <v>42</v>
      </c>
      <c r="K480" t="s">
        <v>8242</v>
      </c>
    </row>
    <row r="481" spans="1:11" x14ac:dyDescent="0.35">
      <c r="A481" s="80" t="s">
        <v>2574</v>
      </c>
      <c r="B481" s="122" t="s">
        <v>6065</v>
      </c>
      <c r="C481" s="122" t="s">
        <v>6068</v>
      </c>
      <c r="D481" s="81" t="s">
        <v>4218</v>
      </c>
      <c r="E481" s="82">
        <v>111345</v>
      </c>
      <c r="F481" s="119" t="s">
        <v>6577</v>
      </c>
      <c r="G481" s="125">
        <v>0</v>
      </c>
      <c r="H481" t="s">
        <v>8240</v>
      </c>
      <c r="I481" t="s">
        <v>42</v>
      </c>
      <c r="J481" t="s">
        <v>42</v>
      </c>
      <c r="K481" t="s">
        <v>8244</v>
      </c>
    </row>
    <row r="482" spans="1:11" x14ac:dyDescent="0.35">
      <c r="A482" s="80" t="s">
        <v>2574</v>
      </c>
      <c r="B482" s="122" t="s">
        <v>6065</v>
      </c>
      <c r="C482" s="122" t="s">
        <v>6068</v>
      </c>
      <c r="D482" s="81" t="s">
        <v>4218</v>
      </c>
      <c r="E482" s="82">
        <v>888719</v>
      </c>
      <c r="F482" s="119" t="s">
        <v>6575</v>
      </c>
      <c r="G482" s="125">
        <v>0</v>
      </c>
      <c r="H482" t="s">
        <v>8240</v>
      </c>
      <c r="I482" t="s">
        <v>42</v>
      </c>
      <c r="J482" t="s">
        <v>42</v>
      </c>
      <c r="K482" t="s">
        <v>8244</v>
      </c>
    </row>
    <row r="483" spans="1:11" x14ac:dyDescent="0.35">
      <c r="A483" s="80" t="s">
        <v>3721</v>
      </c>
      <c r="B483" s="122" t="s">
        <v>6213</v>
      </c>
      <c r="C483" s="122" t="s">
        <v>6218</v>
      </c>
      <c r="D483" s="81" t="s">
        <v>4218</v>
      </c>
      <c r="E483" s="82">
        <v>865000</v>
      </c>
      <c r="F483" s="119" t="s">
        <v>6575</v>
      </c>
      <c r="G483" s="125">
        <v>1</v>
      </c>
      <c r="H483" t="s">
        <v>8240</v>
      </c>
      <c r="I483" t="s">
        <v>42</v>
      </c>
      <c r="J483" t="s">
        <v>42</v>
      </c>
      <c r="K483" t="s">
        <v>8244</v>
      </c>
    </row>
    <row r="484" spans="1:11" x14ac:dyDescent="0.35">
      <c r="A484" s="80" t="s">
        <v>73</v>
      </c>
      <c r="B484" s="122" t="s">
        <v>4311</v>
      </c>
      <c r="C484" s="122" t="s">
        <v>4312</v>
      </c>
      <c r="D484" s="81" t="s">
        <v>4216</v>
      </c>
      <c r="E484" s="82">
        <v>819896</v>
      </c>
      <c r="F484" s="119" t="s">
        <v>6575</v>
      </c>
      <c r="G484" s="125">
        <v>0</v>
      </c>
      <c r="H484" t="s">
        <v>8240</v>
      </c>
      <c r="I484" t="s">
        <v>42</v>
      </c>
      <c r="J484" t="s">
        <v>42</v>
      </c>
      <c r="K484" t="s">
        <v>8242</v>
      </c>
    </row>
    <row r="485" spans="1:11" x14ac:dyDescent="0.35">
      <c r="A485" s="80" t="s">
        <v>521</v>
      </c>
      <c r="B485" s="122" t="s">
        <v>4632</v>
      </c>
      <c r="C485" s="122" t="s">
        <v>4632</v>
      </c>
      <c r="D485" s="81" t="s">
        <v>4218</v>
      </c>
      <c r="E485" s="82">
        <v>10000</v>
      </c>
      <c r="F485" s="119" t="s">
        <v>6575</v>
      </c>
      <c r="G485" s="125">
        <v>0</v>
      </c>
      <c r="H485" t="s">
        <v>8240</v>
      </c>
      <c r="I485" t="s">
        <v>42</v>
      </c>
      <c r="J485" t="s">
        <v>42</v>
      </c>
      <c r="K485" t="s">
        <v>8243</v>
      </c>
    </row>
    <row r="486" spans="1:11" x14ac:dyDescent="0.35">
      <c r="A486" s="80" t="s">
        <v>2761</v>
      </c>
      <c r="B486" s="122" t="s">
        <v>5620</v>
      </c>
      <c r="C486" s="122" t="s">
        <v>5629</v>
      </c>
      <c r="D486" s="81" t="s">
        <v>4218</v>
      </c>
      <c r="E486" s="82">
        <v>180902</v>
      </c>
      <c r="F486" s="119" t="s">
        <v>6584</v>
      </c>
      <c r="G486" s="125">
        <v>1</v>
      </c>
      <c r="H486" t="s">
        <v>8240</v>
      </c>
      <c r="I486" t="s">
        <v>42</v>
      </c>
      <c r="J486" t="s">
        <v>42</v>
      </c>
      <c r="K486" t="s">
        <v>8244</v>
      </c>
    </row>
    <row r="487" spans="1:11" x14ac:dyDescent="0.35">
      <c r="A487" s="80" t="s">
        <v>2459</v>
      </c>
      <c r="B487" s="122" t="s">
        <v>5698</v>
      </c>
      <c r="C487" s="122" t="s">
        <v>5702</v>
      </c>
      <c r="D487" s="81" t="s">
        <v>4216</v>
      </c>
      <c r="E487" s="82">
        <v>401012</v>
      </c>
      <c r="F487" s="119" t="s">
        <v>6584</v>
      </c>
      <c r="G487" s="125">
        <v>0</v>
      </c>
      <c r="H487" t="s">
        <v>8240</v>
      </c>
      <c r="I487" t="s">
        <v>42</v>
      </c>
      <c r="J487" t="s">
        <v>42</v>
      </c>
      <c r="K487" t="s">
        <v>8245</v>
      </c>
    </row>
    <row r="488" spans="1:11" x14ac:dyDescent="0.35">
      <c r="A488" s="80" t="s">
        <v>2554</v>
      </c>
      <c r="B488" s="122" t="s">
        <v>6060</v>
      </c>
      <c r="C488" s="122" t="s">
        <v>6061</v>
      </c>
      <c r="D488" s="81" t="s">
        <v>4218</v>
      </c>
      <c r="E488" s="82">
        <v>22400</v>
      </c>
      <c r="F488" s="119" t="s">
        <v>6584</v>
      </c>
      <c r="G488" s="125">
        <v>0</v>
      </c>
      <c r="H488" t="s">
        <v>8240</v>
      </c>
      <c r="I488" t="s">
        <v>42</v>
      </c>
      <c r="J488" t="s">
        <v>42</v>
      </c>
      <c r="K488" t="s">
        <v>8244</v>
      </c>
    </row>
    <row r="489" spans="1:11" x14ac:dyDescent="0.35">
      <c r="A489" s="80" t="s">
        <v>1330</v>
      </c>
      <c r="B489" s="122" t="s">
        <v>4488</v>
      </c>
      <c r="C489" s="122" t="s">
        <v>4765</v>
      </c>
      <c r="D489" s="81" t="s">
        <v>4218</v>
      </c>
      <c r="E489" s="82">
        <v>38250</v>
      </c>
      <c r="F489" s="119" t="s">
        <v>6584</v>
      </c>
      <c r="G489" s="125">
        <v>0</v>
      </c>
      <c r="H489" t="s">
        <v>8240</v>
      </c>
      <c r="I489" t="s">
        <v>42</v>
      </c>
      <c r="J489" t="s">
        <v>42</v>
      </c>
      <c r="K489" t="s">
        <v>8244</v>
      </c>
    </row>
    <row r="490" spans="1:11" x14ac:dyDescent="0.35">
      <c r="A490" s="80" t="s">
        <v>3879</v>
      </c>
      <c r="B490" s="122" t="s">
        <v>6182</v>
      </c>
      <c r="C490" s="122" t="s">
        <v>6251</v>
      </c>
      <c r="D490" s="81" t="s">
        <v>4216</v>
      </c>
      <c r="E490" s="82">
        <v>15000</v>
      </c>
      <c r="F490" s="119" t="s">
        <v>6588</v>
      </c>
      <c r="G490" s="125">
        <v>1</v>
      </c>
      <c r="H490" t="s">
        <v>8240</v>
      </c>
      <c r="I490" t="s">
        <v>42</v>
      </c>
      <c r="J490" t="s">
        <v>42</v>
      </c>
      <c r="K490" t="s">
        <v>8245</v>
      </c>
    </row>
    <row r="491" spans="1:11" x14ac:dyDescent="0.35">
      <c r="A491" s="80" t="s">
        <v>265</v>
      </c>
      <c r="B491" s="122" t="s">
        <v>4609</v>
      </c>
      <c r="C491" s="122" t="s">
        <v>4609</v>
      </c>
      <c r="D491" s="81" t="s">
        <v>4218</v>
      </c>
      <c r="E491" s="82">
        <v>15000</v>
      </c>
      <c r="F491" s="119" t="s">
        <v>6588</v>
      </c>
      <c r="G491" s="125">
        <v>0</v>
      </c>
      <c r="H491" t="s">
        <v>8240</v>
      </c>
      <c r="I491" t="s">
        <v>42</v>
      </c>
      <c r="J491" t="s">
        <v>42</v>
      </c>
      <c r="K491" t="s">
        <v>8243</v>
      </c>
    </row>
    <row r="492" spans="1:11" x14ac:dyDescent="0.35">
      <c r="A492" s="80" t="s">
        <v>3048</v>
      </c>
      <c r="B492" s="122" t="s">
        <v>6065</v>
      </c>
      <c r="C492" s="122" t="s">
        <v>6068</v>
      </c>
      <c r="D492" s="81" t="s">
        <v>4233</v>
      </c>
      <c r="E492" s="82">
        <v>77200</v>
      </c>
      <c r="F492" s="119" t="s">
        <v>6592</v>
      </c>
      <c r="G492" s="125">
        <v>1</v>
      </c>
      <c r="H492" t="s">
        <v>8240</v>
      </c>
      <c r="I492" t="s">
        <v>42</v>
      </c>
      <c r="J492" t="s">
        <v>42</v>
      </c>
      <c r="K492" t="s">
        <v>8256</v>
      </c>
    </row>
    <row r="493" spans="1:11" x14ac:dyDescent="0.35">
      <c r="A493" s="80" t="s">
        <v>2249</v>
      </c>
      <c r="B493" s="122" t="s">
        <v>4616</v>
      </c>
      <c r="C493" s="122" t="s">
        <v>4438</v>
      </c>
      <c r="D493" s="81" t="s">
        <v>4219</v>
      </c>
      <c r="E493" s="82">
        <v>36480</v>
      </c>
      <c r="F493" s="119" t="s">
        <v>6592</v>
      </c>
      <c r="G493" s="125">
        <v>1</v>
      </c>
      <c r="H493" t="s">
        <v>8240</v>
      </c>
      <c r="I493" t="s">
        <v>42</v>
      </c>
      <c r="J493" t="s">
        <v>42</v>
      </c>
      <c r="K493" t="s">
        <v>8250</v>
      </c>
    </row>
    <row r="494" spans="1:11" x14ac:dyDescent="0.35">
      <c r="A494" s="80" t="s">
        <v>2460</v>
      </c>
      <c r="B494" s="122" t="s">
        <v>5620</v>
      </c>
      <c r="C494" s="122" t="s">
        <v>5704</v>
      </c>
      <c r="D494" s="81" t="s">
        <v>4223</v>
      </c>
      <c r="E494" s="82">
        <v>66120</v>
      </c>
      <c r="F494" s="119" t="s">
        <v>6592</v>
      </c>
      <c r="G494" s="125">
        <v>0</v>
      </c>
      <c r="H494" t="s">
        <v>8240</v>
      </c>
      <c r="I494" t="s">
        <v>42</v>
      </c>
      <c r="J494" t="s">
        <v>42</v>
      </c>
      <c r="K494" t="s">
        <v>8260</v>
      </c>
    </row>
    <row r="495" spans="1:11" x14ac:dyDescent="0.35">
      <c r="A495" s="80" t="s">
        <v>1407</v>
      </c>
      <c r="B495" s="122" t="s">
        <v>4419</v>
      </c>
      <c r="C495" s="122" t="s">
        <v>4723</v>
      </c>
      <c r="D495" s="81" t="s">
        <v>4227</v>
      </c>
      <c r="E495" s="82">
        <v>78981</v>
      </c>
      <c r="F495" s="119" t="s">
        <v>6592</v>
      </c>
      <c r="G495" s="125">
        <v>0</v>
      </c>
      <c r="H495" t="s">
        <v>8240</v>
      </c>
      <c r="I495" t="s">
        <v>42</v>
      </c>
      <c r="J495" t="s">
        <v>42</v>
      </c>
      <c r="K495" t="s">
        <v>8261</v>
      </c>
    </row>
    <row r="496" spans="1:11" x14ac:dyDescent="0.35">
      <c r="A496" s="80" t="s">
        <v>1871</v>
      </c>
      <c r="B496" s="122" t="s">
        <v>5086</v>
      </c>
      <c r="C496" s="122" t="s">
        <v>5087</v>
      </c>
      <c r="D496" s="81" t="s">
        <v>4216</v>
      </c>
      <c r="E496" s="82">
        <v>286516</v>
      </c>
      <c r="F496" s="119" t="s">
        <v>6613</v>
      </c>
      <c r="G496" s="125">
        <v>1</v>
      </c>
      <c r="H496" t="s">
        <v>8240</v>
      </c>
      <c r="I496" t="s">
        <v>42</v>
      </c>
      <c r="J496" t="s">
        <v>42</v>
      </c>
      <c r="K496" t="s">
        <v>8262</v>
      </c>
    </row>
    <row r="497" spans="1:11" x14ac:dyDescent="0.35">
      <c r="A497" s="80" t="s">
        <v>1871</v>
      </c>
      <c r="B497" s="122" t="s">
        <v>5086</v>
      </c>
      <c r="C497" s="122" t="s">
        <v>5087</v>
      </c>
      <c r="D497" s="81" t="s">
        <v>4216</v>
      </c>
      <c r="E497" s="82">
        <v>80000</v>
      </c>
      <c r="F497" s="119" t="s">
        <v>6613</v>
      </c>
      <c r="G497" s="125">
        <v>0</v>
      </c>
      <c r="H497" t="s">
        <v>8240</v>
      </c>
      <c r="I497" t="s">
        <v>42</v>
      </c>
      <c r="J497" t="s">
        <v>42</v>
      </c>
      <c r="K497" t="s">
        <v>8262</v>
      </c>
    </row>
    <row r="498" spans="1:11" x14ac:dyDescent="0.35">
      <c r="A498" s="80" t="s">
        <v>3142</v>
      </c>
      <c r="B498" s="122" t="s">
        <v>6068</v>
      </c>
      <c r="C498" s="122" t="s">
        <v>6085</v>
      </c>
      <c r="D498" s="81" t="s">
        <v>4218</v>
      </c>
      <c r="E498" s="82">
        <v>775000</v>
      </c>
      <c r="F498" s="119" t="s">
        <v>6613</v>
      </c>
      <c r="G498" s="125">
        <v>1</v>
      </c>
      <c r="H498" t="s">
        <v>8240</v>
      </c>
      <c r="I498" t="s">
        <v>42</v>
      </c>
      <c r="J498" t="s">
        <v>42</v>
      </c>
      <c r="K498" t="s">
        <v>8244</v>
      </c>
    </row>
    <row r="499" spans="1:11" x14ac:dyDescent="0.35">
      <c r="A499" s="80" t="s">
        <v>3021</v>
      </c>
      <c r="B499" s="122" t="s">
        <v>5729</v>
      </c>
      <c r="C499" s="122" t="s">
        <v>6051</v>
      </c>
      <c r="D499" s="81" t="s">
        <v>4218</v>
      </c>
      <c r="E499" s="82">
        <v>171390</v>
      </c>
      <c r="F499" s="119" t="s">
        <v>6613</v>
      </c>
      <c r="G499" s="125">
        <v>1</v>
      </c>
      <c r="H499" t="s">
        <v>8240</v>
      </c>
      <c r="I499" t="s">
        <v>42</v>
      </c>
      <c r="J499" t="s">
        <v>42</v>
      </c>
      <c r="K499" t="s">
        <v>8244</v>
      </c>
    </row>
    <row r="500" spans="1:11" x14ac:dyDescent="0.35">
      <c r="A500" s="80" t="s">
        <v>2385</v>
      </c>
      <c r="B500" s="122" t="s">
        <v>5638</v>
      </c>
      <c r="C500" s="122" t="s">
        <v>5639</v>
      </c>
      <c r="D500" s="81" t="s">
        <v>4216</v>
      </c>
      <c r="E500" s="82">
        <v>1157170</v>
      </c>
      <c r="F500" s="119" t="s">
        <v>6613</v>
      </c>
      <c r="G500" s="125">
        <v>1</v>
      </c>
      <c r="H500" t="s">
        <v>8240</v>
      </c>
      <c r="I500" t="s">
        <v>42</v>
      </c>
      <c r="J500" t="s">
        <v>42</v>
      </c>
      <c r="K500" t="s">
        <v>8245</v>
      </c>
    </row>
    <row r="501" spans="1:11" x14ac:dyDescent="0.35">
      <c r="A501" s="80" t="s">
        <v>193</v>
      </c>
      <c r="B501" s="122" t="s">
        <v>4463</v>
      </c>
      <c r="C501" s="122" t="s">
        <v>4463</v>
      </c>
      <c r="D501" s="81" t="s">
        <v>4218</v>
      </c>
      <c r="E501" s="82">
        <v>134230</v>
      </c>
      <c r="F501" s="119" t="s">
        <v>6613</v>
      </c>
      <c r="G501" s="125">
        <v>0</v>
      </c>
      <c r="H501" t="s">
        <v>8240</v>
      </c>
      <c r="I501" t="s">
        <v>42</v>
      </c>
      <c r="J501" t="s">
        <v>42</v>
      </c>
      <c r="K501" t="s">
        <v>8243</v>
      </c>
    </row>
    <row r="502" spans="1:11" x14ac:dyDescent="0.35">
      <c r="A502" s="80" t="s">
        <v>2544</v>
      </c>
      <c r="B502" s="122" t="s">
        <v>5712</v>
      </c>
      <c r="C502" s="122" t="s">
        <v>5718</v>
      </c>
      <c r="D502" s="81" t="s">
        <v>4218</v>
      </c>
      <c r="E502" s="82">
        <v>133284</v>
      </c>
      <c r="F502" s="119" t="s">
        <v>6613</v>
      </c>
      <c r="G502" s="125">
        <v>0</v>
      </c>
      <c r="H502" t="s">
        <v>8240</v>
      </c>
      <c r="I502" t="s">
        <v>42</v>
      </c>
      <c r="J502" t="s">
        <v>42</v>
      </c>
      <c r="K502" t="s">
        <v>8244</v>
      </c>
    </row>
    <row r="503" spans="1:11" x14ac:dyDescent="0.35">
      <c r="A503" s="80" t="s">
        <v>3132</v>
      </c>
      <c r="B503" s="122" t="s">
        <v>6079</v>
      </c>
      <c r="C503" s="122" t="s">
        <v>6090</v>
      </c>
      <c r="D503" s="81" t="s">
        <v>4216</v>
      </c>
      <c r="E503" s="82">
        <v>162198</v>
      </c>
      <c r="F503" s="119" t="s">
        <v>6613</v>
      </c>
      <c r="G503" s="125">
        <v>1</v>
      </c>
      <c r="H503" t="s">
        <v>8240</v>
      </c>
      <c r="I503" t="s">
        <v>42</v>
      </c>
      <c r="J503" t="s">
        <v>42</v>
      </c>
      <c r="K503" t="s">
        <v>8245</v>
      </c>
    </row>
    <row r="504" spans="1:11" x14ac:dyDescent="0.35">
      <c r="A504" s="80" t="s">
        <v>820</v>
      </c>
      <c r="B504" s="122" t="s">
        <v>4463</v>
      </c>
      <c r="C504" s="122" t="s">
        <v>4463</v>
      </c>
      <c r="D504" s="81" t="s">
        <v>4218</v>
      </c>
      <c r="E504" s="82">
        <v>171318</v>
      </c>
      <c r="F504" s="119" t="s">
        <v>6613</v>
      </c>
      <c r="G504" s="125">
        <v>1</v>
      </c>
      <c r="H504" t="s">
        <v>8240</v>
      </c>
      <c r="I504" t="s">
        <v>42</v>
      </c>
      <c r="J504" t="s">
        <v>42</v>
      </c>
      <c r="K504" t="s">
        <v>8243</v>
      </c>
    </row>
    <row r="505" spans="1:11" x14ac:dyDescent="0.35">
      <c r="A505" s="80" t="s">
        <v>73</v>
      </c>
      <c r="B505" s="122" t="s">
        <v>4311</v>
      </c>
      <c r="C505" s="122" t="s">
        <v>4312</v>
      </c>
      <c r="D505" s="81" t="s">
        <v>4216</v>
      </c>
      <c r="E505" s="82">
        <v>819895</v>
      </c>
      <c r="F505" s="119" t="s">
        <v>6628</v>
      </c>
      <c r="G505" s="125">
        <v>0</v>
      </c>
      <c r="H505" t="s">
        <v>8240</v>
      </c>
      <c r="I505" t="s">
        <v>42</v>
      </c>
      <c r="J505" t="s">
        <v>42</v>
      </c>
      <c r="K505" t="s">
        <v>8242</v>
      </c>
    </row>
    <row r="506" spans="1:11" x14ac:dyDescent="0.35">
      <c r="A506" s="80" t="s">
        <v>3906</v>
      </c>
      <c r="B506" s="122" t="s">
        <v>6255</v>
      </c>
      <c r="C506" s="122" t="s">
        <v>6254</v>
      </c>
      <c r="D506" s="81" t="s">
        <v>4218</v>
      </c>
      <c r="E506" s="82">
        <v>80620</v>
      </c>
      <c r="F506" s="119" t="s">
        <v>6628</v>
      </c>
      <c r="G506" s="125">
        <v>0</v>
      </c>
      <c r="H506" t="s">
        <v>8240</v>
      </c>
      <c r="I506" t="s">
        <v>42</v>
      </c>
      <c r="J506" t="s">
        <v>42</v>
      </c>
      <c r="K506" t="s">
        <v>8244</v>
      </c>
    </row>
    <row r="507" spans="1:11" x14ac:dyDescent="0.35">
      <c r="A507" s="80" t="s">
        <v>150</v>
      </c>
      <c r="B507" s="122" t="s">
        <v>4236</v>
      </c>
      <c r="C507" s="122" t="s">
        <v>4481</v>
      </c>
      <c r="D507" s="81" t="s">
        <v>4216</v>
      </c>
      <c r="E507" s="82">
        <v>341430</v>
      </c>
      <c r="F507" s="119" t="s">
        <v>6640</v>
      </c>
      <c r="G507" s="125">
        <v>0</v>
      </c>
      <c r="H507" t="s">
        <v>8240</v>
      </c>
      <c r="I507" t="s">
        <v>42</v>
      </c>
      <c r="J507" t="s">
        <v>42</v>
      </c>
      <c r="K507" t="s">
        <v>8242</v>
      </c>
    </row>
    <row r="508" spans="1:11" x14ac:dyDescent="0.35">
      <c r="A508" s="80" t="s">
        <v>3142</v>
      </c>
      <c r="B508" s="122" t="s">
        <v>6068</v>
      </c>
      <c r="C508" s="122" t="s">
        <v>6085</v>
      </c>
      <c r="D508" s="81" t="s">
        <v>4218</v>
      </c>
      <c r="E508" s="82">
        <v>-775000</v>
      </c>
      <c r="F508" s="119" t="s">
        <v>6634</v>
      </c>
      <c r="G508" s="125">
        <v>0</v>
      </c>
      <c r="H508" t="s">
        <v>8240</v>
      </c>
      <c r="I508" t="s">
        <v>42</v>
      </c>
      <c r="J508" t="s">
        <v>42</v>
      </c>
      <c r="K508" t="s">
        <v>8244</v>
      </c>
    </row>
    <row r="509" spans="1:11" x14ac:dyDescent="0.35">
      <c r="A509" s="80" t="s">
        <v>1375</v>
      </c>
      <c r="B509" s="122" t="s">
        <v>5267</v>
      </c>
      <c r="C509" s="122" t="s">
        <v>5399</v>
      </c>
      <c r="D509" s="81" t="s">
        <v>4216</v>
      </c>
      <c r="E509" s="82">
        <v>200000</v>
      </c>
      <c r="F509" s="119" t="s">
        <v>6634</v>
      </c>
      <c r="G509" s="125">
        <v>0</v>
      </c>
      <c r="H509" t="s">
        <v>8240</v>
      </c>
      <c r="I509" t="s">
        <v>42</v>
      </c>
      <c r="J509" t="s">
        <v>42</v>
      </c>
      <c r="K509" t="s">
        <v>8263</v>
      </c>
    </row>
    <row r="510" spans="1:11" x14ac:dyDescent="0.35">
      <c r="A510" s="80" t="s">
        <v>3142</v>
      </c>
      <c r="B510" s="122" t="s">
        <v>6068</v>
      </c>
      <c r="C510" s="122" t="s">
        <v>6085</v>
      </c>
      <c r="D510" s="81" t="s">
        <v>4218</v>
      </c>
      <c r="E510" s="82">
        <v>775000</v>
      </c>
      <c r="F510" s="119" t="s">
        <v>6634</v>
      </c>
      <c r="G510" s="125">
        <v>0</v>
      </c>
      <c r="H510" t="s">
        <v>8240</v>
      </c>
      <c r="I510" t="s">
        <v>42</v>
      </c>
      <c r="J510" t="s">
        <v>42</v>
      </c>
      <c r="K510" t="s">
        <v>8244</v>
      </c>
    </row>
    <row r="511" spans="1:11" x14ac:dyDescent="0.35">
      <c r="A511" s="80" t="s">
        <v>3715</v>
      </c>
      <c r="B511" s="122" t="s">
        <v>6217</v>
      </c>
      <c r="C511" s="122" t="s">
        <v>6216</v>
      </c>
      <c r="D511" s="81" t="s">
        <v>4218</v>
      </c>
      <c r="E511" s="82">
        <v>274500</v>
      </c>
      <c r="F511" s="119" t="s">
        <v>6655</v>
      </c>
      <c r="G511" s="125">
        <v>1</v>
      </c>
      <c r="H511" t="s">
        <v>8240</v>
      </c>
      <c r="I511" t="s">
        <v>42</v>
      </c>
      <c r="J511" t="s">
        <v>42</v>
      </c>
      <c r="K511" t="s">
        <v>8244</v>
      </c>
    </row>
    <row r="512" spans="1:11" x14ac:dyDescent="0.35">
      <c r="A512" s="80" t="s">
        <v>6394</v>
      </c>
      <c r="B512" s="122" t="s">
        <v>6364</v>
      </c>
      <c r="C512" s="122" t="s">
        <v>6393</v>
      </c>
      <c r="D512" s="81" t="s">
        <v>4218</v>
      </c>
      <c r="E512" s="82">
        <v>150000</v>
      </c>
      <c r="F512" s="119" t="s">
        <v>6655</v>
      </c>
      <c r="G512" s="125">
        <v>1</v>
      </c>
      <c r="H512" t="s">
        <v>8240</v>
      </c>
      <c r="I512" t="s">
        <v>4212</v>
      </c>
      <c r="J512" t="s">
        <v>8208</v>
      </c>
      <c r="K512" t="s">
        <v>8249</v>
      </c>
    </row>
    <row r="513" spans="1:11" x14ac:dyDescent="0.35">
      <c r="A513" s="80" t="s">
        <v>3379</v>
      </c>
      <c r="B513" s="122" t="s">
        <v>6123</v>
      </c>
      <c r="C513" s="122" t="s">
        <v>6139</v>
      </c>
      <c r="D513" s="81" t="s">
        <v>4216</v>
      </c>
      <c r="E513" s="82">
        <v>40020</v>
      </c>
      <c r="F513" s="119" t="s">
        <v>6657</v>
      </c>
      <c r="G513" s="125">
        <v>1</v>
      </c>
      <c r="H513" t="s">
        <v>8240</v>
      </c>
      <c r="I513" t="s">
        <v>42</v>
      </c>
      <c r="J513" t="s">
        <v>42</v>
      </c>
      <c r="K513" t="s">
        <v>8245</v>
      </c>
    </row>
    <row r="514" spans="1:11" x14ac:dyDescent="0.35">
      <c r="A514" s="80" t="s">
        <v>4001</v>
      </c>
      <c r="B514" s="122" t="s">
        <v>6272</v>
      </c>
      <c r="C514" s="122" t="s">
        <v>6274</v>
      </c>
      <c r="D514" s="81" t="s">
        <v>4216</v>
      </c>
      <c r="E514" s="82">
        <v>8000</v>
      </c>
      <c r="F514" s="119" t="s">
        <v>6657</v>
      </c>
      <c r="G514" s="125">
        <v>1</v>
      </c>
      <c r="H514" t="s">
        <v>8240</v>
      </c>
      <c r="I514" t="s">
        <v>40</v>
      </c>
      <c r="J514" t="s">
        <v>40</v>
      </c>
      <c r="K514" t="s">
        <v>8245</v>
      </c>
    </row>
    <row r="515" spans="1:11" x14ac:dyDescent="0.35">
      <c r="A515" s="80" t="s">
        <v>6383</v>
      </c>
      <c r="B515" s="122" t="s">
        <v>6266</v>
      </c>
      <c r="C515" s="122" t="s">
        <v>6384</v>
      </c>
      <c r="D515" s="81" t="s">
        <v>4218</v>
      </c>
      <c r="E515" s="82">
        <v>5000</v>
      </c>
      <c r="F515" s="119" t="s">
        <v>6661</v>
      </c>
      <c r="G515" s="125">
        <v>1</v>
      </c>
      <c r="H515" t="s">
        <v>8240</v>
      </c>
      <c r="I515" t="s">
        <v>8013</v>
      </c>
      <c r="J515" t="s">
        <v>8205</v>
      </c>
      <c r="K515" t="s">
        <v>8244</v>
      </c>
    </row>
    <row r="516" spans="1:11" x14ac:dyDescent="0.35">
      <c r="A516" s="80" t="s">
        <v>2484</v>
      </c>
      <c r="B516" s="122" t="s">
        <v>5633</v>
      </c>
      <c r="C516" s="122" t="s">
        <v>5676</v>
      </c>
      <c r="D516" s="81" t="s">
        <v>4218</v>
      </c>
      <c r="E516" s="82">
        <v>10000</v>
      </c>
      <c r="F516" s="119" t="s">
        <v>6661</v>
      </c>
      <c r="G516" s="125">
        <v>0</v>
      </c>
      <c r="H516" t="s">
        <v>8240</v>
      </c>
      <c r="I516" t="s">
        <v>42</v>
      </c>
      <c r="J516" t="s">
        <v>42</v>
      </c>
      <c r="K516" t="s">
        <v>8244</v>
      </c>
    </row>
    <row r="517" spans="1:11" x14ac:dyDescent="0.35">
      <c r="A517" s="80" t="s">
        <v>7645</v>
      </c>
      <c r="B517" s="122" t="s">
        <v>6517</v>
      </c>
      <c r="C517" s="122" t="s">
        <v>6596</v>
      </c>
      <c r="D517" s="81" t="s">
        <v>4216</v>
      </c>
      <c r="E517" s="82">
        <v>13500</v>
      </c>
      <c r="F517" s="119" t="s">
        <v>6667</v>
      </c>
      <c r="G517" s="125">
        <v>1</v>
      </c>
      <c r="H517" t="s">
        <v>8206</v>
      </c>
      <c r="I517" t="s">
        <v>8206</v>
      </c>
      <c r="J517" t="s">
        <v>8206</v>
      </c>
      <c r="K517" t="s">
        <v>8264</v>
      </c>
    </row>
    <row r="518" spans="1:11" x14ac:dyDescent="0.35">
      <c r="A518" s="80" t="s">
        <v>3890</v>
      </c>
      <c r="B518" s="122" t="s">
        <v>6247</v>
      </c>
      <c r="C518" s="122" t="s">
        <v>6252</v>
      </c>
      <c r="D518" s="81" t="s">
        <v>4218</v>
      </c>
      <c r="E518" s="82">
        <v>105870</v>
      </c>
      <c r="F518" s="119" t="s">
        <v>6667</v>
      </c>
      <c r="G518" s="125">
        <v>1</v>
      </c>
      <c r="H518" t="s">
        <v>8240</v>
      </c>
      <c r="I518" t="s">
        <v>42</v>
      </c>
      <c r="J518" t="s">
        <v>42</v>
      </c>
      <c r="K518" t="s">
        <v>8244</v>
      </c>
    </row>
    <row r="519" spans="1:11" x14ac:dyDescent="0.35">
      <c r="A519" s="80" t="s">
        <v>4119</v>
      </c>
      <c r="B519" s="122" t="s">
        <v>6303</v>
      </c>
      <c r="C519" s="122" t="s">
        <v>6304</v>
      </c>
      <c r="D519" s="81" t="s">
        <v>4218</v>
      </c>
      <c r="E519" s="82">
        <v>24000</v>
      </c>
      <c r="F519" s="119" t="s">
        <v>6667</v>
      </c>
      <c r="G519" s="125">
        <v>1</v>
      </c>
      <c r="H519" t="s">
        <v>8240</v>
      </c>
      <c r="I519" t="s">
        <v>42</v>
      </c>
      <c r="J519" t="s">
        <v>42</v>
      </c>
      <c r="K519" t="s">
        <v>8244</v>
      </c>
    </row>
    <row r="520" spans="1:11" x14ac:dyDescent="0.35">
      <c r="A520" s="80" t="s">
        <v>3589</v>
      </c>
      <c r="B520" s="122" t="s">
        <v>6186</v>
      </c>
      <c r="C520" s="122" t="s">
        <v>6187</v>
      </c>
      <c r="D520" s="81" t="s">
        <v>4218</v>
      </c>
      <c r="E520" s="82">
        <v>30000</v>
      </c>
      <c r="F520" s="119" t="s">
        <v>6667</v>
      </c>
      <c r="G520" s="125">
        <v>1</v>
      </c>
      <c r="H520" t="s">
        <v>8240</v>
      </c>
      <c r="I520" t="s">
        <v>42</v>
      </c>
      <c r="J520" t="s">
        <v>42</v>
      </c>
      <c r="K520" t="s">
        <v>8244</v>
      </c>
    </row>
    <row r="521" spans="1:11" x14ac:dyDescent="0.35">
      <c r="A521" s="80" t="s">
        <v>3963</v>
      </c>
      <c r="B521" s="122" t="s">
        <v>6212</v>
      </c>
      <c r="C521" s="122" t="s">
        <v>6228</v>
      </c>
      <c r="D521" s="81" t="s">
        <v>4216</v>
      </c>
      <c r="E521" s="82">
        <v>515000</v>
      </c>
      <c r="F521" s="119" t="s">
        <v>6673</v>
      </c>
      <c r="G521" s="125">
        <v>1</v>
      </c>
      <c r="H521" t="s">
        <v>8240</v>
      </c>
      <c r="I521" t="s">
        <v>42</v>
      </c>
      <c r="J521" t="s">
        <v>42</v>
      </c>
      <c r="K521" t="s">
        <v>8245</v>
      </c>
    </row>
    <row r="522" spans="1:11" x14ac:dyDescent="0.35">
      <c r="A522" s="80" t="s">
        <v>3668</v>
      </c>
      <c r="B522" s="122" t="s">
        <v>6198</v>
      </c>
      <c r="C522" s="122" t="s">
        <v>6204</v>
      </c>
      <c r="D522" s="81" t="s">
        <v>4218</v>
      </c>
      <c r="E522" s="82">
        <v>13000</v>
      </c>
      <c r="F522" s="119" t="s">
        <v>6673</v>
      </c>
      <c r="G522" s="125">
        <v>1</v>
      </c>
      <c r="H522" t="s">
        <v>8240</v>
      </c>
      <c r="I522" t="s">
        <v>40</v>
      </c>
      <c r="J522" t="s">
        <v>40</v>
      </c>
      <c r="K522" t="s">
        <v>8244</v>
      </c>
    </row>
    <row r="523" spans="1:11" x14ac:dyDescent="0.35">
      <c r="A523" s="80" t="s">
        <v>3636</v>
      </c>
      <c r="B523" s="122" t="s">
        <v>6199</v>
      </c>
      <c r="C523" s="122" t="s">
        <v>6198</v>
      </c>
      <c r="D523" s="81" t="s">
        <v>4218</v>
      </c>
      <c r="E523" s="82">
        <v>9000</v>
      </c>
      <c r="F523" s="119" t="s">
        <v>6673</v>
      </c>
      <c r="G523" s="125">
        <v>1</v>
      </c>
      <c r="H523" t="s">
        <v>8240</v>
      </c>
      <c r="I523" t="s">
        <v>40</v>
      </c>
      <c r="J523" t="s">
        <v>40</v>
      </c>
      <c r="K523" t="s">
        <v>8244</v>
      </c>
    </row>
    <row r="524" spans="1:11" x14ac:dyDescent="0.35">
      <c r="A524" s="80" t="s">
        <v>3433</v>
      </c>
      <c r="B524" s="122" t="s">
        <v>6141</v>
      </c>
      <c r="C524" s="122" t="s">
        <v>6145</v>
      </c>
      <c r="D524" s="81" t="s">
        <v>4216</v>
      </c>
      <c r="E524" s="82">
        <v>13000</v>
      </c>
      <c r="F524" s="119" t="s">
        <v>6673</v>
      </c>
      <c r="G524" s="125">
        <v>1</v>
      </c>
      <c r="H524" t="s">
        <v>8240</v>
      </c>
      <c r="I524" t="s">
        <v>40</v>
      </c>
      <c r="J524" t="s">
        <v>40</v>
      </c>
      <c r="K524" t="s">
        <v>8245</v>
      </c>
    </row>
    <row r="525" spans="1:11" x14ac:dyDescent="0.35">
      <c r="A525" s="80" t="s">
        <v>3434</v>
      </c>
      <c r="B525" s="122" t="s">
        <v>6103</v>
      </c>
      <c r="C525" s="122" t="s">
        <v>6142</v>
      </c>
      <c r="D525" s="81" t="s">
        <v>4218</v>
      </c>
      <c r="E525" s="82">
        <v>12000</v>
      </c>
      <c r="F525" s="119" t="s">
        <v>6673</v>
      </c>
      <c r="G525" s="125">
        <v>1</v>
      </c>
      <c r="H525" t="s">
        <v>8240</v>
      </c>
      <c r="I525" t="s">
        <v>40</v>
      </c>
      <c r="J525" t="s">
        <v>40</v>
      </c>
      <c r="K525" t="s">
        <v>8244</v>
      </c>
    </row>
    <row r="526" spans="1:11" x14ac:dyDescent="0.35">
      <c r="A526" s="80" t="s">
        <v>3468</v>
      </c>
      <c r="B526" s="122" t="s">
        <v>6161</v>
      </c>
      <c r="C526" s="122" t="s">
        <v>6163</v>
      </c>
      <c r="D526" s="81" t="s">
        <v>4218</v>
      </c>
      <c r="E526" s="82">
        <v>16000</v>
      </c>
      <c r="F526" s="119" t="s">
        <v>6673</v>
      </c>
      <c r="G526" s="125">
        <v>1</v>
      </c>
      <c r="H526" t="s">
        <v>8240</v>
      </c>
      <c r="I526" t="s">
        <v>40</v>
      </c>
      <c r="J526" t="s">
        <v>40</v>
      </c>
      <c r="K526" t="s">
        <v>8244</v>
      </c>
    </row>
    <row r="527" spans="1:11" x14ac:dyDescent="0.35">
      <c r="A527" s="80" t="s">
        <v>3475</v>
      </c>
      <c r="B527" s="122" t="s">
        <v>6163</v>
      </c>
      <c r="C527" s="122" t="s">
        <v>6164</v>
      </c>
      <c r="D527" s="81" t="s">
        <v>4218</v>
      </c>
      <c r="E527" s="82">
        <v>13500</v>
      </c>
      <c r="F527" s="119" t="s">
        <v>6673</v>
      </c>
      <c r="G527" s="125">
        <v>1</v>
      </c>
      <c r="H527" t="s">
        <v>8240</v>
      </c>
      <c r="I527" t="s">
        <v>40</v>
      </c>
      <c r="J527" t="s">
        <v>40</v>
      </c>
      <c r="K527" t="s">
        <v>8244</v>
      </c>
    </row>
    <row r="528" spans="1:11" x14ac:dyDescent="0.35">
      <c r="A528" s="80" t="s">
        <v>3477</v>
      </c>
      <c r="B528" s="122" t="s">
        <v>6161</v>
      </c>
      <c r="C528" s="122" t="s">
        <v>6164</v>
      </c>
      <c r="D528" s="81" t="s">
        <v>4218</v>
      </c>
      <c r="E528" s="82">
        <v>15000</v>
      </c>
      <c r="F528" s="119" t="s">
        <v>6673</v>
      </c>
      <c r="G528" s="125">
        <v>1</v>
      </c>
      <c r="H528" t="s">
        <v>8240</v>
      </c>
      <c r="I528" t="s">
        <v>40</v>
      </c>
      <c r="J528" t="s">
        <v>40</v>
      </c>
      <c r="K528" t="s">
        <v>8244</v>
      </c>
    </row>
    <row r="529" spans="1:11" x14ac:dyDescent="0.35">
      <c r="A529" s="80" t="s">
        <v>3582</v>
      </c>
      <c r="B529" s="122" t="s">
        <v>6132</v>
      </c>
      <c r="C529" s="122" t="s">
        <v>6188</v>
      </c>
      <c r="D529" s="81" t="s">
        <v>4218</v>
      </c>
      <c r="E529" s="82">
        <v>10000</v>
      </c>
      <c r="F529" s="119" t="s">
        <v>6673</v>
      </c>
      <c r="G529" s="125">
        <v>1</v>
      </c>
      <c r="H529" t="s">
        <v>8240</v>
      </c>
      <c r="I529" t="s">
        <v>40</v>
      </c>
      <c r="J529" t="s">
        <v>40</v>
      </c>
      <c r="K529" t="s">
        <v>8244</v>
      </c>
    </row>
    <row r="530" spans="1:11" x14ac:dyDescent="0.35">
      <c r="A530" s="80" t="s">
        <v>3563</v>
      </c>
      <c r="B530" s="122" t="s">
        <v>6186</v>
      </c>
      <c r="C530" s="122" t="s">
        <v>6183</v>
      </c>
      <c r="D530" s="81" t="s">
        <v>4218</v>
      </c>
      <c r="E530" s="82">
        <v>15000</v>
      </c>
      <c r="F530" s="119" t="s">
        <v>6673</v>
      </c>
      <c r="G530" s="125">
        <v>1</v>
      </c>
      <c r="H530" t="s">
        <v>8240</v>
      </c>
      <c r="I530" t="s">
        <v>40</v>
      </c>
      <c r="J530" t="s">
        <v>40</v>
      </c>
      <c r="K530" t="s">
        <v>8244</v>
      </c>
    </row>
    <row r="531" spans="1:11" x14ac:dyDescent="0.35">
      <c r="A531" s="80" t="s">
        <v>3798</v>
      </c>
      <c r="B531" s="122" t="s">
        <v>6156</v>
      </c>
      <c r="C531" s="122" t="s">
        <v>6229</v>
      </c>
      <c r="D531" s="81" t="s">
        <v>4218</v>
      </c>
      <c r="E531" s="82">
        <v>13000</v>
      </c>
      <c r="F531" s="119" t="s">
        <v>6673</v>
      </c>
      <c r="G531" s="125">
        <v>1</v>
      </c>
      <c r="H531" t="s">
        <v>8240</v>
      </c>
      <c r="I531" t="s">
        <v>40</v>
      </c>
      <c r="J531" t="s">
        <v>40</v>
      </c>
      <c r="K531" t="s">
        <v>8244</v>
      </c>
    </row>
    <row r="532" spans="1:11" x14ac:dyDescent="0.35">
      <c r="A532" s="80" t="s">
        <v>3794</v>
      </c>
      <c r="B532" s="122" t="s">
        <v>6176</v>
      </c>
      <c r="C532" s="122" t="s">
        <v>6225</v>
      </c>
      <c r="D532" s="81" t="s">
        <v>4218</v>
      </c>
      <c r="E532" s="82">
        <v>16500</v>
      </c>
      <c r="F532" s="119" t="s">
        <v>6673</v>
      </c>
      <c r="G532" s="125">
        <v>1</v>
      </c>
      <c r="H532" t="s">
        <v>8240</v>
      </c>
      <c r="I532" t="s">
        <v>40</v>
      </c>
      <c r="J532" t="s">
        <v>40</v>
      </c>
      <c r="K532" t="s">
        <v>8244</v>
      </c>
    </row>
    <row r="533" spans="1:11" x14ac:dyDescent="0.35">
      <c r="A533" s="80" t="s">
        <v>3654</v>
      </c>
      <c r="B533" s="122" t="s">
        <v>6182</v>
      </c>
      <c r="C533" s="122" t="s">
        <v>6201</v>
      </c>
      <c r="D533" s="81" t="s">
        <v>4218</v>
      </c>
      <c r="E533" s="82">
        <v>15000</v>
      </c>
      <c r="F533" s="119" t="s">
        <v>6673</v>
      </c>
      <c r="G533" s="125">
        <v>1</v>
      </c>
      <c r="H533" t="s">
        <v>8240</v>
      </c>
      <c r="I533" t="s">
        <v>40</v>
      </c>
      <c r="J533" t="s">
        <v>40</v>
      </c>
      <c r="K533" t="s">
        <v>8244</v>
      </c>
    </row>
    <row r="534" spans="1:11" x14ac:dyDescent="0.35">
      <c r="A534" s="80" t="s">
        <v>3766</v>
      </c>
      <c r="B534" s="122" t="s">
        <v>6222</v>
      </c>
      <c r="C534" s="122" t="s">
        <v>6226</v>
      </c>
      <c r="D534" s="81" t="s">
        <v>4218</v>
      </c>
      <c r="E534" s="82">
        <v>15000</v>
      </c>
      <c r="F534" s="119" t="s">
        <v>6673</v>
      </c>
      <c r="G534" s="125">
        <v>1</v>
      </c>
      <c r="H534" t="s">
        <v>8240</v>
      </c>
      <c r="I534" t="s">
        <v>40</v>
      </c>
      <c r="J534" t="s">
        <v>40</v>
      </c>
      <c r="K534" t="s">
        <v>8244</v>
      </c>
    </row>
    <row r="535" spans="1:11" x14ac:dyDescent="0.35">
      <c r="A535" s="80" t="s">
        <v>3726</v>
      </c>
      <c r="B535" s="122" t="s">
        <v>6216</v>
      </c>
      <c r="C535" s="122" t="s">
        <v>6216</v>
      </c>
      <c r="D535" s="81" t="s">
        <v>4218</v>
      </c>
      <c r="E535" s="82">
        <v>15000</v>
      </c>
      <c r="F535" s="119" t="s">
        <v>6673</v>
      </c>
      <c r="G535" s="125">
        <v>1</v>
      </c>
      <c r="H535" t="s">
        <v>8240</v>
      </c>
      <c r="I535" t="s">
        <v>40</v>
      </c>
      <c r="J535" t="s">
        <v>40</v>
      </c>
      <c r="K535" t="s">
        <v>8244</v>
      </c>
    </row>
    <row r="536" spans="1:11" x14ac:dyDescent="0.35">
      <c r="A536" s="80" t="s">
        <v>3716</v>
      </c>
      <c r="B536" s="122" t="s">
        <v>6181</v>
      </c>
      <c r="C536" s="122" t="s">
        <v>6218</v>
      </c>
      <c r="D536" s="81" t="s">
        <v>4218</v>
      </c>
      <c r="E536" s="82">
        <v>15500</v>
      </c>
      <c r="F536" s="119" t="s">
        <v>6673</v>
      </c>
      <c r="G536" s="125">
        <v>1</v>
      </c>
      <c r="H536" t="s">
        <v>8240</v>
      </c>
      <c r="I536" t="s">
        <v>40</v>
      </c>
      <c r="J536" t="s">
        <v>40</v>
      </c>
      <c r="K536" t="s">
        <v>8244</v>
      </c>
    </row>
    <row r="537" spans="1:11" x14ac:dyDescent="0.35">
      <c r="A537" s="80" t="s">
        <v>3702</v>
      </c>
      <c r="B537" s="122" t="s">
        <v>6164</v>
      </c>
      <c r="C537" s="122" t="s">
        <v>6211</v>
      </c>
      <c r="D537" s="81" t="s">
        <v>4218</v>
      </c>
      <c r="E537" s="82">
        <v>13000</v>
      </c>
      <c r="F537" s="119" t="s">
        <v>6673</v>
      </c>
      <c r="G537" s="125">
        <v>1</v>
      </c>
      <c r="H537" t="s">
        <v>8240</v>
      </c>
      <c r="I537" t="s">
        <v>40</v>
      </c>
      <c r="J537" t="s">
        <v>40</v>
      </c>
      <c r="K537" t="s">
        <v>8244</v>
      </c>
    </row>
    <row r="538" spans="1:11" x14ac:dyDescent="0.35">
      <c r="A538" s="80" t="s">
        <v>3708</v>
      </c>
      <c r="B538" s="122" t="s">
        <v>6176</v>
      </c>
      <c r="C538" s="122" t="s">
        <v>6195</v>
      </c>
      <c r="D538" s="81" t="s">
        <v>4218</v>
      </c>
      <c r="E538" s="82">
        <v>13000</v>
      </c>
      <c r="F538" s="119" t="s">
        <v>6673</v>
      </c>
      <c r="G538" s="125">
        <v>1</v>
      </c>
      <c r="H538" t="s">
        <v>8240</v>
      </c>
      <c r="I538" t="s">
        <v>40</v>
      </c>
      <c r="J538" t="s">
        <v>40</v>
      </c>
      <c r="K538" t="s">
        <v>8244</v>
      </c>
    </row>
    <row r="539" spans="1:11" x14ac:dyDescent="0.35">
      <c r="A539" s="80" t="s">
        <v>3657</v>
      </c>
      <c r="B539" s="122" t="s">
        <v>6184</v>
      </c>
      <c r="C539" s="122" t="s">
        <v>6206</v>
      </c>
      <c r="D539" s="81" t="s">
        <v>4218</v>
      </c>
      <c r="E539" s="82">
        <v>14000</v>
      </c>
      <c r="F539" s="119" t="s">
        <v>6673</v>
      </c>
      <c r="G539" s="125">
        <v>1</v>
      </c>
      <c r="H539" t="s">
        <v>8240</v>
      </c>
      <c r="I539" t="s">
        <v>40</v>
      </c>
      <c r="J539" t="s">
        <v>40</v>
      </c>
      <c r="K539" t="s">
        <v>8244</v>
      </c>
    </row>
    <row r="540" spans="1:11" x14ac:dyDescent="0.35">
      <c r="A540" s="80" t="s">
        <v>3898</v>
      </c>
      <c r="B540" s="122" t="s">
        <v>6255</v>
      </c>
      <c r="C540" s="122" t="s">
        <v>6254</v>
      </c>
      <c r="D540" s="81" t="s">
        <v>4218</v>
      </c>
      <c r="E540" s="82">
        <v>16500</v>
      </c>
      <c r="F540" s="119" t="s">
        <v>6673</v>
      </c>
      <c r="G540" s="125">
        <v>1</v>
      </c>
      <c r="H540" t="s">
        <v>8240</v>
      </c>
      <c r="I540" t="s">
        <v>40</v>
      </c>
      <c r="J540" t="s">
        <v>40</v>
      </c>
      <c r="K540" t="s">
        <v>8244</v>
      </c>
    </row>
    <row r="541" spans="1:11" x14ac:dyDescent="0.35">
      <c r="A541" s="80" t="s">
        <v>3845</v>
      </c>
      <c r="B541" s="122" t="s">
        <v>6243</v>
      </c>
      <c r="C541" s="122" t="s">
        <v>6243</v>
      </c>
      <c r="D541" s="81" t="s">
        <v>4218</v>
      </c>
      <c r="E541" s="82">
        <v>15500</v>
      </c>
      <c r="F541" s="119" t="s">
        <v>6673</v>
      </c>
      <c r="G541" s="125">
        <v>1</v>
      </c>
      <c r="H541" t="s">
        <v>8240</v>
      </c>
      <c r="I541" t="s">
        <v>40</v>
      </c>
      <c r="J541" t="s">
        <v>40</v>
      </c>
      <c r="K541" t="s">
        <v>8244</v>
      </c>
    </row>
    <row r="542" spans="1:11" x14ac:dyDescent="0.35">
      <c r="A542" s="80" t="s">
        <v>2740</v>
      </c>
      <c r="B542" s="122" t="s">
        <v>6094</v>
      </c>
      <c r="C542" s="122" t="s">
        <v>6117</v>
      </c>
      <c r="D542" s="81" t="s">
        <v>4218</v>
      </c>
      <c r="E542" s="82">
        <v>13000</v>
      </c>
      <c r="F542" s="119" t="s">
        <v>6673</v>
      </c>
      <c r="G542" s="125">
        <v>1</v>
      </c>
      <c r="H542" t="s">
        <v>8240</v>
      </c>
      <c r="I542" t="s">
        <v>40</v>
      </c>
      <c r="J542" t="s">
        <v>40</v>
      </c>
      <c r="K542" t="s">
        <v>8244</v>
      </c>
    </row>
    <row r="543" spans="1:11" x14ac:dyDescent="0.35">
      <c r="A543" s="80" t="s">
        <v>1551</v>
      </c>
      <c r="B543" s="122" t="s">
        <v>5619</v>
      </c>
      <c r="C543" s="122" t="s">
        <v>5620</v>
      </c>
      <c r="D543" s="81" t="s">
        <v>4218</v>
      </c>
      <c r="E543" s="82">
        <v>138910</v>
      </c>
      <c r="F543" s="119" t="s">
        <v>6673</v>
      </c>
      <c r="G543" s="125">
        <v>0</v>
      </c>
      <c r="H543" t="s">
        <v>8240</v>
      </c>
      <c r="I543" t="s">
        <v>42</v>
      </c>
      <c r="J543" t="s">
        <v>42</v>
      </c>
      <c r="K543" t="s">
        <v>8244</v>
      </c>
    </row>
    <row r="544" spans="1:11" x14ac:dyDescent="0.35">
      <c r="A544" s="80" t="s">
        <v>3465</v>
      </c>
      <c r="B544" s="122" t="s">
        <v>6162</v>
      </c>
      <c r="C544" s="122" t="s">
        <v>6161</v>
      </c>
      <c r="D544" s="81" t="s">
        <v>4218</v>
      </c>
      <c r="E544" s="82">
        <v>138584</v>
      </c>
      <c r="F544" s="119" t="s">
        <v>6673</v>
      </c>
      <c r="G544" s="125">
        <v>1</v>
      </c>
      <c r="H544" t="s">
        <v>8240</v>
      </c>
      <c r="I544" t="s">
        <v>42</v>
      </c>
      <c r="J544" t="s">
        <v>42</v>
      </c>
      <c r="K544" t="s">
        <v>8244</v>
      </c>
    </row>
    <row r="545" spans="1:11" x14ac:dyDescent="0.35">
      <c r="A545" s="80" t="s">
        <v>5625</v>
      </c>
      <c r="B545" s="122" t="s">
        <v>5543</v>
      </c>
      <c r="C545" s="122" t="s">
        <v>5617</v>
      </c>
      <c r="D545" s="81" t="s">
        <v>4218</v>
      </c>
      <c r="E545" s="82">
        <v>312791</v>
      </c>
      <c r="F545" s="119" t="s">
        <v>6673</v>
      </c>
      <c r="G545" s="125">
        <v>1</v>
      </c>
      <c r="H545" t="s">
        <v>8240</v>
      </c>
      <c r="I545" t="s">
        <v>8013</v>
      </c>
      <c r="J545" t="s">
        <v>8205</v>
      </c>
      <c r="K545" t="s">
        <v>8244</v>
      </c>
    </row>
    <row r="546" spans="1:11" x14ac:dyDescent="0.35">
      <c r="A546" s="80" t="s">
        <v>3305</v>
      </c>
      <c r="B546" s="122" t="s">
        <v>6173</v>
      </c>
      <c r="C546" s="122" t="s">
        <v>6180</v>
      </c>
      <c r="D546" s="81" t="s">
        <v>4216</v>
      </c>
      <c r="E546" s="82">
        <v>146500</v>
      </c>
      <c r="F546" s="119" t="s">
        <v>6673</v>
      </c>
      <c r="G546" s="125">
        <v>0</v>
      </c>
      <c r="H546" t="s">
        <v>8240</v>
      </c>
      <c r="I546" t="s">
        <v>42</v>
      </c>
      <c r="J546" t="s">
        <v>42</v>
      </c>
      <c r="K546" t="s">
        <v>8245</v>
      </c>
    </row>
    <row r="547" spans="1:11" x14ac:dyDescent="0.35">
      <c r="A547" s="80" t="s">
        <v>3601</v>
      </c>
      <c r="B547" s="122" t="s">
        <v>6189</v>
      </c>
      <c r="C547" s="122" t="s">
        <v>6190</v>
      </c>
      <c r="D547" s="81" t="s">
        <v>4218</v>
      </c>
      <c r="E547" s="82">
        <v>163500</v>
      </c>
      <c r="F547" s="119" t="s">
        <v>6673</v>
      </c>
      <c r="G547" s="125">
        <v>0</v>
      </c>
      <c r="H547" t="s">
        <v>8240</v>
      </c>
      <c r="I547" t="s">
        <v>42</v>
      </c>
      <c r="J547" t="s">
        <v>42</v>
      </c>
      <c r="K547" t="s">
        <v>8244</v>
      </c>
    </row>
    <row r="548" spans="1:11" x14ac:dyDescent="0.35">
      <c r="A548" s="80" t="s">
        <v>3382</v>
      </c>
      <c r="B548" s="122" t="s">
        <v>6143</v>
      </c>
      <c r="C548" s="122" t="s">
        <v>6142</v>
      </c>
      <c r="D548" s="81" t="s">
        <v>4218</v>
      </c>
      <c r="E548" s="82">
        <v>41500</v>
      </c>
      <c r="F548" s="119" t="s">
        <v>6673</v>
      </c>
      <c r="G548" s="125">
        <v>1</v>
      </c>
      <c r="H548" t="s">
        <v>8240</v>
      </c>
      <c r="I548" t="s">
        <v>42</v>
      </c>
      <c r="J548" t="s">
        <v>42</v>
      </c>
      <c r="K548" t="s">
        <v>8244</v>
      </c>
    </row>
    <row r="549" spans="1:11" x14ac:dyDescent="0.35">
      <c r="A549" s="80" t="s">
        <v>3526</v>
      </c>
      <c r="B549" s="122" t="s">
        <v>6166</v>
      </c>
      <c r="C549" s="122" t="s">
        <v>6174</v>
      </c>
      <c r="D549" s="81" t="s">
        <v>4218</v>
      </c>
      <c r="E549" s="82">
        <v>148000</v>
      </c>
      <c r="F549" s="119" t="s">
        <v>6673</v>
      </c>
      <c r="G549" s="125">
        <v>1</v>
      </c>
      <c r="H549" t="s">
        <v>8240</v>
      </c>
      <c r="I549" t="s">
        <v>42</v>
      </c>
      <c r="J549" t="s">
        <v>42</v>
      </c>
      <c r="K549" t="s">
        <v>8244</v>
      </c>
    </row>
    <row r="550" spans="1:11" x14ac:dyDescent="0.35">
      <c r="A550" s="80" t="s">
        <v>3432</v>
      </c>
      <c r="B550" s="122" t="s">
        <v>6146</v>
      </c>
      <c r="C550" s="122" t="s">
        <v>6155</v>
      </c>
      <c r="D550" s="81" t="s">
        <v>4218</v>
      </c>
      <c r="E550" s="82">
        <v>92000</v>
      </c>
      <c r="F550" s="119" t="s">
        <v>6673</v>
      </c>
      <c r="G550" s="125">
        <v>1</v>
      </c>
      <c r="H550" t="s">
        <v>8240</v>
      </c>
      <c r="I550" t="s">
        <v>42</v>
      </c>
      <c r="J550" t="s">
        <v>42</v>
      </c>
      <c r="K550" t="s">
        <v>8244</v>
      </c>
    </row>
    <row r="551" spans="1:11" x14ac:dyDescent="0.35">
      <c r="A551" s="80" t="s">
        <v>3611</v>
      </c>
      <c r="B551" s="122" t="s">
        <v>6183</v>
      </c>
      <c r="C551" s="122" t="s">
        <v>6192</v>
      </c>
      <c r="D551" s="81" t="s">
        <v>4218</v>
      </c>
      <c r="E551" s="82">
        <v>115200</v>
      </c>
      <c r="F551" s="119" t="s">
        <v>6673</v>
      </c>
      <c r="G551" s="125">
        <v>1</v>
      </c>
      <c r="H551" t="s">
        <v>8240</v>
      </c>
      <c r="I551" t="s">
        <v>42</v>
      </c>
      <c r="J551" t="s">
        <v>42</v>
      </c>
      <c r="K551" t="s">
        <v>8244</v>
      </c>
    </row>
    <row r="552" spans="1:11" x14ac:dyDescent="0.35">
      <c r="A552" s="80" t="s">
        <v>3637</v>
      </c>
      <c r="B552" s="122" t="s">
        <v>6194</v>
      </c>
      <c r="C552" s="122" t="s">
        <v>6200</v>
      </c>
      <c r="D552" s="81" t="s">
        <v>4218</v>
      </c>
      <c r="E552" s="82">
        <v>149500</v>
      </c>
      <c r="F552" s="119" t="s">
        <v>6673</v>
      </c>
      <c r="G552" s="125">
        <v>1</v>
      </c>
      <c r="H552" t="s">
        <v>8240</v>
      </c>
      <c r="I552" t="s">
        <v>42</v>
      </c>
      <c r="J552" t="s">
        <v>42</v>
      </c>
      <c r="K552" t="s">
        <v>8244</v>
      </c>
    </row>
    <row r="553" spans="1:11" x14ac:dyDescent="0.35">
      <c r="A553" s="80" t="s">
        <v>3522</v>
      </c>
      <c r="B553" s="122" t="s">
        <v>6168</v>
      </c>
      <c r="C553" s="122" t="s">
        <v>6173</v>
      </c>
      <c r="D553" s="81" t="s">
        <v>4218</v>
      </c>
      <c r="E553" s="82">
        <v>146000</v>
      </c>
      <c r="F553" s="119" t="s">
        <v>6673</v>
      </c>
      <c r="G553" s="125">
        <v>1</v>
      </c>
      <c r="H553" t="s">
        <v>8240</v>
      </c>
      <c r="I553" t="s">
        <v>42</v>
      </c>
      <c r="J553" t="s">
        <v>42</v>
      </c>
      <c r="K553" t="s">
        <v>8244</v>
      </c>
    </row>
    <row r="554" spans="1:11" x14ac:dyDescent="0.35">
      <c r="A554" s="80" t="s">
        <v>3628</v>
      </c>
      <c r="B554" s="122" t="s">
        <v>6187</v>
      </c>
      <c r="C554" s="122" t="s">
        <v>6197</v>
      </c>
      <c r="D554" s="81" t="s">
        <v>4216</v>
      </c>
      <c r="E554" s="82">
        <v>152000</v>
      </c>
      <c r="F554" s="119" t="s">
        <v>6673</v>
      </c>
      <c r="G554" s="125">
        <v>1</v>
      </c>
      <c r="H554" t="s">
        <v>8240</v>
      </c>
      <c r="I554" t="s">
        <v>42</v>
      </c>
      <c r="J554" t="s">
        <v>42</v>
      </c>
      <c r="K554" t="s">
        <v>8245</v>
      </c>
    </row>
    <row r="555" spans="1:11" x14ac:dyDescent="0.35">
      <c r="A555" s="80" t="s">
        <v>3303</v>
      </c>
      <c r="B555" s="122" t="s">
        <v>6163</v>
      </c>
      <c r="C555" s="122" t="s">
        <v>6174</v>
      </c>
      <c r="D555" s="81" t="s">
        <v>4216</v>
      </c>
      <c r="E555" s="82">
        <v>210200</v>
      </c>
      <c r="F555" s="119" t="s">
        <v>6673</v>
      </c>
      <c r="G555" s="125">
        <v>0</v>
      </c>
      <c r="H555" t="s">
        <v>8240</v>
      </c>
      <c r="I555" t="s">
        <v>42</v>
      </c>
      <c r="J555" t="s">
        <v>42</v>
      </c>
      <c r="K555" t="s">
        <v>8245</v>
      </c>
    </row>
    <row r="556" spans="1:11" x14ac:dyDescent="0.35">
      <c r="A556" s="80" t="s">
        <v>3635</v>
      </c>
      <c r="B556" s="122" t="s">
        <v>6195</v>
      </c>
      <c r="C556" s="122" t="s">
        <v>6198</v>
      </c>
      <c r="D556" s="81" t="s">
        <v>4216</v>
      </c>
      <c r="E556" s="82">
        <v>141500</v>
      </c>
      <c r="F556" s="119" t="s">
        <v>6673</v>
      </c>
      <c r="G556" s="125">
        <v>1</v>
      </c>
      <c r="H556" t="s">
        <v>8240</v>
      </c>
      <c r="I556" t="s">
        <v>42</v>
      </c>
      <c r="J556" t="s">
        <v>42</v>
      </c>
      <c r="K556" t="s">
        <v>8245</v>
      </c>
    </row>
    <row r="557" spans="1:11" x14ac:dyDescent="0.35">
      <c r="A557" s="80" t="s">
        <v>3709</v>
      </c>
      <c r="B557" s="122" t="s">
        <v>6211</v>
      </c>
      <c r="C557" s="122" t="s">
        <v>6212</v>
      </c>
      <c r="D557" s="81" t="s">
        <v>4218</v>
      </c>
      <c r="E557" s="82">
        <v>111500</v>
      </c>
      <c r="F557" s="119" t="s">
        <v>6673</v>
      </c>
      <c r="G557" s="125">
        <v>1</v>
      </c>
      <c r="H557" t="s">
        <v>8240</v>
      </c>
      <c r="I557" t="s">
        <v>42</v>
      </c>
      <c r="J557" t="s">
        <v>42</v>
      </c>
      <c r="K557" t="s">
        <v>8244</v>
      </c>
    </row>
    <row r="558" spans="1:11" x14ac:dyDescent="0.35">
      <c r="A558" s="80" t="s">
        <v>3673</v>
      </c>
      <c r="B558" s="122" t="s">
        <v>6192</v>
      </c>
      <c r="C558" s="122" t="s">
        <v>6207</v>
      </c>
      <c r="D558" s="81" t="s">
        <v>4218</v>
      </c>
      <c r="E558" s="82">
        <v>113500</v>
      </c>
      <c r="F558" s="119" t="s">
        <v>6673</v>
      </c>
      <c r="G558" s="125">
        <v>1</v>
      </c>
      <c r="H558" t="s">
        <v>8240</v>
      </c>
      <c r="I558" t="s">
        <v>42</v>
      </c>
      <c r="J558" t="s">
        <v>42</v>
      </c>
      <c r="K558" t="s">
        <v>8244</v>
      </c>
    </row>
    <row r="559" spans="1:11" x14ac:dyDescent="0.35">
      <c r="A559" s="80" t="s">
        <v>3684</v>
      </c>
      <c r="B559" s="122" t="s">
        <v>6208</v>
      </c>
      <c r="C559" s="122" t="s">
        <v>6204</v>
      </c>
      <c r="D559" s="81" t="s">
        <v>4216</v>
      </c>
      <c r="E559" s="82">
        <v>146000</v>
      </c>
      <c r="F559" s="119" t="s">
        <v>6673</v>
      </c>
      <c r="G559" s="125">
        <v>1</v>
      </c>
      <c r="H559" t="s">
        <v>8240</v>
      </c>
      <c r="I559" t="s">
        <v>42</v>
      </c>
      <c r="J559" t="s">
        <v>42</v>
      </c>
      <c r="K559" t="s">
        <v>8245</v>
      </c>
    </row>
    <row r="560" spans="1:11" x14ac:dyDescent="0.35">
      <c r="A560" s="80" t="s">
        <v>3267</v>
      </c>
      <c r="B560" s="122" t="s">
        <v>6137</v>
      </c>
      <c r="C560" s="122" t="s">
        <v>6141</v>
      </c>
      <c r="D560" s="81" t="s">
        <v>4218</v>
      </c>
      <c r="E560" s="82">
        <v>151500</v>
      </c>
      <c r="F560" s="119" t="s">
        <v>6673</v>
      </c>
      <c r="G560" s="125">
        <v>0</v>
      </c>
      <c r="H560" t="s">
        <v>8240</v>
      </c>
      <c r="I560" t="s">
        <v>42</v>
      </c>
      <c r="J560" t="s">
        <v>42</v>
      </c>
      <c r="K560" t="s">
        <v>8244</v>
      </c>
    </row>
    <row r="561" spans="1:11" x14ac:dyDescent="0.35">
      <c r="A561" s="80" t="s">
        <v>3572</v>
      </c>
      <c r="B561" s="122" t="s">
        <v>6182</v>
      </c>
      <c r="C561" s="122" t="s">
        <v>6184</v>
      </c>
      <c r="D561" s="81" t="s">
        <v>4218</v>
      </c>
      <c r="E561" s="82">
        <v>222000</v>
      </c>
      <c r="F561" s="119" t="s">
        <v>6673</v>
      </c>
      <c r="G561" s="125">
        <v>1</v>
      </c>
      <c r="H561" t="s">
        <v>8240</v>
      </c>
      <c r="I561" t="s">
        <v>42</v>
      </c>
      <c r="J561" t="s">
        <v>42</v>
      </c>
      <c r="K561" t="s">
        <v>8244</v>
      </c>
    </row>
    <row r="562" spans="1:11" x14ac:dyDescent="0.35">
      <c r="A562" s="80" t="s">
        <v>3591</v>
      </c>
      <c r="B562" s="122" t="s">
        <v>6180</v>
      </c>
      <c r="C562" s="122" t="s">
        <v>6188</v>
      </c>
      <c r="D562" s="81" t="s">
        <v>4218</v>
      </c>
      <c r="E562" s="82">
        <v>127500</v>
      </c>
      <c r="F562" s="119" t="s">
        <v>6673</v>
      </c>
      <c r="G562" s="125">
        <v>0</v>
      </c>
      <c r="H562" t="s">
        <v>8240</v>
      </c>
      <c r="I562" t="s">
        <v>42</v>
      </c>
      <c r="J562" t="s">
        <v>42</v>
      </c>
      <c r="K562" t="s">
        <v>8244</v>
      </c>
    </row>
    <row r="563" spans="1:11" x14ac:dyDescent="0.35">
      <c r="A563" s="80" t="s">
        <v>3639</v>
      </c>
      <c r="B563" s="122" t="s">
        <v>6195</v>
      </c>
      <c r="C563" s="122" t="s">
        <v>6198</v>
      </c>
      <c r="D563" s="81" t="s">
        <v>4218</v>
      </c>
      <c r="E563" s="82">
        <v>156000</v>
      </c>
      <c r="F563" s="119" t="s">
        <v>6673</v>
      </c>
      <c r="G563" s="125">
        <v>0</v>
      </c>
      <c r="H563" t="s">
        <v>8240</v>
      </c>
      <c r="I563" t="s">
        <v>42</v>
      </c>
      <c r="J563" t="s">
        <v>42</v>
      </c>
      <c r="K563" t="s">
        <v>8244</v>
      </c>
    </row>
    <row r="564" spans="1:11" x14ac:dyDescent="0.35">
      <c r="A564" s="80" t="s">
        <v>1131</v>
      </c>
      <c r="B564" s="122" t="s">
        <v>4582</v>
      </c>
      <c r="C564" s="122" t="s">
        <v>4582</v>
      </c>
      <c r="D564" s="81" t="s">
        <v>4218</v>
      </c>
      <c r="E564" s="82">
        <v>58450</v>
      </c>
      <c r="F564" s="119" t="s">
        <v>6673</v>
      </c>
      <c r="G564" s="125">
        <v>1</v>
      </c>
      <c r="H564" t="s">
        <v>8240</v>
      </c>
      <c r="I564" t="s">
        <v>42</v>
      </c>
      <c r="J564" t="s">
        <v>42</v>
      </c>
      <c r="K564" t="s">
        <v>8243</v>
      </c>
    </row>
    <row r="565" spans="1:11" x14ac:dyDescent="0.35">
      <c r="A565" s="80" t="s">
        <v>2384</v>
      </c>
      <c r="B565" s="122" t="s">
        <v>5637</v>
      </c>
      <c r="C565" s="122" t="s">
        <v>5620</v>
      </c>
      <c r="D565" s="81" t="s">
        <v>4216</v>
      </c>
      <c r="E565" s="82">
        <v>47973</v>
      </c>
      <c r="F565" s="119" t="s">
        <v>6673</v>
      </c>
      <c r="G565" s="125">
        <v>1</v>
      </c>
      <c r="H565" t="s">
        <v>8240</v>
      </c>
      <c r="I565" t="s">
        <v>42</v>
      </c>
      <c r="J565" t="s">
        <v>42</v>
      </c>
      <c r="K565" t="s">
        <v>8242</v>
      </c>
    </row>
    <row r="566" spans="1:11" x14ac:dyDescent="0.35">
      <c r="A566" s="80" t="s">
        <v>1533</v>
      </c>
      <c r="B566" s="122" t="s">
        <v>5550</v>
      </c>
      <c r="C566" s="122" t="s">
        <v>5606</v>
      </c>
      <c r="D566" s="81" t="s">
        <v>4218</v>
      </c>
      <c r="E566" s="82">
        <v>49800</v>
      </c>
      <c r="F566" s="119" t="s">
        <v>6673</v>
      </c>
      <c r="G566" s="125">
        <v>0</v>
      </c>
      <c r="H566" t="s">
        <v>8240</v>
      </c>
      <c r="I566" t="s">
        <v>42</v>
      </c>
      <c r="J566" t="s">
        <v>42</v>
      </c>
      <c r="K566" t="s">
        <v>8244</v>
      </c>
    </row>
    <row r="567" spans="1:11" x14ac:dyDescent="0.35">
      <c r="A567" s="80" t="s">
        <v>2442</v>
      </c>
      <c r="B567" s="122" t="s">
        <v>5626</v>
      </c>
      <c r="C567" s="122" t="s">
        <v>5676</v>
      </c>
      <c r="D567" s="81" t="s">
        <v>4218</v>
      </c>
      <c r="E567" s="82">
        <v>29050</v>
      </c>
      <c r="F567" s="119" t="s">
        <v>6673</v>
      </c>
      <c r="G567" s="125">
        <v>0</v>
      </c>
      <c r="H567" t="s">
        <v>8240</v>
      </c>
      <c r="I567" t="s">
        <v>42</v>
      </c>
      <c r="J567" t="s">
        <v>42</v>
      </c>
      <c r="K567" t="s">
        <v>8244</v>
      </c>
    </row>
    <row r="568" spans="1:11" x14ac:dyDescent="0.35">
      <c r="A568" s="80" t="s">
        <v>3533</v>
      </c>
      <c r="B568" s="122" t="s">
        <v>6142</v>
      </c>
      <c r="C568" s="122" t="s">
        <v>6173</v>
      </c>
      <c r="D568" s="81" t="s">
        <v>4216</v>
      </c>
      <c r="E568" s="82">
        <v>22900</v>
      </c>
      <c r="F568" s="119" t="s">
        <v>6673</v>
      </c>
      <c r="G568" s="125">
        <v>1</v>
      </c>
      <c r="H568" t="s">
        <v>8240</v>
      </c>
      <c r="I568" t="s">
        <v>42</v>
      </c>
      <c r="J568" t="s">
        <v>42</v>
      </c>
      <c r="K568" t="s">
        <v>8245</v>
      </c>
    </row>
    <row r="569" spans="1:11" x14ac:dyDescent="0.35">
      <c r="A569" s="80" t="s">
        <v>1224</v>
      </c>
      <c r="B569" s="122" t="s">
        <v>4471</v>
      </c>
      <c r="C569" s="122" t="s">
        <v>4471</v>
      </c>
      <c r="D569" s="81" t="s">
        <v>4216</v>
      </c>
      <c r="E569" s="82">
        <v>32320</v>
      </c>
      <c r="F569" s="119" t="s">
        <v>6673</v>
      </c>
      <c r="G569" s="125">
        <v>1</v>
      </c>
      <c r="H569" t="s">
        <v>8240</v>
      </c>
      <c r="I569" t="s">
        <v>42</v>
      </c>
      <c r="J569" t="s">
        <v>42</v>
      </c>
      <c r="K569" t="s">
        <v>8242</v>
      </c>
    </row>
    <row r="570" spans="1:11" x14ac:dyDescent="0.35">
      <c r="A570" s="80" t="s">
        <v>966</v>
      </c>
      <c r="B570" s="122" t="s">
        <v>4372</v>
      </c>
      <c r="C570" s="122" t="s">
        <v>4372</v>
      </c>
      <c r="D570" s="81" t="s">
        <v>4216</v>
      </c>
      <c r="E570" s="82">
        <v>48750</v>
      </c>
      <c r="F570" s="119" t="s">
        <v>6673</v>
      </c>
      <c r="G570" s="125">
        <v>1</v>
      </c>
      <c r="H570" t="s">
        <v>8240</v>
      </c>
      <c r="I570" t="s">
        <v>42</v>
      </c>
      <c r="J570" t="s">
        <v>42</v>
      </c>
      <c r="K570" t="s">
        <v>8242</v>
      </c>
    </row>
    <row r="571" spans="1:11" x14ac:dyDescent="0.35">
      <c r="A571" s="80" t="s">
        <v>1555</v>
      </c>
      <c r="B571" s="122" t="s">
        <v>5623</v>
      </c>
      <c r="C571" s="122" t="s">
        <v>5621</v>
      </c>
      <c r="D571" s="81" t="s">
        <v>4218</v>
      </c>
      <c r="E571" s="82">
        <v>22900</v>
      </c>
      <c r="F571" s="119" t="s">
        <v>6673</v>
      </c>
      <c r="G571" s="125">
        <v>0</v>
      </c>
      <c r="H571" t="s">
        <v>8240</v>
      </c>
      <c r="I571" t="s">
        <v>42</v>
      </c>
      <c r="J571" t="s">
        <v>42</v>
      </c>
      <c r="K571" t="s">
        <v>8243</v>
      </c>
    </row>
    <row r="572" spans="1:11" x14ac:dyDescent="0.35">
      <c r="A572" s="80" t="s">
        <v>5706</v>
      </c>
      <c r="B572" s="122" t="s">
        <v>5698</v>
      </c>
      <c r="C572" s="122" t="s">
        <v>5707</v>
      </c>
      <c r="D572" s="81" t="s">
        <v>4218</v>
      </c>
      <c r="E572" s="82">
        <v>33603</v>
      </c>
      <c r="F572" s="119" t="s">
        <v>6673</v>
      </c>
      <c r="G572" s="125">
        <v>1</v>
      </c>
      <c r="H572" t="s">
        <v>8240</v>
      </c>
      <c r="I572" t="s">
        <v>8013</v>
      </c>
      <c r="J572" t="s">
        <v>8205</v>
      </c>
      <c r="K572" t="s">
        <v>8244</v>
      </c>
    </row>
    <row r="573" spans="1:11" x14ac:dyDescent="0.35">
      <c r="A573" s="80" t="s">
        <v>3623</v>
      </c>
      <c r="B573" s="122" t="s">
        <v>6192</v>
      </c>
      <c r="C573" s="122" t="s">
        <v>6196</v>
      </c>
      <c r="D573" s="81" t="s">
        <v>4216</v>
      </c>
      <c r="E573" s="82">
        <v>628000</v>
      </c>
      <c r="F573" s="119" t="s">
        <v>6673</v>
      </c>
      <c r="G573" s="125">
        <v>1</v>
      </c>
      <c r="H573" t="s">
        <v>8240</v>
      </c>
      <c r="I573" t="s">
        <v>42</v>
      </c>
      <c r="J573" t="s">
        <v>42</v>
      </c>
      <c r="K573" t="s">
        <v>8245</v>
      </c>
    </row>
    <row r="574" spans="1:11" x14ac:dyDescent="0.35">
      <c r="A574" s="80" t="s">
        <v>320</v>
      </c>
      <c r="B574" s="122" t="s">
        <v>4681</v>
      </c>
      <c r="C574" s="122" t="s">
        <v>4681</v>
      </c>
      <c r="D574" s="81" t="s">
        <v>4218</v>
      </c>
      <c r="E574" s="82">
        <v>2000</v>
      </c>
      <c r="F574" s="119" t="s">
        <v>6673</v>
      </c>
      <c r="G574" s="125">
        <v>0</v>
      </c>
      <c r="H574" t="s">
        <v>8240</v>
      </c>
      <c r="I574" t="s">
        <v>42</v>
      </c>
      <c r="J574" t="s">
        <v>42</v>
      </c>
      <c r="K574" t="s">
        <v>8243</v>
      </c>
    </row>
    <row r="575" spans="1:11" x14ac:dyDescent="0.35">
      <c r="A575" s="80" t="s">
        <v>3185</v>
      </c>
      <c r="B575" s="122" t="s">
        <v>6101</v>
      </c>
      <c r="C575" s="122" t="s">
        <v>6097</v>
      </c>
      <c r="D575" s="81" t="s">
        <v>4216</v>
      </c>
      <c r="E575" s="82">
        <v>2000</v>
      </c>
      <c r="F575" s="119" t="s">
        <v>6673</v>
      </c>
      <c r="G575" s="125">
        <v>1</v>
      </c>
      <c r="H575" t="s">
        <v>8240</v>
      </c>
      <c r="I575" t="s">
        <v>42</v>
      </c>
      <c r="J575" t="s">
        <v>42</v>
      </c>
      <c r="K575" t="s">
        <v>8245</v>
      </c>
    </row>
    <row r="576" spans="1:11" x14ac:dyDescent="0.35">
      <c r="A576" s="80" t="s">
        <v>3372</v>
      </c>
      <c r="B576" s="122" t="s">
        <v>6123</v>
      </c>
      <c r="C576" s="122" t="s">
        <v>6141</v>
      </c>
      <c r="D576" s="81" t="s">
        <v>4216</v>
      </c>
      <c r="E576" s="82">
        <v>2000</v>
      </c>
      <c r="F576" s="119" t="s">
        <v>6673</v>
      </c>
      <c r="G576" s="125">
        <v>1</v>
      </c>
      <c r="H576" t="s">
        <v>8240</v>
      </c>
      <c r="I576" t="s">
        <v>42</v>
      </c>
      <c r="J576" t="s">
        <v>42</v>
      </c>
      <c r="K576" t="s">
        <v>8245</v>
      </c>
    </row>
    <row r="577" spans="1:11" x14ac:dyDescent="0.35">
      <c r="A577" s="80" t="s">
        <v>3200</v>
      </c>
      <c r="B577" s="122" t="s">
        <v>6101</v>
      </c>
      <c r="C577" s="122" t="s">
        <v>6097</v>
      </c>
      <c r="D577" s="81" t="s">
        <v>4216</v>
      </c>
      <c r="E577" s="82">
        <v>2000</v>
      </c>
      <c r="F577" s="119" t="s">
        <v>6673</v>
      </c>
      <c r="G577" s="125">
        <v>0</v>
      </c>
      <c r="H577" t="s">
        <v>8240</v>
      </c>
      <c r="I577" t="s">
        <v>42</v>
      </c>
      <c r="J577" t="s">
        <v>42</v>
      </c>
      <c r="K577" t="s">
        <v>8245</v>
      </c>
    </row>
    <row r="578" spans="1:11" x14ac:dyDescent="0.35">
      <c r="A578" s="80" t="s">
        <v>3651</v>
      </c>
      <c r="B578" s="122" t="s">
        <v>6189</v>
      </c>
      <c r="C578" s="122" t="s">
        <v>6201</v>
      </c>
      <c r="D578" s="81" t="s">
        <v>4218</v>
      </c>
      <c r="E578" s="82">
        <v>5000</v>
      </c>
      <c r="F578" s="119" t="s">
        <v>6673</v>
      </c>
      <c r="G578" s="125">
        <v>0</v>
      </c>
      <c r="H578" t="s">
        <v>8240</v>
      </c>
      <c r="I578" t="s">
        <v>42</v>
      </c>
      <c r="J578" t="s">
        <v>42</v>
      </c>
      <c r="K578" t="s">
        <v>8244</v>
      </c>
    </row>
    <row r="579" spans="1:11" x14ac:dyDescent="0.35">
      <c r="A579" s="80" t="s">
        <v>3312</v>
      </c>
      <c r="B579" s="122" t="s">
        <v>6174</v>
      </c>
      <c r="C579" s="122" t="s">
        <v>6202</v>
      </c>
      <c r="D579" s="81" t="s">
        <v>4218</v>
      </c>
      <c r="E579" s="82">
        <v>7000</v>
      </c>
      <c r="F579" s="119" t="s">
        <v>6673</v>
      </c>
      <c r="G579" s="125">
        <v>0</v>
      </c>
      <c r="H579" t="s">
        <v>8240</v>
      </c>
      <c r="I579" t="s">
        <v>42</v>
      </c>
      <c r="J579" t="s">
        <v>42</v>
      </c>
      <c r="K579" t="s">
        <v>8244</v>
      </c>
    </row>
    <row r="580" spans="1:11" x14ac:dyDescent="0.35">
      <c r="A580" s="80" t="s">
        <v>3629</v>
      </c>
      <c r="B580" s="122" t="s">
        <v>6172</v>
      </c>
      <c r="C580" s="122" t="s">
        <v>6195</v>
      </c>
      <c r="D580" s="81" t="s">
        <v>4218</v>
      </c>
      <c r="E580" s="82">
        <v>5000</v>
      </c>
      <c r="F580" s="119" t="s">
        <v>6673</v>
      </c>
      <c r="G580" s="125">
        <v>0</v>
      </c>
      <c r="H580" t="s">
        <v>8240</v>
      </c>
      <c r="I580" t="s">
        <v>42</v>
      </c>
      <c r="J580" t="s">
        <v>42</v>
      </c>
      <c r="K580" t="s">
        <v>8244</v>
      </c>
    </row>
    <row r="581" spans="1:11" x14ac:dyDescent="0.35">
      <c r="A581" s="80" t="s">
        <v>3639</v>
      </c>
      <c r="B581" s="122" t="s">
        <v>6195</v>
      </c>
      <c r="C581" s="122" t="s">
        <v>6198</v>
      </c>
      <c r="D581" s="81" t="s">
        <v>4218</v>
      </c>
      <c r="E581" s="82">
        <v>7000</v>
      </c>
      <c r="F581" s="119" t="s">
        <v>6673</v>
      </c>
      <c r="G581" s="125">
        <v>0</v>
      </c>
      <c r="H581" t="s">
        <v>8240</v>
      </c>
      <c r="I581" t="s">
        <v>42</v>
      </c>
      <c r="J581" t="s">
        <v>42</v>
      </c>
      <c r="K581" t="s">
        <v>8244</v>
      </c>
    </row>
    <row r="582" spans="1:11" x14ac:dyDescent="0.35">
      <c r="A582" s="80" t="s">
        <v>3505</v>
      </c>
      <c r="B582" s="122" t="s">
        <v>6155</v>
      </c>
      <c r="C582" s="122" t="s">
        <v>6170</v>
      </c>
      <c r="D582" s="81" t="s">
        <v>4216</v>
      </c>
      <c r="E582" s="82">
        <v>7000</v>
      </c>
      <c r="F582" s="119" t="s">
        <v>6673</v>
      </c>
      <c r="G582" s="125">
        <v>0</v>
      </c>
      <c r="H582" t="s">
        <v>8240</v>
      </c>
      <c r="I582" t="s">
        <v>42</v>
      </c>
      <c r="J582" t="s">
        <v>42</v>
      </c>
      <c r="K582" t="s">
        <v>8245</v>
      </c>
    </row>
    <row r="583" spans="1:11" x14ac:dyDescent="0.35">
      <c r="A583" s="80" t="s">
        <v>3572</v>
      </c>
      <c r="B583" s="122" t="s">
        <v>6182</v>
      </c>
      <c r="C583" s="122" t="s">
        <v>6184</v>
      </c>
      <c r="D583" s="81" t="s">
        <v>4218</v>
      </c>
      <c r="E583" s="82">
        <v>7000</v>
      </c>
      <c r="F583" s="119" t="s">
        <v>6673</v>
      </c>
      <c r="G583" s="125">
        <v>0</v>
      </c>
      <c r="H583" t="s">
        <v>8240</v>
      </c>
      <c r="I583" t="s">
        <v>42</v>
      </c>
      <c r="J583" t="s">
        <v>42</v>
      </c>
      <c r="K583" t="s">
        <v>8244</v>
      </c>
    </row>
    <row r="584" spans="1:11" x14ac:dyDescent="0.35">
      <c r="A584" s="80" t="s">
        <v>3940</v>
      </c>
      <c r="B584" s="122" t="s">
        <v>6231</v>
      </c>
      <c r="C584" s="122" t="s">
        <v>6258</v>
      </c>
      <c r="D584" s="81" t="s">
        <v>4216</v>
      </c>
      <c r="E584" s="82">
        <v>7000</v>
      </c>
      <c r="F584" s="119" t="s">
        <v>6673</v>
      </c>
      <c r="G584" s="125">
        <v>1</v>
      </c>
      <c r="H584" t="s">
        <v>8240</v>
      </c>
      <c r="I584" t="s">
        <v>42</v>
      </c>
      <c r="J584" t="s">
        <v>42</v>
      </c>
      <c r="K584" t="s">
        <v>8245</v>
      </c>
    </row>
    <row r="585" spans="1:11" x14ac:dyDescent="0.35">
      <c r="A585" s="80" t="s">
        <v>1375</v>
      </c>
      <c r="B585" s="122" t="s">
        <v>5267</v>
      </c>
      <c r="C585" s="122" t="s">
        <v>5399</v>
      </c>
      <c r="D585" s="81" t="s">
        <v>4216</v>
      </c>
      <c r="E585" s="82">
        <v>1000000</v>
      </c>
      <c r="F585" s="119" t="s">
        <v>6673</v>
      </c>
      <c r="G585" s="125">
        <v>0</v>
      </c>
      <c r="H585" t="s">
        <v>8240</v>
      </c>
      <c r="I585" t="s">
        <v>42</v>
      </c>
      <c r="J585" t="s">
        <v>42</v>
      </c>
      <c r="K585" t="s">
        <v>8263</v>
      </c>
    </row>
    <row r="586" spans="1:11" x14ac:dyDescent="0.35">
      <c r="A586" s="80" t="s">
        <v>2568</v>
      </c>
      <c r="B586" s="122" t="s">
        <v>6053</v>
      </c>
      <c r="C586" s="122" t="s">
        <v>6066</v>
      </c>
      <c r="D586" s="81" t="s">
        <v>4218</v>
      </c>
      <c r="E586" s="82">
        <v>25000</v>
      </c>
      <c r="F586" s="119" t="s">
        <v>6684</v>
      </c>
      <c r="G586" s="125">
        <v>0</v>
      </c>
      <c r="H586" t="s">
        <v>8240</v>
      </c>
      <c r="I586" t="s">
        <v>42</v>
      </c>
      <c r="J586" t="s">
        <v>42</v>
      </c>
      <c r="K586" t="s">
        <v>8244</v>
      </c>
    </row>
    <row r="587" spans="1:11" x14ac:dyDescent="0.35">
      <c r="A587" s="80" t="s">
        <v>2139</v>
      </c>
      <c r="B587" s="123">
        <v>43799</v>
      </c>
      <c r="C587" s="123">
        <v>43799</v>
      </c>
      <c r="D587" s="81" t="s">
        <v>4227</v>
      </c>
      <c r="E587" s="82">
        <v>29000</v>
      </c>
      <c r="F587" s="119" t="s">
        <v>6592</v>
      </c>
      <c r="G587" s="125">
        <v>1</v>
      </c>
      <c r="H587" t="s">
        <v>8240</v>
      </c>
      <c r="I587" t="s">
        <v>40</v>
      </c>
      <c r="J587" t="s">
        <v>40</v>
      </c>
      <c r="K587" t="s">
        <v>8265</v>
      </c>
    </row>
    <row r="588" spans="1:11" x14ac:dyDescent="0.35">
      <c r="A588" s="80" t="s">
        <v>3056</v>
      </c>
      <c r="B588" s="122" t="s">
        <v>5739</v>
      </c>
      <c r="C588" s="122" t="s">
        <v>6071</v>
      </c>
      <c r="D588" s="81" t="s">
        <v>4218</v>
      </c>
      <c r="E588" s="82">
        <v>11500</v>
      </c>
      <c r="F588" s="119" t="s">
        <v>6628</v>
      </c>
      <c r="G588" s="125">
        <v>1</v>
      </c>
      <c r="H588" t="s">
        <v>8240</v>
      </c>
      <c r="I588" t="s">
        <v>42</v>
      </c>
      <c r="J588" t="s">
        <v>42</v>
      </c>
      <c r="K588" t="s">
        <v>8244</v>
      </c>
    </row>
    <row r="589" spans="1:11" x14ac:dyDescent="0.35">
      <c r="A589" s="80" t="s">
        <v>2344</v>
      </c>
      <c r="B589" s="122" t="s">
        <v>4215</v>
      </c>
      <c r="C589" s="122" t="s">
        <v>5604</v>
      </c>
      <c r="D589" s="81" t="s">
        <v>4218</v>
      </c>
      <c r="E589" s="82">
        <v>90000</v>
      </c>
      <c r="F589" s="119" t="s">
        <v>6628</v>
      </c>
      <c r="G589" s="125">
        <v>1</v>
      </c>
      <c r="H589" t="s">
        <v>8240</v>
      </c>
      <c r="I589" t="s">
        <v>42</v>
      </c>
      <c r="J589" t="s">
        <v>42</v>
      </c>
      <c r="K589" t="s">
        <v>8243</v>
      </c>
    </row>
    <row r="590" spans="1:11" x14ac:dyDescent="0.35">
      <c r="A590" s="80" t="s">
        <v>3454</v>
      </c>
      <c r="B590" s="122" t="s">
        <v>6059</v>
      </c>
      <c r="C590" s="122" t="s">
        <v>6100</v>
      </c>
      <c r="D590" s="81" t="s">
        <v>4218</v>
      </c>
      <c r="E590" s="82">
        <v>20850</v>
      </c>
      <c r="F590" s="119" t="s">
        <v>6628</v>
      </c>
      <c r="G590" s="125">
        <v>1</v>
      </c>
      <c r="H590" t="s">
        <v>8240</v>
      </c>
      <c r="I590" t="s">
        <v>42</v>
      </c>
      <c r="J590" t="s">
        <v>42</v>
      </c>
      <c r="K590" t="s">
        <v>8244</v>
      </c>
    </row>
    <row r="591" spans="1:11" x14ac:dyDescent="0.35">
      <c r="A591" s="80" t="s">
        <v>3371</v>
      </c>
      <c r="B591" s="122" t="s">
        <v>6127</v>
      </c>
      <c r="C591" s="122" t="s">
        <v>6141</v>
      </c>
      <c r="D591" s="81" t="s">
        <v>4218</v>
      </c>
      <c r="E591" s="82">
        <v>5000</v>
      </c>
      <c r="F591" s="119" t="s">
        <v>6689</v>
      </c>
      <c r="G591" s="125">
        <v>1</v>
      </c>
      <c r="H591" t="s">
        <v>8240</v>
      </c>
      <c r="I591" t="s">
        <v>40</v>
      </c>
      <c r="J591" t="s">
        <v>40</v>
      </c>
      <c r="K591" t="s">
        <v>8244</v>
      </c>
    </row>
    <row r="592" spans="1:11" x14ac:dyDescent="0.35">
      <c r="A592" s="80" t="s">
        <v>3102</v>
      </c>
      <c r="B592" s="122" t="s">
        <v>6080</v>
      </c>
      <c r="C592" s="122" t="s">
        <v>6084</v>
      </c>
      <c r="D592" s="81" t="s">
        <v>4218</v>
      </c>
      <c r="E592" s="82">
        <v>28000</v>
      </c>
      <c r="F592" s="119" t="s">
        <v>6689</v>
      </c>
      <c r="G592" s="125">
        <v>1</v>
      </c>
      <c r="H592" t="s">
        <v>8240</v>
      </c>
      <c r="I592" t="s">
        <v>40</v>
      </c>
      <c r="J592" t="s">
        <v>40</v>
      </c>
      <c r="K592" t="s">
        <v>8244</v>
      </c>
    </row>
    <row r="593" spans="1:11" x14ac:dyDescent="0.35">
      <c r="A593" s="80" t="s">
        <v>3646</v>
      </c>
      <c r="B593" s="122" t="s">
        <v>6188</v>
      </c>
      <c r="C593" s="122" t="s">
        <v>6200</v>
      </c>
      <c r="D593" s="81" t="s">
        <v>4218</v>
      </c>
      <c r="E593" s="82">
        <v>18000</v>
      </c>
      <c r="F593" s="119" t="s">
        <v>6699</v>
      </c>
      <c r="G593" s="125">
        <v>0</v>
      </c>
      <c r="H593" t="s">
        <v>8240</v>
      </c>
      <c r="I593" t="s">
        <v>42</v>
      </c>
      <c r="J593" t="s">
        <v>42</v>
      </c>
      <c r="K593" t="s">
        <v>8244</v>
      </c>
    </row>
    <row r="594" spans="1:11" x14ac:dyDescent="0.35">
      <c r="A594" s="80" t="s">
        <v>6449</v>
      </c>
      <c r="B594" s="122" t="s">
        <v>6371</v>
      </c>
      <c r="C594" s="122" t="s">
        <v>6448</v>
      </c>
      <c r="D594" s="81" t="s">
        <v>4218</v>
      </c>
      <c r="E594" s="82">
        <v>50000</v>
      </c>
      <c r="F594" s="119" t="s">
        <v>6699</v>
      </c>
      <c r="G594" s="125">
        <v>1</v>
      </c>
      <c r="H594" t="s">
        <v>8240</v>
      </c>
      <c r="I594" t="s">
        <v>4212</v>
      </c>
      <c r="J594" t="s">
        <v>8208</v>
      </c>
      <c r="K594" t="s">
        <v>8249</v>
      </c>
    </row>
    <row r="595" spans="1:11" x14ac:dyDescent="0.35">
      <c r="A595" s="80" t="s">
        <v>3402</v>
      </c>
      <c r="B595" s="122" t="s">
        <v>6136</v>
      </c>
      <c r="C595" s="122" t="s">
        <v>6138</v>
      </c>
      <c r="D595" s="81" t="s">
        <v>4218</v>
      </c>
      <c r="E595" s="82">
        <v>40000</v>
      </c>
      <c r="F595" s="119" t="s">
        <v>6699</v>
      </c>
      <c r="G595" s="125">
        <v>1</v>
      </c>
      <c r="H595" t="s">
        <v>8240</v>
      </c>
      <c r="I595" t="s">
        <v>42</v>
      </c>
      <c r="J595" t="s">
        <v>42</v>
      </c>
      <c r="K595" t="s">
        <v>8244</v>
      </c>
    </row>
    <row r="596" spans="1:11" x14ac:dyDescent="0.35">
      <c r="A596" s="80" t="s">
        <v>3481</v>
      </c>
      <c r="B596" s="122" t="s">
        <v>6145</v>
      </c>
      <c r="C596" s="122" t="s">
        <v>6166</v>
      </c>
      <c r="D596" s="81" t="s">
        <v>4218</v>
      </c>
      <c r="E596" s="82">
        <v>16500</v>
      </c>
      <c r="F596" s="119" t="s">
        <v>6699</v>
      </c>
      <c r="G596" s="125">
        <v>1</v>
      </c>
      <c r="H596" t="s">
        <v>8240</v>
      </c>
      <c r="I596" t="s">
        <v>42</v>
      </c>
      <c r="J596" t="s">
        <v>42</v>
      </c>
      <c r="K596" t="s">
        <v>8244</v>
      </c>
    </row>
    <row r="597" spans="1:11" x14ac:dyDescent="0.35">
      <c r="A597" s="80" t="s">
        <v>3263</v>
      </c>
      <c r="B597" s="122" t="s">
        <v>6112</v>
      </c>
      <c r="C597" s="122" t="s">
        <v>6139</v>
      </c>
      <c r="D597" s="81" t="s">
        <v>4218</v>
      </c>
      <c r="E597" s="82">
        <v>17400</v>
      </c>
      <c r="F597" s="119" t="s">
        <v>6699</v>
      </c>
      <c r="G597" s="125">
        <v>0</v>
      </c>
      <c r="H597" t="s">
        <v>8240</v>
      </c>
      <c r="I597" t="s">
        <v>42</v>
      </c>
      <c r="J597" t="s">
        <v>42</v>
      </c>
      <c r="K597" t="s">
        <v>8244</v>
      </c>
    </row>
    <row r="598" spans="1:11" x14ac:dyDescent="0.35">
      <c r="A598" s="80" t="s">
        <v>3249</v>
      </c>
      <c r="B598" s="122" t="s">
        <v>6061</v>
      </c>
      <c r="C598" s="122" t="s">
        <v>6105</v>
      </c>
      <c r="D598" s="81" t="s">
        <v>4216</v>
      </c>
      <c r="E598" s="82">
        <v>110000</v>
      </c>
      <c r="F598" s="119" t="s">
        <v>6699</v>
      </c>
      <c r="G598" s="125">
        <v>1</v>
      </c>
      <c r="H598" t="s">
        <v>8240</v>
      </c>
      <c r="I598" t="s">
        <v>42</v>
      </c>
      <c r="J598" t="s">
        <v>42</v>
      </c>
      <c r="K598" t="s">
        <v>8245</v>
      </c>
    </row>
    <row r="599" spans="1:11" x14ac:dyDescent="0.35">
      <c r="A599" s="80" t="s">
        <v>3976</v>
      </c>
      <c r="B599" s="122" t="s">
        <v>6119</v>
      </c>
      <c r="C599" s="122" t="s">
        <v>6265</v>
      </c>
      <c r="D599" s="81" t="s">
        <v>4216</v>
      </c>
      <c r="E599" s="82">
        <v>200000</v>
      </c>
      <c r="F599" s="119" t="s">
        <v>6699</v>
      </c>
      <c r="G599" s="125">
        <v>1</v>
      </c>
      <c r="H599" t="s">
        <v>8240</v>
      </c>
      <c r="I599" t="s">
        <v>42</v>
      </c>
      <c r="J599" t="s">
        <v>42</v>
      </c>
      <c r="K599" t="s">
        <v>8245</v>
      </c>
    </row>
    <row r="600" spans="1:11" x14ac:dyDescent="0.35">
      <c r="A600" s="80" t="s">
        <v>3823</v>
      </c>
      <c r="B600" s="122" t="s">
        <v>6231</v>
      </c>
      <c r="C600" s="122" t="s">
        <v>6236</v>
      </c>
      <c r="D600" s="81" t="s">
        <v>4218</v>
      </c>
      <c r="E600" s="82">
        <v>55000</v>
      </c>
      <c r="F600" s="119" t="s">
        <v>6699</v>
      </c>
      <c r="G600" s="125">
        <v>1</v>
      </c>
      <c r="H600" t="s">
        <v>8240</v>
      </c>
      <c r="I600" t="s">
        <v>42</v>
      </c>
      <c r="J600" t="s">
        <v>42</v>
      </c>
      <c r="K600" t="s">
        <v>8244</v>
      </c>
    </row>
    <row r="601" spans="1:11" x14ac:dyDescent="0.35">
      <c r="A601" s="80" t="s">
        <v>3975</v>
      </c>
      <c r="B601" s="122" t="s">
        <v>6266</v>
      </c>
      <c r="C601" s="122" t="s">
        <v>6270</v>
      </c>
      <c r="D601" s="81" t="s">
        <v>4216</v>
      </c>
      <c r="E601" s="82">
        <v>198000</v>
      </c>
      <c r="F601" s="119" t="s">
        <v>6699</v>
      </c>
      <c r="G601" s="125">
        <v>1</v>
      </c>
      <c r="H601" t="s">
        <v>8240</v>
      </c>
      <c r="I601" t="s">
        <v>42</v>
      </c>
      <c r="J601" t="s">
        <v>42</v>
      </c>
      <c r="K601" t="s">
        <v>8245</v>
      </c>
    </row>
    <row r="602" spans="1:11" x14ac:dyDescent="0.35">
      <c r="A602" s="80" t="s">
        <v>3700</v>
      </c>
      <c r="B602" s="122" t="s">
        <v>6101</v>
      </c>
      <c r="C602" s="122" t="s">
        <v>6211</v>
      </c>
      <c r="D602" s="81" t="s">
        <v>4218</v>
      </c>
      <c r="E602" s="82">
        <v>71500</v>
      </c>
      <c r="F602" s="119" t="s">
        <v>6699</v>
      </c>
      <c r="G602" s="125">
        <v>1</v>
      </c>
      <c r="H602" t="s">
        <v>8240</v>
      </c>
      <c r="I602" t="s">
        <v>42</v>
      </c>
      <c r="J602" t="s">
        <v>42</v>
      </c>
      <c r="K602" t="s">
        <v>8244</v>
      </c>
    </row>
    <row r="603" spans="1:11" x14ac:dyDescent="0.35">
      <c r="A603" s="80" t="s">
        <v>3596</v>
      </c>
      <c r="B603" s="122" t="s">
        <v>6182</v>
      </c>
      <c r="C603" s="122" t="s">
        <v>6188</v>
      </c>
      <c r="D603" s="81" t="s">
        <v>4216</v>
      </c>
      <c r="E603" s="82">
        <v>6760</v>
      </c>
      <c r="F603" s="119" t="s">
        <v>6699</v>
      </c>
      <c r="G603" s="125">
        <v>1</v>
      </c>
      <c r="H603" t="s">
        <v>8240</v>
      </c>
      <c r="I603" t="s">
        <v>42</v>
      </c>
      <c r="J603" t="s">
        <v>42</v>
      </c>
      <c r="K603" t="s">
        <v>8245</v>
      </c>
    </row>
    <row r="604" spans="1:11" x14ac:dyDescent="0.35">
      <c r="A604" s="80" t="s">
        <v>3853</v>
      </c>
      <c r="B604" s="122" t="s">
        <v>6244</v>
      </c>
      <c r="C604" s="122" t="s">
        <v>6246</v>
      </c>
      <c r="D604" s="81" t="s">
        <v>4218</v>
      </c>
      <c r="E604" s="82">
        <v>460000</v>
      </c>
      <c r="F604" s="119" t="s">
        <v>6704</v>
      </c>
      <c r="G604" s="125">
        <v>1</v>
      </c>
      <c r="H604" t="s">
        <v>8240</v>
      </c>
      <c r="I604" t="s">
        <v>42</v>
      </c>
      <c r="J604" t="s">
        <v>42</v>
      </c>
      <c r="K604" t="s">
        <v>8244</v>
      </c>
    </row>
    <row r="605" spans="1:11" x14ac:dyDescent="0.35">
      <c r="A605" s="80" t="s">
        <v>2766</v>
      </c>
      <c r="B605" s="122" t="s">
        <v>5676</v>
      </c>
      <c r="C605" s="122" t="s">
        <v>5653</v>
      </c>
      <c r="D605" s="81" t="s">
        <v>4218</v>
      </c>
      <c r="E605" s="82">
        <v>726600</v>
      </c>
      <c r="F605" s="119" t="s">
        <v>6707</v>
      </c>
      <c r="G605" s="125">
        <v>1</v>
      </c>
      <c r="H605" t="s">
        <v>8240</v>
      </c>
      <c r="I605" t="s">
        <v>42</v>
      </c>
      <c r="J605" t="s">
        <v>42</v>
      </c>
      <c r="K605" t="s">
        <v>8244</v>
      </c>
    </row>
    <row r="606" spans="1:11" x14ac:dyDescent="0.35">
      <c r="A606" s="80" t="s">
        <v>2292</v>
      </c>
      <c r="B606" s="122" t="s">
        <v>5537</v>
      </c>
      <c r="C606" s="122" t="s">
        <v>5550</v>
      </c>
      <c r="D606" s="81" t="s">
        <v>4218</v>
      </c>
      <c r="E606" s="82">
        <v>775000</v>
      </c>
      <c r="F606" s="119" t="s">
        <v>6707</v>
      </c>
      <c r="G606" s="125">
        <v>1</v>
      </c>
      <c r="H606" t="s">
        <v>8240</v>
      </c>
      <c r="I606" t="s">
        <v>42</v>
      </c>
      <c r="J606" t="s">
        <v>42</v>
      </c>
      <c r="K606" t="s">
        <v>8244</v>
      </c>
    </row>
    <row r="607" spans="1:11" x14ac:dyDescent="0.35">
      <c r="A607" s="80" t="s">
        <v>1923</v>
      </c>
      <c r="B607" s="122" t="s">
        <v>5164</v>
      </c>
      <c r="C607" s="122" t="s">
        <v>5165</v>
      </c>
      <c r="D607" s="81" t="s">
        <v>4218</v>
      </c>
      <c r="E607" s="82">
        <v>80000</v>
      </c>
      <c r="F607" s="119" t="s">
        <v>6717</v>
      </c>
      <c r="G607" s="125">
        <v>1</v>
      </c>
      <c r="H607" t="s">
        <v>8240</v>
      </c>
      <c r="I607" t="s">
        <v>42</v>
      </c>
      <c r="J607" t="s">
        <v>42</v>
      </c>
      <c r="K607" t="s">
        <v>8241</v>
      </c>
    </row>
    <row r="608" spans="1:11" x14ac:dyDescent="0.35">
      <c r="A608" s="80" t="s">
        <v>3647</v>
      </c>
      <c r="B608" s="122" t="s">
        <v>6179</v>
      </c>
      <c r="C608" s="122" t="s">
        <v>6201</v>
      </c>
      <c r="D608" s="81" t="s">
        <v>4218</v>
      </c>
      <c r="E608" s="82">
        <v>51620</v>
      </c>
      <c r="F608" s="119" t="s">
        <v>6728</v>
      </c>
      <c r="G608" s="125">
        <v>1</v>
      </c>
      <c r="H608" t="s">
        <v>8240</v>
      </c>
      <c r="I608" t="s">
        <v>42</v>
      </c>
      <c r="J608" t="s">
        <v>42</v>
      </c>
      <c r="K608" t="s">
        <v>8244</v>
      </c>
    </row>
    <row r="609" spans="1:11" x14ac:dyDescent="0.35">
      <c r="A609" s="80" t="s">
        <v>1524</v>
      </c>
      <c r="B609" s="122" t="s">
        <v>4487</v>
      </c>
      <c r="C609" s="122" t="s">
        <v>5562</v>
      </c>
      <c r="D609" s="81" t="s">
        <v>4218</v>
      </c>
      <c r="E609" s="82">
        <v>135836</v>
      </c>
      <c r="F609" s="119" t="s">
        <v>6728</v>
      </c>
      <c r="G609" s="125">
        <v>0</v>
      </c>
      <c r="H609" t="s">
        <v>8240</v>
      </c>
      <c r="I609" t="s">
        <v>42</v>
      </c>
      <c r="J609" t="s">
        <v>42</v>
      </c>
      <c r="K609" t="s">
        <v>8244</v>
      </c>
    </row>
    <row r="610" spans="1:11" x14ac:dyDescent="0.35">
      <c r="A610" s="80" t="s">
        <v>4119</v>
      </c>
      <c r="B610" s="122" t="s">
        <v>6303</v>
      </c>
      <c r="C610" s="122" t="s">
        <v>6304</v>
      </c>
      <c r="D610" s="81" t="s">
        <v>4218</v>
      </c>
      <c r="E610" s="82">
        <v>6500</v>
      </c>
      <c r="F610" s="119" t="s">
        <v>6738</v>
      </c>
      <c r="G610" s="125">
        <v>0</v>
      </c>
      <c r="H610" t="s">
        <v>8240</v>
      </c>
      <c r="I610" t="s">
        <v>42</v>
      </c>
      <c r="J610" t="s">
        <v>42</v>
      </c>
      <c r="K610" t="s">
        <v>8244</v>
      </c>
    </row>
    <row r="611" spans="1:11" x14ac:dyDescent="0.35">
      <c r="A611" s="80" t="s">
        <v>6511</v>
      </c>
      <c r="B611" s="122" t="s">
        <v>6464</v>
      </c>
      <c r="C611" s="122" t="s">
        <v>6510</v>
      </c>
      <c r="D611" s="81" t="s">
        <v>4218</v>
      </c>
      <c r="E611" s="82">
        <v>210000</v>
      </c>
      <c r="F611" s="119" t="s">
        <v>6738</v>
      </c>
      <c r="G611" s="125">
        <v>1</v>
      </c>
      <c r="H611" t="s">
        <v>8240</v>
      </c>
      <c r="I611" t="s">
        <v>4212</v>
      </c>
      <c r="J611" t="s">
        <v>8208</v>
      </c>
      <c r="K611" t="s">
        <v>8249</v>
      </c>
    </row>
    <row r="612" spans="1:11" x14ac:dyDescent="0.35">
      <c r="A612" s="80" t="s">
        <v>6443</v>
      </c>
      <c r="B612" s="122" t="s">
        <v>6438</v>
      </c>
      <c r="C612" s="122" t="s">
        <v>6444</v>
      </c>
      <c r="D612" s="81" t="s">
        <v>4218</v>
      </c>
      <c r="E612" s="82">
        <v>125280</v>
      </c>
      <c r="F612" s="119" t="s">
        <v>6827</v>
      </c>
      <c r="G612" s="125">
        <v>1</v>
      </c>
      <c r="H612" t="s">
        <v>8240</v>
      </c>
      <c r="I612" t="s">
        <v>4212</v>
      </c>
      <c r="J612" t="s">
        <v>8208</v>
      </c>
      <c r="K612" t="s">
        <v>8249</v>
      </c>
    </row>
    <row r="613" spans="1:11" x14ac:dyDescent="0.35">
      <c r="A613" s="80" t="s">
        <v>3571</v>
      </c>
      <c r="B613" s="122" t="s">
        <v>6117</v>
      </c>
      <c r="C613" s="122" t="s">
        <v>6184</v>
      </c>
      <c r="D613" s="81" t="s">
        <v>4218</v>
      </c>
      <c r="E613" s="82">
        <v>9500</v>
      </c>
      <c r="F613" s="119" t="s">
        <v>6827</v>
      </c>
      <c r="G613" s="125">
        <v>1</v>
      </c>
      <c r="H613" t="s">
        <v>8240</v>
      </c>
      <c r="I613" t="s">
        <v>40</v>
      </c>
      <c r="J613" t="s">
        <v>40</v>
      </c>
      <c r="K613" t="s">
        <v>8244</v>
      </c>
    </row>
    <row r="614" spans="1:11" x14ac:dyDescent="0.35">
      <c r="A614" s="80" t="s">
        <v>3383</v>
      </c>
      <c r="B614" s="122" t="s">
        <v>6067</v>
      </c>
      <c r="C614" s="122" t="s">
        <v>6132</v>
      </c>
      <c r="D614" s="81" t="s">
        <v>4218</v>
      </c>
      <c r="E614" s="82">
        <v>10000</v>
      </c>
      <c r="F614" s="119" t="s">
        <v>6827</v>
      </c>
      <c r="G614" s="125">
        <v>1</v>
      </c>
      <c r="H614" t="s">
        <v>8240</v>
      </c>
      <c r="I614" t="s">
        <v>42</v>
      </c>
      <c r="J614" t="s">
        <v>42</v>
      </c>
      <c r="K614" t="s">
        <v>8244</v>
      </c>
    </row>
    <row r="615" spans="1:11" x14ac:dyDescent="0.35">
      <c r="A615" s="80" t="s">
        <v>3271</v>
      </c>
      <c r="B615" s="122" t="s">
        <v>6134</v>
      </c>
      <c r="C615" s="122" t="s">
        <v>6146</v>
      </c>
      <c r="D615" s="81" t="s">
        <v>4218</v>
      </c>
      <c r="E615" s="82">
        <v>13000</v>
      </c>
      <c r="F615" s="119" t="s">
        <v>6827</v>
      </c>
      <c r="G615" s="125">
        <v>0</v>
      </c>
      <c r="H615" t="s">
        <v>8240</v>
      </c>
      <c r="I615" t="s">
        <v>42</v>
      </c>
      <c r="J615" t="s">
        <v>42</v>
      </c>
      <c r="K615" t="s">
        <v>8244</v>
      </c>
    </row>
    <row r="616" spans="1:11" x14ac:dyDescent="0.35">
      <c r="A616" s="80" t="s">
        <v>1923</v>
      </c>
      <c r="B616" s="122" t="s">
        <v>5164</v>
      </c>
      <c r="C616" s="122" t="s">
        <v>5165</v>
      </c>
      <c r="D616" s="81" t="s">
        <v>4218</v>
      </c>
      <c r="E616" s="82">
        <v>462508.15</v>
      </c>
      <c r="F616" s="119" t="s">
        <v>6746</v>
      </c>
      <c r="G616" s="125">
        <v>0</v>
      </c>
      <c r="H616" t="s">
        <v>8240</v>
      </c>
      <c r="I616" t="s">
        <v>42</v>
      </c>
      <c r="J616" t="s">
        <v>42</v>
      </c>
      <c r="K616" t="s">
        <v>8241</v>
      </c>
    </row>
    <row r="617" spans="1:11" x14ac:dyDescent="0.35">
      <c r="A617" s="80" t="s">
        <v>4088</v>
      </c>
      <c r="B617" s="122" t="s">
        <v>6300</v>
      </c>
      <c r="C617" s="122" t="s">
        <v>6296</v>
      </c>
      <c r="D617" s="81" t="s">
        <v>4218</v>
      </c>
      <c r="E617" s="82">
        <v>580000</v>
      </c>
      <c r="F617" s="119" t="s">
        <v>6746</v>
      </c>
      <c r="G617" s="125">
        <v>1</v>
      </c>
      <c r="H617" t="s">
        <v>8240</v>
      </c>
      <c r="I617" t="s">
        <v>42</v>
      </c>
      <c r="J617" t="s">
        <v>42</v>
      </c>
      <c r="K617" t="s">
        <v>8244</v>
      </c>
    </row>
    <row r="618" spans="1:11" x14ac:dyDescent="0.35">
      <c r="A618" s="80" t="s">
        <v>3587</v>
      </c>
      <c r="B618" s="122" t="s">
        <v>6183</v>
      </c>
      <c r="C618" s="122" t="s">
        <v>6187</v>
      </c>
      <c r="D618" s="81" t="s">
        <v>4218</v>
      </c>
      <c r="E618" s="82">
        <v>137968</v>
      </c>
      <c r="F618" s="119" t="s">
        <v>6746</v>
      </c>
      <c r="G618" s="125">
        <v>1</v>
      </c>
      <c r="H618" t="s">
        <v>8240</v>
      </c>
      <c r="I618" t="s">
        <v>42</v>
      </c>
      <c r="J618" t="s">
        <v>42</v>
      </c>
      <c r="K618" t="s">
        <v>8244</v>
      </c>
    </row>
    <row r="619" spans="1:11" x14ac:dyDescent="0.35">
      <c r="A619" s="80" t="s">
        <v>3438</v>
      </c>
      <c r="B619" s="122" t="s">
        <v>6153</v>
      </c>
      <c r="C619" s="122" t="s">
        <v>6155</v>
      </c>
      <c r="D619" s="81" t="s">
        <v>4218</v>
      </c>
      <c r="E619" s="82">
        <v>276980</v>
      </c>
      <c r="F619" s="119" t="s">
        <v>6746</v>
      </c>
      <c r="G619" s="125">
        <v>0</v>
      </c>
      <c r="H619" t="s">
        <v>8240</v>
      </c>
      <c r="I619" t="s">
        <v>42</v>
      </c>
      <c r="J619" t="s">
        <v>42</v>
      </c>
      <c r="K619" t="s">
        <v>8244</v>
      </c>
    </row>
    <row r="620" spans="1:11" x14ac:dyDescent="0.35">
      <c r="A620" s="80" t="s">
        <v>4051</v>
      </c>
      <c r="B620" s="122" t="s">
        <v>6289</v>
      </c>
      <c r="C620" s="122" t="s">
        <v>6284</v>
      </c>
      <c r="D620" s="81" t="s">
        <v>4218</v>
      </c>
      <c r="E620" s="82">
        <v>20996</v>
      </c>
      <c r="F620" s="119" t="s">
        <v>6746</v>
      </c>
      <c r="G620" s="125">
        <v>1</v>
      </c>
      <c r="H620" t="s">
        <v>8240</v>
      </c>
      <c r="I620" t="s">
        <v>42</v>
      </c>
      <c r="J620" t="s">
        <v>42</v>
      </c>
      <c r="K620" t="s">
        <v>8244</v>
      </c>
    </row>
    <row r="621" spans="1:11" x14ac:dyDescent="0.35">
      <c r="A621" s="80" t="s">
        <v>3107</v>
      </c>
      <c r="B621" s="122" t="s">
        <v>6080</v>
      </c>
      <c r="C621" s="122" t="s">
        <v>6084</v>
      </c>
      <c r="D621" s="81" t="s">
        <v>4218</v>
      </c>
      <c r="E621" s="82">
        <v>339460</v>
      </c>
      <c r="F621" s="119" t="s">
        <v>6746</v>
      </c>
      <c r="G621" s="125">
        <v>1</v>
      </c>
      <c r="H621" t="s">
        <v>8240</v>
      </c>
      <c r="I621" t="s">
        <v>42</v>
      </c>
      <c r="J621" t="s">
        <v>42</v>
      </c>
      <c r="K621" t="s">
        <v>8244</v>
      </c>
    </row>
    <row r="622" spans="1:11" x14ac:dyDescent="0.35">
      <c r="A622" s="80" t="s">
        <v>3599</v>
      </c>
      <c r="B622" s="122" t="s">
        <v>6184</v>
      </c>
      <c r="C622" s="122" t="s">
        <v>6189</v>
      </c>
      <c r="D622" s="81" t="s">
        <v>4218</v>
      </c>
      <c r="E622" s="82">
        <v>81896</v>
      </c>
      <c r="F622" s="119" t="s">
        <v>6746</v>
      </c>
      <c r="G622" s="125">
        <v>1</v>
      </c>
      <c r="H622" t="s">
        <v>8240</v>
      </c>
      <c r="I622" t="s">
        <v>42</v>
      </c>
      <c r="J622" t="s">
        <v>42</v>
      </c>
      <c r="K622" t="s">
        <v>8244</v>
      </c>
    </row>
    <row r="623" spans="1:11" x14ac:dyDescent="0.35">
      <c r="A623" s="80" t="s">
        <v>3860</v>
      </c>
      <c r="B623" s="122" t="s">
        <v>6244</v>
      </c>
      <c r="C623" s="122" t="s">
        <v>6249</v>
      </c>
      <c r="D623" s="81" t="s">
        <v>4218</v>
      </c>
      <c r="E623" s="82">
        <v>425000</v>
      </c>
      <c r="F623" s="119" t="s">
        <v>6746</v>
      </c>
      <c r="G623" s="125">
        <v>1</v>
      </c>
      <c r="H623" t="s">
        <v>8240</v>
      </c>
      <c r="I623" t="s">
        <v>42</v>
      </c>
      <c r="J623" t="s">
        <v>42</v>
      </c>
      <c r="K623" t="s">
        <v>8244</v>
      </c>
    </row>
    <row r="624" spans="1:11" x14ac:dyDescent="0.35">
      <c r="A624" s="80" t="s">
        <v>3988</v>
      </c>
      <c r="B624" s="122" t="s">
        <v>6082</v>
      </c>
      <c r="C624" s="122" t="s">
        <v>6273</v>
      </c>
      <c r="D624" s="81" t="s">
        <v>4225</v>
      </c>
      <c r="E624" s="82">
        <v>748989.6</v>
      </c>
      <c r="F624" s="119" t="s">
        <v>6746</v>
      </c>
      <c r="G624" s="125">
        <v>1</v>
      </c>
      <c r="H624" t="s">
        <v>8240</v>
      </c>
      <c r="I624" t="s">
        <v>42</v>
      </c>
      <c r="J624" t="s">
        <v>42</v>
      </c>
      <c r="K624" t="s">
        <v>8266</v>
      </c>
    </row>
    <row r="625" spans="1:11" x14ac:dyDescent="0.35">
      <c r="A625" s="80" t="s">
        <v>3989</v>
      </c>
      <c r="B625" s="122" t="s">
        <v>5734</v>
      </c>
      <c r="C625" s="122" t="s">
        <v>6273</v>
      </c>
      <c r="D625" s="81" t="s">
        <v>4225</v>
      </c>
      <c r="E625" s="82">
        <v>186231.2</v>
      </c>
      <c r="F625" s="119" t="s">
        <v>6746</v>
      </c>
      <c r="G625" s="125">
        <v>1</v>
      </c>
      <c r="H625" t="s">
        <v>8240</v>
      </c>
      <c r="I625" t="s">
        <v>42</v>
      </c>
      <c r="J625" t="s">
        <v>42</v>
      </c>
      <c r="K625" t="s">
        <v>8266</v>
      </c>
    </row>
    <row r="626" spans="1:11" x14ac:dyDescent="0.35">
      <c r="A626" s="80" t="s">
        <v>3990</v>
      </c>
      <c r="B626" s="122" t="s">
        <v>5704</v>
      </c>
      <c r="C626" s="122" t="s">
        <v>6273</v>
      </c>
      <c r="D626" s="81" t="s">
        <v>4225</v>
      </c>
      <c r="E626" s="82">
        <v>146567.6</v>
      </c>
      <c r="F626" s="119" t="s">
        <v>6746</v>
      </c>
      <c r="G626" s="125">
        <v>1</v>
      </c>
      <c r="H626" t="s">
        <v>8240</v>
      </c>
      <c r="I626" t="s">
        <v>42</v>
      </c>
      <c r="J626" t="s">
        <v>42</v>
      </c>
      <c r="K626" t="s">
        <v>8266</v>
      </c>
    </row>
    <row r="627" spans="1:11" x14ac:dyDescent="0.35">
      <c r="A627" s="80" t="s">
        <v>3991</v>
      </c>
      <c r="B627" s="122" t="s">
        <v>5738</v>
      </c>
      <c r="C627" s="122" t="s">
        <v>6273</v>
      </c>
      <c r="D627" s="81" t="s">
        <v>4225</v>
      </c>
      <c r="E627" s="82">
        <v>293576.8</v>
      </c>
      <c r="F627" s="119" t="s">
        <v>6746</v>
      </c>
      <c r="G627" s="125">
        <v>1</v>
      </c>
      <c r="H627" t="s">
        <v>8240</v>
      </c>
      <c r="I627" t="s">
        <v>42</v>
      </c>
      <c r="J627" t="s">
        <v>42</v>
      </c>
      <c r="K627" t="s">
        <v>8266</v>
      </c>
    </row>
    <row r="628" spans="1:11" x14ac:dyDescent="0.35">
      <c r="A628" s="80" t="s">
        <v>3992</v>
      </c>
      <c r="B628" s="122" t="s">
        <v>5712</v>
      </c>
      <c r="C628" s="122" t="s">
        <v>6273</v>
      </c>
      <c r="D628" s="81" t="s">
        <v>4225</v>
      </c>
      <c r="E628" s="82">
        <v>25988</v>
      </c>
      <c r="F628" s="119" t="s">
        <v>6746</v>
      </c>
      <c r="G628" s="125">
        <v>1</v>
      </c>
      <c r="H628" t="s">
        <v>8240</v>
      </c>
      <c r="I628" t="s">
        <v>40</v>
      </c>
      <c r="J628" t="s">
        <v>40</v>
      </c>
      <c r="K628" t="s">
        <v>8266</v>
      </c>
    </row>
    <row r="629" spans="1:11" x14ac:dyDescent="0.35">
      <c r="A629" s="80" t="s">
        <v>3993</v>
      </c>
      <c r="B629" s="122" t="s">
        <v>5628</v>
      </c>
      <c r="C629" s="122" t="s">
        <v>6273</v>
      </c>
      <c r="D629" s="81" t="s">
        <v>4225</v>
      </c>
      <c r="E629" s="82">
        <v>29475</v>
      </c>
      <c r="F629" s="119" t="s">
        <v>6746</v>
      </c>
      <c r="G629" s="125">
        <v>1</v>
      </c>
      <c r="H629" t="s">
        <v>8240</v>
      </c>
      <c r="I629" t="s">
        <v>42</v>
      </c>
      <c r="J629" t="s">
        <v>42</v>
      </c>
      <c r="K629" t="s">
        <v>8266</v>
      </c>
    </row>
    <row r="630" spans="1:11" x14ac:dyDescent="0.35">
      <c r="A630" s="80" t="s">
        <v>3994</v>
      </c>
      <c r="B630" s="122" t="s">
        <v>5705</v>
      </c>
      <c r="C630" s="122" t="s">
        <v>6273</v>
      </c>
      <c r="D630" s="81" t="s">
        <v>4225</v>
      </c>
      <c r="E630" s="82">
        <v>315210</v>
      </c>
      <c r="F630" s="119" t="s">
        <v>6746</v>
      </c>
      <c r="G630" s="125">
        <v>1</v>
      </c>
      <c r="H630" t="s">
        <v>8240</v>
      </c>
      <c r="I630" t="s">
        <v>40</v>
      </c>
      <c r="J630" t="s">
        <v>40</v>
      </c>
      <c r="K630" t="s">
        <v>8266</v>
      </c>
    </row>
    <row r="631" spans="1:11" x14ac:dyDescent="0.35">
      <c r="A631" s="80" t="s">
        <v>6633</v>
      </c>
      <c r="B631" s="122" t="s">
        <v>6062</v>
      </c>
      <c r="C631" s="122" t="s">
        <v>6634</v>
      </c>
      <c r="D631" s="81" t="s">
        <v>4227</v>
      </c>
      <c r="E631" s="82">
        <v>129874.2</v>
      </c>
      <c r="F631" s="119" t="s">
        <v>6746</v>
      </c>
      <c r="G631" s="125">
        <v>1</v>
      </c>
      <c r="H631" t="s">
        <v>8240</v>
      </c>
      <c r="I631" t="s">
        <v>8013</v>
      </c>
      <c r="J631" t="s">
        <v>8205</v>
      </c>
      <c r="K631" t="s">
        <v>8267</v>
      </c>
    </row>
    <row r="632" spans="1:11" x14ac:dyDescent="0.35">
      <c r="A632" s="80" t="s">
        <v>6635</v>
      </c>
      <c r="B632" s="122" t="s">
        <v>6068</v>
      </c>
      <c r="C632" s="122" t="s">
        <v>6634</v>
      </c>
      <c r="D632" s="81" t="s">
        <v>4227</v>
      </c>
      <c r="E632" s="82">
        <v>70046.2</v>
      </c>
      <c r="F632" s="119" t="s">
        <v>6746</v>
      </c>
      <c r="G632" s="125">
        <v>1</v>
      </c>
      <c r="H632" t="s">
        <v>8240</v>
      </c>
      <c r="I632" t="s">
        <v>8013</v>
      </c>
      <c r="J632" t="s">
        <v>8205</v>
      </c>
      <c r="K632" t="s">
        <v>8267</v>
      </c>
    </row>
    <row r="633" spans="1:11" x14ac:dyDescent="0.35">
      <c r="A633" s="80" t="s">
        <v>7646</v>
      </c>
      <c r="B633" s="122" t="s">
        <v>6112</v>
      </c>
      <c r="C633" s="122" t="s">
        <v>6634</v>
      </c>
      <c r="D633" s="81" t="s">
        <v>4227</v>
      </c>
      <c r="E633" s="82">
        <v>63241</v>
      </c>
      <c r="F633" s="119" t="s">
        <v>6746</v>
      </c>
      <c r="G633" s="125">
        <v>1</v>
      </c>
      <c r="H633" t="s">
        <v>8207</v>
      </c>
      <c r="I633" t="s">
        <v>8207</v>
      </c>
      <c r="J633" t="s">
        <v>8207</v>
      </c>
      <c r="K633" t="s">
        <v>8267</v>
      </c>
    </row>
    <row r="634" spans="1:11" x14ac:dyDescent="0.35">
      <c r="A634" s="80" t="s">
        <v>3617</v>
      </c>
      <c r="B634" s="122" t="s">
        <v>6189</v>
      </c>
      <c r="C634" s="122" t="s">
        <v>6192</v>
      </c>
      <c r="D634" s="81" t="s">
        <v>4218</v>
      </c>
      <c r="E634" s="82">
        <v>85456</v>
      </c>
      <c r="F634" s="119" t="s">
        <v>6751</v>
      </c>
      <c r="G634" s="125">
        <v>1</v>
      </c>
      <c r="H634" t="s">
        <v>8240</v>
      </c>
      <c r="I634" t="s">
        <v>42</v>
      </c>
      <c r="J634" t="s">
        <v>42</v>
      </c>
      <c r="K634" t="s">
        <v>8244</v>
      </c>
    </row>
    <row r="635" spans="1:11" x14ac:dyDescent="0.35">
      <c r="A635" s="80" t="s">
        <v>3381</v>
      </c>
      <c r="B635" s="122" t="s">
        <v>6138</v>
      </c>
      <c r="C635" s="122" t="s">
        <v>6142</v>
      </c>
      <c r="D635" s="81" t="s">
        <v>4218</v>
      </c>
      <c r="E635" s="82">
        <v>228028</v>
      </c>
      <c r="F635" s="119" t="s">
        <v>6751</v>
      </c>
      <c r="G635" s="125">
        <v>0</v>
      </c>
      <c r="H635" t="s">
        <v>8240</v>
      </c>
      <c r="I635" t="s">
        <v>42</v>
      </c>
      <c r="J635" t="s">
        <v>42</v>
      </c>
      <c r="K635" t="s">
        <v>8244</v>
      </c>
    </row>
    <row r="636" spans="1:11" x14ac:dyDescent="0.35">
      <c r="A636" s="80" t="s">
        <v>3679</v>
      </c>
      <c r="B636" s="122" t="s">
        <v>6181</v>
      </c>
      <c r="C636" s="122" t="s">
        <v>6204</v>
      </c>
      <c r="D636" s="81" t="s">
        <v>4216</v>
      </c>
      <c r="E636" s="82">
        <v>180888</v>
      </c>
      <c r="F636" s="119" t="s">
        <v>6751</v>
      </c>
      <c r="G636" s="125">
        <v>1</v>
      </c>
      <c r="H636" t="s">
        <v>8240</v>
      </c>
      <c r="I636" t="s">
        <v>42</v>
      </c>
      <c r="J636" t="s">
        <v>42</v>
      </c>
      <c r="K636" t="s">
        <v>8245</v>
      </c>
    </row>
    <row r="637" spans="1:11" x14ac:dyDescent="0.35">
      <c r="A637" s="80" t="s">
        <v>3616</v>
      </c>
      <c r="B637" s="122" t="s">
        <v>6189</v>
      </c>
      <c r="C637" s="122" t="s">
        <v>6195</v>
      </c>
      <c r="D637" s="81" t="s">
        <v>4216</v>
      </c>
      <c r="E637" s="82">
        <v>69600</v>
      </c>
      <c r="F637" s="119" t="s">
        <v>6751</v>
      </c>
      <c r="G637" s="125">
        <v>1</v>
      </c>
      <c r="H637" t="s">
        <v>8240</v>
      </c>
      <c r="I637" t="s">
        <v>42</v>
      </c>
      <c r="J637" t="s">
        <v>42</v>
      </c>
      <c r="K637" t="s">
        <v>8245</v>
      </c>
    </row>
    <row r="638" spans="1:11" x14ac:dyDescent="0.35">
      <c r="A638" s="80" t="s">
        <v>3453</v>
      </c>
      <c r="B638" s="122" t="s">
        <v>6148</v>
      </c>
      <c r="C638" s="122" t="s">
        <v>6158</v>
      </c>
      <c r="D638" s="81" t="s">
        <v>4216</v>
      </c>
      <c r="E638" s="82">
        <v>171260</v>
      </c>
      <c r="F638" s="119" t="s">
        <v>6751</v>
      </c>
      <c r="G638" s="125">
        <v>0</v>
      </c>
      <c r="H638" t="s">
        <v>8240</v>
      </c>
      <c r="I638" t="s">
        <v>42</v>
      </c>
      <c r="J638" t="s">
        <v>42</v>
      </c>
      <c r="K638" t="s">
        <v>8245</v>
      </c>
    </row>
    <row r="639" spans="1:11" x14ac:dyDescent="0.35">
      <c r="A639" s="80" t="s">
        <v>3544</v>
      </c>
      <c r="B639" s="122" t="s">
        <v>6175</v>
      </c>
      <c r="C639" s="122" t="s">
        <v>6181</v>
      </c>
      <c r="D639" s="81" t="s">
        <v>4216</v>
      </c>
      <c r="E639" s="82">
        <v>81360</v>
      </c>
      <c r="F639" s="119" t="s">
        <v>6751</v>
      </c>
      <c r="G639" s="125">
        <v>0</v>
      </c>
      <c r="H639" t="s">
        <v>8240</v>
      </c>
      <c r="I639" t="s">
        <v>42</v>
      </c>
      <c r="J639" t="s">
        <v>42</v>
      </c>
      <c r="K639" t="s">
        <v>8245</v>
      </c>
    </row>
    <row r="640" spans="1:11" x14ac:dyDescent="0.35">
      <c r="A640" s="80" t="s">
        <v>3346</v>
      </c>
      <c r="B640" s="122" t="s">
        <v>6098</v>
      </c>
      <c r="C640" s="122" t="s">
        <v>6132</v>
      </c>
      <c r="D640" s="81" t="s">
        <v>4218</v>
      </c>
      <c r="E640" s="82">
        <v>55380</v>
      </c>
      <c r="F640" s="119" t="s">
        <v>6751</v>
      </c>
      <c r="G640" s="125">
        <v>0</v>
      </c>
      <c r="H640" t="s">
        <v>8240</v>
      </c>
      <c r="I640" t="s">
        <v>42</v>
      </c>
      <c r="J640" t="s">
        <v>42</v>
      </c>
      <c r="K640" t="s">
        <v>8244</v>
      </c>
    </row>
    <row r="641" spans="1:11" x14ac:dyDescent="0.35">
      <c r="A641" s="80" t="s">
        <v>3281</v>
      </c>
      <c r="B641" s="122" t="s">
        <v>6138</v>
      </c>
      <c r="C641" s="122" t="s">
        <v>6156</v>
      </c>
      <c r="D641" s="81" t="s">
        <v>4218</v>
      </c>
      <c r="E641" s="82">
        <v>123236</v>
      </c>
      <c r="F641" s="119" t="s">
        <v>6751</v>
      </c>
      <c r="G641" s="125">
        <v>0</v>
      </c>
      <c r="H641" t="s">
        <v>8240</v>
      </c>
      <c r="I641" t="s">
        <v>42</v>
      </c>
      <c r="J641" t="s">
        <v>42</v>
      </c>
      <c r="K641" t="s">
        <v>8244</v>
      </c>
    </row>
    <row r="642" spans="1:11" x14ac:dyDescent="0.35">
      <c r="A642" s="80" t="s">
        <v>3633</v>
      </c>
      <c r="B642" s="122" t="s">
        <v>6199</v>
      </c>
      <c r="C642" s="122" t="s">
        <v>6198</v>
      </c>
      <c r="D642" s="81" t="s">
        <v>4218</v>
      </c>
      <c r="E642" s="82">
        <v>336516</v>
      </c>
      <c r="F642" s="119" t="s">
        <v>6751</v>
      </c>
      <c r="G642" s="125">
        <v>0</v>
      </c>
      <c r="H642" t="s">
        <v>8240</v>
      </c>
      <c r="I642" t="s">
        <v>42</v>
      </c>
      <c r="J642" t="s">
        <v>42</v>
      </c>
      <c r="K642" t="s">
        <v>8244</v>
      </c>
    </row>
    <row r="643" spans="1:11" x14ac:dyDescent="0.35">
      <c r="A643" s="80" t="s">
        <v>2727</v>
      </c>
      <c r="B643" s="122" t="s">
        <v>6077</v>
      </c>
      <c r="C643" s="122" t="s">
        <v>6096</v>
      </c>
      <c r="D643" s="81" t="s">
        <v>4216</v>
      </c>
      <c r="E643" s="82">
        <v>59508</v>
      </c>
      <c r="F643" s="119" t="s">
        <v>6751</v>
      </c>
      <c r="G643" s="125">
        <v>1</v>
      </c>
      <c r="H643" t="s">
        <v>8240</v>
      </c>
      <c r="I643" t="s">
        <v>42</v>
      </c>
      <c r="J643" t="s">
        <v>42</v>
      </c>
      <c r="K643" t="s">
        <v>8245</v>
      </c>
    </row>
    <row r="644" spans="1:11" x14ac:dyDescent="0.35">
      <c r="A644" s="80" t="s">
        <v>3330</v>
      </c>
      <c r="B644" s="122" t="s">
        <v>6129</v>
      </c>
      <c r="C644" s="122" t="s">
        <v>6131</v>
      </c>
      <c r="D644" s="81" t="s">
        <v>4216</v>
      </c>
      <c r="E644" s="82">
        <v>115000</v>
      </c>
      <c r="F644" s="119" t="s">
        <v>6751</v>
      </c>
      <c r="G644" s="125">
        <v>1</v>
      </c>
      <c r="H644" t="s">
        <v>8240</v>
      </c>
      <c r="I644" t="s">
        <v>42</v>
      </c>
      <c r="J644" t="s">
        <v>42</v>
      </c>
      <c r="K644" t="s">
        <v>8245</v>
      </c>
    </row>
    <row r="645" spans="1:11" x14ac:dyDescent="0.35">
      <c r="A645" s="80" t="s">
        <v>3422</v>
      </c>
      <c r="B645" s="122" t="s">
        <v>6148</v>
      </c>
      <c r="C645" s="122" t="s">
        <v>6151</v>
      </c>
      <c r="D645" s="81" t="s">
        <v>4218</v>
      </c>
      <c r="E645" s="82">
        <v>137079</v>
      </c>
      <c r="F645" s="119" t="s">
        <v>6751</v>
      </c>
      <c r="G645" s="125">
        <v>0</v>
      </c>
      <c r="H645" t="s">
        <v>8240</v>
      </c>
      <c r="I645" t="s">
        <v>42</v>
      </c>
      <c r="J645" t="s">
        <v>42</v>
      </c>
      <c r="K645" t="s">
        <v>8244</v>
      </c>
    </row>
    <row r="646" spans="1:11" x14ac:dyDescent="0.35">
      <c r="A646" s="80" t="s">
        <v>2712</v>
      </c>
      <c r="B646" s="122" t="s">
        <v>6105</v>
      </c>
      <c r="C646" s="122" t="s">
        <v>6119</v>
      </c>
      <c r="D646" s="81" t="s">
        <v>4218</v>
      </c>
      <c r="E646" s="82">
        <v>108460</v>
      </c>
      <c r="F646" s="119" t="s">
        <v>6751</v>
      </c>
      <c r="G646" s="125">
        <v>0</v>
      </c>
      <c r="H646" t="s">
        <v>8240</v>
      </c>
      <c r="I646" t="s">
        <v>42</v>
      </c>
      <c r="J646" t="s">
        <v>42</v>
      </c>
      <c r="K646" t="s">
        <v>8244</v>
      </c>
    </row>
    <row r="647" spans="1:11" x14ac:dyDescent="0.35">
      <c r="A647" s="80" t="s">
        <v>3421</v>
      </c>
      <c r="B647" s="122" t="s">
        <v>6148</v>
      </c>
      <c r="C647" s="122" t="s">
        <v>6154</v>
      </c>
      <c r="D647" s="81" t="s">
        <v>4218</v>
      </c>
      <c r="E647" s="82">
        <v>135300</v>
      </c>
      <c r="F647" s="119" t="s">
        <v>6751</v>
      </c>
      <c r="G647" s="125">
        <v>0</v>
      </c>
      <c r="H647" t="s">
        <v>8240</v>
      </c>
      <c r="I647" t="s">
        <v>42</v>
      </c>
      <c r="J647" t="s">
        <v>42</v>
      </c>
      <c r="K647" t="s">
        <v>8244</v>
      </c>
    </row>
    <row r="648" spans="1:11" x14ac:dyDescent="0.35">
      <c r="A648" s="80" t="s">
        <v>3117</v>
      </c>
      <c r="B648" s="122" t="s">
        <v>6081</v>
      </c>
      <c r="C648" s="122" t="s">
        <v>6087</v>
      </c>
      <c r="D648" s="81" t="s">
        <v>4218</v>
      </c>
      <c r="E648" s="82">
        <v>250808</v>
      </c>
      <c r="F648" s="119" t="s">
        <v>6751</v>
      </c>
      <c r="G648" s="125">
        <v>1</v>
      </c>
      <c r="H648" t="s">
        <v>8240</v>
      </c>
      <c r="I648" t="s">
        <v>42</v>
      </c>
      <c r="J648" t="s">
        <v>42</v>
      </c>
      <c r="K648" t="s">
        <v>8244</v>
      </c>
    </row>
    <row r="649" spans="1:11" x14ac:dyDescent="0.35">
      <c r="A649" s="80" t="s">
        <v>2622</v>
      </c>
      <c r="B649" s="122" t="s">
        <v>6084</v>
      </c>
      <c r="C649" s="122" t="s">
        <v>6085</v>
      </c>
      <c r="D649" s="81" t="s">
        <v>4216</v>
      </c>
      <c r="E649" s="82">
        <v>58000</v>
      </c>
      <c r="F649" s="119" t="s">
        <v>6751</v>
      </c>
      <c r="G649" s="125">
        <v>0</v>
      </c>
      <c r="H649" t="s">
        <v>8240</v>
      </c>
      <c r="I649" t="s">
        <v>42</v>
      </c>
      <c r="J649" t="s">
        <v>42</v>
      </c>
      <c r="K649" t="s">
        <v>8245</v>
      </c>
    </row>
    <row r="650" spans="1:11" x14ac:dyDescent="0.35">
      <c r="A650" s="80" t="s">
        <v>3293</v>
      </c>
      <c r="B650" s="122" t="s">
        <v>6165</v>
      </c>
      <c r="C650" s="122" t="s">
        <v>6165</v>
      </c>
      <c r="D650" s="81" t="s">
        <v>4218</v>
      </c>
      <c r="E650" s="82">
        <v>164764</v>
      </c>
      <c r="F650" s="119" t="s">
        <v>6751</v>
      </c>
      <c r="G650" s="125">
        <v>0</v>
      </c>
      <c r="H650" t="s">
        <v>8240</v>
      </c>
      <c r="I650" t="s">
        <v>42</v>
      </c>
      <c r="J650" t="s">
        <v>42</v>
      </c>
      <c r="K650" t="s">
        <v>8244</v>
      </c>
    </row>
    <row r="651" spans="1:11" x14ac:dyDescent="0.35">
      <c r="A651" s="80" t="s">
        <v>2364</v>
      </c>
      <c r="B651" s="122" t="s">
        <v>5564</v>
      </c>
      <c r="C651" s="122" t="s">
        <v>5617</v>
      </c>
      <c r="D651" s="81" t="s">
        <v>4216</v>
      </c>
      <c r="E651" s="82">
        <v>91930</v>
      </c>
      <c r="F651" s="119" t="s">
        <v>6751</v>
      </c>
      <c r="G651" s="125">
        <v>0</v>
      </c>
      <c r="H651" t="s">
        <v>8240</v>
      </c>
      <c r="I651" t="s">
        <v>42</v>
      </c>
      <c r="J651" t="s">
        <v>42</v>
      </c>
      <c r="K651" t="s">
        <v>8245</v>
      </c>
    </row>
    <row r="652" spans="1:11" x14ac:dyDescent="0.35">
      <c r="A652" s="80" t="s">
        <v>1678</v>
      </c>
      <c r="B652" s="122" t="s">
        <v>4757</v>
      </c>
      <c r="C652" s="122" t="s">
        <v>4758</v>
      </c>
      <c r="D652" s="81" t="s">
        <v>4216</v>
      </c>
      <c r="E652" s="82">
        <v>48720</v>
      </c>
      <c r="F652" s="119" t="s">
        <v>6751</v>
      </c>
      <c r="G652" s="125">
        <v>0</v>
      </c>
      <c r="H652" t="s">
        <v>8240</v>
      </c>
      <c r="I652" t="s">
        <v>42</v>
      </c>
      <c r="J652" t="s">
        <v>42</v>
      </c>
      <c r="K652" t="s">
        <v>8245</v>
      </c>
    </row>
    <row r="653" spans="1:11" x14ac:dyDescent="0.35">
      <c r="A653" s="80" t="s">
        <v>3296</v>
      </c>
      <c r="B653" s="122" t="s">
        <v>6165</v>
      </c>
      <c r="C653" s="122" t="s">
        <v>6167</v>
      </c>
      <c r="D653" s="81" t="s">
        <v>4218</v>
      </c>
      <c r="E653" s="82">
        <v>181056</v>
      </c>
      <c r="F653" s="119" t="s">
        <v>6751</v>
      </c>
      <c r="G653" s="125">
        <v>0</v>
      </c>
      <c r="H653" t="s">
        <v>8240</v>
      </c>
      <c r="I653" t="s">
        <v>42</v>
      </c>
      <c r="J653" t="s">
        <v>42</v>
      </c>
      <c r="K653" t="s">
        <v>8244</v>
      </c>
    </row>
    <row r="654" spans="1:11" x14ac:dyDescent="0.35">
      <c r="A654" s="80" t="s">
        <v>3201</v>
      </c>
      <c r="B654" s="122" t="s">
        <v>6239</v>
      </c>
      <c r="C654" s="122" t="s">
        <v>6106</v>
      </c>
      <c r="D654" s="81" t="s">
        <v>4216</v>
      </c>
      <c r="E654" s="82">
        <v>191358</v>
      </c>
      <c r="F654" s="119" t="s">
        <v>6751</v>
      </c>
      <c r="G654" s="125">
        <v>0</v>
      </c>
      <c r="H654" t="s">
        <v>8240</v>
      </c>
      <c r="I654" t="s">
        <v>42</v>
      </c>
      <c r="J654" t="s">
        <v>42</v>
      </c>
      <c r="K654" t="s">
        <v>8245</v>
      </c>
    </row>
    <row r="655" spans="1:11" x14ac:dyDescent="0.35">
      <c r="A655" s="80" t="s">
        <v>3409</v>
      </c>
      <c r="B655" s="122" t="s">
        <v>6141</v>
      </c>
      <c r="C655" s="122" t="s">
        <v>6148</v>
      </c>
      <c r="D655" s="81" t="s">
        <v>4216</v>
      </c>
      <c r="E655" s="82">
        <v>58080</v>
      </c>
      <c r="F655" s="119" t="s">
        <v>6751</v>
      </c>
      <c r="G655" s="125">
        <v>1</v>
      </c>
      <c r="H655" t="s">
        <v>8240</v>
      </c>
      <c r="I655" t="s">
        <v>42</v>
      </c>
      <c r="J655" t="s">
        <v>42</v>
      </c>
      <c r="K655" t="s">
        <v>8245</v>
      </c>
    </row>
    <row r="656" spans="1:11" x14ac:dyDescent="0.35">
      <c r="A656" s="80" t="s">
        <v>3809</v>
      </c>
      <c r="B656" s="122" t="s">
        <v>6226</v>
      </c>
      <c r="C656" s="122" t="s">
        <v>6226</v>
      </c>
      <c r="D656" s="81" t="s">
        <v>4216</v>
      </c>
      <c r="E656" s="82">
        <v>87160</v>
      </c>
      <c r="F656" s="119" t="s">
        <v>6751</v>
      </c>
      <c r="G656" s="125">
        <v>1</v>
      </c>
      <c r="H656" t="s">
        <v>8240</v>
      </c>
      <c r="I656" t="s">
        <v>42</v>
      </c>
      <c r="J656" t="s">
        <v>42</v>
      </c>
      <c r="K656" t="s">
        <v>8245</v>
      </c>
    </row>
    <row r="657" spans="1:11" x14ac:dyDescent="0.35">
      <c r="A657" s="80" t="s">
        <v>2732</v>
      </c>
      <c r="B657" s="122" t="s">
        <v>6115</v>
      </c>
      <c r="C657" s="122" t="s">
        <v>6119</v>
      </c>
      <c r="D657" s="81" t="s">
        <v>4218</v>
      </c>
      <c r="E657" s="82">
        <v>150096</v>
      </c>
      <c r="F657" s="119" t="s">
        <v>6751</v>
      </c>
      <c r="G657" s="125">
        <v>1</v>
      </c>
      <c r="H657" t="s">
        <v>8240</v>
      </c>
      <c r="I657" t="s">
        <v>42</v>
      </c>
      <c r="J657" t="s">
        <v>42</v>
      </c>
      <c r="K657" t="s">
        <v>8244</v>
      </c>
    </row>
    <row r="658" spans="1:11" x14ac:dyDescent="0.35">
      <c r="A658" s="80" t="s">
        <v>3425</v>
      </c>
      <c r="B658" s="122" t="s">
        <v>6148</v>
      </c>
      <c r="C658" s="122" t="s">
        <v>6151</v>
      </c>
      <c r="D658" s="81" t="s">
        <v>4218</v>
      </c>
      <c r="E658" s="82">
        <v>177406</v>
      </c>
      <c r="F658" s="119" t="s">
        <v>6751</v>
      </c>
      <c r="G658" s="125">
        <v>0</v>
      </c>
      <c r="H658" t="s">
        <v>8240</v>
      </c>
      <c r="I658" t="s">
        <v>42</v>
      </c>
      <c r="J658" t="s">
        <v>42</v>
      </c>
      <c r="K658" t="s">
        <v>8244</v>
      </c>
    </row>
    <row r="659" spans="1:11" x14ac:dyDescent="0.35">
      <c r="A659" s="80" t="s">
        <v>2726</v>
      </c>
      <c r="B659" s="122" t="s">
        <v>6105</v>
      </c>
      <c r="C659" s="122" t="s">
        <v>6098</v>
      </c>
      <c r="D659" s="81" t="s">
        <v>4218</v>
      </c>
      <c r="E659" s="82">
        <v>163060</v>
      </c>
      <c r="F659" s="119" t="s">
        <v>6751</v>
      </c>
      <c r="G659" s="125">
        <v>0</v>
      </c>
      <c r="H659" t="s">
        <v>8240</v>
      </c>
      <c r="I659" t="s">
        <v>42</v>
      </c>
      <c r="J659" t="s">
        <v>42</v>
      </c>
      <c r="K659" t="s">
        <v>8244</v>
      </c>
    </row>
    <row r="660" spans="1:11" x14ac:dyDescent="0.35">
      <c r="A660" s="80" t="s">
        <v>3789</v>
      </c>
      <c r="B660" s="122" t="s">
        <v>6208</v>
      </c>
      <c r="C660" s="122" t="s">
        <v>6218</v>
      </c>
      <c r="D660" s="81" t="s">
        <v>4216</v>
      </c>
      <c r="E660" s="82">
        <v>242440</v>
      </c>
      <c r="F660" s="119" t="s">
        <v>6751</v>
      </c>
      <c r="G660" s="125">
        <v>1</v>
      </c>
      <c r="H660" t="s">
        <v>8240</v>
      </c>
      <c r="I660" t="s">
        <v>42</v>
      </c>
      <c r="J660" t="s">
        <v>42</v>
      </c>
      <c r="K660" t="s">
        <v>8245</v>
      </c>
    </row>
    <row r="661" spans="1:11" x14ac:dyDescent="0.35">
      <c r="A661" s="80" t="s">
        <v>1543</v>
      </c>
      <c r="B661" s="122" t="s">
        <v>5619</v>
      </c>
      <c r="C661" s="122" t="s">
        <v>5620</v>
      </c>
      <c r="D661" s="81" t="s">
        <v>4218</v>
      </c>
      <c r="E661" s="82">
        <v>40914</v>
      </c>
      <c r="F661" s="119" t="s">
        <v>6751</v>
      </c>
      <c r="G661" s="125">
        <v>0</v>
      </c>
      <c r="H661" t="s">
        <v>8240</v>
      </c>
      <c r="I661" t="s">
        <v>42</v>
      </c>
      <c r="J661" t="s">
        <v>42</v>
      </c>
      <c r="K661" t="s">
        <v>8244</v>
      </c>
    </row>
    <row r="662" spans="1:11" x14ac:dyDescent="0.35">
      <c r="A662" s="80" t="s">
        <v>2804</v>
      </c>
      <c r="B662" s="122" t="s">
        <v>5627</v>
      </c>
      <c r="C662" s="122" t="s">
        <v>5736</v>
      </c>
      <c r="D662" s="81" t="s">
        <v>4218</v>
      </c>
      <c r="E662" s="82">
        <v>11000</v>
      </c>
      <c r="F662" s="119" t="s">
        <v>6751</v>
      </c>
      <c r="G662" s="125">
        <v>1</v>
      </c>
      <c r="H662" t="s">
        <v>8240</v>
      </c>
      <c r="I662" t="s">
        <v>42</v>
      </c>
      <c r="J662" t="s">
        <v>42</v>
      </c>
      <c r="K662" t="s">
        <v>8244</v>
      </c>
    </row>
    <row r="663" spans="1:11" x14ac:dyDescent="0.35">
      <c r="A663" s="80" t="s">
        <v>3701</v>
      </c>
      <c r="B663" s="122" t="s">
        <v>6206</v>
      </c>
      <c r="C663" s="122" t="s">
        <v>6207</v>
      </c>
      <c r="D663" s="81" t="s">
        <v>4216</v>
      </c>
      <c r="E663" s="82">
        <v>19560</v>
      </c>
      <c r="F663" s="119" t="s">
        <v>6751</v>
      </c>
      <c r="G663" s="125">
        <v>0</v>
      </c>
      <c r="H663" t="s">
        <v>8240</v>
      </c>
      <c r="I663" t="s">
        <v>42</v>
      </c>
      <c r="J663" t="s">
        <v>42</v>
      </c>
      <c r="K663" t="s">
        <v>8245</v>
      </c>
    </row>
    <row r="664" spans="1:11" x14ac:dyDescent="0.35">
      <c r="A664" s="80" t="s">
        <v>1475</v>
      </c>
      <c r="B664" s="122" t="s">
        <v>4765</v>
      </c>
      <c r="C664" s="122" t="s">
        <v>5552</v>
      </c>
      <c r="D664" s="81" t="s">
        <v>4216</v>
      </c>
      <c r="E664" s="82">
        <v>10688</v>
      </c>
      <c r="F664" s="119" t="s">
        <v>6751</v>
      </c>
      <c r="G664" s="125">
        <v>0</v>
      </c>
      <c r="H664" t="s">
        <v>8240</v>
      </c>
      <c r="I664" t="s">
        <v>42</v>
      </c>
      <c r="J664" t="s">
        <v>42</v>
      </c>
      <c r="K664" t="s">
        <v>8245</v>
      </c>
    </row>
    <row r="665" spans="1:11" x14ac:dyDescent="0.35">
      <c r="A665" s="80" t="s">
        <v>1301</v>
      </c>
      <c r="B665" s="122" t="s">
        <v>4248</v>
      </c>
      <c r="C665" s="122" t="s">
        <v>4755</v>
      </c>
      <c r="D665" s="81" t="s">
        <v>4218</v>
      </c>
      <c r="E665" s="82">
        <v>11000</v>
      </c>
      <c r="F665" s="119" t="s">
        <v>6751</v>
      </c>
      <c r="G665" s="125">
        <v>0</v>
      </c>
      <c r="H665" t="s">
        <v>8240</v>
      </c>
      <c r="I665" t="s">
        <v>40</v>
      </c>
      <c r="J665" t="s">
        <v>40</v>
      </c>
      <c r="K665" t="s">
        <v>8244</v>
      </c>
    </row>
    <row r="666" spans="1:11" x14ac:dyDescent="0.35">
      <c r="A666" s="80" t="s">
        <v>3106</v>
      </c>
      <c r="B666" s="122" t="s">
        <v>6079</v>
      </c>
      <c r="C666" s="122" t="s">
        <v>6083</v>
      </c>
      <c r="D666" s="81" t="s">
        <v>4218</v>
      </c>
      <c r="E666" s="82">
        <v>15380</v>
      </c>
      <c r="F666" s="119" t="s">
        <v>6751</v>
      </c>
      <c r="G666" s="125">
        <v>1</v>
      </c>
      <c r="H666" t="s">
        <v>8240</v>
      </c>
      <c r="I666" t="s">
        <v>42</v>
      </c>
      <c r="J666" t="s">
        <v>42</v>
      </c>
      <c r="K666" t="s">
        <v>8244</v>
      </c>
    </row>
    <row r="667" spans="1:11" x14ac:dyDescent="0.35">
      <c r="A667" s="80" t="s">
        <v>2715</v>
      </c>
      <c r="B667" s="122" t="s">
        <v>6102</v>
      </c>
      <c r="C667" s="122" t="s">
        <v>6117</v>
      </c>
      <c r="D667" s="81" t="s">
        <v>4218</v>
      </c>
      <c r="E667" s="82">
        <v>23880</v>
      </c>
      <c r="F667" s="119" t="s">
        <v>6751</v>
      </c>
      <c r="G667" s="125">
        <v>1</v>
      </c>
      <c r="H667" t="s">
        <v>8240</v>
      </c>
      <c r="I667" t="s">
        <v>42</v>
      </c>
      <c r="J667" t="s">
        <v>42</v>
      </c>
      <c r="K667" t="s">
        <v>8244</v>
      </c>
    </row>
    <row r="668" spans="1:11" x14ac:dyDescent="0.35">
      <c r="A668" s="80" t="s">
        <v>4477</v>
      </c>
      <c r="B668" s="122" t="s">
        <v>4238</v>
      </c>
      <c r="C668" s="122" t="s">
        <v>4478</v>
      </c>
      <c r="D668" s="81" t="s">
        <v>4218</v>
      </c>
      <c r="E668" s="82">
        <v>17640</v>
      </c>
      <c r="F668" s="119" t="s">
        <v>6751</v>
      </c>
      <c r="G668" s="125">
        <v>1</v>
      </c>
      <c r="H668" t="s">
        <v>8240</v>
      </c>
      <c r="I668" t="s">
        <v>8013</v>
      </c>
      <c r="J668" t="s">
        <v>8205</v>
      </c>
      <c r="K668" t="s">
        <v>8243</v>
      </c>
    </row>
    <row r="669" spans="1:11" x14ac:dyDescent="0.35">
      <c r="A669" s="80" t="s">
        <v>4149</v>
      </c>
      <c r="B669" s="122" t="s">
        <v>6305</v>
      </c>
      <c r="C669" s="122" t="s">
        <v>6321</v>
      </c>
      <c r="D669" s="81" t="s">
        <v>4216</v>
      </c>
      <c r="E669" s="82">
        <v>15280</v>
      </c>
      <c r="F669" s="119" t="s">
        <v>6751</v>
      </c>
      <c r="G669" s="125">
        <v>1</v>
      </c>
      <c r="H669" t="s">
        <v>8240</v>
      </c>
      <c r="I669" t="s">
        <v>42</v>
      </c>
      <c r="J669" t="s">
        <v>42</v>
      </c>
      <c r="K669" t="s">
        <v>8245</v>
      </c>
    </row>
    <row r="670" spans="1:11" x14ac:dyDescent="0.35">
      <c r="A670" s="80" t="s">
        <v>3978</v>
      </c>
      <c r="B670" s="122" t="s">
        <v>6243</v>
      </c>
      <c r="C670" s="122" t="s">
        <v>6246</v>
      </c>
      <c r="D670" s="81" t="s">
        <v>4218</v>
      </c>
      <c r="E670" s="82">
        <v>16160</v>
      </c>
      <c r="F670" s="119" t="s">
        <v>6751</v>
      </c>
      <c r="G670" s="125">
        <v>0</v>
      </c>
      <c r="H670" t="s">
        <v>8240</v>
      </c>
      <c r="I670" t="s">
        <v>42</v>
      </c>
      <c r="J670" t="s">
        <v>42</v>
      </c>
      <c r="K670" t="s">
        <v>8244</v>
      </c>
    </row>
    <row r="671" spans="1:11" x14ac:dyDescent="0.35">
      <c r="A671" s="80" t="s">
        <v>3700</v>
      </c>
      <c r="B671" s="122" t="s">
        <v>6101</v>
      </c>
      <c r="C671" s="122" t="s">
        <v>6211</v>
      </c>
      <c r="D671" s="81" t="s">
        <v>4218</v>
      </c>
      <c r="E671" s="82">
        <v>29360</v>
      </c>
      <c r="F671" s="119" t="s">
        <v>6751</v>
      </c>
      <c r="G671" s="125">
        <v>0</v>
      </c>
      <c r="H671" t="s">
        <v>8240</v>
      </c>
      <c r="I671" t="s">
        <v>42</v>
      </c>
      <c r="J671" t="s">
        <v>42</v>
      </c>
      <c r="K671" t="s">
        <v>8244</v>
      </c>
    </row>
    <row r="672" spans="1:11" x14ac:dyDescent="0.35">
      <c r="A672" s="80" t="s">
        <v>855</v>
      </c>
      <c r="B672" s="122" t="s">
        <v>4382</v>
      </c>
      <c r="C672" s="122" t="s">
        <v>4382</v>
      </c>
      <c r="D672" s="81" t="s">
        <v>4216</v>
      </c>
      <c r="E672" s="82">
        <v>858150</v>
      </c>
      <c r="F672" s="119" t="s">
        <v>6751</v>
      </c>
      <c r="G672" s="125">
        <v>1</v>
      </c>
      <c r="H672" t="s">
        <v>8240</v>
      </c>
      <c r="I672" t="s">
        <v>42</v>
      </c>
      <c r="J672" t="s">
        <v>42</v>
      </c>
      <c r="K672" t="s">
        <v>8242</v>
      </c>
    </row>
    <row r="673" spans="1:11" x14ac:dyDescent="0.35">
      <c r="A673" s="80" t="s">
        <v>3228</v>
      </c>
      <c r="B673" s="122" t="s">
        <v>6171</v>
      </c>
      <c r="C673" s="122" t="s">
        <v>6103</v>
      </c>
      <c r="D673" s="81" t="s">
        <v>4218</v>
      </c>
      <c r="E673" s="82">
        <v>712500</v>
      </c>
      <c r="F673" s="119" t="s">
        <v>6751</v>
      </c>
      <c r="G673" s="125">
        <v>1</v>
      </c>
      <c r="H673" t="s">
        <v>8240</v>
      </c>
      <c r="I673" t="s">
        <v>42</v>
      </c>
      <c r="J673" t="s">
        <v>42</v>
      </c>
      <c r="K673" t="s">
        <v>8244</v>
      </c>
    </row>
    <row r="674" spans="1:11" x14ac:dyDescent="0.35">
      <c r="A674" s="80" t="s">
        <v>1246</v>
      </c>
      <c r="B674" s="122" t="s">
        <v>4727</v>
      </c>
      <c r="C674" s="122" t="s">
        <v>4727</v>
      </c>
      <c r="D674" s="81" t="s">
        <v>4218</v>
      </c>
      <c r="E674" s="82">
        <v>628500</v>
      </c>
      <c r="F674" s="119" t="s">
        <v>6751</v>
      </c>
      <c r="G674" s="125">
        <v>1</v>
      </c>
      <c r="H674" t="s">
        <v>8240</v>
      </c>
      <c r="I674" t="s">
        <v>42</v>
      </c>
      <c r="J674" t="s">
        <v>42</v>
      </c>
      <c r="K674" t="s">
        <v>8243</v>
      </c>
    </row>
    <row r="675" spans="1:11" x14ac:dyDescent="0.35">
      <c r="A675" s="80" t="s">
        <v>3677</v>
      </c>
      <c r="B675" s="122" t="s">
        <v>6204</v>
      </c>
      <c r="C675" s="122" t="s">
        <v>6207</v>
      </c>
      <c r="D675" s="81" t="s">
        <v>4218</v>
      </c>
      <c r="E675" s="82">
        <v>720000</v>
      </c>
      <c r="F675" s="119" t="s">
        <v>6751</v>
      </c>
      <c r="G675" s="125">
        <v>1</v>
      </c>
      <c r="H675" t="s">
        <v>8240</v>
      </c>
      <c r="I675" t="s">
        <v>42</v>
      </c>
      <c r="J675" t="s">
        <v>42</v>
      </c>
      <c r="K675" t="s">
        <v>8244</v>
      </c>
    </row>
    <row r="676" spans="1:11" x14ac:dyDescent="0.35">
      <c r="A676" s="80" t="s">
        <v>6546</v>
      </c>
      <c r="B676" s="122" t="s">
        <v>4438</v>
      </c>
      <c r="C676" s="122" t="s">
        <v>6356</v>
      </c>
      <c r="D676" s="81" t="s">
        <v>4225</v>
      </c>
      <c r="E676" s="82">
        <v>141442.04999999999</v>
      </c>
      <c r="F676" s="119" t="s">
        <v>6751</v>
      </c>
      <c r="G676" s="125">
        <v>1</v>
      </c>
      <c r="H676" t="s">
        <v>8240</v>
      </c>
      <c r="I676" t="s">
        <v>8013</v>
      </c>
      <c r="J676" t="s">
        <v>8205</v>
      </c>
      <c r="K676" t="s">
        <v>8268</v>
      </c>
    </row>
    <row r="677" spans="1:11" x14ac:dyDescent="0.35">
      <c r="A677" s="80" t="s">
        <v>2672</v>
      </c>
      <c r="B677" s="122" t="s">
        <v>6100</v>
      </c>
      <c r="C677" s="122" t="s">
        <v>6096</v>
      </c>
      <c r="D677" s="81" t="s">
        <v>4218</v>
      </c>
      <c r="E677" s="82">
        <v>187732</v>
      </c>
      <c r="F677" s="119" t="s">
        <v>6751</v>
      </c>
      <c r="G677" s="125">
        <v>1</v>
      </c>
      <c r="H677" t="s">
        <v>8240</v>
      </c>
      <c r="I677" t="s">
        <v>42</v>
      </c>
      <c r="J677" t="s">
        <v>42</v>
      </c>
      <c r="K677" t="s">
        <v>8244</v>
      </c>
    </row>
    <row r="678" spans="1:11" x14ac:dyDescent="0.35">
      <c r="A678" s="80" t="s">
        <v>6668</v>
      </c>
      <c r="B678" s="122" t="s">
        <v>6622</v>
      </c>
      <c r="C678" s="122" t="s">
        <v>6634</v>
      </c>
      <c r="D678" s="81" t="s">
        <v>4218</v>
      </c>
      <c r="E678" s="82">
        <v>187600</v>
      </c>
      <c r="F678" s="119" t="s">
        <v>6779</v>
      </c>
      <c r="G678" s="125">
        <v>1</v>
      </c>
      <c r="H678" t="s">
        <v>8240</v>
      </c>
      <c r="I678" t="s">
        <v>4212</v>
      </c>
      <c r="J678" t="s">
        <v>8208</v>
      </c>
      <c r="K678" t="s">
        <v>8249</v>
      </c>
    </row>
    <row r="679" spans="1:11" x14ac:dyDescent="0.35">
      <c r="A679" s="80" t="s">
        <v>6585</v>
      </c>
      <c r="B679" s="122" t="s">
        <v>6575</v>
      </c>
      <c r="C679" s="122" t="s">
        <v>6584</v>
      </c>
      <c r="D679" s="81" t="s">
        <v>4216</v>
      </c>
      <c r="E679" s="82">
        <v>160500</v>
      </c>
      <c r="F679" s="119" t="s">
        <v>6779</v>
      </c>
      <c r="G679" s="125">
        <v>1</v>
      </c>
      <c r="H679" t="s">
        <v>8240</v>
      </c>
      <c r="I679" t="s">
        <v>4212</v>
      </c>
      <c r="J679" t="s">
        <v>8208</v>
      </c>
      <c r="K679" t="s">
        <v>8264</v>
      </c>
    </row>
    <row r="680" spans="1:11" x14ac:dyDescent="0.35">
      <c r="A680" s="80" t="s">
        <v>6593</v>
      </c>
      <c r="B680" s="122" t="s">
        <v>6525</v>
      </c>
      <c r="C680" s="122" t="s">
        <v>6592</v>
      </c>
      <c r="D680" s="81" t="s">
        <v>4218</v>
      </c>
      <c r="E680" s="82">
        <v>193500</v>
      </c>
      <c r="F680" s="119" t="s">
        <v>6779</v>
      </c>
      <c r="G680" s="125">
        <v>1</v>
      </c>
      <c r="H680" t="s">
        <v>8240</v>
      </c>
      <c r="I680" t="s">
        <v>4212</v>
      </c>
      <c r="J680" t="s">
        <v>8208</v>
      </c>
      <c r="K680" t="s">
        <v>8249</v>
      </c>
    </row>
    <row r="681" spans="1:11" x14ac:dyDescent="0.35">
      <c r="A681" s="80" t="s">
        <v>6638</v>
      </c>
      <c r="B681" s="122" t="s">
        <v>6626</v>
      </c>
      <c r="C681" s="122" t="s">
        <v>6634</v>
      </c>
      <c r="D681" s="81" t="s">
        <v>4216</v>
      </c>
      <c r="E681" s="82">
        <v>208500</v>
      </c>
      <c r="F681" s="119" t="s">
        <v>6779</v>
      </c>
      <c r="G681" s="125">
        <v>1</v>
      </c>
      <c r="H681" t="s">
        <v>8240</v>
      </c>
      <c r="I681" t="s">
        <v>4212</v>
      </c>
      <c r="J681" t="s">
        <v>8208</v>
      </c>
      <c r="K681" t="s">
        <v>8264</v>
      </c>
    </row>
    <row r="682" spans="1:11" x14ac:dyDescent="0.35">
      <c r="A682" s="80" t="s">
        <v>6676</v>
      </c>
      <c r="B682" s="122" t="s">
        <v>6657</v>
      </c>
      <c r="C682" s="122" t="s">
        <v>6657</v>
      </c>
      <c r="D682" s="81" t="s">
        <v>4218</v>
      </c>
      <c r="E682" s="82">
        <v>222300</v>
      </c>
      <c r="F682" s="119" t="s">
        <v>6779</v>
      </c>
      <c r="G682" s="125">
        <v>1</v>
      </c>
      <c r="H682" t="s">
        <v>8240</v>
      </c>
      <c r="I682" t="s">
        <v>4212</v>
      </c>
      <c r="J682" t="s">
        <v>8208</v>
      </c>
      <c r="K682" t="s">
        <v>8249</v>
      </c>
    </row>
    <row r="683" spans="1:11" x14ac:dyDescent="0.35">
      <c r="A683" s="80" t="s">
        <v>6610</v>
      </c>
      <c r="B683" s="122" t="s">
        <v>6603</v>
      </c>
      <c r="C683" s="122" t="s">
        <v>6611</v>
      </c>
      <c r="D683" s="81" t="s">
        <v>4218</v>
      </c>
      <c r="E683" s="82">
        <v>213000</v>
      </c>
      <c r="F683" s="119" t="s">
        <v>6779</v>
      </c>
      <c r="G683" s="125">
        <v>1</v>
      </c>
      <c r="H683" t="s">
        <v>8240</v>
      </c>
      <c r="I683" t="s">
        <v>4212</v>
      </c>
      <c r="J683" t="s">
        <v>8208</v>
      </c>
      <c r="K683" t="s">
        <v>8249</v>
      </c>
    </row>
    <row r="684" spans="1:11" x14ac:dyDescent="0.35">
      <c r="A684" s="80" t="s">
        <v>2585</v>
      </c>
      <c r="B684" s="122" t="s">
        <v>5740</v>
      </c>
      <c r="C684" s="122" t="s">
        <v>6071</v>
      </c>
      <c r="D684" s="81" t="s">
        <v>4218</v>
      </c>
      <c r="E684" s="82">
        <v>253210</v>
      </c>
      <c r="F684" s="119" t="s">
        <v>6779</v>
      </c>
      <c r="G684" s="125">
        <v>0</v>
      </c>
      <c r="H684" t="s">
        <v>8240</v>
      </c>
      <c r="I684" t="s">
        <v>42</v>
      </c>
      <c r="J684" t="s">
        <v>42</v>
      </c>
      <c r="K684" t="s">
        <v>8244</v>
      </c>
    </row>
    <row r="685" spans="1:11" x14ac:dyDescent="0.35">
      <c r="A685" s="80" t="s">
        <v>1335</v>
      </c>
      <c r="B685" s="122" t="s">
        <v>4767</v>
      </c>
      <c r="C685" s="122" t="s">
        <v>4768</v>
      </c>
      <c r="D685" s="81" t="s">
        <v>4218</v>
      </c>
      <c r="E685" s="82">
        <v>150000</v>
      </c>
      <c r="F685" s="119" t="s">
        <v>6779</v>
      </c>
      <c r="G685" s="125">
        <v>0</v>
      </c>
      <c r="H685" t="s">
        <v>8240</v>
      </c>
      <c r="I685" t="s">
        <v>42</v>
      </c>
      <c r="J685" t="s">
        <v>42</v>
      </c>
      <c r="K685" t="s">
        <v>8269</v>
      </c>
    </row>
    <row r="686" spans="1:11" x14ac:dyDescent="0.35">
      <c r="A686" s="80" t="s">
        <v>6675</v>
      </c>
      <c r="B686" s="122" t="s">
        <v>6653</v>
      </c>
      <c r="C686" s="122" t="s">
        <v>6673</v>
      </c>
      <c r="D686" s="81" t="s">
        <v>4218</v>
      </c>
      <c r="E686" s="82">
        <v>210500</v>
      </c>
      <c r="F686" s="119" t="s">
        <v>6779</v>
      </c>
      <c r="G686" s="125">
        <v>1</v>
      </c>
      <c r="H686" t="s">
        <v>8240</v>
      </c>
      <c r="I686" t="s">
        <v>4212</v>
      </c>
      <c r="J686" t="s">
        <v>8208</v>
      </c>
      <c r="K686" t="s">
        <v>8249</v>
      </c>
    </row>
    <row r="687" spans="1:11" x14ac:dyDescent="0.35">
      <c r="A687" s="80" t="s">
        <v>6562</v>
      </c>
      <c r="B687" s="122" t="s">
        <v>6530</v>
      </c>
      <c r="C687" s="122" t="s">
        <v>6563</v>
      </c>
      <c r="D687" s="81" t="s">
        <v>4216</v>
      </c>
      <c r="E687" s="82">
        <v>158500</v>
      </c>
      <c r="F687" s="119" t="s">
        <v>6779</v>
      </c>
      <c r="G687" s="125">
        <v>1</v>
      </c>
      <c r="H687" t="s">
        <v>8240</v>
      </c>
      <c r="I687" t="s">
        <v>4212</v>
      </c>
      <c r="J687" t="s">
        <v>8208</v>
      </c>
      <c r="K687" t="s">
        <v>8264</v>
      </c>
    </row>
    <row r="688" spans="1:11" x14ac:dyDescent="0.35">
      <c r="A688" s="80" t="s">
        <v>6652</v>
      </c>
      <c r="B688" s="122" t="s">
        <v>6640</v>
      </c>
      <c r="C688" s="122" t="s">
        <v>6653</v>
      </c>
      <c r="D688" s="81" t="s">
        <v>4218</v>
      </c>
      <c r="E688" s="82">
        <v>10000</v>
      </c>
      <c r="F688" s="119" t="s">
        <v>6779</v>
      </c>
      <c r="G688" s="125">
        <v>1</v>
      </c>
      <c r="H688" t="s">
        <v>8240</v>
      </c>
      <c r="I688" t="s">
        <v>4212</v>
      </c>
      <c r="J688" t="s">
        <v>8208</v>
      </c>
      <c r="K688" t="s">
        <v>8249</v>
      </c>
    </row>
    <row r="689" spans="1:11" x14ac:dyDescent="0.35">
      <c r="A689" s="80" t="s">
        <v>6601</v>
      </c>
      <c r="B689" s="122" t="s">
        <v>6602</v>
      </c>
      <c r="C689" s="122" t="s">
        <v>6603</v>
      </c>
      <c r="D689" s="81" t="s">
        <v>4218</v>
      </c>
      <c r="E689" s="82">
        <v>70000</v>
      </c>
      <c r="F689" s="119" t="s">
        <v>6779</v>
      </c>
      <c r="G689" s="125">
        <v>1</v>
      </c>
      <c r="H689" t="s">
        <v>8240</v>
      </c>
      <c r="I689" t="s">
        <v>4212</v>
      </c>
      <c r="J689" t="s">
        <v>8208</v>
      </c>
      <c r="K689" t="s">
        <v>8249</v>
      </c>
    </row>
    <row r="690" spans="1:11" x14ac:dyDescent="0.35">
      <c r="A690" s="80" t="s">
        <v>7647</v>
      </c>
      <c r="B690" s="122" t="s">
        <v>6059</v>
      </c>
      <c r="C690" s="122" t="s">
        <v>6553</v>
      </c>
      <c r="D690" s="81" t="s">
        <v>4218</v>
      </c>
      <c r="E690" s="82">
        <v>14000</v>
      </c>
      <c r="F690" s="119" t="s">
        <v>6779</v>
      </c>
      <c r="G690" s="125">
        <v>1</v>
      </c>
      <c r="H690" t="s">
        <v>8207</v>
      </c>
      <c r="I690" t="s">
        <v>8207</v>
      </c>
      <c r="J690" t="s">
        <v>8207</v>
      </c>
      <c r="K690" t="s">
        <v>8244</v>
      </c>
    </row>
    <row r="691" spans="1:11" x14ac:dyDescent="0.35">
      <c r="A691" s="80" t="s">
        <v>1166</v>
      </c>
      <c r="B691" s="122" t="s">
        <v>4710</v>
      </c>
      <c r="C691" s="122" t="s">
        <v>4710</v>
      </c>
      <c r="D691" s="81" t="s">
        <v>4216</v>
      </c>
      <c r="E691" s="82">
        <v>32000</v>
      </c>
      <c r="F691" s="119" t="s">
        <v>6779</v>
      </c>
      <c r="G691" s="125">
        <v>1</v>
      </c>
      <c r="H691" t="s">
        <v>8240</v>
      </c>
      <c r="I691" t="s">
        <v>40</v>
      </c>
      <c r="J691" t="s">
        <v>40</v>
      </c>
      <c r="K691" t="s">
        <v>8242</v>
      </c>
    </row>
    <row r="692" spans="1:11" x14ac:dyDescent="0.35">
      <c r="A692" s="80" t="s">
        <v>6726</v>
      </c>
      <c r="B692" s="122" t="s">
        <v>6517</v>
      </c>
      <c r="C692" s="122" t="s">
        <v>6538</v>
      </c>
      <c r="D692" s="81" t="s">
        <v>4218</v>
      </c>
      <c r="E692" s="82">
        <v>15080</v>
      </c>
      <c r="F692" s="119" t="s">
        <v>6779</v>
      </c>
      <c r="G692" s="125">
        <v>1</v>
      </c>
      <c r="H692" t="s">
        <v>8240</v>
      </c>
      <c r="I692" t="s">
        <v>4212</v>
      </c>
      <c r="J692" t="s">
        <v>8208</v>
      </c>
      <c r="K692" t="s">
        <v>8249</v>
      </c>
    </row>
    <row r="693" spans="1:11" x14ac:dyDescent="0.35">
      <c r="A693" s="80" t="s">
        <v>3772</v>
      </c>
      <c r="B693" s="122" t="s">
        <v>6208</v>
      </c>
      <c r="C693" s="122" t="s">
        <v>6219</v>
      </c>
      <c r="D693" s="81" t="s">
        <v>4218</v>
      </c>
      <c r="E693" s="82">
        <v>28240</v>
      </c>
      <c r="F693" s="119" t="s">
        <v>6779</v>
      </c>
      <c r="G693" s="125">
        <v>1</v>
      </c>
      <c r="H693" t="s">
        <v>8240</v>
      </c>
      <c r="I693" t="s">
        <v>42</v>
      </c>
      <c r="J693" t="s">
        <v>42</v>
      </c>
      <c r="K693" t="s">
        <v>8244</v>
      </c>
    </row>
    <row r="694" spans="1:11" x14ac:dyDescent="0.35">
      <c r="A694" s="80" t="s">
        <v>7648</v>
      </c>
      <c r="B694" s="122" t="s">
        <v>6555</v>
      </c>
      <c r="C694" s="122" t="s">
        <v>6642</v>
      </c>
      <c r="D694" s="81" t="s">
        <v>4218</v>
      </c>
      <c r="E694" s="82">
        <v>22040</v>
      </c>
      <c r="F694" s="119" t="s">
        <v>6779</v>
      </c>
      <c r="G694" s="125">
        <v>1</v>
      </c>
      <c r="H694" t="s">
        <v>8206</v>
      </c>
      <c r="I694" t="s">
        <v>8206</v>
      </c>
      <c r="J694" t="s">
        <v>8206</v>
      </c>
      <c r="K694" t="s">
        <v>8249</v>
      </c>
    </row>
    <row r="695" spans="1:11" x14ac:dyDescent="0.35">
      <c r="A695" s="80" t="s">
        <v>7649</v>
      </c>
      <c r="B695" s="122" t="s">
        <v>6496</v>
      </c>
      <c r="C695" s="122" t="s">
        <v>6728</v>
      </c>
      <c r="D695" s="81" t="s">
        <v>4218</v>
      </c>
      <c r="E695" s="82">
        <v>47784</v>
      </c>
      <c r="F695" s="119" t="s">
        <v>6779</v>
      </c>
      <c r="G695" s="125">
        <v>1</v>
      </c>
      <c r="H695" t="s">
        <v>8206</v>
      </c>
      <c r="I695" t="s">
        <v>8206</v>
      </c>
      <c r="J695" t="s">
        <v>8206</v>
      </c>
      <c r="K695" t="s">
        <v>8249</v>
      </c>
    </row>
    <row r="696" spans="1:11" x14ac:dyDescent="0.35">
      <c r="A696" s="80" t="s">
        <v>7650</v>
      </c>
      <c r="B696" s="122" t="s">
        <v>4458</v>
      </c>
      <c r="C696" s="122" t="s">
        <v>5634</v>
      </c>
      <c r="D696" s="81" t="s">
        <v>737</v>
      </c>
      <c r="E696" s="82">
        <v>89775</v>
      </c>
      <c r="F696" s="119" t="s">
        <v>6779</v>
      </c>
      <c r="G696" s="125">
        <v>1</v>
      </c>
      <c r="H696" t="s">
        <v>8207</v>
      </c>
      <c r="I696" t="s">
        <v>8207</v>
      </c>
      <c r="J696" t="s">
        <v>8207</v>
      </c>
      <c r="K696" t="s">
        <v>8257</v>
      </c>
    </row>
    <row r="697" spans="1:11" x14ac:dyDescent="0.35">
      <c r="A697" s="80" t="s">
        <v>1439</v>
      </c>
      <c r="B697" s="122" t="s">
        <v>4765</v>
      </c>
      <c r="C697" s="122" t="s">
        <v>5540</v>
      </c>
      <c r="D697" s="81" t="s">
        <v>4218</v>
      </c>
      <c r="E697" s="82">
        <v>300000</v>
      </c>
      <c r="F697" s="119" t="s">
        <v>6787</v>
      </c>
      <c r="G697" s="125">
        <v>0</v>
      </c>
      <c r="H697" t="s">
        <v>8240</v>
      </c>
      <c r="I697" t="s">
        <v>42</v>
      </c>
      <c r="J697" t="s">
        <v>42</v>
      </c>
      <c r="K697" t="s">
        <v>8244</v>
      </c>
    </row>
    <row r="698" spans="1:11" x14ac:dyDescent="0.35">
      <c r="A698" s="80" t="s">
        <v>2387</v>
      </c>
      <c r="B698" s="122" t="s">
        <v>5626</v>
      </c>
      <c r="C698" s="122" t="s">
        <v>5639</v>
      </c>
      <c r="D698" s="81" t="s">
        <v>4216</v>
      </c>
      <c r="E698" s="82">
        <v>206366</v>
      </c>
      <c r="F698" s="119" t="s">
        <v>6787</v>
      </c>
      <c r="G698" s="125">
        <v>1</v>
      </c>
      <c r="H698" t="s">
        <v>8240</v>
      </c>
      <c r="I698" t="s">
        <v>42</v>
      </c>
      <c r="J698" t="s">
        <v>42</v>
      </c>
      <c r="K698" t="s">
        <v>8245</v>
      </c>
    </row>
    <row r="699" spans="1:11" x14ac:dyDescent="0.35">
      <c r="A699" s="80" t="s">
        <v>3481</v>
      </c>
      <c r="B699" s="122" t="s">
        <v>6145</v>
      </c>
      <c r="C699" s="122" t="s">
        <v>6166</v>
      </c>
      <c r="D699" s="81" t="s">
        <v>4218</v>
      </c>
      <c r="E699" s="82">
        <v>432652</v>
      </c>
      <c r="F699" s="119" t="s">
        <v>6787</v>
      </c>
      <c r="G699" s="125">
        <v>0</v>
      </c>
      <c r="H699" t="s">
        <v>8240</v>
      </c>
      <c r="I699" t="s">
        <v>42</v>
      </c>
      <c r="J699" t="s">
        <v>42</v>
      </c>
      <c r="K699" t="s">
        <v>8244</v>
      </c>
    </row>
    <row r="700" spans="1:11" x14ac:dyDescent="0.35">
      <c r="A700" s="80" t="s">
        <v>3516</v>
      </c>
      <c r="B700" s="122" t="s">
        <v>6139</v>
      </c>
      <c r="C700" s="122" t="s">
        <v>6172</v>
      </c>
      <c r="D700" s="81" t="s">
        <v>4216</v>
      </c>
      <c r="E700" s="82">
        <v>450000</v>
      </c>
      <c r="F700" s="119" t="s">
        <v>6787</v>
      </c>
      <c r="G700" s="125">
        <v>1</v>
      </c>
      <c r="H700" t="s">
        <v>8240</v>
      </c>
      <c r="I700" t="s">
        <v>42</v>
      </c>
      <c r="J700" t="s">
        <v>42</v>
      </c>
      <c r="K700" t="s">
        <v>8245</v>
      </c>
    </row>
    <row r="701" spans="1:11" x14ac:dyDescent="0.35">
      <c r="A701" s="80" t="s">
        <v>3979</v>
      </c>
      <c r="B701" s="122" t="s">
        <v>6272</v>
      </c>
      <c r="C701" s="122" t="s">
        <v>6271</v>
      </c>
      <c r="D701" s="81" t="s">
        <v>4218</v>
      </c>
      <c r="E701" s="82">
        <v>45270</v>
      </c>
      <c r="F701" s="119" t="s">
        <v>6787</v>
      </c>
      <c r="G701" s="125">
        <v>1</v>
      </c>
      <c r="H701" t="s">
        <v>8240</v>
      </c>
      <c r="I701" t="s">
        <v>42</v>
      </c>
      <c r="J701" t="s">
        <v>42</v>
      </c>
      <c r="K701" t="s">
        <v>8244</v>
      </c>
    </row>
    <row r="702" spans="1:11" x14ac:dyDescent="0.35">
      <c r="A702" s="80" t="s">
        <v>895</v>
      </c>
      <c r="B702" s="122" t="s">
        <v>4330</v>
      </c>
      <c r="C702" s="122" t="s">
        <v>4330</v>
      </c>
      <c r="D702" s="81" t="s">
        <v>4227</v>
      </c>
      <c r="E702" s="82">
        <v>93937</v>
      </c>
      <c r="F702" s="119" t="s">
        <v>6787</v>
      </c>
      <c r="G702" s="125">
        <v>1</v>
      </c>
      <c r="H702" t="s">
        <v>8240</v>
      </c>
      <c r="I702" t="s">
        <v>40</v>
      </c>
      <c r="J702" t="s">
        <v>40</v>
      </c>
      <c r="K702" t="s">
        <v>8261</v>
      </c>
    </row>
    <row r="703" spans="1:11" x14ac:dyDescent="0.35">
      <c r="A703" s="80" t="s">
        <v>1871</v>
      </c>
      <c r="B703" s="122" t="s">
        <v>5086</v>
      </c>
      <c r="C703" s="122" t="s">
        <v>5087</v>
      </c>
      <c r="D703" s="81" t="s">
        <v>4216</v>
      </c>
      <c r="E703" s="82">
        <v>388388</v>
      </c>
      <c r="F703" s="119" t="s">
        <v>6788</v>
      </c>
      <c r="G703" s="125">
        <v>0</v>
      </c>
      <c r="H703" t="s">
        <v>8240</v>
      </c>
      <c r="I703" t="s">
        <v>42</v>
      </c>
      <c r="J703" t="s">
        <v>42</v>
      </c>
      <c r="K703" t="s">
        <v>8262</v>
      </c>
    </row>
    <row r="704" spans="1:11" x14ac:dyDescent="0.35">
      <c r="A704" s="80" t="s">
        <v>1831</v>
      </c>
      <c r="B704" s="122" t="s">
        <v>5018</v>
      </c>
      <c r="C704" s="122" t="s">
        <v>5019</v>
      </c>
      <c r="D704" s="81" t="s">
        <v>4216</v>
      </c>
      <c r="E704" s="82">
        <v>245081</v>
      </c>
      <c r="F704" s="119" t="s">
        <v>6788</v>
      </c>
      <c r="G704" s="125">
        <v>1</v>
      </c>
      <c r="H704" t="s">
        <v>8240</v>
      </c>
      <c r="I704" t="s">
        <v>42</v>
      </c>
      <c r="J704" t="s">
        <v>42</v>
      </c>
      <c r="K704" t="s">
        <v>8270</v>
      </c>
    </row>
    <row r="705" spans="1:11" x14ac:dyDescent="0.35">
      <c r="A705" s="80" t="s">
        <v>6625</v>
      </c>
      <c r="B705" s="122" t="s">
        <v>6626</v>
      </c>
      <c r="C705" s="122" t="s">
        <v>6613</v>
      </c>
      <c r="D705" s="81" t="s">
        <v>4218</v>
      </c>
      <c r="E705" s="82">
        <v>64500</v>
      </c>
      <c r="F705" s="119" t="s">
        <v>6788</v>
      </c>
      <c r="G705" s="125">
        <v>1</v>
      </c>
      <c r="H705" t="s">
        <v>8240</v>
      </c>
      <c r="I705" t="s">
        <v>4212</v>
      </c>
      <c r="J705" t="s">
        <v>8208</v>
      </c>
      <c r="K705" t="s">
        <v>8249</v>
      </c>
    </row>
    <row r="706" spans="1:11" x14ac:dyDescent="0.35">
      <c r="A706" s="80" t="s">
        <v>3832</v>
      </c>
      <c r="B706" s="122" t="s">
        <v>6236</v>
      </c>
      <c r="C706" s="122" t="s">
        <v>6238</v>
      </c>
      <c r="D706" s="81" t="s">
        <v>4218</v>
      </c>
      <c r="E706" s="82">
        <v>30000</v>
      </c>
      <c r="F706" s="119" t="s">
        <v>6788</v>
      </c>
      <c r="G706" s="125">
        <v>0</v>
      </c>
      <c r="H706" t="s">
        <v>8240</v>
      </c>
      <c r="I706" t="s">
        <v>42</v>
      </c>
      <c r="J706" t="s">
        <v>42</v>
      </c>
      <c r="K706" t="s">
        <v>8244</v>
      </c>
    </row>
    <row r="707" spans="1:11" x14ac:dyDescent="0.35">
      <c r="A707" s="80" t="s">
        <v>6291</v>
      </c>
      <c r="B707" s="122" t="s">
        <v>6285</v>
      </c>
      <c r="C707" s="122" t="s">
        <v>6284</v>
      </c>
      <c r="D707" s="81" t="s">
        <v>4218</v>
      </c>
      <c r="E707" s="82">
        <v>134000</v>
      </c>
      <c r="F707" s="119" t="s">
        <v>6788</v>
      </c>
      <c r="G707" s="125">
        <v>1</v>
      </c>
      <c r="H707" t="s">
        <v>8240</v>
      </c>
      <c r="I707" t="s">
        <v>8013</v>
      </c>
      <c r="J707" t="s">
        <v>8205</v>
      </c>
      <c r="K707" t="s">
        <v>8244</v>
      </c>
    </row>
    <row r="708" spans="1:11" x14ac:dyDescent="0.35">
      <c r="A708" s="80" t="s">
        <v>2704</v>
      </c>
      <c r="B708" s="122" t="s">
        <v>6100</v>
      </c>
      <c r="C708" s="122" t="s">
        <v>6117</v>
      </c>
      <c r="D708" s="81" t="s">
        <v>4218</v>
      </c>
      <c r="E708" s="82">
        <v>22000</v>
      </c>
      <c r="F708" s="119" t="s">
        <v>6788</v>
      </c>
      <c r="G708" s="125">
        <v>1</v>
      </c>
      <c r="H708" t="s">
        <v>8240</v>
      </c>
      <c r="I708" t="s">
        <v>42</v>
      </c>
      <c r="J708" t="s">
        <v>42</v>
      </c>
      <c r="K708" t="s">
        <v>8244</v>
      </c>
    </row>
    <row r="709" spans="1:11" x14ac:dyDescent="0.35">
      <c r="A709" s="80" t="s">
        <v>6610</v>
      </c>
      <c r="B709" s="122" t="s">
        <v>6603</v>
      </c>
      <c r="C709" s="122" t="s">
        <v>6611</v>
      </c>
      <c r="D709" s="81" t="s">
        <v>4218</v>
      </c>
      <c r="E709" s="82">
        <v>125000</v>
      </c>
      <c r="F709" s="119" t="s">
        <v>6788</v>
      </c>
      <c r="G709" s="125">
        <v>0</v>
      </c>
      <c r="H709" t="s">
        <v>8240</v>
      </c>
      <c r="I709" t="s">
        <v>4212</v>
      </c>
      <c r="J709" t="s">
        <v>8208</v>
      </c>
      <c r="K709" t="s">
        <v>8249</v>
      </c>
    </row>
    <row r="710" spans="1:11" x14ac:dyDescent="0.35">
      <c r="A710" s="80" t="s">
        <v>1871</v>
      </c>
      <c r="B710" s="122" t="s">
        <v>5086</v>
      </c>
      <c r="C710" s="122" t="s">
        <v>5087</v>
      </c>
      <c r="D710" s="81" t="s">
        <v>4216</v>
      </c>
      <c r="E710" s="82">
        <v>80000</v>
      </c>
      <c r="F710" s="119" t="s">
        <v>6788</v>
      </c>
      <c r="G710" s="125">
        <v>0</v>
      </c>
      <c r="H710" t="s">
        <v>8240</v>
      </c>
      <c r="I710" t="s">
        <v>42</v>
      </c>
      <c r="J710" t="s">
        <v>42</v>
      </c>
      <c r="K710" t="s">
        <v>8262</v>
      </c>
    </row>
    <row r="711" spans="1:11" x14ac:dyDescent="0.35">
      <c r="A711" s="80" t="s">
        <v>4054</v>
      </c>
      <c r="B711" s="122" t="s">
        <v>6285</v>
      </c>
      <c r="C711" s="122" t="s">
        <v>6284</v>
      </c>
      <c r="D711" s="81" t="s">
        <v>4216</v>
      </c>
      <c r="E711" s="82">
        <v>64000</v>
      </c>
      <c r="F711" s="119" t="s">
        <v>6788</v>
      </c>
      <c r="G711" s="125">
        <v>1</v>
      </c>
      <c r="H711" t="s">
        <v>8240</v>
      </c>
      <c r="I711" t="s">
        <v>42</v>
      </c>
      <c r="J711" t="s">
        <v>42</v>
      </c>
      <c r="K711" t="s">
        <v>8245</v>
      </c>
    </row>
    <row r="712" spans="1:11" x14ac:dyDescent="0.35">
      <c r="A712" s="80" t="s">
        <v>2437</v>
      </c>
      <c r="B712" s="122" t="s">
        <v>6123</v>
      </c>
      <c r="C712" s="122" t="s">
        <v>6126</v>
      </c>
      <c r="D712" s="81" t="s">
        <v>4218</v>
      </c>
      <c r="E712" s="82">
        <v>10000</v>
      </c>
      <c r="F712" s="119" t="s">
        <v>6788</v>
      </c>
      <c r="G712" s="125">
        <v>0</v>
      </c>
      <c r="H712" t="s">
        <v>8240</v>
      </c>
      <c r="I712" t="s">
        <v>42</v>
      </c>
      <c r="J712" t="s">
        <v>42</v>
      </c>
      <c r="K712" t="s">
        <v>8244</v>
      </c>
    </row>
    <row r="713" spans="1:11" x14ac:dyDescent="0.35">
      <c r="A713" s="80" t="s">
        <v>3967</v>
      </c>
      <c r="B713" s="122" t="s">
        <v>6266</v>
      </c>
      <c r="C713" s="122" t="s">
        <v>6267</v>
      </c>
      <c r="D713" s="81" t="s">
        <v>4218</v>
      </c>
      <c r="E713" s="82">
        <v>22000</v>
      </c>
      <c r="F713" s="119" t="s">
        <v>6788</v>
      </c>
      <c r="G713" s="125">
        <v>1</v>
      </c>
      <c r="H713" t="s">
        <v>8240</v>
      </c>
      <c r="I713" t="s">
        <v>42</v>
      </c>
      <c r="J713" t="s">
        <v>42</v>
      </c>
      <c r="K713" t="s">
        <v>8244</v>
      </c>
    </row>
    <row r="714" spans="1:11" x14ac:dyDescent="0.35">
      <c r="A714" s="80" t="s">
        <v>3727</v>
      </c>
      <c r="B714" s="122" t="s">
        <v>6213</v>
      </c>
      <c r="C714" s="122" t="s">
        <v>6218</v>
      </c>
      <c r="D714" s="81" t="s">
        <v>4218</v>
      </c>
      <c r="E714" s="82">
        <v>90000</v>
      </c>
      <c r="F714" s="119" t="s">
        <v>6788</v>
      </c>
      <c r="G714" s="125">
        <v>1</v>
      </c>
      <c r="H714" t="s">
        <v>8240</v>
      </c>
      <c r="I714" t="s">
        <v>42</v>
      </c>
      <c r="J714" t="s">
        <v>42</v>
      </c>
      <c r="K714" t="s">
        <v>8244</v>
      </c>
    </row>
    <row r="715" spans="1:11" x14ac:dyDescent="0.35">
      <c r="A715" s="80" t="s">
        <v>6597</v>
      </c>
      <c r="B715" s="122" t="s">
        <v>6560</v>
      </c>
      <c r="C715" s="122" t="s">
        <v>6592</v>
      </c>
      <c r="D715" s="81" t="s">
        <v>4218</v>
      </c>
      <c r="E715" s="82">
        <v>50000</v>
      </c>
      <c r="F715" s="119" t="s">
        <v>6788</v>
      </c>
      <c r="G715" s="125">
        <v>1</v>
      </c>
      <c r="H715" t="s">
        <v>8240</v>
      </c>
      <c r="I715" t="s">
        <v>4212</v>
      </c>
      <c r="J715" t="s">
        <v>8208</v>
      </c>
      <c r="K715" t="s">
        <v>8249</v>
      </c>
    </row>
    <row r="716" spans="1:11" x14ac:dyDescent="0.35">
      <c r="A716" s="80" t="s">
        <v>6552</v>
      </c>
      <c r="B716" s="122" t="s">
        <v>6543</v>
      </c>
      <c r="C716" s="122" t="s">
        <v>6553</v>
      </c>
      <c r="D716" s="81" t="s">
        <v>4218</v>
      </c>
      <c r="E716" s="82">
        <v>36500</v>
      </c>
      <c r="F716" s="119" t="s">
        <v>6788</v>
      </c>
      <c r="G716" s="125">
        <v>1</v>
      </c>
      <c r="H716" t="s">
        <v>8240</v>
      </c>
      <c r="I716" t="s">
        <v>4212</v>
      </c>
      <c r="J716" t="s">
        <v>8208</v>
      </c>
      <c r="K716" t="s">
        <v>8249</v>
      </c>
    </row>
    <row r="717" spans="1:11" x14ac:dyDescent="0.35">
      <c r="A717" s="80" t="s">
        <v>3600</v>
      </c>
      <c r="B717" s="122" t="s">
        <v>6187</v>
      </c>
      <c r="C717" s="122" t="s">
        <v>6190</v>
      </c>
      <c r="D717" s="81" t="s">
        <v>4218</v>
      </c>
      <c r="E717" s="82">
        <v>71500</v>
      </c>
      <c r="F717" s="119" t="s">
        <v>6788</v>
      </c>
      <c r="G717" s="125">
        <v>1</v>
      </c>
      <c r="H717" t="s">
        <v>8240</v>
      </c>
      <c r="I717" t="s">
        <v>42</v>
      </c>
      <c r="J717" t="s">
        <v>42</v>
      </c>
      <c r="K717" t="s">
        <v>8244</v>
      </c>
    </row>
    <row r="718" spans="1:11" x14ac:dyDescent="0.35">
      <c r="A718" s="80" t="s">
        <v>243</v>
      </c>
      <c r="B718" s="122" t="s">
        <v>4729</v>
      </c>
      <c r="C718" s="122" t="s">
        <v>4729</v>
      </c>
      <c r="D718" s="81" t="s">
        <v>4216</v>
      </c>
      <c r="E718" s="82">
        <v>9500</v>
      </c>
      <c r="F718" s="119" t="s">
        <v>6788</v>
      </c>
      <c r="G718" s="125">
        <v>0</v>
      </c>
      <c r="H718" t="s">
        <v>8240</v>
      </c>
      <c r="I718" t="s">
        <v>42</v>
      </c>
      <c r="J718" t="s">
        <v>42</v>
      </c>
      <c r="K718" t="s">
        <v>8242</v>
      </c>
    </row>
    <row r="719" spans="1:11" x14ac:dyDescent="0.35">
      <c r="A719" s="80" t="s">
        <v>3653</v>
      </c>
      <c r="B719" s="122" t="s">
        <v>6188</v>
      </c>
      <c r="C719" s="122" t="s">
        <v>6201</v>
      </c>
      <c r="D719" s="81" t="s">
        <v>4218</v>
      </c>
      <c r="E719" s="82">
        <v>30000</v>
      </c>
      <c r="F719" s="119" t="s">
        <v>6788</v>
      </c>
      <c r="G719" s="125">
        <v>1</v>
      </c>
      <c r="H719" t="s">
        <v>8240</v>
      </c>
      <c r="I719" t="s">
        <v>42</v>
      </c>
      <c r="J719" t="s">
        <v>42</v>
      </c>
      <c r="K719" t="s">
        <v>8244</v>
      </c>
    </row>
    <row r="720" spans="1:11" x14ac:dyDescent="0.35">
      <c r="A720" s="80" t="s">
        <v>3628</v>
      </c>
      <c r="B720" s="122" t="s">
        <v>6187</v>
      </c>
      <c r="C720" s="122" t="s">
        <v>6197</v>
      </c>
      <c r="D720" s="81" t="s">
        <v>4216</v>
      </c>
      <c r="E720" s="82">
        <v>11000</v>
      </c>
      <c r="F720" s="119" t="s">
        <v>6788</v>
      </c>
      <c r="G720" s="125">
        <v>0</v>
      </c>
      <c r="H720" t="s">
        <v>8240</v>
      </c>
      <c r="I720" t="s">
        <v>42</v>
      </c>
      <c r="J720" t="s">
        <v>42</v>
      </c>
      <c r="K720" t="s">
        <v>8245</v>
      </c>
    </row>
    <row r="721" spans="1:11" x14ac:dyDescent="0.35">
      <c r="A721" s="80" t="s">
        <v>3893</v>
      </c>
      <c r="B721" s="122" t="s">
        <v>6247</v>
      </c>
      <c r="C721" s="122" t="s">
        <v>6252</v>
      </c>
      <c r="D721" s="81" t="s">
        <v>4218</v>
      </c>
      <c r="E721" s="82">
        <v>25000</v>
      </c>
      <c r="F721" s="119" t="s">
        <v>6788</v>
      </c>
      <c r="G721" s="125">
        <v>1</v>
      </c>
      <c r="H721" t="s">
        <v>8240</v>
      </c>
      <c r="I721" t="s">
        <v>42</v>
      </c>
      <c r="J721" t="s">
        <v>42</v>
      </c>
      <c r="K721" t="s">
        <v>8244</v>
      </c>
    </row>
    <row r="722" spans="1:11" x14ac:dyDescent="0.35">
      <c r="A722" s="80" t="s">
        <v>3305</v>
      </c>
      <c r="B722" s="122" t="s">
        <v>6173</v>
      </c>
      <c r="C722" s="122" t="s">
        <v>6180</v>
      </c>
      <c r="D722" s="81" t="s">
        <v>4216</v>
      </c>
      <c r="E722" s="82">
        <v>30000</v>
      </c>
      <c r="F722" s="119" t="s">
        <v>6788</v>
      </c>
      <c r="G722" s="125">
        <v>0</v>
      </c>
      <c r="H722" t="s">
        <v>8240</v>
      </c>
      <c r="I722" t="s">
        <v>42</v>
      </c>
      <c r="J722" t="s">
        <v>42</v>
      </c>
      <c r="K722" t="s">
        <v>8245</v>
      </c>
    </row>
    <row r="723" spans="1:11" x14ac:dyDescent="0.35">
      <c r="A723" s="80" t="s">
        <v>3769</v>
      </c>
      <c r="B723" s="122" t="s">
        <v>6224</v>
      </c>
      <c r="C723" s="122" t="s">
        <v>6226</v>
      </c>
      <c r="D723" s="81" t="s">
        <v>4216</v>
      </c>
      <c r="E723" s="82">
        <v>68000</v>
      </c>
      <c r="F723" s="119" t="s">
        <v>6788</v>
      </c>
      <c r="G723" s="125">
        <v>1</v>
      </c>
      <c r="H723" t="s">
        <v>8240</v>
      </c>
      <c r="I723" t="s">
        <v>42</v>
      </c>
      <c r="J723" t="s">
        <v>42</v>
      </c>
      <c r="K723" t="s">
        <v>8245</v>
      </c>
    </row>
    <row r="724" spans="1:11" x14ac:dyDescent="0.35">
      <c r="A724" s="80" t="s">
        <v>3938</v>
      </c>
      <c r="B724" s="122" t="s">
        <v>6246</v>
      </c>
      <c r="C724" s="122" t="s">
        <v>6264</v>
      </c>
      <c r="D724" s="81" t="s">
        <v>4218</v>
      </c>
      <c r="E724" s="82">
        <v>29000</v>
      </c>
      <c r="F724" s="119" t="s">
        <v>6788</v>
      </c>
      <c r="G724" s="125">
        <v>1</v>
      </c>
      <c r="H724" t="s">
        <v>8240</v>
      </c>
      <c r="I724" t="s">
        <v>42</v>
      </c>
      <c r="J724" t="s">
        <v>42</v>
      </c>
      <c r="K724" t="s">
        <v>8244</v>
      </c>
    </row>
    <row r="725" spans="1:11" x14ac:dyDescent="0.35">
      <c r="A725" s="80" t="s">
        <v>3608</v>
      </c>
      <c r="B725" s="122" t="s">
        <v>6191</v>
      </c>
      <c r="C725" s="122" t="s">
        <v>6192</v>
      </c>
      <c r="D725" s="81" t="s">
        <v>4218</v>
      </c>
      <c r="E725" s="82">
        <v>56000</v>
      </c>
      <c r="F725" s="119" t="s">
        <v>6788</v>
      </c>
      <c r="G725" s="125">
        <v>1</v>
      </c>
      <c r="H725" t="s">
        <v>8240</v>
      </c>
      <c r="I725" t="s">
        <v>42</v>
      </c>
      <c r="J725" t="s">
        <v>42</v>
      </c>
      <c r="K725" t="s">
        <v>8244</v>
      </c>
    </row>
    <row r="726" spans="1:11" x14ac:dyDescent="0.35">
      <c r="A726" s="80" t="s">
        <v>4089</v>
      </c>
      <c r="B726" s="122" t="s">
        <v>6296</v>
      </c>
      <c r="C726" s="122" t="s">
        <v>6303</v>
      </c>
      <c r="D726" s="81" t="s">
        <v>4218</v>
      </c>
      <c r="E726" s="82">
        <v>8000</v>
      </c>
      <c r="F726" s="119" t="s">
        <v>6788</v>
      </c>
      <c r="G726" s="125">
        <v>1</v>
      </c>
      <c r="H726" t="s">
        <v>8240</v>
      </c>
      <c r="I726" t="s">
        <v>42</v>
      </c>
      <c r="J726" t="s">
        <v>42</v>
      </c>
      <c r="K726" t="s">
        <v>8244</v>
      </c>
    </row>
    <row r="727" spans="1:11" x14ac:dyDescent="0.35">
      <c r="A727" s="80" t="s">
        <v>6370</v>
      </c>
      <c r="B727" s="122" t="s">
        <v>6364</v>
      </c>
      <c r="C727" s="122" t="s">
        <v>6371</v>
      </c>
      <c r="D727" s="81" t="s">
        <v>4218</v>
      </c>
      <c r="E727" s="82">
        <v>22000</v>
      </c>
      <c r="F727" s="119" t="s">
        <v>6788</v>
      </c>
      <c r="G727" s="125">
        <v>1</v>
      </c>
      <c r="H727" t="s">
        <v>8240</v>
      </c>
      <c r="I727" t="s">
        <v>4212</v>
      </c>
      <c r="J727" t="s">
        <v>8208</v>
      </c>
      <c r="K727" t="s">
        <v>8249</v>
      </c>
    </row>
    <row r="728" spans="1:11" x14ac:dyDescent="0.35">
      <c r="A728" s="80" t="s">
        <v>6515</v>
      </c>
      <c r="B728" s="122" t="s">
        <v>6386</v>
      </c>
      <c r="C728" s="122" t="s">
        <v>6428</v>
      </c>
      <c r="D728" s="81" t="s">
        <v>4218</v>
      </c>
      <c r="E728" s="82">
        <v>32000</v>
      </c>
      <c r="F728" s="119" t="s">
        <v>6788</v>
      </c>
      <c r="G728" s="125">
        <v>1</v>
      </c>
      <c r="H728" t="s">
        <v>8240</v>
      </c>
      <c r="I728" t="s">
        <v>4212</v>
      </c>
      <c r="J728" t="s">
        <v>8208</v>
      </c>
      <c r="K728" t="s">
        <v>8249</v>
      </c>
    </row>
    <row r="729" spans="1:11" x14ac:dyDescent="0.35">
      <c r="A729" s="80" t="s">
        <v>6544</v>
      </c>
      <c r="B729" s="122" t="s">
        <v>6540</v>
      </c>
      <c r="C729" s="122" t="s">
        <v>6543</v>
      </c>
      <c r="D729" s="81" t="s">
        <v>4218</v>
      </c>
      <c r="E729" s="82">
        <v>70500</v>
      </c>
      <c r="F729" s="119" t="s">
        <v>6788</v>
      </c>
      <c r="G729" s="125">
        <v>1</v>
      </c>
      <c r="H729" t="s">
        <v>8240</v>
      </c>
      <c r="I729" t="s">
        <v>4212</v>
      </c>
      <c r="J729" t="s">
        <v>8208</v>
      </c>
      <c r="K729" t="s">
        <v>8249</v>
      </c>
    </row>
    <row r="730" spans="1:11" x14ac:dyDescent="0.35">
      <c r="A730" s="80" t="s">
        <v>6477</v>
      </c>
      <c r="B730" s="122" t="s">
        <v>6464</v>
      </c>
      <c r="C730" s="122" t="s">
        <v>6478</v>
      </c>
      <c r="D730" s="81" t="s">
        <v>4218</v>
      </c>
      <c r="E730" s="82">
        <v>96000</v>
      </c>
      <c r="F730" s="119" t="s">
        <v>6788</v>
      </c>
      <c r="G730" s="125">
        <v>1</v>
      </c>
      <c r="H730" t="s">
        <v>8240</v>
      </c>
      <c r="I730" t="s">
        <v>4212</v>
      </c>
      <c r="J730" t="s">
        <v>8208</v>
      </c>
      <c r="K730" t="s">
        <v>8249</v>
      </c>
    </row>
    <row r="731" spans="1:11" x14ac:dyDescent="0.35">
      <c r="A731" s="80" t="s">
        <v>2519</v>
      </c>
      <c r="B731" s="122" t="s">
        <v>5707</v>
      </c>
      <c r="C731" s="122" t="s">
        <v>5739</v>
      </c>
      <c r="D731" s="81" t="s">
        <v>4218</v>
      </c>
      <c r="E731" s="82">
        <v>70000</v>
      </c>
      <c r="F731" s="119" t="s">
        <v>6788</v>
      </c>
      <c r="G731" s="125">
        <v>0</v>
      </c>
      <c r="H731" t="s">
        <v>8240</v>
      </c>
      <c r="I731" t="s">
        <v>42</v>
      </c>
      <c r="J731" t="s">
        <v>42</v>
      </c>
      <c r="K731" t="s">
        <v>8244</v>
      </c>
    </row>
    <row r="732" spans="1:11" x14ac:dyDescent="0.35">
      <c r="A732" s="80" t="s">
        <v>2797</v>
      </c>
      <c r="B732" s="122" t="s">
        <v>5715</v>
      </c>
      <c r="C732" s="122" t="s">
        <v>5729</v>
      </c>
      <c r="D732" s="81" t="s">
        <v>4218</v>
      </c>
      <c r="E732" s="82">
        <v>36000</v>
      </c>
      <c r="F732" s="119" t="s">
        <v>6788</v>
      </c>
      <c r="G732" s="125">
        <v>1</v>
      </c>
      <c r="H732" t="s">
        <v>8240</v>
      </c>
      <c r="I732" t="s">
        <v>42</v>
      </c>
      <c r="J732" t="s">
        <v>42</v>
      </c>
      <c r="K732" t="s">
        <v>8244</v>
      </c>
    </row>
    <row r="733" spans="1:11" x14ac:dyDescent="0.35">
      <c r="A733" s="80" t="s">
        <v>3688</v>
      </c>
      <c r="B733" s="122" t="s">
        <v>6187</v>
      </c>
      <c r="C733" s="122" t="s">
        <v>6210</v>
      </c>
      <c r="D733" s="81" t="s">
        <v>4216</v>
      </c>
      <c r="E733" s="82">
        <v>67500</v>
      </c>
      <c r="F733" s="119" t="s">
        <v>6788</v>
      </c>
      <c r="G733" s="125">
        <v>1</v>
      </c>
      <c r="H733" t="s">
        <v>8240</v>
      </c>
      <c r="I733" t="s">
        <v>42</v>
      </c>
      <c r="J733" t="s">
        <v>42</v>
      </c>
      <c r="K733" t="s">
        <v>8245</v>
      </c>
    </row>
    <row r="734" spans="1:11" x14ac:dyDescent="0.35">
      <c r="A734" s="80" t="s">
        <v>3589</v>
      </c>
      <c r="B734" s="122" t="s">
        <v>6186</v>
      </c>
      <c r="C734" s="122" t="s">
        <v>6187</v>
      </c>
      <c r="D734" s="81" t="s">
        <v>4218</v>
      </c>
      <c r="E734" s="82">
        <v>245000</v>
      </c>
      <c r="F734" s="119" t="s">
        <v>6788</v>
      </c>
      <c r="G734" s="125">
        <v>0</v>
      </c>
      <c r="H734" t="s">
        <v>8240</v>
      </c>
      <c r="I734" t="s">
        <v>42</v>
      </c>
      <c r="J734" t="s">
        <v>42</v>
      </c>
      <c r="K734" t="s">
        <v>8244</v>
      </c>
    </row>
    <row r="735" spans="1:11" x14ac:dyDescent="0.35">
      <c r="A735" s="80" t="s">
        <v>1559</v>
      </c>
      <c r="B735" s="122" t="s">
        <v>5560</v>
      </c>
      <c r="C735" s="122" t="s">
        <v>5621</v>
      </c>
      <c r="D735" s="81" t="s">
        <v>4218</v>
      </c>
      <c r="E735" s="82">
        <v>71500</v>
      </c>
      <c r="F735" s="119" t="s">
        <v>6788</v>
      </c>
      <c r="G735" s="125">
        <v>0</v>
      </c>
      <c r="H735" t="s">
        <v>8240</v>
      </c>
      <c r="I735" t="s">
        <v>42</v>
      </c>
      <c r="J735" t="s">
        <v>42</v>
      </c>
      <c r="K735" t="s">
        <v>8244</v>
      </c>
    </row>
    <row r="736" spans="1:11" x14ac:dyDescent="0.35">
      <c r="A736" s="80" t="s">
        <v>2417</v>
      </c>
      <c r="B736" s="122" t="s">
        <v>6056</v>
      </c>
      <c r="C736" s="122" t="s">
        <v>6085</v>
      </c>
      <c r="D736" s="81" t="s">
        <v>4218</v>
      </c>
      <c r="E736" s="82">
        <v>33000</v>
      </c>
      <c r="F736" s="119" t="s">
        <v>6788</v>
      </c>
      <c r="G736" s="125">
        <v>0</v>
      </c>
      <c r="H736" t="s">
        <v>8240</v>
      </c>
      <c r="I736" t="s">
        <v>42</v>
      </c>
      <c r="J736" t="s">
        <v>42</v>
      </c>
      <c r="K736" t="s">
        <v>8244</v>
      </c>
    </row>
    <row r="737" spans="1:11" x14ac:dyDescent="0.35">
      <c r="A737" s="80" t="s">
        <v>162</v>
      </c>
      <c r="B737" s="122" t="s">
        <v>4493</v>
      </c>
      <c r="C737" s="122" t="s">
        <v>4491</v>
      </c>
      <c r="D737" s="81" t="s">
        <v>4216</v>
      </c>
      <c r="E737" s="82">
        <v>9000</v>
      </c>
      <c r="F737" s="119" t="s">
        <v>6788</v>
      </c>
      <c r="G737" s="125">
        <v>0</v>
      </c>
      <c r="H737" t="s">
        <v>8240</v>
      </c>
      <c r="I737" t="s">
        <v>42</v>
      </c>
      <c r="J737" t="s">
        <v>42</v>
      </c>
      <c r="K737" t="s">
        <v>8245</v>
      </c>
    </row>
    <row r="738" spans="1:11" x14ac:dyDescent="0.35">
      <c r="A738" s="80" t="s">
        <v>3088</v>
      </c>
      <c r="B738" s="122" t="s">
        <v>6073</v>
      </c>
      <c r="C738" s="122" t="s">
        <v>6080</v>
      </c>
      <c r="D738" s="81" t="s">
        <v>4216</v>
      </c>
      <c r="E738" s="82">
        <v>38000</v>
      </c>
      <c r="F738" s="119" t="s">
        <v>6788</v>
      </c>
      <c r="G738" s="125">
        <v>1</v>
      </c>
      <c r="H738" t="s">
        <v>8240</v>
      </c>
      <c r="I738" t="s">
        <v>42</v>
      </c>
      <c r="J738" t="s">
        <v>42</v>
      </c>
      <c r="K738" t="s">
        <v>8245</v>
      </c>
    </row>
    <row r="739" spans="1:11" x14ac:dyDescent="0.35">
      <c r="A739" s="80" t="s">
        <v>4109</v>
      </c>
      <c r="B739" s="122" t="s">
        <v>6288</v>
      </c>
      <c r="C739" s="122" t="s">
        <v>6307</v>
      </c>
      <c r="D739" s="81" t="s">
        <v>4218</v>
      </c>
      <c r="E739" s="82">
        <v>276000</v>
      </c>
      <c r="F739" s="119" t="s">
        <v>6788</v>
      </c>
      <c r="G739" s="125">
        <v>1</v>
      </c>
      <c r="H739" t="s">
        <v>8240</v>
      </c>
      <c r="I739" t="s">
        <v>42</v>
      </c>
      <c r="J739" t="s">
        <v>42</v>
      </c>
      <c r="K739" t="s">
        <v>8244</v>
      </c>
    </row>
    <row r="740" spans="1:11" x14ac:dyDescent="0.35">
      <c r="A740" s="80" t="s">
        <v>6460</v>
      </c>
      <c r="B740" s="122" t="s">
        <v>6318</v>
      </c>
      <c r="C740" s="122" t="s">
        <v>6459</v>
      </c>
      <c r="D740" s="81" t="s">
        <v>4218</v>
      </c>
      <c r="E740" s="82">
        <v>19500</v>
      </c>
      <c r="F740" s="119" t="s">
        <v>6788</v>
      </c>
      <c r="G740" s="125">
        <v>1</v>
      </c>
      <c r="H740" t="s">
        <v>8240</v>
      </c>
      <c r="I740" t="s">
        <v>8013</v>
      </c>
      <c r="J740" t="s">
        <v>8205</v>
      </c>
      <c r="K740" t="s">
        <v>8244</v>
      </c>
    </row>
    <row r="741" spans="1:11" x14ac:dyDescent="0.35">
      <c r="A741" s="80" t="s">
        <v>3498</v>
      </c>
      <c r="B741" s="122" t="s">
        <v>6155</v>
      </c>
      <c r="C741" s="122" t="s">
        <v>6167</v>
      </c>
      <c r="D741" s="81" t="s">
        <v>4218</v>
      </c>
      <c r="E741" s="82">
        <v>199599</v>
      </c>
      <c r="F741" s="119" t="s">
        <v>6788</v>
      </c>
      <c r="G741" s="125">
        <v>0</v>
      </c>
      <c r="H741" t="s">
        <v>8240</v>
      </c>
      <c r="I741" t="s">
        <v>42</v>
      </c>
      <c r="J741" t="s">
        <v>42</v>
      </c>
      <c r="K741" t="s">
        <v>8244</v>
      </c>
    </row>
    <row r="742" spans="1:11" x14ac:dyDescent="0.35">
      <c r="A742" s="80" t="s">
        <v>6363</v>
      </c>
      <c r="B742" s="122" t="s">
        <v>6356</v>
      </c>
      <c r="C742" s="122" t="s">
        <v>6364</v>
      </c>
      <c r="D742" s="81" t="s">
        <v>4218</v>
      </c>
      <c r="E742" s="82">
        <v>42000</v>
      </c>
      <c r="F742" s="119" t="s">
        <v>6788</v>
      </c>
      <c r="G742" s="125">
        <v>1</v>
      </c>
      <c r="H742" t="s">
        <v>8240</v>
      </c>
      <c r="I742" t="s">
        <v>4212</v>
      </c>
      <c r="J742" t="s">
        <v>8208</v>
      </c>
      <c r="K742" t="s">
        <v>8249</v>
      </c>
    </row>
    <row r="743" spans="1:11" x14ac:dyDescent="0.35">
      <c r="A743" s="80" t="s">
        <v>3304</v>
      </c>
      <c r="B743" s="122" t="s">
        <v>6178</v>
      </c>
      <c r="C743" s="122" t="s">
        <v>6179</v>
      </c>
      <c r="D743" s="81" t="s">
        <v>4218</v>
      </c>
      <c r="E743" s="82">
        <v>143903</v>
      </c>
      <c r="F743" s="119" t="s">
        <v>6788</v>
      </c>
      <c r="G743" s="125">
        <v>0</v>
      </c>
      <c r="H743" t="s">
        <v>8240</v>
      </c>
      <c r="I743" t="s">
        <v>42</v>
      </c>
      <c r="J743" t="s">
        <v>42</v>
      </c>
      <c r="K743" t="s">
        <v>8244</v>
      </c>
    </row>
    <row r="744" spans="1:11" x14ac:dyDescent="0.35">
      <c r="A744" s="80" t="s">
        <v>6395</v>
      </c>
      <c r="B744" s="122" t="s">
        <v>6384</v>
      </c>
      <c r="C744" s="122" t="s">
        <v>6393</v>
      </c>
      <c r="D744" s="81" t="s">
        <v>4218</v>
      </c>
      <c r="E744" s="82">
        <v>48000</v>
      </c>
      <c r="F744" s="119" t="s">
        <v>6788</v>
      </c>
      <c r="G744" s="125">
        <v>1</v>
      </c>
      <c r="H744" t="s">
        <v>8240</v>
      </c>
      <c r="I744" t="s">
        <v>4212</v>
      </c>
      <c r="J744" t="s">
        <v>8208</v>
      </c>
      <c r="K744" t="s">
        <v>8249</v>
      </c>
    </row>
    <row r="745" spans="1:11" x14ac:dyDescent="0.35">
      <c r="A745" s="80" t="s">
        <v>6346</v>
      </c>
      <c r="B745" s="122" t="s">
        <v>6320</v>
      </c>
      <c r="C745" s="122" t="s">
        <v>6347</v>
      </c>
      <c r="D745" s="81" t="s">
        <v>4218</v>
      </c>
      <c r="E745" s="82">
        <v>109919</v>
      </c>
      <c r="F745" s="119" t="s">
        <v>6788</v>
      </c>
      <c r="G745" s="125">
        <v>1</v>
      </c>
      <c r="H745" t="s">
        <v>8240</v>
      </c>
      <c r="I745" t="s">
        <v>8013</v>
      </c>
      <c r="J745" t="s">
        <v>8205</v>
      </c>
      <c r="K745" t="s">
        <v>8244</v>
      </c>
    </row>
    <row r="746" spans="1:11" x14ac:dyDescent="0.35">
      <c r="A746" s="80" t="s">
        <v>3128</v>
      </c>
      <c r="B746" s="122" t="s">
        <v>6084</v>
      </c>
      <c r="C746" s="122" t="s">
        <v>6087</v>
      </c>
      <c r="D746" s="81" t="s">
        <v>4218</v>
      </c>
      <c r="E746" s="82">
        <v>365801</v>
      </c>
      <c r="F746" s="119" t="s">
        <v>6788</v>
      </c>
      <c r="G746" s="125">
        <v>1</v>
      </c>
      <c r="H746" t="s">
        <v>8240</v>
      </c>
      <c r="I746" t="s">
        <v>42</v>
      </c>
      <c r="J746" t="s">
        <v>42</v>
      </c>
      <c r="K746" t="s">
        <v>8244</v>
      </c>
    </row>
    <row r="747" spans="1:11" x14ac:dyDescent="0.35">
      <c r="A747" s="80" t="s">
        <v>6396</v>
      </c>
      <c r="B747" s="122" t="s">
        <v>6397</v>
      </c>
      <c r="C747" s="122" t="s">
        <v>6393</v>
      </c>
      <c r="D747" s="81" t="s">
        <v>4218</v>
      </c>
      <c r="E747" s="82">
        <v>52500</v>
      </c>
      <c r="F747" s="119" t="s">
        <v>6788</v>
      </c>
      <c r="G747" s="125">
        <v>1</v>
      </c>
      <c r="H747" t="s">
        <v>8240</v>
      </c>
      <c r="I747" t="s">
        <v>4212</v>
      </c>
      <c r="J747" t="s">
        <v>8208</v>
      </c>
      <c r="K747" t="s">
        <v>8249</v>
      </c>
    </row>
    <row r="748" spans="1:11" x14ac:dyDescent="0.35">
      <c r="A748" s="80" t="s">
        <v>6461</v>
      </c>
      <c r="B748" s="122" t="s">
        <v>6448</v>
      </c>
      <c r="C748" s="122" t="s">
        <v>6459</v>
      </c>
      <c r="D748" s="81" t="s">
        <v>4218</v>
      </c>
      <c r="E748" s="82">
        <v>72000</v>
      </c>
      <c r="F748" s="119" t="s">
        <v>6788</v>
      </c>
      <c r="G748" s="125">
        <v>1</v>
      </c>
      <c r="H748" t="s">
        <v>8240</v>
      </c>
      <c r="I748" t="s">
        <v>4212</v>
      </c>
      <c r="J748" t="s">
        <v>8208</v>
      </c>
      <c r="K748" t="s">
        <v>8249</v>
      </c>
    </row>
    <row r="749" spans="1:11" x14ac:dyDescent="0.35">
      <c r="A749" s="80" t="s">
        <v>3483</v>
      </c>
      <c r="B749" s="122" t="s">
        <v>6160</v>
      </c>
      <c r="C749" s="122" t="s">
        <v>6161</v>
      </c>
      <c r="D749" s="81" t="s">
        <v>4218</v>
      </c>
      <c r="E749" s="82">
        <v>603250</v>
      </c>
      <c r="F749" s="119" t="s">
        <v>6788</v>
      </c>
      <c r="G749" s="125">
        <v>1</v>
      </c>
      <c r="H749" t="s">
        <v>8240</v>
      </c>
      <c r="I749" t="s">
        <v>42</v>
      </c>
      <c r="J749" t="s">
        <v>42</v>
      </c>
      <c r="K749" t="s">
        <v>8244</v>
      </c>
    </row>
    <row r="750" spans="1:11" x14ac:dyDescent="0.35">
      <c r="A750" s="80" t="s">
        <v>3829</v>
      </c>
      <c r="B750" s="122" t="s">
        <v>6240</v>
      </c>
      <c r="C750" s="122" t="s">
        <v>6241</v>
      </c>
      <c r="D750" s="81" t="s">
        <v>4216</v>
      </c>
      <c r="E750" s="82">
        <v>565000</v>
      </c>
      <c r="F750" s="119" t="s">
        <v>6788</v>
      </c>
      <c r="G750" s="125">
        <v>1</v>
      </c>
      <c r="H750" t="s">
        <v>8240</v>
      </c>
      <c r="I750" t="s">
        <v>42</v>
      </c>
      <c r="J750" t="s">
        <v>42</v>
      </c>
      <c r="K750" t="s">
        <v>8245</v>
      </c>
    </row>
    <row r="751" spans="1:11" x14ac:dyDescent="0.35">
      <c r="A751" s="80" t="s">
        <v>3362</v>
      </c>
      <c r="B751" s="122" t="s">
        <v>6137</v>
      </c>
      <c r="C751" s="122" t="s">
        <v>6138</v>
      </c>
      <c r="D751" s="81" t="s">
        <v>4218</v>
      </c>
      <c r="E751" s="82">
        <v>315000</v>
      </c>
      <c r="F751" s="119" t="s">
        <v>6788</v>
      </c>
      <c r="G751" s="125">
        <v>1</v>
      </c>
      <c r="H751" t="s">
        <v>8240</v>
      </c>
      <c r="I751" t="s">
        <v>42</v>
      </c>
      <c r="J751" t="s">
        <v>42</v>
      </c>
      <c r="K751" t="s">
        <v>8244</v>
      </c>
    </row>
    <row r="752" spans="1:11" x14ac:dyDescent="0.35">
      <c r="A752" s="80" t="s">
        <v>4136</v>
      </c>
      <c r="B752" s="122" t="s">
        <v>6290</v>
      </c>
      <c r="C752" s="122" t="s">
        <v>6314</v>
      </c>
      <c r="D752" s="81" t="s">
        <v>4218</v>
      </c>
      <c r="E752" s="82">
        <v>307006</v>
      </c>
      <c r="F752" s="119" t="s">
        <v>6788</v>
      </c>
      <c r="G752" s="125">
        <v>1</v>
      </c>
      <c r="H752" t="s">
        <v>8240</v>
      </c>
      <c r="I752" t="s">
        <v>42</v>
      </c>
      <c r="J752" t="s">
        <v>42</v>
      </c>
      <c r="K752" t="s">
        <v>8244</v>
      </c>
    </row>
    <row r="753" spans="1:11" x14ac:dyDescent="0.35">
      <c r="A753" s="80" t="s">
        <v>4047</v>
      </c>
      <c r="B753" s="122" t="s">
        <v>6290</v>
      </c>
      <c r="C753" s="122" t="s">
        <v>6284</v>
      </c>
      <c r="D753" s="81" t="s">
        <v>4216</v>
      </c>
      <c r="E753" s="82">
        <v>47000</v>
      </c>
      <c r="F753" s="119" t="s">
        <v>6788</v>
      </c>
      <c r="G753" s="125">
        <v>1</v>
      </c>
      <c r="H753" t="s">
        <v>8240</v>
      </c>
      <c r="I753" t="s">
        <v>42</v>
      </c>
      <c r="J753" t="s">
        <v>42</v>
      </c>
      <c r="K753" t="s">
        <v>8245</v>
      </c>
    </row>
    <row r="754" spans="1:11" x14ac:dyDescent="0.35">
      <c r="A754" s="80" t="s">
        <v>6487</v>
      </c>
      <c r="B754" s="122" t="s">
        <v>6257</v>
      </c>
      <c r="C754" s="122" t="s">
        <v>6469</v>
      </c>
      <c r="D754" s="81" t="s">
        <v>4218</v>
      </c>
      <c r="E754" s="82">
        <v>113000</v>
      </c>
      <c r="F754" s="119" t="s">
        <v>6788</v>
      </c>
      <c r="G754" s="125">
        <v>1</v>
      </c>
      <c r="H754" t="s">
        <v>8240</v>
      </c>
      <c r="I754" t="s">
        <v>8013</v>
      </c>
      <c r="J754" t="s">
        <v>8205</v>
      </c>
      <c r="K754" t="s">
        <v>8244</v>
      </c>
    </row>
    <row r="755" spans="1:11" x14ac:dyDescent="0.35">
      <c r="A755" s="80" t="s">
        <v>6437</v>
      </c>
      <c r="B755" s="122" t="s">
        <v>6438</v>
      </c>
      <c r="C755" s="122" t="s">
        <v>6433</v>
      </c>
      <c r="D755" s="81" t="s">
        <v>4216</v>
      </c>
      <c r="E755" s="82">
        <v>5000</v>
      </c>
      <c r="F755" s="119" t="s">
        <v>6788</v>
      </c>
      <c r="G755" s="125">
        <v>1</v>
      </c>
      <c r="H755" t="s">
        <v>8240</v>
      </c>
      <c r="I755" t="s">
        <v>4212</v>
      </c>
      <c r="J755" t="s">
        <v>8208</v>
      </c>
      <c r="K755" t="s">
        <v>8264</v>
      </c>
    </row>
    <row r="756" spans="1:11" x14ac:dyDescent="0.35">
      <c r="A756" s="80" t="s">
        <v>6451</v>
      </c>
      <c r="B756" s="122" t="s">
        <v>6438</v>
      </c>
      <c r="C756" s="122" t="s">
        <v>6448</v>
      </c>
      <c r="D756" s="81" t="s">
        <v>4218</v>
      </c>
      <c r="E756" s="82">
        <v>29500</v>
      </c>
      <c r="F756" s="119" t="s">
        <v>6788</v>
      </c>
      <c r="G756" s="125">
        <v>1</v>
      </c>
      <c r="H756" t="s">
        <v>8240</v>
      </c>
      <c r="I756" t="s">
        <v>4212</v>
      </c>
      <c r="J756" t="s">
        <v>8208</v>
      </c>
      <c r="K756" t="s">
        <v>8249</v>
      </c>
    </row>
    <row r="757" spans="1:11" x14ac:dyDescent="0.35">
      <c r="A757" s="80" t="s">
        <v>6504</v>
      </c>
      <c r="B757" s="122" t="s">
        <v>6496</v>
      </c>
      <c r="C757" s="122" t="s">
        <v>6503</v>
      </c>
      <c r="D757" s="81" t="s">
        <v>4218</v>
      </c>
      <c r="E757" s="82">
        <v>123000</v>
      </c>
      <c r="F757" s="119" t="s">
        <v>6788</v>
      </c>
      <c r="G757" s="125">
        <v>1</v>
      </c>
      <c r="H757" t="s">
        <v>8240</v>
      </c>
      <c r="I757" t="s">
        <v>4212</v>
      </c>
      <c r="J757" t="s">
        <v>8208</v>
      </c>
      <c r="K757" t="s">
        <v>8249</v>
      </c>
    </row>
    <row r="758" spans="1:11" x14ac:dyDescent="0.35">
      <c r="A758" s="80" t="s">
        <v>6533</v>
      </c>
      <c r="B758" s="122" t="s">
        <v>6500</v>
      </c>
      <c r="C758" s="122" t="s">
        <v>6530</v>
      </c>
      <c r="D758" s="81" t="s">
        <v>4218</v>
      </c>
      <c r="E758" s="82">
        <v>42500</v>
      </c>
      <c r="F758" s="119" t="s">
        <v>6788</v>
      </c>
      <c r="G758" s="125">
        <v>1</v>
      </c>
      <c r="H758" t="s">
        <v>8240</v>
      </c>
      <c r="I758" t="s">
        <v>4212</v>
      </c>
      <c r="J758" t="s">
        <v>8208</v>
      </c>
      <c r="K758" t="s">
        <v>8249</v>
      </c>
    </row>
    <row r="759" spans="1:11" x14ac:dyDescent="0.35">
      <c r="A759" s="80" t="s">
        <v>6485</v>
      </c>
      <c r="B759" s="122" t="s">
        <v>6393</v>
      </c>
      <c r="C759" s="122" t="s">
        <v>6482</v>
      </c>
      <c r="D759" s="81" t="s">
        <v>4218</v>
      </c>
      <c r="E759" s="82">
        <v>45000</v>
      </c>
      <c r="F759" s="119" t="s">
        <v>6788</v>
      </c>
      <c r="G759" s="125">
        <v>1</v>
      </c>
      <c r="H759" t="s">
        <v>8240</v>
      </c>
      <c r="I759" t="s">
        <v>4212</v>
      </c>
      <c r="J759" t="s">
        <v>8208</v>
      </c>
      <c r="K759" t="s">
        <v>8249</v>
      </c>
    </row>
    <row r="760" spans="1:11" x14ac:dyDescent="0.35">
      <c r="A760" s="80" t="s">
        <v>6401</v>
      </c>
      <c r="B760" s="122" t="s">
        <v>6321</v>
      </c>
      <c r="C760" s="122" t="s">
        <v>6393</v>
      </c>
      <c r="D760" s="81" t="s">
        <v>4218</v>
      </c>
      <c r="E760" s="82">
        <v>44000</v>
      </c>
      <c r="F760" s="119" t="s">
        <v>6788</v>
      </c>
      <c r="G760" s="125">
        <v>1</v>
      </c>
      <c r="H760" t="s">
        <v>8240</v>
      </c>
      <c r="I760" t="s">
        <v>8013</v>
      </c>
      <c r="J760" t="s">
        <v>8205</v>
      </c>
      <c r="K760" t="s">
        <v>8244</v>
      </c>
    </row>
    <row r="761" spans="1:11" x14ac:dyDescent="0.35">
      <c r="A761" s="80" t="s">
        <v>6445</v>
      </c>
      <c r="B761" s="122" t="s">
        <v>6309</v>
      </c>
      <c r="C761" s="122" t="s">
        <v>6441</v>
      </c>
      <c r="D761" s="81" t="s">
        <v>4218</v>
      </c>
      <c r="E761" s="82">
        <v>44000</v>
      </c>
      <c r="F761" s="119" t="s">
        <v>6788</v>
      </c>
      <c r="G761" s="125">
        <v>1</v>
      </c>
      <c r="H761" t="s">
        <v>8240</v>
      </c>
      <c r="I761" t="s">
        <v>8013</v>
      </c>
      <c r="J761" t="s">
        <v>8205</v>
      </c>
      <c r="K761" t="s">
        <v>8244</v>
      </c>
    </row>
    <row r="762" spans="1:11" x14ac:dyDescent="0.35">
      <c r="A762" s="80" t="s">
        <v>2588</v>
      </c>
      <c r="B762" s="122" t="s">
        <v>6071</v>
      </c>
      <c r="C762" s="122" t="s">
        <v>6073</v>
      </c>
      <c r="D762" s="81" t="s">
        <v>4218</v>
      </c>
      <c r="E762" s="82">
        <v>5500</v>
      </c>
      <c r="F762" s="119" t="s">
        <v>6790</v>
      </c>
      <c r="G762" s="125">
        <v>0</v>
      </c>
      <c r="H762" t="s">
        <v>8240</v>
      </c>
      <c r="I762" t="s">
        <v>42</v>
      </c>
      <c r="J762" t="s">
        <v>42</v>
      </c>
      <c r="K762" t="s">
        <v>8244</v>
      </c>
    </row>
    <row r="763" spans="1:11" x14ac:dyDescent="0.35">
      <c r="A763" s="80" t="s">
        <v>5720</v>
      </c>
      <c r="B763" s="122" t="s">
        <v>5715</v>
      </c>
      <c r="C763" s="122" t="s">
        <v>5718</v>
      </c>
      <c r="D763" s="81" t="s">
        <v>4216</v>
      </c>
      <c r="E763" s="82">
        <v>14000</v>
      </c>
      <c r="F763" s="119" t="s">
        <v>6790</v>
      </c>
      <c r="G763" s="125">
        <v>1</v>
      </c>
      <c r="H763" t="s">
        <v>8240</v>
      </c>
      <c r="I763" t="s">
        <v>8013</v>
      </c>
      <c r="J763" t="s">
        <v>8205</v>
      </c>
      <c r="K763" t="s">
        <v>8245</v>
      </c>
    </row>
    <row r="764" spans="1:11" x14ac:dyDescent="0.35">
      <c r="A764" s="80" t="s">
        <v>6529</v>
      </c>
      <c r="B764" s="122" t="s">
        <v>6517</v>
      </c>
      <c r="C764" s="122" t="s">
        <v>6530</v>
      </c>
      <c r="D764" s="81" t="s">
        <v>4218</v>
      </c>
      <c r="E764" s="82">
        <v>65000</v>
      </c>
      <c r="F764" s="119" t="s">
        <v>6790</v>
      </c>
      <c r="G764" s="125">
        <v>1</v>
      </c>
      <c r="H764" t="s">
        <v>8240</v>
      </c>
      <c r="I764" t="s">
        <v>4212</v>
      </c>
      <c r="J764" t="s">
        <v>8208</v>
      </c>
      <c r="K764" t="s">
        <v>8249</v>
      </c>
    </row>
    <row r="765" spans="1:11" x14ac:dyDescent="0.35">
      <c r="A765" s="80" t="s">
        <v>6520</v>
      </c>
      <c r="B765" s="122" t="s">
        <v>6517</v>
      </c>
      <c r="C765" s="122" t="s">
        <v>6517</v>
      </c>
      <c r="D765" s="81" t="s">
        <v>4218</v>
      </c>
      <c r="E765" s="82">
        <v>107500</v>
      </c>
      <c r="F765" s="119" t="s">
        <v>6790</v>
      </c>
      <c r="G765" s="125">
        <v>1</v>
      </c>
      <c r="H765" t="s">
        <v>8240</v>
      </c>
      <c r="I765" t="s">
        <v>4212</v>
      </c>
      <c r="J765" t="s">
        <v>8208</v>
      </c>
      <c r="K765" t="s">
        <v>8249</v>
      </c>
    </row>
    <row r="766" spans="1:11" x14ac:dyDescent="0.35">
      <c r="A766" s="80" t="s">
        <v>6327</v>
      </c>
      <c r="B766" s="122" t="s">
        <v>6328</v>
      </c>
      <c r="C766" s="122" t="s">
        <v>6325</v>
      </c>
      <c r="D766" s="81" t="s">
        <v>4218</v>
      </c>
      <c r="E766" s="82">
        <v>111500</v>
      </c>
      <c r="F766" s="119" t="s">
        <v>6790</v>
      </c>
      <c r="G766" s="125">
        <v>1</v>
      </c>
      <c r="H766" t="s">
        <v>8240</v>
      </c>
      <c r="I766" t="s">
        <v>4212</v>
      </c>
      <c r="J766" t="s">
        <v>8208</v>
      </c>
      <c r="K766" t="s">
        <v>8249</v>
      </c>
    </row>
    <row r="767" spans="1:11" x14ac:dyDescent="0.35">
      <c r="A767" s="80" t="s">
        <v>6532</v>
      </c>
      <c r="B767" s="122" t="s">
        <v>6517</v>
      </c>
      <c r="C767" s="122" t="s">
        <v>6528</v>
      </c>
      <c r="D767" s="81" t="s">
        <v>4216</v>
      </c>
      <c r="E767" s="82">
        <v>18000</v>
      </c>
      <c r="F767" s="119" t="s">
        <v>6790</v>
      </c>
      <c r="G767" s="125">
        <v>1</v>
      </c>
      <c r="H767" t="s">
        <v>8240</v>
      </c>
      <c r="I767" t="s">
        <v>4212</v>
      </c>
      <c r="J767" t="s">
        <v>8208</v>
      </c>
      <c r="K767" t="s">
        <v>8264</v>
      </c>
    </row>
    <row r="768" spans="1:11" x14ac:dyDescent="0.35">
      <c r="A768" s="80" t="s">
        <v>6521</v>
      </c>
      <c r="B768" s="122" t="s">
        <v>6491</v>
      </c>
      <c r="C768" s="122" t="s">
        <v>6517</v>
      </c>
      <c r="D768" s="81" t="s">
        <v>4218</v>
      </c>
      <c r="E768" s="82">
        <v>21500</v>
      </c>
      <c r="F768" s="119" t="s">
        <v>6790</v>
      </c>
      <c r="G768" s="125">
        <v>1</v>
      </c>
      <c r="H768" t="s">
        <v>8240</v>
      </c>
      <c r="I768" t="s">
        <v>4212</v>
      </c>
      <c r="J768" t="s">
        <v>8208</v>
      </c>
      <c r="K768" t="s">
        <v>8249</v>
      </c>
    </row>
    <row r="769" spans="1:11" x14ac:dyDescent="0.35">
      <c r="A769" s="80" t="s">
        <v>6516</v>
      </c>
      <c r="B769" s="122" t="s">
        <v>6503</v>
      </c>
      <c r="C769" s="122" t="s">
        <v>6517</v>
      </c>
      <c r="D769" s="81" t="s">
        <v>4218</v>
      </c>
      <c r="E769" s="82">
        <v>30000</v>
      </c>
      <c r="F769" s="119" t="s">
        <v>6790</v>
      </c>
      <c r="G769" s="125">
        <v>1</v>
      </c>
      <c r="H769" t="s">
        <v>8240</v>
      </c>
      <c r="I769" t="s">
        <v>4212</v>
      </c>
      <c r="J769" t="s">
        <v>8208</v>
      </c>
      <c r="K769" t="s">
        <v>8249</v>
      </c>
    </row>
    <row r="770" spans="1:11" x14ac:dyDescent="0.35">
      <c r="A770" s="80" t="s">
        <v>4121</v>
      </c>
      <c r="B770" s="122" t="s">
        <v>6304</v>
      </c>
      <c r="C770" s="122" t="s">
        <v>6306</v>
      </c>
      <c r="D770" s="81" t="s">
        <v>4218</v>
      </c>
      <c r="E770" s="82">
        <v>6000</v>
      </c>
      <c r="F770" s="119" t="s">
        <v>6790</v>
      </c>
      <c r="G770" s="125">
        <v>1</v>
      </c>
      <c r="H770" t="s">
        <v>8240</v>
      </c>
      <c r="I770" t="s">
        <v>42</v>
      </c>
      <c r="J770" t="s">
        <v>42</v>
      </c>
      <c r="K770" t="s">
        <v>8244</v>
      </c>
    </row>
    <row r="771" spans="1:11" x14ac:dyDescent="0.35">
      <c r="A771" s="80" t="s">
        <v>6436</v>
      </c>
      <c r="B771" s="122" t="s">
        <v>6413</v>
      </c>
      <c r="C771" s="122" t="s">
        <v>6433</v>
      </c>
      <c r="D771" s="81" t="s">
        <v>4218</v>
      </c>
      <c r="E771" s="82">
        <v>10000</v>
      </c>
      <c r="F771" s="119" t="s">
        <v>6790</v>
      </c>
      <c r="G771" s="125">
        <v>1</v>
      </c>
      <c r="H771" t="s">
        <v>8240</v>
      </c>
      <c r="I771" t="s">
        <v>4212</v>
      </c>
      <c r="J771" t="s">
        <v>8208</v>
      </c>
      <c r="K771" t="s">
        <v>8249</v>
      </c>
    </row>
    <row r="772" spans="1:11" x14ac:dyDescent="0.35">
      <c r="A772" s="80" t="s">
        <v>6512</v>
      </c>
      <c r="B772" s="122" t="s">
        <v>6475</v>
      </c>
      <c r="C772" s="122" t="s">
        <v>6513</v>
      </c>
      <c r="D772" s="81" t="s">
        <v>4218</v>
      </c>
      <c r="E772" s="82">
        <v>8500</v>
      </c>
      <c r="F772" s="119" t="s">
        <v>6790</v>
      </c>
      <c r="G772" s="125">
        <v>1</v>
      </c>
      <c r="H772" t="s">
        <v>8240</v>
      </c>
      <c r="I772" t="s">
        <v>4212</v>
      </c>
      <c r="J772" t="s">
        <v>8208</v>
      </c>
      <c r="K772" t="s">
        <v>8249</v>
      </c>
    </row>
    <row r="773" spans="1:11" x14ac:dyDescent="0.35">
      <c r="A773" s="80" t="s">
        <v>3941</v>
      </c>
      <c r="B773" s="122" t="s">
        <v>6254</v>
      </c>
      <c r="C773" s="122" t="s">
        <v>6258</v>
      </c>
      <c r="D773" s="81" t="s">
        <v>4216</v>
      </c>
      <c r="E773" s="82">
        <v>30500</v>
      </c>
      <c r="F773" s="119" t="s">
        <v>6790</v>
      </c>
      <c r="G773" s="125">
        <v>1</v>
      </c>
      <c r="H773" t="s">
        <v>8240</v>
      </c>
      <c r="I773" t="s">
        <v>42</v>
      </c>
      <c r="J773" t="s">
        <v>42</v>
      </c>
      <c r="K773" t="s">
        <v>8245</v>
      </c>
    </row>
    <row r="774" spans="1:11" x14ac:dyDescent="0.35">
      <c r="A774" s="80" t="s">
        <v>3947</v>
      </c>
      <c r="B774" s="122" t="s">
        <v>6257</v>
      </c>
      <c r="C774" s="122" t="s">
        <v>6265</v>
      </c>
      <c r="D774" s="81" t="s">
        <v>4216</v>
      </c>
      <c r="E774" s="82">
        <v>29000</v>
      </c>
      <c r="F774" s="119" t="s">
        <v>6790</v>
      </c>
      <c r="G774" s="125">
        <v>1</v>
      </c>
      <c r="H774" t="s">
        <v>8240</v>
      </c>
      <c r="I774" t="s">
        <v>42</v>
      </c>
      <c r="J774" t="s">
        <v>42</v>
      </c>
      <c r="K774" t="s">
        <v>8245</v>
      </c>
    </row>
    <row r="775" spans="1:11" x14ac:dyDescent="0.35">
      <c r="A775" s="80" t="s">
        <v>3635</v>
      </c>
      <c r="B775" s="122" t="s">
        <v>6195</v>
      </c>
      <c r="C775" s="122" t="s">
        <v>6198</v>
      </c>
      <c r="D775" s="81" t="s">
        <v>4216</v>
      </c>
      <c r="E775" s="82">
        <v>64000</v>
      </c>
      <c r="F775" s="119" t="s">
        <v>6790</v>
      </c>
      <c r="G775" s="125">
        <v>0</v>
      </c>
      <c r="H775" t="s">
        <v>8240</v>
      </c>
      <c r="I775" t="s">
        <v>42</v>
      </c>
      <c r="J775" t="s">
        <v>42</v>
      </c>
      <c r="K775" t="s">
        <v>8245</v>
      </c>
    </row>
    <row r="776" spans="1:11" x14ac:dyDescent="0.35">
      <c r="A776" s="80" t="s">
        <v>3303</v>
      </c>
      <c r="B776" s="122" t="s">
        <v>6163</v>
      </c>
      <c r="C776" s="122" t="s">
        <v>6174</v>
      </c>
      <c r="D776" s="81" t="s">
        <v>4216</v>
      </c>
      <c r="E776" s="82">
        <v>78000</v>
      </c>
      <c r="F776" s="119" t="s">
        <v>6790</v>
      </c>
      <c r="G776" s="125">
        <v>0</v>
      </c>
      <c r="H776" t="s">
        <v>8240</v>
      </c>
      <c r="I776" t="s">
        <v>42</v>
      </c>
      <c r="J776" t="s">
        <v>42</v>
      </c>
      <c r="K776" t="s">
        <v>8245</v>
      </c>
    </row>
    <row r="777" spans="1:11" x14ac:dyDescent="0.35">
      <c r="A777" s="80" t="s">
        <v>3268</v>
      </c>
      <c r="B777" s="122" t="s">
        <v>6140</v>
      </c>
      <c r="C777" s="122" t="s">
        <v>6142</v>
      </c>
      <c r="D777" s="81" t="s">
        <v>4216</v>
      </c>
      <c r="E777" s="82">
        <v>43500</v>
      </c>
      <c r="F777" s="119" t="s">
        <v>6790</v>
      </c>
      <c r="G777" s="125">
        <v>0</v>
      </c>
      <c r="H777" t="s">
        <v>8240</v>
      </c>
      <c r="I777" t="s">
        <v>42</v>
      </c>
      <c r="J777" t="s">
        <v>42</v>
      </c>
      <c r="K777" t="s">
        <v>8245</v>
      </c>
    </row>
    <row r="778" spans="1:11" x14ac:dyDescent="0.35">
      <c r="A778" s="80" t="s">
        <v>2619</v>
      </c>
      <c r="B778" s="122" t="s">
        <v>6079</v>
      </c>
      <c r="C778" s="122" t="s">
        <v>6082</v>
      </c>
      <c r="D778" s="81" t="s">
        <v>4216</v>
      </c>
      <c r="E778" s="82">
        <v>8000</v>
      </c>
      <c r="F778" s="119" t="s">
        <v>6790</v>
      </c>
      <c r="G778" s="125">
        <v>0</v>
      </c>
      <c r="H778" t="s">
        <v>8240</v>
      </c>
      <c r="I778" t="s">
        <v>42</v>
      </c>
      <c r="J778" t="s">
        <v>42</v>
      </c>
      <c r="K778" t="s">
        <v>8245</v>
      </c>
    </row>
    <row r="779" spans="1:11" x14ac:dyDescent="0.35">
      <c r="A779" s="80" t="s">
        <v>2792</v>
      </c>
      <c r="B779" s="122" t="s">
        <v>5709</v>
      </c>
      <c r="C779" s="122" t="s">
        <v>5727</v>
      </c>
      <c r="D779" s="81" t="s">
        <v>4216</v>
      </c>
      <c r="E779" s="82">
        <v>66500</v>
      </c>
      <c r="F779" s="119" t="s">
        <v>6790</v>
      </c>
      <c r="G779" s="125">
        <v>1</v>
      </c>
      <c r="H779" t="s">
        <v>8240</v>
      </c>
      <c r="I779" t="s">
        <v>42</v>
      </c>
      <c r="J779" t="s">
        <v>42</v>
      </c>
      <c r="K779" t="s">
        <v>8245</v>
      </c>
    </row>
    <row r="780" spans="1:11" x14ac:dyDescent="0.35">
      <c r="A780" s="80" t="s">
        <v>3709</v>
      </c>
      <c r="B780" s="122" t="s">
        <v>6211</v>
      </c>
      <c r="C780" s="122" t="s">
        <v>6212</v>
      </c>
      <c r="D780" s="81" t="s">
        <v>4218</v>
      </c>
      <c r="E780" s="82">
        <v>60000</v>
      </c>
      <c r="F780" s="119" t="s">
        <v>6790</v>
      </c>
      <c r="G780" s="125">
        <v>0</v>
      </c>
      <c r="H780" t="s">
        <v>8240</v>
      </c>
      <c r="I780" t="s">
        <v>42</v>
      </c>
      <c r="J780" t="s">
        <v>42</v>
      </c>
      <c r="K780" t="s">
        <v>8244</v>
      </c>
    </row>
    <row r="781" spans="1:11" x14ac:dyDescent="0.35">
      <c r="A781" s="80" t="s">
        <v>2367</v>
      </c>
      <c r="B781" s="122" t="s">
        <v>5545</v>
      </c>
      <c r="C781" s="122" t="s">
        <v>5626</v>
      </c>
      <c r="D781" s="81" t="s">
        <v>4218</v>
      </c>
      <c r="E781" s="82">
        <v>30000</v>
      </c>
      <c r="F781" s="119" t="s">
        <v>6790</v>
      </c>
      <c r="G781" s="125">
        <v>1</v>
      </c>
      <c r="H781" t="s">
        <v>8240</v>
      </c>
      <c r="I781" t="s">
        <v>42</v>
      </c>
      <c r="J781" t="s">
        <v>42</v>
      </c>
      <c r="K781" t="s">
        <v>8244</v>
      </c>
    </row>
    <row r="782" spans="1:11" x14ac:dyDescent="0.35">
      <c r="A782" s="80" t="s">
        <v>6369</v>
      </c>
      <c r="B782" s="122" t="s">
        <v>6356</v>
      </c>
      <c r="C782" s="122" t="s">
        <v>6368</v>
      </c>
      <c r="D782" s="81" t="s">
        <v>4218</v>
      </c>
      <c r="E782" s="82">
        <v>82000</v>
      </c>
      <c r="F782" s="119" t="s">
        <v>6790</v>
      </c>
      <c r="G782" s="125">
        <v>1</v>
      </c>
      <c r="H782" t="s">
        <v>8240</v>
      </c>
      <c r="I782" t="s">
        <v>4212</v>
      </c>
      <c r="J782" t="s">
        <v>8208</v>
      </c>
      <c r="K782" t="s">
        <v>8249</v>
      </c>
    </row>
    <row r="783" spans="1:11" x14ac:dyDescent="0.35">
      <c r="A783" s="80" t="s">
        <v>3823</v>
      </c>
      <c r="B783" s="122" t="s">
        <v>6231</v>
      </c>
      <c r="C783" s="122" t="s">
        <v>6236</v>
      </c>
      <c r="D783" s="81" t="s">
        <v>4218</v>
      </c>
      <c r="E783" s="82">
        <v>88000</v>
      </c>
      <c r="F783" s="119" t="s">
        <v>6790</v>
      </c>
      <c r="G783" s="125">
        <v>0</v>
      </c>
      <c r="H783" t="s">
        <v>8240</v>
      </c>
      <c r="I783" t="s">
        <v>42</v>
      </c>
      <c r="J783" t="s">
        <v>42</v>
      </c>
      <c r="K783" t="s">
        <v>8244</v>
      </c>
    </row>
    <row r="784" spans="1:11" x14ac:dyDescent="0.35">
      <c r="A784" s="80" t="s">
        <v>4147</v>
      </c>
      <c r="B784" s="122" t="s">
        <v>6315</v>
      </c>
      <c r="C784" s="122" t="s">
        <v>6319</v>
      </c>
      <c r="D784" s="81" t="s">
        <v>4218</v>
      </c>
      <c r="E784" s="82">
        <v>37500</v>
      </c>
      <c r="F784" s="119" t="s">
        <v>6790</v>
      </c>
      <c r="G784" s="125">
        <v>1</v>
      </c>
      <c r="H784" t="s">
        <v>8240</v>
      </c>
      <c r="I784" t="s">
        <v>42</v>
      </c>
      <c r="J784" t="s">
        <v>42</v>
      </c>
      <c r="K784" t="s">
        <v>8244</v>
      </c>
    </row>
    <row r="785" spans="1:11" x14ac:dyDescent="0.35">
      <c r="A785" s="80" t="s">
        <v>3646</v>
      </c>
      <c r="B785" s="122" t="s">
        <v>6188</v>
      </c>
      <c r="C785" s="122" t="s">
        <v>6200</v>
      </c>
      <c r="D785" s="81" t="s">
        <v>4218</v>
      </c>
      <c r="E785" s="82">
        <v>34000</v>
      </c>
      <c r="F785" s="119" t="s">
        <v>6790</v>
      </c>
      <c r="G785" s="125">
        <v>0</v>
      </c>
      <c r="H785" t="s">
        <v>8240</v>
      </c>
      <c r="I785" t="s">
        <v>42</v>
      </c>
      <c r="J785" t="s">
        <v>42</v>
      </c>
      <c r="K785" t="s">
        <v>8244</v>
      </c>
    </row>
    <row r="786" spans="1:11" x14ac:dyDescent="0.35">
      <c r="A786" s="80" t="s">
        <v>6377</v>
      </c>
      <c r="B786" s="122" t="s">
        <v>6336</v>
      </c>
      <c r="C786" s="122" t="s">
        <v>6356</v>
      </c>
      <c r="D786" s="81" t="s">
        <v>4218</v>
      </c>
      <c r="E786" s="82">
        <v>80000</v>
      </c>
      <c r="F786" s="119" t="s">
        <v>6790</v>
      </c>
      <c r="G786" s="125">
        <v>0</v>
      </c>
      <c r="H786" t="s">
        <v>8240</v>
      </c>
      <c r="I786" t="s">
        <v>4212</v>
      </c>
      <c r="J786" t="s">
        <v>8208</v>
      </c>
      <c r="K786" t="s">
        <v>8249</v>
      </c>
    </row>
    <row r="787" spans="1:11" x14ac:dyDescent="0.35">
      <c r="A787" s="80" t="s">
        <v>6567</v>
      </c>
      <c r="B787" s="122" t="s">
        <v>6568</v>
      </c>
      <c r="C787" s="122" t="s">
        <v>6563</v>
      </c>
      <c r="D787" s="81" t="s">
        <v>4218</v>
      </c>
      <c r="E787" s="82">
        <v>19000</v>
      </c>
      <c r="F787" s="119" t="s">
        <v>6790</v>
      </c>
      <c r="G787" s="125">
        <v>1</v>
      </c>
      <c r="H787" t="s">
        <v>8240</v>
      </c>
      <c r="I787" t="s">
        <v>4212</v>
      </c>
      <c r="J787" t="s">
        <v>8208</v>
      </c>
      <c r="K787" t="s">
        <v>8249</v>
      </c>
    </row>
    <row r="788" spans="1:11" x14ac:dyDescent="0.35">
      <c r="A788" s="80" t="s">
        <v>6551</v>
      </c>
      <c r="B788" s="122" t="s">
        <v>6428</v>
      </c>
      <c r="C788" s="122" t="s">
        <v>6525</v>
      </c>
      <c r="D788" s="81" t="s">
        <v>4218</v>
      </c>
      <c r="E788" s="82">
        <v>7000</v>
      </c>
      <c r="F788" s="119" t="s">
        <v>6790</v>
      </c>
      <c r="G788" s="125">
        <v>1</v>
      </c>
      <c r="H788" t="s">
        <v>8240</v>
      </c>
      <c r="I788" t="s">
        <v>4212</v>
      </c>
      <c r="J788" t="s">
        <v>8208</v>
      </c>
      <c r="K788" t="s">
        <v>8249</v>
      </c>
    </row>
    <row r="789" spans="1:11" x14ac:dyDescent="0.35">
      <c r="A789" s="80" t="s">
        <v>6539</v>
      </c>
      <c r="B789" s="122" t="s">
        <v>6510</v>
      </c>
      <c r="C789" s="122" t="s">
        <v>6540</v>
      </c>
      <c r="D789" s="81" t="s">
        <v>4218</v>
      </c>
      <c r="E789" s="82">
        <v>19000</v>
      </c>
      <c r="F789" s="119" t="s">
        <v>6790</v>
      </c>
      <c r="G789" s="125">
        <v>1</v>
      </c>
      <c r="H789" t="s">
        <v>8240</v>
      </c>
      <c r="I789" t="s">
        <v>4212</v>
      </c>
      <c r="J789" t="s">
        <v>8208</v>
      </c>
      <c r="K789" t="s">
        <v>8249</v>
      </c>
    </row>
    <row r="790" spans="1:11" x14ac:dyDescent="0.35">
      <c r="A790" s="80" t="s">
        <v>4008</v>
      </c>
      <c r="B790" s="122" t="s">
        <v>6267</v>
      </c>
      <c r="C790" s="122" t="s">
        <v>6281</v>
      </c>
      <c r="D790" s="81" t="s">
        <v>4218</v>
      </c>
      <c r="E790" s="82">
        <v>44000</v>
      </c>
      <c r="F790" s="119" t="s">
        <v>6790</v>
      </c>
      <c r="G790" s="125">
        <v>1</v>
      </c>
      <c r="H790" t="s">
        <v>8240</v>
      </c>
      <c r="I790" t="s">
        <v>42</v>
      </c>
      <c r="J790" t="s">
        <v>42</v>
      </c>
      <c r="K790" t="s">
        <v>8244</v>
      </c>
    </row>
    <row r="791" spans="1:11" x14ac:dyDescent="0.35">
      <c r="A791" s="80" t="s">
        <v>3432</v>
      </c>
      <c r="B791" s="122" t="s">
        <v>6146</v>
      </c>
      <c r="C791" s="122" t="s">
        <v>6155</v>
      </c>
      <c r="D791" s="81" t="s">
        <v>4218</v>
      </c>
      <c r="E791" s="82">
        <v>14000</v>
      </c>
      <c r="F791" s="119" t="s">
        <v>6790</v>
      </c>
      <c r="G791" s="125">
        <v>0</v>
      </c>
      <c r="H791" t="s">
        <v>8240</v>
      </c>
      <c r="I791" t="s">
        <v>42</v>
      </c>
      <c r="J791" t="s">
        <v>42</v>
      </c>
      <c r="K791" t="s">
        <v>8244</v>
      </c>
    </row>
    <row r="792" spans="1:11" x14ac:dyDescent="0.35">
      <c r="A792" s="80" t="s">
        <v>3216</v>
      </c>
      <c r="B792" s="122" t="s">
        <v>4486</v>
      </c>
      <c r="C792" s="122" t="s">
        <v>6101</v>
      </c>
      <c r="D792" s="81" t="s">
        <v>4218</v>
      </c>
      <c r="E792" s="82">
        <v>15000</v>
      </c>
      <c r="F792" s="119" t="s">
        <v>6790</v>
      </c>
      <c r="G792" s="125">
        <v>1</v>
      </c>
      <c r="H792" t="s">
        <v>8240</v>
      </c>
      <c r="I792" t="s">
        <v>40</v>
      </c>
      <c r="J792" t="s">
        <v>40</v>
      </c>
      <c r="K792" t="s">
        <v>8244</v>
      </c>
    </row>
    <row r="793" spans="1:11" x14ac:dyDescent="0.35">
      <c r="A793" s="80" t="s">
        <v>3109</v>
      </c>
      <c r="B793" s="122" t="s">
        <v>6084</v>
      </c>
      <c r="C793" s="122" t="s">
        <v>6086</v>
      </c>
      <c r="D793" s="81" t="s">
        <v>4218</v>
      </c>
      <c r="E793" s="82">
        <v>5000</v>
      </c>
      <c r="F793" s="119" t="s">
        <v>6790</v>
      </c>
      <c r="G793" s="125">
        <v>1</v>
      </c>
      <c r="H793" t="s">
        <v>8240</v>
      </c>
      <c r="I793" t="s">
        <v>42</v>
      </c>
      <c r="J793" t="s">
        <v>42</v>
      </c>
      <c r="K793" t="s">
        <v>8244</v>
      </c>
    </row>
    <row r="794" spans="1:11" x14ac:dyDescent="0.35">
      <c r="A794" s="80" t="s">
        <v>4077</v>
      </c>
      <c r="B794" s="122" t="s">
        <v>6293</v>
      </c>
      <c r="C794" s="122" t="s">
        <v>6299</v>
      </c>
      <c r="D794" s="81" t="s">
        <v>4216</v>
      </c>
      <c r="E794" s="82">
        <v>25000</v>
      </c>
      <c r="F794" s="119" t="s">
        <v>6790</v>
      </c>
      <c r="G794" s="125">
        <v>1</v>
      </c>
      <c r="H794" t="s">
        <v>8240</v>
      </c>
      <c r="I794" t="s">
        <v>42</v>
      </c>
      <c r="J794" t="s">
        <v>42</v>
      </c>
      <c r="K794" t="s">
        <v>8245</v>
      </c>
    </row>
    <row r="795" spans="1:11" x14ac:dyDescent="0.35">
      <c r="A795" s="80" t="s">
        <v>5719</v>
      </c>
      <c r="B795" s="122" t="s">
        <v>5707</v>
      </c>
      <c r="C795" s="122" t="s">
        <v>5718</v>
      </c>
      <c r="D795" s="81" t="s">
        <v>4218</v>
      </c>
      <c r="E795" s="82">
        <v>30000</v>
      </c>
      <c r="F795" s="119" t="s">
        <v>6790</v>
      </c>
      <c r="G795" s="125">
        <v>1</v>
      </c>
      <c r="H795" t="s">
        <v>8240</v>
      </c>
      <c r="I795" t="s">
        <v>8013</v>
      </c>
      <c r="J795" t="s">
        <v>8205</v>
      </c>
      <c r="K795" t="s">
        <v>8244</v>
      </c>
    </row>
    <row r="796" spans="1:11" x14ac:dyDescent="0.35">
      <c r="A796" s="80" t="s">
        <v>4024</v>
      </c>
      <c r="B796" s="122" t="s">
        <v>6287</v>
      </c>
      <c r="C796" s="122" t="s">
        <v>6282</v>
      </c>
      <c r="D796" s="81" t="s">
        <v>4216</v>
      </c>
      <c r="E796" s="82">
        <v>28000</v>
      </c>
      <c r="F796" s="119" t="s">
        <v>6790</v>
      </c>
      <c r="G796" s="125">
        <v>1</v>
      </c>
      <c r="H796" t="s">
        <v>8240</v>
      </c>
      <c r="I796" t="s">
        <v>42</v>
      </c>
      <c r="J796" t="s">
        <v>42</v>
      </c>
      <c r="K796" t="s">
        <v>8245</v>
      </c>
    </row>
    <row r="797" spans="1:11" x14ac:dyDescent="0.35">
      <c r="A797" s="80" t="s">
        <v>6302</v>
      </c>
      <c r="B797" s="122" t="s">
        <v>6264</v>
      </c>
      <c r="C797" s="122" t="s">
        <v>6264</v>
      </c>
      <c r="D797" s="81" t="s">
        <v>4216</v>
      </c>
      <c r="E797" s="82">
        <v>7000</v>
      </c>
      <c r="F797" s="119" t="s">
        <v>6790</v>
      </c>
      <c r="G797" s="125">
        <v>0</v>
      </c>
      <c r="H797" t="s">
        <v>8240</v>
      </c>
      <c r="I797" t="s">
        <v>8013</v>
      </c>
      <c r="J797" t="s">
        <v>8205</v>
      </c>
      <c r="K797" t="s">
        <v>8245</v>
      </c>
    </row>
    <row r="798" spans="1:11" x14ac:dyDescent="0.35">
      <c r="A798" s="80" t="s">
        <v>4068</v>
      </c>
      <c r="B798" s="122" t="s">
        <v>6292</v>
      </c>
      <c r="C798" s="122" t="s">
        <v>6296</v>
      </c>
      <c r="D798" s="81" t="s">
        <v>4216</v>
      </c>
      <c r="E798" s="82">
        <v>48000</v>
      </c>
      <c r="F798" s="119" t="s">
        <v>6790</v>
      </c>
      <c r="G798" s="125">
        <v>1</v>
      </c>
      <c r="H798" t="s">
        <v>8240</v>
      </c>
      <c r="I798" t="s">
        <v>42</v>
      </c>
      <c r="J798" t="s">
        <v>42</v>
      </c>
      <c r="K798" t="s">
        <v>8245</v>
      </c>
    </row>
    <row r="799" spans="1:11" x14ac:dyDescent="0.35">
      <c r="A799" s="80" t="s">
        <v>3778</v>
      </c>
      <c r="B799" s="122" t="s">
        <v>6224</v>
      </c>
      <c r="C799" s="122" t="s">
        <v>6226</v>
      </c>
      <c r="D799" s="81" t="s">
        <v>4218</v>
      </c>
      <c r="E799" s="82">
        <v>89500</v>
      </c>
      <c r="F799" s="119" t="s">
        <v>6790</v>
      </c>
      <c r="G799" s="125">
        <v>1</v>
      </c>
      <c r="H799" t="s">
        <v>8240</v>
      </c>
      <c r="I799" t="s">
        <v>42</v>
      </c>
      <c r="J799" t="s">
        <v>42</v>
      </c>
      <c r="K799" t="s">
        <v>8244</v>
      </c>
    </row>
    <row r="800" spans="1:11" x14ac:dyDescent="0.35">
      <c r="A800" s="80" t="s">
        <v>4128</v>
      </c>
      <c r="B800" s="122" t="s">
        <v>6301</v>
      </c>
      <c r="C800" s="122" t="s">
        <v>6305</v>
      </c>
      <c r="D800" s="81" t="s">
        <v>4218</v>
      </c>
      <c r="E800" s="82">
        <v>19800</v>
      </c>
      <c r="F800" s="119" t="s">
        <v>6790</v>
      </c>
      <c r="G800" s="125">
        <v>1</v>
      </c>
      <c r="H800" t="s">
        <v>8240</v>
      </c>
      <c r="I800" t="s">
        <v>42</v>
      </c>
      <c r="J800" t="s">
        <v>42</v>
      </c>
      <c r="K800" t="s">
        <v>8244</v>
      </c>
    </row>
    <row r="801" spans="1:11" x14ac:dyDescent="0.35">
      <c r="A801" s="80" t="s">
        <v>4078</v>
      </c>
      <c r="B801" s="122" t="s">
        <v>6300</v>
      </c>
      <c r="C801" s="122" t="s">
        <v>6299</v>
      </c>
      <c r="D801" s="81" t="s">
        <v>4218</v>
      </c>
      <c r="E801" s="82">
        <v>96000</v>
      </c>
      <c r="F801" s="119" t="s">
        <v>6790</v>
      </c>
      <c r="G801" s="125">
        <v>1</v>
      </c>
      <c r="H801" t="s">
        <v>8240</v>
      </c>
      <c r="I801" t="s">
        <v>42</v>
      </c>
      <c r="J801" t="s">
        <v>42</v>
      </c>
      <c r="K801" t="s">
        <v>8244</v>
      </c>
    </row>
    <row r="802" spans="1:11" x14ac:dyDescent="0.35">
      <c r="A802" s="80" t="s">
        <v>3484</v>
      </c>
      <c r="B802" s="122" t="s">
        <v>6149</v>
      </c>
      <c r="C802" s="122" t="s">
        <v>6166</v>
      </c>
      <c r="D802" s="81" t="s">
        <v>4218</v>
      </c>
      <c r="E802" s="82">
        <v>33000</v>
      </c>
      <c r="F802" s="119" t="s">
        <v>6790</v>
      </c>
      <c r="G802" s="125">
        <v>1</v>
      </c>
      <c r="H802" t="s">
        <v>8240</v>
      </c>
      <c r="I802" t="s">
        <v>42</v>
      </c>
      <c r="J802" t="s">
        <v>42</v>
      </c>
      <c r="K802" t="s">
        <v>8244</v>
      </c>
    </row>
    <row r="803" spans="1:11" x14ac:dyDescent="0.35">
      <c r="A803" s="80" t="s">
        <v>3567</v>
      </c>
      <c r="B803" s="122" t="s">
        <v>6157</v>
      </c>
      <c r="C803" s="122" t="s">
        <v>6184</v>
      </c>
      <c r="D803" s="81" t="s">
        <v>4218</v>
      </c>
      <c r="E803" s="82">
        <v>22000</v>
      </c>
      <c r="F803" s="119" t="s">
        <v>6790</v>
      </c>
      <c r="G803" s="125">
        <v>1</v>
      </c>
      <c r="H803" t="s">
        <v>8240</v>
      </c>
      <c r="I803" t="s">
        <v>42</v>
      </c>
      <c r="J803" t="s">
        <v>42</v>
      </c>
      <c r="K803" t="s">
        <v>8244</v>
      </c>
    </row>
    <row r="804" spans="1:11" x14ac:dyDescent="0.35">
      <c r="A804" s="80" t="s">
        <v>3526</v>
      </c>
      <c r="B804" s="122" t="s">
        <v>6166</v>
      </c>
      <c r="C804" s="122" t="s">
        <v>6174</v>
      </c>
      <c r="D804" s="81" t="s">
        <v>4218</v>
      </c>
      <c r="E804" s="82">
        <v>55500</v>
      </c>
      <c r="F804" s="119" t="s">
        <v>6790</v>
      </c>
      <c r="G804" s="125">
        <v>0</v>
      </c>
      <c r="H804" t="s">
        <v>8240</v>
      </c>
      <c r="I804" t="s">
        <v>42</v>
      </c>
      <c r="J804" t="s">
        <v>42</v>
      </c>
      <c r="K804" t="s">
        <v>8244</v>
      </c>
    </row>
    <row r="805" spans="1:11" x14ac:dyDescent="0.35">
      <c r="A805" s="80" t="s">
        <v>3522</v>
      </c>
      <c r="B805" s="122" t="s">
        <v>6168</v>
      </c>
      <c r="C805" s="122" t="s">
        <v>6173</v>
      </c>
      <c r="D805" s="81" t="s">
        <v>4218</v>
      </c>
      <c r="E805" s="82">
        <v>30500</v>
      </c>
      <c r="F805" s="119" t="s">
        <v>6790</v>
      </c>
      <c r="G805" s="125">
        <v>0</v>
      </c>
      <c r="H805" t="s">
        <v>8240</v>
      </c>
      <c r="I805" t="s">
        <v>42</v>
      </c>
      <c r="J805" t="s">
        <v>42</v>
      </c>
      <c r="K805" t="s">
        <v>8244</v>
      </c>
    </row>
    <row r="806" spans="1:11" x14ac:dyDescent="0.35">
      <c r="A806" s="80" t="s">
        <v>3800</v>
      </c>
      <c r="B806" s="122" t="s">
        <v>6213</v>
      </c>
      <c r="C806" s="122" t="s">
        <v>6232</v>
      </c>
      <c r="D806" s="81" t="s">
        <v>4218</v>
      </c>
      <c r="E806" s="82">
        <v>30000</v>
      </c>
      <c r="F806" s="119" t="s">
        <v>6790</v>
      </c>
      <c r="G806" s="125">
        <v>1</v>
      </c>
      <c r="H806" t="s">
        <v>8240</v>
      </c>
      <c r="I806" t="s">
        <v>42</v>
      </c>
      <c r="J806" t="s">
        <v>42</v>
      </c>
      <c r="K806" t="s">
        <v>8244</v>
      </c>
    </row>
    <row r="807" spans="1:11" x14ac:dyDescent="0.35">
      <c r="A807" s="80" t="s">
        <v>3791</v>
      </c>
      <c r="B807" s="122" t="s">
        <v>6201</v>
      </c>
      <c r="C807" s="122" t="s">
        <v>6222</v>
      </c>
      <c r="D807" s="81" t="s">
        <v>4218</v>
      </c>
      <c r="E807" s="82">
        <v>30000</v>
      </c>
      <c r="F807" s="119" t="s">
        <v>6790</v>
      </c>
      <c r="G807" s="125">
        <v>1</v>
      </c>
      <c r="H807" t="s">
        <v>8240</v>
      </c>
      <c r="I807" t="s">
        <v>42</v>
      </c>
      <c r="J807" t="s">
        <v>42</v>
      </c>
      <c r="K807" t="s">
        <v>8244</v>
      </c>
    </row>
    <row r="808" spans="1:11" x14ac:dyDescent="0.35">
      <c r="A808" s="80" t="s">
        <v>3788</v>
      </c>
      <c r="B808" s="122" t="s">
        <v>6230</v>
      </c>
      <c r="C808" s="122" t="s">
        <v>6231</v>
      </c>
      <c r="D808" s="81" t="s">
        <v>4218</v>
      </c>
      <c r="E808" s="82">
        <v>111500</v>
      </c>
      <c r="F808" s="119" t="s">
        <v>6790</v>
      </c>
      <c r="G808" s="125">
        <v>0</v>
      </c>
      <c r="H808" t="s">
        <v>8240</v>
      </c>
      <c r="I808" t="s">
        <v>42</v>
      </c>
      <c r="J808" t="s">
        <v>42</v>
      </c>
      <c r="K808" t="s">
        <v>8244</v>
      </c>
    </row>
    <row r="809" spans="1:11" x14ac:dyDescent="0.35">
      <c r="A809" s="80" t="s">
        <v>3784</v>
      </c>
      <c r="B809" s="122" t="s">
        <v>6225</v>
      </c>
      <c r="C809" s="122" t="s">
        <v>6226</v>
      </c>
      <c r="D809" s="81" t="s">
        <v>4218</v>
      </c>
      <c r="E809" s="82">
        <v>25000</v>
      </c>
      <c r="F809" s="119" t="s">
        <v>6790</v>
      </c>
      <c r="G809" s="125">
        <v>1</v>
      </c>
      <c r="H809" t="s">
        <v>8240</v>
      </c>
      <c r="I809" t="s">
        <v>42</v>
      </c>
      <c r="J809" t="s">
        <v>42</v>
      </c>
      <c r="K809" t="s">
        <v>8244</v>
      </c>
    </row>
    <row r="810" spans="1:11" x14ac:dyDescent="0.35">
      <c r="A810" s="80" t="s">
        <v>6422</v>
      </c>
      <c r="B810" s="122" t="s">
        <v>6423</v>
      </c>
      <c r="C810" s="122" t="s">
        <v>6418</v>
      </c>
      <c r="D810" s="81" t="s">
        <v>4218</v>
      </c>
      <c r="E810" s="82">
        <v>86000</v>
      </c>
      <c r="F810" s="119" t="s">
        <v>6790</v>
      </c>
      <c r="G810" s="125">
        <v>1</v>
      </c>
      <c r="H810" t="s">
        <v>8240</v>
      </c>
      <c r="I810" t="s">
        <v>8013</v>
      </c>
      <c r="J810" t="s">
        <v>8205</v>
      </c>
      <c r="K810" t="s">
        <v>8244</v>
      </c>
    </row>
    <row r="811" spans="1:11" x14ac:dyDescent="0.35">
      <c r="A811" s="80" t="s">
        <v>4030</v>
      </c>
      <c r="B811" s="122" t="s">
        <v>6282</v>
      </c>
      <c r="C811" s="122" t="s">
        <v>6285</v>
      </c>
      <c r="D811" s="81" t="s">
        <v>4218</v>
      </c>
      <c r="E811" s="82">
        <v>95000</v>
      </c>
      <c r="F811" s="119" t="s">
        <v>6790</v>
      </c>
      <c r="G811" s="125">
        <v>1</v>
      </c>
      <c r="H811" t="s">
        <v>8240</v>
      </c>
      <c r="I811" t="s">
        <v>42</v>
      </c>
      <c r="J811" t="s">
        <v>42</v>
      </c>
      <c r="K811" t="s">
        <v>8244</v>
      </c>
    </row>
    <row r="812" spans="1:11" x14ac:dyDescent="0.35">
      <c r="A812" s="80" t="s">
        <v>3910</v>
      </c>
      <c r="B812" s="122" t="s">
        <v>6259</v>
      </c>
      <c r="C812" s="122" t="s">
        <v>6258</v>
      </c>
      <c r="D812" s="81" t="s">
        <v>4218</v>
      </c>
      <c r="E812" s="82">
        <v>30000</v>
      </c>
      <c r="F812" s="119" t="s">
        <v>6790</v>
      </c>
      <c r="G812" s="125">
        <v>1</v>
      </c>
      <c r="H812" t="s">
        <v>8240</v>
      </c>
      <c r="I812" t="s">
        <v>42</v>
      </c>
      <c r="J812" t="s">
        <v>42</v>
      </c>
      <c r="K812" t="s">
        <v>8244</v>
      </c>
    </row>
    <row r="813" spans="1:11" x14ac:dyDescent="0.35">
      <c r="A813" s="80" t="s">
        <v>4141</v>
      </c>
      <c r="B813" s="122" t="s">
        <v>6315</v>
      </c>
      <c r="C813" s="122" t="s">
        <v>6315</v>
      </c>
      <c r="D813" s="81" t="s">
        <v>4218</v>
      </c>
      <c r="E813" s="82">
        <v>69000</v>
      </c>
      <c r="F813" s="119" t="s">
        <v>6790</v>
      </c>
      <c r="G813" s="125">
        <v>1</v>
      </c>
      <c r="H813" t="s">
        <v>8240</v>
      </c>
      <c r="I813" t="s">
        <v>42</v>
      </c>
      <c r="J813" t="s">
        <v>42</v>
      </c>
      <c r="K813" t="s">
        <v>8244</v>
      </c>
    </row>
    <row r="814" spans="1:11" x14ac:dyDescent="0.35">
      <c r="A814" s="80" t="s">
        <v>3803</v>
      </c>
      <c r="B814" s="122" t="s">
        <v>6218</v>
      </c>
      <c r="C814" s="122" t="s">
        <v>6232</v>
      </c>
      <c r="D814" s="81" t="s">
        <v>4218</v>
      </c>
      <c r="E814" s="82">
        <v>36000</v>
      </c>
      <c r="F814" s="119" t="s">
        <v>6790</v>
      </c>
      <c r="G814" s="125">
        <v>1</v>
      </c>
      <c r="H814" t="s">
        <v>8240</v>
      </c>
      <c r="I814" t="s">
        <v>42</v>
      </c>
      <c r="J814" t="s">
        <v>42</v>
      </c>
      <c r="K814" t="s">
        <v>8244</v>
      </c>
    </row>
    <row r="815" spans="1:11" x14ac:dyDescent="0.35">
      <c r="A815" s="80" t="s">
        <v>3856</v>
      </c>
      <c r="B815" s="122" t="s">
        <v>6236</v>
      </c>
      <c r="C815" s="122" t="s">
        <v>6246</v>
      </c>
      <c r="D815" s="81" t="s">
        <v>4218</v>
      </c>
      <c r="E815" s="82">
        <v>43000</v>
      </c>
      <c r="F815" s="119" t="s">
        <v>6790</v>
      </c>
      <c r="G815" s="125">
        <v>1</v>
      </c>
      <c r="H815" t="s">
        <v>8240</v>
      </c>
      <c r="I815" t="s">
        <v>42</v>
      </c>
      <c r="J815" t="s">
        <v>42</v>
      </c>
      <c r="K815" t="s">
        <v>8244</v>
      </c>
    </row>
    <row r="816" spans="1:11" x14ac:dyDescent="0.35">
      <c r="A816" s="80" t="s">
        <v>3891</v>
      </c>
      <c r="B816" s="122" t="s">
        <v>6208</v>
      </c>
      <c r="C816" s="122" t="s">
        <v>6251</v>
      </c>
      <c r="D816" s="81" t="s">
        <v>4218</v>
      </c>
      <c r="E816" s="82">
        <v>24000</v>
      </c>
      <c r="F816" s="119" t="s">
        <v>6790</v>
      </c>
      <c r="G816" s="125">
        <v>1</v>
      </c>
      <c r="H816" t="s">
        <v>8240</v>
      </c>
      <c r="I816" t="s">
        <v>40</v>
      </c>
      <c r="J816" t="s">
        <v>40</v>
      </c>
      <c r="K816" t="s">
        <v>8244</v>
      </c>
    </row>
    <row r="817" spans="1:11" x14ac:dyDescent="0.35">
      <c r="A817" s="80" t="s">
        <v>3876</v>
      </c>
      <c r="B817" s="122" t="s">
        <v>6248</v>
      </c>
      <c r="C817" s="122" t="s">
        <v>6251</v>
      </c>
      <c r="D817" s="81" t="s">
        <v>4218</v>
      </c>
      <c r="E817" s="82">
        <v>38000</v>
      </c>
      <c r="F817" s="119" t="s">
        <v>6790</v>
      </c>
      <c r="G817" s="125">
        <v>1</v>
      </c>
      <c r="H817" t="s">
        <v>8240</v>
      </c>
      <c r="I817" t="s">
        <v>42</v>
      </c>
      <c r="J817" t="s">
        <v>42</v>
      </c>
      <c r="K817" t="s">
        <v>8244</v>
      </c>
    </row>
    <row r="818" spans="1:11" x14ac:dyDescent="0.35">
      <c r="A818" s="80" t="s">
        <v>3848</v>
      </c>
      <c r="B818" s="122" t="s">
        <v>6227</v>
      </c>
      <c r="C818" s="122" t="s">
        <v>6243</v>
      </c>
      <c r="D818" s="81" t="s">
        <v>4218</v>
      </c>
      <c r="E818" s="82">
        <v>60000</v>
      </c>
      <c r="F818" s="119" t="s">
        <v>6790</v>
      </c>
      <c r="G818" s="125">
        <v>1</v>
      </c>
      <c r="H818" t="s">
        <v>8240</v>
      </c>
      <c r="I818" t="s">
        <v>42</v>
      </c>
      <c r="J818" t="s">
        <v>42</v>
      </c>
      <c r="K818" t="s">
        <v>8244</v>
      </c>
    </row>
    <row r="819" spans="1:11" x14ac:dyDescent="0.35">
      <c r="A819" s="80" t="s">
        <v>3830</v>
      </c>
      <c r="B819" s="122" t="s">
        <v>6229</v>
      </c>
      <c r="C819" s="122" t="s">
        <v>6238</v>
      </c>
      <c r="D819" s="81" t="s">
        <v>4218</v>
      </c>
      <c r="E819" s="82">
        <v>45500</v>
      </c>
      <c r="F819" s="119" t="s">
        <v>6790</v>
      </c>
      <c r="G819" s="125">
        <v>0</v>
      </c>
      <c r="H819" t="s">
        <v>8240</v>
      </c>
      <c r="I819" t="s">
        <v>42</v>
      </c>
      <c r="J819" t="s">
        <v>42</v>
      </c>
      <c r="K819" t="s">
        <v>8244</v>
      </c>
    </row>
    <row r="820" spans="1:11" x14ac:dyDescent="0.35">
      <c r="A820" s="80" t="s">
        <v>3812</v>
      </c>
      <c r="B820" s="122" t="s">
        <v>6230</v>
      </c>
      <c r="C820" s="122" t="s">
        <v>6231</v>
      </c>
      <c r="D820" s="81" t="s">
        <v>4218</v>
      </c>
      <c r="E820" s="82">
        <v>49000</v>
      </c>
      <c r="F820" s="119" t="s">
        <v>6790</v>
      </c>
      <c r="G820" s="125">
        <v>1</v>
      </c>
      <c r="H820" t="s">
        <v>8240</v>
      </c>
      <c r="I820" t="s">
        <v>42</v>
      </c>
      <c r="J820" t="s">
        <v>42</v>
      </c>
      <c r="K820" t="s">
        <v>8244</v>
      </c>
    </row>
    <row r="821" spans="1:11" x14ac:dyDescent="0.35">
      <c r="A821" s="80" t="s">
        <v>3806</v>
      </c>
      <c r="B821" s="122" t="s">
        <v>6216</v>
      </c>
      <c r="C821" s="122" t="s">
        <v>6234</v>
      </c>
      <c r="D821" s="81" t="s">
        <v>4218</v>
      </c>
      <c r="E821" s="82">
        <v>23000</v>
      </c>
      <c r="F821" s="119" t="s">
        <v>6790</v>
      </c>
      <c r="G821" s="125">
        <v>1</v>
      </c>
      <c r="H821" t="s">
        <v>8240</v>
      </c>
      <c r="I821" t="s">
        <v>42</v>
      </c>
      <c r="J821" t="s">
        <v>42</v>
      </c>
      <c r="K821" t="s">
        <v>8244</v>
      </c>
    </row>
    <row r="822" spans="1:11" x14ac:dyDescent="0.35">
      <c r="A822" s="80" t="s">
        <v>3680</v>
      </c>
      <c r="B822" s="122" t="s">
        <v>6195</v>
      </c>
      <c r="C822" s="122" t="s">
        <v>6207</v>
      </c>
      <c r="D822" s="81" t="s">
        <v>4218</v>
      </c>
      <c r="E822" s="82">
        <v>93000</v>
      </c>
      <c r="F822" s="119" t="s">
        <v>6790</v>
      </c>
      <c r="G822" s="125">
        <v>1</v>
      </c>
      <c r="H822" t="s">
        <v>8240</v>
      </c>
      <c r="I822" t="s">
        <v>42</v>
      </c>
      <c r="J822" t="s">
        <v>42</v>
      </c>
      <c r="K822" t="s">
        <v>8244</v>
      </c>
    </row>
    <row r="823" spans="1:11" x14ac:dyDescent="0.35">
      <c r="A823" s="80" t="s">
        <v>3673</v>
      </c>
      <c r="B823" s="122" t="s">
        <v>6192</v>
      </c>
      <c r="C823" s="122" t="s">
        <v>6207</v>
      </c>
      <c r="D823" s="81" t="s">
        <v>4218</v>
      </c>
      <c r="E823" s="82">
        <v>8000</v>
      </c>
      <c r="F823" s="119" t="s">
        <v>6790</v>
      </c>
      <c r="G823" s="125">
        <v>0</v>
      </c>
      <c r="H823" t="s">
        <v>8240</v>
      </c>
      <c r="I823" t="s">
        <v>42</v>
      </c>
      <c r="J823" t="s">
        <v>42</v>
      </c>
      <c r="K823" t="s">
        <v>8244</v>
      </c>
    </row>
    <row r="824" spans="1:11" x14ac:dyDescent="0.35">
      <c r="A824" s="80" t="s">
        <v>3757</v>
      </c>
      <c r="B824" s="122" t="s">
        <v>6224</v>
      </c>
      <c r="C824" s="122" t="s">
        <v>6225</v>
      </c>
      <c r="D824" s="81" t="s">
        <v>4218</v>
      </c>
      <c r="E824" s="82">
        <v>100000</v>
      </c>
      <c r="F824" s="119" t="s">
        <v>6790</v>
      </c>
      <c r="G824" s="125">
        <v>1</v>
      </c>
      <c r="H824" t="s">
        <v>8240</v>
      </c>
      <c r="I824" t="s">
        <v>42</v>
      </c>
      <c r="J824" t="s">
        <v>42</v>
      </c>
      <c r="K824" t="s">
        <v>8244</v>
      </c>
    </row>
    <row r="825" spans="1:11" x14ac:dyDescent="0.35">
      <c r="A825" s="80" t="s">
        <v>3217</v>
      </c>
      <c r="B825" s="122" t="s">
        <v>4482</v>
      </c>
      <c r="C825" s="122" t="s">
        <v>6113</v>
      </c>
      <c r="D825" s="81" t="s">
        <v>4218</v>
      </c>
      <c r="E825" s="82">
        <v>30000</v>
      </c>
      <c r="F825" s="119" t="s">
        <v>6790</v>
      </c>
      <c r="G825" s="125">
        <v>1</v>
      </c>
      <c r="H825" t="s">
        <v>8240</v>
      </c>
      <c r="I825" t="s">
        <v>42</v>
      </c>
      <c r="J825" t="s">
        <v>42</v>
      </c>
      <c r="K825" t="s">
        <v>8243</v>
      </c>
    </row>
    <row r="826" spans="1:11" x14ac:dyDescent="0.35">
      <c r="A826" s="80" t="s">
        <v>3747</v>
      </c>
      <c r="B826" s="122" t="s">
        <v>6217</v>
      </c>
      <c r="C826" s="122" t="s">
        <v>6220</v>
      </c>
      <c r="D826" s="81" t="s">
        <v>4218</v>
      </c>
      <c r="E826" s="82">
        <v>72500</v>
      </c>
      <c r="F826" s="119" t="s">
        <v>6790</v>
      </c>
      <c r="G826" s="125">
        <v>1</v>
      </c>
      <c r="H826" t="s">
        <v>8240</v>
      </c>
      <c r="I826" t="s">
        <v>42</v>
      </c>
      <c r="J826" t="s">
        <v>42</v>
      </c>
      <c r="K826" t="s">
        <v>8244</v>
      </c>
    </row>
    <row r="827" spans="1:11" x14ac:dyDescent="0.35">
      <c r="A827" s="80" t="s">
        <v>3735</v>
      </c>
      <c r="B827" s="122" t="s">
        <v>6218</v>
      </c>
      <c r="C827" s="122" t="s">
        <v>6219</v>
      </c>
      <c r="D827" s="81" t="s">
        <v>4218</v>
      </c>
      <c r="E827" s="82">
        <v>33500</v>
      </c>
      <c r="F827" s="119" t="s">
        <v>6790</v>
      </c>
      <c r="G827" s="125">
        <v>1</v>
      </c>
      <c r="H827" t="s">
        <v>8240</v>
      </c>
      <c r="I827" t="s">
        <v>42</v>
      </c>
      <c r="J827" t="s">
        <v>42</v>
      </c>
      <c r="K827" t="s">
        <v>8244</v>
      </c>
    </row>
    <row r="828" spans="1:11" x14ac:dyDescent="0.35">
      <c r="A828" s="80" t="s">
        <v>3637</v>
      </c>
      <c r="B828" s="122" t="s">
        <v>6194</v>
      </c>
      <c r="C828" s="122" t="s">
        <v>6200</v>
      </c>
      <c r="D828" s="81" t="s">
        <v>4218</v>
      </c>
      <c r="E828" s="82">
        <v>53000</v>
      </c>
      <c r="F828" s="119" t="s">
        <v>6790</v>
      </c>
      <c r="G828" s="125">
        <v>0</v>
      </c>
      <c r="H828" t="s">
        <v>8240</v>
      </c>
      <c r="I828" t="s">
        <v>42</v>
      </c>
      <c r="J828" t="s">
        <v>42</v>
      </c>
      <c r="K828" t="s">
        <v>8244</v>
      </c>
    </row>
    <row r="829" spans="1:11" x14ac:dyDescent="0.35">
      <c r="A829" s="80" t="s">
        <v>3611</v>
      </c>
      <c r="B829" s="122" t="s">
        <v>6183</v>
      </c>
      <c r="C829" s="122" t="s">
        <v>6192</v>
      </c>
      <c r="D829" s="81" t="s">
        <v>4218</v>
      </c>
      <c r="E829" s="82">
        <v>18000</v>
      </c>
      <c r="F829" s="119" t="s">
        <v>6790</v>
      </c>
      <c r="G829" s="125">
        <v>0</v>
      </c>
      <c r="H829" t="s">
        <v>8240</v>
      </c>
      <c r="I829" t="s">
        <v>42</v>
      </c>
      <c r="J829" t="s">
        <v>42</v>
      </c>
      <c r="K829" t="s">
        <v>8244</v>
      </c>
    </row>
    <row r="830" spans="1:11" x14ac:dyDescent="0.35">
      <c r="A830" s="80" t="s">
        <v>1871</v>
      </c>
      <c r="B830" s="122" t="s">
        <v>5086</v>
      </c>
      <c r="C830" s="122" t="s">
        <v>5087</v>
      </c>
      <c r="D830" s="81" t="s">
        <v>4216</v>
      </c>
      <c r="E830" s="82">
        <v>120000</v>
      </c>
      <c r="F830" s="119" t="s">
        <v>6802</v>
      </c>
      <c r="G830" s="125">
        <v>0</v>
      </c>
      <c r="H830" t="s">
        <v>8240</v>
      </c>
      <c r="I830" t="s">
        <v>42</v>
      </c>
      <c r="J830" t="s">
        <v>42</v>
      </c>
      <c r="K830" t="s">
        <v>8262</v>
      </c>
    </row>
    <row r="831" spans="1:11" x14ac:dyDescent="0.35">
      <c r="A831" s="80" t="s">
        <v>4053</v>
      </c>
      <c r="B831" s="122" t="s">
        <v>6286</v>
      </c>
      <c r="C831" s="122" t="s">
        <v>6284</v>
      </c>
      <c r="D831" s="81" t="s">
        <v>4216</v>
      </c>
      <c r="E831" s="82">
        <v>160000</v>
      </c>
      <c r="F831" s="119" t="s">
        <v>6802</v>
      </c>
      <c r="G831" s="125">
        <v>1</v>
      </c>
      <c r="H831" t="s">
        <v>8240</v>
      </c>
      <c r="I831" t="s">
        <v>42</v>
      </c>
      <c r="J831" t="s">
        <v>42</v>
      </c>
      <c r="K831" t="s">
        <v>8245</v>
      </c>
    </row>
    <row r="832" spans="1:11" x14ac:dyDescent="0.35">
      <c r="A832" s="80" t="s">
        <v>5625</v>
      </c>
      <c r="B832" s="122" t="s">
        <v>5543</v>
      </c>
      <c r="C832" s="122" t="s">
        <v>5617</v>
      </c>
      <c r="D832" s="81" t="s">
        <v>4218</v>
      </c>
      <c r="E832" s="82">
        <v>-312791</v>
      </c>
      <c r="F832" s="119" t="s">
        <v>6802</v>
      </c>
      <c r="G832" s="125">
        <v>0</v>
      </c>
      <c r="H832" t="s">
        <v>8240</v>
      </c>
      <c r="I832" t="s">
        <v>8013</v>
      </c>
      <c r="J832" t="s">
        <v>8205</v>
      </c>
      <c r="K832" t="s">
        <v>8244</v>
      </c>
    </row>
    <row r="833" spans="1:11" x14ac:dyDescent="0.35">
      <c r="A833" s="80" t="s">
        <v>1375</v>
      </c>
      <c r="B833" s="122" t="s">
        <v>5267</v>
      </c>
      <c r="C833" s="122" t="s">
        <v>5399</v>
      </c>
      <c r="D833" s="81" t="s">
        <v>4216</v>
      </c>
      <c r="E833" s="82">
        <v>-1000000</v>
      </c>
      <c r="F833" s="119" t="s">
        <v>6802</v>
      </c>
      <c r="G833" s="125">
        <v>0</v>
      </c>
      <c r="H833" t="s">
        <v>8240</v>
      </c>
      <c r="I833" t="s">
        <v>42</v>
      </c>
      <c r="J833" t="s">
        <v>42</v>
      </c>
      <c r="K833" t="s">
        <v>8263</v>
      </c>
    </row>
    <row r="834" spans="1:11" x14ac:dyDescent="0.35">
      <c r="A834" s="80" t="s">
        <v>1871</v>
      </c>
      <c r="B834" s="122" t="s">
        <v>5086</v>
      </c>
      <c r="C834" s="122" t="s">
        <v>5087</v>
      </c>
      <c r="D834" s="81" t="s">
        <v>4216</v>
      </c>
      <c r="E834" s="82">
        <v>205804</v>
      </c>
      <c r="F834" s="119" t="s">
        <v>6802</v>
      </c>
      <c r="G834" s="125">
        <v>0</v>
      </c>
      <c r="H834" t="s">
        <v>8240</v>
      </c>
      <c r="I834" t="s">
        <v>42</v>
      </c>
      <c r="J834" t="s">
        <v>42</v>
      </c>
      <c r="K834" t="s">
        <v>8262</v>
      </c>
    </row>
    <row r="835" spans="1:11" x14ac:dyDescent="0.35">
      <c r="A835" s="80" t="s">
        <v>3601</v>
      </c>
      <c r="B835" s="122" t="s">
        <v>6189</v>
      </c>
      <c r="C835" s="122" t="s">
        <v>6190</v>
      </c>
      <c r="D835" s="81" t="s">
        <v>4218</v>
      </c>
      <c r="E835" s="82">
        <v>10000</v>
      </c>
      <c r="F835" s="119" t="s">
        <v>6805</v>
      </c>
      <c r="G835" s="125">
        <v>0</v>
      </c>
      <c r="H835" t="s">
        <v>8240</v>
      </c>
      <c r="I835" t="s">
        <v>42</v>
      </c>
      <c r="J835" t="s">
        <v>42</v>
      </c>
      <c r="K835" t="s">
        <v>8244</v>
      </c>
    </row>
    <row r="836" spans="1:11" x14ac:dyDescent="0.35">
      <c r="A836" s="80" t="s">
        <v>3787</v>
      </c>
      <c r="B836" s="122" t="s">
        <v>6228</v>
      </c>
      <c r="C836" s="122" t="s">
        <v>6229</v>
      </c>
      <c r="D836" s="81" t="s">
        <v>4218</v>
      </c>
      <c r="E836" s="82">
        <v>30000</v>
      </c>
      <c r="F836" s="119" t="s">
        <v>6817</v>
      </c>
      <c r="G836" s="125">
        <v>0</v>
      </c>
      <c r="H836" t="s">
        <v>8240</v>
      </c>
      <c r="I836" t="s">
        <v>42</v>
      </c>
      <c r="J836" t="s">
        <v>42</v>
      </c>
      <c r="K836" t="s">
        <v>8244</v>
      </c>
    </row>
    <row r="837" spans="1:11" x14ac:dyDescent="0.35">
      <c r="A837" s="80" t="s">
        <v>6547</v>
      </c>
      <c r="B837" s="122" t="s">
        <v>4429</v>
      </c>
      <c r="C837" s="122" t="s">
        <v>6356</v>
      </c>
      <c r="D837" s="81" t="s">
        <v>4225</v>
      </c>
      <c r="E837" s="82">
        <v>279555</v>
      </c>
      <c r="F837" s="119" t="s">
        <v>6817</v>
      </c>
      <c r="G837" s="125">
        <v>1</v>
      </c>
      <c r="H837" t="s">
        <v>8240</v>
      </c>
      <c r="I837" t="s">
        <v>8013</v>
      </c>
      <c r="J837" t="s">
        <v>8205</v>
      </c>
      <c r="K837" t="s">
        <v>8268</v>
      </c>
    </row>
    <row r="838" spans="1:11" x14ac:dyDescent="0.35">
      <c r="A838" s="80" t="s">
        <v>3221</v>
      </c>
      <c r="B838" s="122" t="s">
        <v>6097</v>
      </c>
      <c r="C838" s="122" t="s">
        <v>6102</v>
      </c>
      <c r="D838" s="81" t="s">
        <v>4218</v>
      </c>
      <c r="E838" s="82">
        <v>30000</v>
      </c>
      <c r="F838" s="119" t="s">
        <v>6817</v>
      </c>
      <c r="G838" s="125">
        <v>1</v>
      </c>
      <c r="H838" t="s">
        <v>8240</v>
      </c>
      <c r="I838" t="s">
        <v>42</v>
      </c>
      <c r="J838" t="s">
        <v>42</v>
      </c>
      <c r="K838" t="s">
        <v>8244</v>
      </c>
    </row>
    <row r="839" spans="1:11" x14ac:dyDescent="0.35">
      <c r="A839" s="80" t="s">
        <v>1601</v>
      </c>
      <c r="B839" s="122" t="s">
        <v>4398</v>
      </c>
      <c r="C839" s="122" t="s">
        <v>4398</v>
      </c>
      <c r="D839" s="81" t="s">
        <v>737</v>
      </c>
      <c r="E839" s="82">
        <v>206957</v>
      </c>
      <c r="F839" s="119" t="s">
        <v>6817</v>
      </c>
      <c r="G839" s="125">
        <v>1</v>
      </c>
      <c r="H839" t="s">
        <v>8240</v>
      </c>
      <c r="I839" t="s">
        <v>42</v>
      </c>
      <c r="J839" t="s">
        <v>42</v>
      </c>
      <c r="K839" t="s">
        <v>8257</v>
      </c>
    </row>
    <row r="840" spans="1:11" x14ac:dyDescent="0.35">
      <c r="A840" s="80" t="s">
        <v>1601</v>
      </c>
      <c r="B840" s="122" t="s">
        <v>4398</v>
      </c>
      <c r="C840" s="122" t="s">
        <v>4398</v>
      </c>
      <c r="D840" s="81" t="s">
        <v>737</v>
      </c>
      <c r="E840" s="82">
        <v>206957</v>
      </c>
      <c r="F840" s="119" t="s">
        <v>6817</v>
      </c>
      <c r="G840" s="125">
        <v>0</v>
      </c>
      <c r="H840" t="s">
        <v>8240</v>
      </c>
      <c r="I840" t="s">
        <v>42</v>
      </c>
      <c r="J840" t="s">
        <v>42</v>
      </c>
      <c r="K840" t="s">
        <v>8257</v>
      </c>
    </row>
    <row r="841" spans="1:11" x14ac:dyDescent="0.35">
      <c r="A841" s="80" t="s">
        <v>3233</v>
      </c>
      <c r="B841" s="122" t="s">
        <v>6103</v>
      </c>
      <c r="C841" s="122" t="s">
        <v>6094</v>
      </c>
      <c r="D841" s="81" t="s">
        <v>4218</v>
      </c>
      <c r="E841" s="82">
        <v>30000</v>
      </c>
      <c r="F841" s="119" t="s">
        <v>6817</v>
      </c>
      <c r="G841" s="125">
        <v>1</v>
      </c>
      <c r="H841" t="s">
        <v>8240</v>
      </c>
      <c r="I841" t="s">
        <v>40</v>
      </c>
      <c r="J841" t="s">
        <v>40</v>
      </c>
      <c r="K841" t="s">
        <v>8244</v>
      </c>
    </row>
    <row r="842" spans="1:11" x14ac:dyDescent="0.35">
      <c r="A842" s="80" t="s">
        <v>6739</v>
      </c>
      <c r="B842" s="122" t="s">
        <v>5633</v>
      </c>
      <c r="C842" s="122" t="s">
        <v>6433</v>
      </c>
      <c r="D842" s="81" t="s">
        <v>4223</v>
      </c>
      <c r="E842" s="82">
        <v>3306</v>
      </c>
      <c r="F842" s="119" t="s">
        <v>6817</v>
      </c>
      <c r="G842" s="125">
        <v>1</v>
      </c>
      <c r="H842" t="s">
        <v>8240</v>
      </c>
      <c r="I842" t="s">
        <v>8013</v>
      </c>
      <c r="J842" t="s">
        <v>8205</v>
      </c>
      <c r="K842" t="s">
        <v>8260</v>
      </c>
    </row>
    <row r="843" spans="1:11" x14ac:dyDescent="0.35">
      <c r="A843" s="80" t="s">
        <v>6761</v>
      </c>
      <c r="B843" s="122" t="s">
        <v>6242</v>
      </c>
      <c r="C843" s="122" t="s">
        <v>6655</v>
      </c>
      <c r="D843" s="81" t="s">
        <v>4223</v>
      </c>
      <c r="E843" s="82">
        <v>5601</v>
      </c>
      <c r="F843" s="119" t="s">
        <v>6817</v>
      </c>
      <c r="G843" s="125">
        <v>1</v>
      </c>
      <c r="H843" t="s">
        <v>8240</v>
      </c>
      <c r="I843" t="s">
        <v>8013</v>
      </c>
      <c r="J843" t="s">
        <v>8205</v>
      </c>
      <c r="K843" t="s">
        <v>8260</v>
      </c>
    </row>
    <row r="844" spans="1:11" x14ac:dyDescent="0.35">
      <c r="A844" s="80" t="s">
        <v>6743</v>
      </c>
      <c r="B844" s="122" t="s">
        <v>6181</v>
      </c>
      <c r="C844" s="122" t="s">
        <v>6728</v>
      </c>
      <c r="D844" s="81" t="s">
        <v>4223</v>
      </c>
      <c r="E844" s="82">
        <v>4591</v>
      </c>
      <c r="F844" s="119" t="s">
        <v>6817</v>
      </c>
      <c r="G844" s="125">
        <v>1</v>
      </c>
      <c r="H844" t="s">
        <v>8240</v>
      </c>
      <c r="I844" t="s">
        <v>8013</v>
      </c>
      <c r="J844" t="s">
        <v>8205</v>
      </c>
      <c r="K844" t="s">
        <v>8260</v>
      </c>
    </row>
    <row r="845" spans="1:11" x14ac:dyDescent="0.35">
      <c r="A845" s="80" t="s">
        <v>6548</v>
      </c>
      <c r="B845" s="122" t="s">
        <v>4242</v>
      </c>
      <c r="C845" s="122" t="s">
        <v>6356</v>
      </c>
      <c r="D845" s="81" t="s">
        <v>4225</v>
      </c>
      <c r="E845" s="82">
        <v>166842</v>
      </c>
      <c r="F845" s="119" t="s">
        <v>6817</v>
      </c>
      <c r="G845" s="125">
        <v>1</v>
      </c>
      <c r="H845" t="s">
        <v>8240</v>
      </c>
      <c r="I845" t="s">
        <v>8013</v>
      </c>
      <c r="J845" t="s">
        <v>8205</v>
      </c>
      <c r="K845" t="s">
        <v>8266</v>
      </c>
    </row>
    <row r="846" spans="1:11" x14ac:dyDescent="0.35">
      <c r="A846" s="80" t="s">
        <v>6670</v>
      </c>
      <c r="B846" s="122" t="s">
        <v>6626</v>
      </c>
      <c r="C846" s="122" t="s">
        <v>6613</v>
      </c>
      <c r="D846" s="81" t="s">
        <v>4218</v>
      </c>
      <c r="E846" s="82">
        <v>38100</v>
      </c>
      <c r="F846" s="119" t="s">
        <v>6817</v>
      </c>
      <c r="G846" s="125">
        <v>1</v>
      </c>
      <c r="H846" t="s">
        <v>8240</v>
      </c>
      <c r="I846" t="s">
        <v>4212</v>
      </c>
      <c r="J846" t="s">
        <v>8208</v>
      </c>
      <c r="K846" t="s">
        <v>8249</v>
      </c>
    </row>
    <row r="847" spans="1:11" x14ac:dyDescent="0.35">
      <c r="A847" s="80" t="s">
        <v>3392</v>
      </c>
      <c r="B847" s="122" t="s">
        <v>6129</v>
      </c>
      <c r="C847" s="122" t="s">
        <v>6146</v>
      </c>
      <c r="D847" s="81" t="s">
        <v>4216</v>
      </c>
      <c r="E847" s="82">
        <v>75516</v>
      </c>
      <c r="F847" s="119" t="s">
        <v>6817</v>
      </c>
      <c r="G847" s="125">
        <v>1</v>
      </c>
      <c r="H847" t="s">
        <v>8240</v>
      </c>
      <c r="I847" t="s">
        <v>42</v>
      </c>
      <c r="J847" t="s">
        <v>42</v>
      </c>
      <c r="K847" t="s">
        <v>8245</v>
      </c>
    </row>
    <row r="848" spans="1:11" x14ac:dyDescent="0.35">
      <c r="A848" s="80" t="s">
        <v>7651</v>
      </c>
      <c r="B848" s="122" t="s">
        <v>6295</v>
      </c>
      <c r="C848" s="122" t="s">
        <v>6563</v>
      </c>
      <c r="D848" s="81" t="s">
        <v>4233</v>
      </c>
      <c r="E848" s="82">
        <v>150500</v>
      </c>
      <c r="F848" s="119" t="s">
        <v>6817</v>
      </c>
      <c r="G848" s="125">
        <v>1</v>
      </c>
      <c r="H848" t="s">
        <v>8207</v>
      </c>
      <c r="I848" t="s">
        <v>8207</v>
      </c>
      <c r="J848" t="s">
        <v>8207</v>
      </c>
      <c r="K848" t="s">
        <v>8256</v>
      </c>
    </row>
    <row r="849" spans="1:11" x14ac:dyDescent="0.35">
      <c r="A849" s="80" t="s">
        <v>3570</v>
      </c>
      <c r="B849" s="122" t="s">
        <v>6180</v>
      </c>
      <c r="C849" s="122" t="s">
        <v>6184</v>
      </c>
      <c r="D849" s="81" t="s">
        <v>4218</v>
      </c>
      <c r="E849" s="82">
        <v>58000</v>
      </c>
      <c r="F849" s="119" t="s">
        <v>6817</v>
      </c>
      <c r="G849" s="125">
        <v>1</v>
      </c>
      <c r="H849" t="s">
        <v>8240</v>
      </c>
      <c r="I849" t="s">
        <v>42</v>
      </c>
      <c r="J849" t="s">
        <v>42</v>
      </c>
      <c r="K849" t="s">
        <v>8244</v>
      </c>
    </row>
    <row r="850" spans="1:11" x14ac:dyDescent="0.35">
      <c r="A850" s="80" t="s">
        <v>3227</v>
      </c>
      <c r="B850" s="122" t="s">
        <v>6106</v>
      </c>
      <c r="C850" s="122" t="s">
        <v>6103</v>
      </c>
      <c r="D850" s="81" t="s">
        <v>4218</v>
      </c>
      <c r="E850" s="82">
        <v>39005</v>
      </c>
      <c r="F850" s="119" t="s">
        <v>6821</v>
      </c>
      <c r="G850" s="125">
        <v>1</v>
      </c>
      <c r="H850" t="s">
        <v>8240</v>
      </c>
      <c r="I850" t="s">
        <v>42</v>
      </c>
      <c r="J850" t="s">
        <v>42</v>
      </c>
      <c r="K850" t="s">
        <v>8244</v>
      </c>
    </row>
    <row r="851" spans="1:11" x14ac:dyDescent="0.35">
      <c r="A851" s="80" t="s">
        <v>2679</v>
      </c>
      <c r="B851" s="122" t="s">
        <v>6097</v>
      </c>
      <c r="C851" s="122" t="s">
        <v>6106</v>
      </c>
      <c r="D851" s="81" t="s">
        <v>4218</v>
      </c>
      <c r="E851" s="82">
        <v>413888</v>
      </c>
      <c r="F851" s="119" t="s">
        <v>6821</v>
      </c>
      <c r="G851" s="125">
        <v>1</v>
      </c>
      <c r="H851" t="s">
        <v>8240</v>
      </c>
      <c r="I851" t="s">
        <v>42</v>
      </c>
      <c r="J851" t="s">
        <v>42</v>
      </c>
      <c r="K851" t="s">
        <v>8244</v>
      </c>
    </row>
    <row r="852" spans="1:11" x14ac:dyDescent="0.35">
      <c r="A852" s="80" t="s">
        <v>3467</v>
      </c>
      <c r="B852" s="122" t="s">
        <v>6151</v>
      </c>
      <c r="C852" s="122" t="s">
        <v>6161</v>
      </c>
      <c r="D852" s="81" t="s">
        <v>4218</v>
      </c>
      <c r="E852" s="82">
        <v>79228</v>
      </c>
      <c r="F852" s="119" t="s">
        <v>6821</v>
      </c>
      <c r="G852" s="125">
        <v>1</v>
      </c>
      <c r="H852" t="s">
        <v>8240</v>
      </c>
      <c r="I852" t="s">
        <v>42</v>
      </c>
      <c r="J852" t="s">
        <v>42</v>
      </c>
      <c r="K852" t="s">
        <v>8244</v>
      </c>
    </row>
    <row r="853" spans="1:11" x14ac:dyDescent="0.35">
      <c r="A853" s="80" t="s">
        <v>3173</v>
      </c>
      <c r="B853" s="122" t="s">
        <v>6109</v>
      </c>
      <c r="C853" s="122" t="s">
        <v>6130</v>
      </c>
      <c r="D853" s="81" t="s">
        <v>4218</v>
      </c>
      <c r="E853" s="82">
        <v>371520</v>
      </c>
      <c r="F853" s="119" t="s">
        <v>6821</v>
      </c>
      <c r="G853" s="125">
        <v>1</v>
      </c>
      <c r="H853" t="s">
        <v>8240</v>
      </c>
      <c r="I853" t="s">
        <v>42</v>
      </c>
      <c r="J853" t="s">
        <v>42</v>
      </c>
      <c r="K853" t="s">
        <v>8244</v>
      </c>
    </row>
    <row r="854" spans="1:11" x14ac:dyDescent="0.35">
      <c r="A854" s="80" t="s">
        <v>2794</v>
      </c>
      <c r="B854" s="122" t="s">
        <v>5712</v>
      </c>
      <c r="C854" s="122" t="s">
        <v>5728</v>
      </c>
      <c r="D854" s="81" t="s">
        <v>4218</v>
      </c>
      <c r="E854" s="82">
        <v>89480</v>
      </c>
      <c r="F854" s="119" t="s">
        <v>6821</v>
      </c>
      <c r="G854" s="125">
        <v>1</v>
      </c>
      <c r="H854" t="s">
        <v>8240</v>
      </c>
      <c r="I854" t="s">
        <v>42</v>
      </c>
      <c r="J854" t="s">
        <v>42</v>
      </c>
      <c r="K854" t="s">
        <v>8244</v>
      </c>
    </row>
    <row r="855" spans="1:11" x14ac:dyDescent="0.35">
      <c r="A855" s="80" t="s">
        <v>724</v>
      </c>
      <c r="B855" s="122" t="s">
        <v>4486</v>
      </c>
      <c r="C855" s="122" t="s">
        <v>4483</v>
      </c>
      <c r="D855" s="81" t="s">
        <v>4216</v>
      </c>
      <c r="E855" s="82">
        <v>357600</v>
      </c>
      <c r="F855" s="119" t="s">
        <v>6821</v>
      </c>
      <c r="G855" s="125">
        <v>1</v>
      </c>
      <c r="H855" t="s">
        <v>8240</v>
      </c>
      <c r="I855" t="s">
        <v>42</v>
      </c>
      <c r="J855" t="s">
        <v>42</v>
      </c>
      <c r="K855" t="s">
        <v>8245</v>
      </c>
    </row>
    <row r="856" spans="1:11" x14ac:dyDescent="0.35">
      <c r="A856" s="80" t="s">
        <v>2496</v>
      </c>
      <c r="B856" s="122" t="s">
        <v>5702</v>
      </c>
      <c r="C856" s="122" t="s">
        <v>5727</v>
      </c>
      <c r="D856" s="81" t="s">
        <v>4216</v>
      </c>
      <c r="E856" s="82">
        <v>680000</v>
      </c>
      <c r="F856" s="119" t="s">
        <v>6821</v>
      </c>
      <c r="G856" s="125">
        <v>0</v>
      </c>
      <c r="H856" t="s">
        <v>8240</v>
      </c>
      <c r="I856" t="s">
        <v>42</v>
      </c>
      <c r="J856" t="s">
        <v>42</v>
      </c>
      <c r="K856" t="s">
        <v>8245</v>
      </c>
    </row>
    <row r="857" spans="1:11" x14ac:dyDescent="0.35">
      <c r="A857" s="80" t="s">
        <v>2444</v>
      </c>
      <c r="B857" s="122" t="s">
        <v>5628</v>
      </c>
      <c r="C857" s="122" t="s">
        <v>5653</v>
      </c>
      <c r="D857" s="81" t="s">
        <v>4216</v>
      </c>
      <c r="E857" s="82">
        <v>154048</v>
      </c>
      <c r="F857" s="119" t="s">
        <v>6821</v>
      </c>
      <c r="G857" s="125">
        <v>0</v>
      </c>
      <c r="H857" t="s">
        <v>8240</v>
      </c>
      <c r="I857" t="s">
        <v>42</v>
      </c>
      <c r="J857" t="s">
        <v>42</v>
      </c>
      <c r="K857" t="s">
        <v>8245</v>
      </c>
    </row>
    <row r="858" spans="1:11" x14ac:dyDescent="0.35">
      <c r="A858" s="80" t="s">
        <v>1588</v>
      </c>
      <c r="B858" s="122" t="s">
        <v>5627</v>
      </c>
      <c r="C858" s="122" t="s">
        <v>5629</v>
      </c>
      <c r="D858" s="81" t="s">
        <v>4218</v>
      </c>
      <c r="E858" s="82">
        <v>110976</v>
      </c>
      <c r="F858" s="119" t="s">
        <v>6821</v>
      </c>
      <c r="G858" s="125">
        <v>0</v>
      </c>
      <c r="H858" t="s">
        <v>8240</v>
      </c>
      <c r="I858" t="s">
        <v>42</v>
      </c>
      <c r="J858" t="s">
        <v>42</v>
      </c>
      <c r="K858" t="s">
        <v>8244</v>
      </c>
    </row>
    <row r="859" spans="1:11" x14ac:dyDescent="0.35">
      <c r="A859" s="80" t="s">
        <v>5610</v>
      </c>
      <c r="B859" s="122" t="s">
        <v>5604</v>
      </c>
      <c r="C859" s="122" t="s">
        <v>5606</v>
      </c>
      <c r="D859" s="81" t="s">
        <v>4218</v>
      </c>
      <c r="E859" s="82">
        <v>214340</v>
      </c>
      <c r="F859" s="119" t="s">
        <v>6821</v>
      </c>
      <c r="G859" s="125">
        <v>0</v>
      </c>
      <c r="H859" t="s">
        <v>8240</v>
      </c>
      <c r="I859" t="s">
        <v>8013</v>
      </c>
      <c r="J859" t="s">
        <v>8205</v>
      </c>
      <c r="K859" t="s">
        <v>8244</v>
      </c>
    </row>
    <row r="860" spans="1:11" x14ac:dyDescent="0.35">
      <c r="A860" s="80" t="s">
        <v>2349</v>
      </c>
      <c r="B860" s="122" t="s">
        <v>5603</v>
      </c>
      <c r="C860" s="122" t="s">
        <v>5606</v>
      </c>
      <c r="D860" s="81" t="s">
        <v>4218</v>
      </c>
      <c r="E860" s="82">
        <v>55100</v>
      </c>
      <c r="F860" s="119" t="s">
        <v>6821</v>
      </c>
      <c r="G860" s="125">
        <v>1</v>
      </c>
      <c r="H860" t="s">
        <v>8240</v>
      </c>
      <c r="I860" t="s">
        <v>42</v>
      </c>
      <c r="J860" t="s">
        <v>42</v>
      </c>
      <c r="K860" t="s">
        <v>8244</v>
      </c>
    </row>
    <row r="861" spans="1:11" x14ac:dyDescent="0.35">
      <c r="A861" s="80" t="s">
        <v>3676</v>
      </c>
      <c r="B861" s="122" t="s">
        <v>6165</v>
      </c>
      <c r="C861" s="122" t="s">
        <v>6207</v>
      </c>
      <c r="D861" s="81" t="s">
        <v>4218</v>
      </c>
      <c r="E861" s="82">
        <v>17000</v>
      </c>
      <c r="F861" s="119" t="s">
        <v>6821</v>
      </c>
      <c r="G861" s="125">
        <v>1</v>
      </c>
      <c r="H861" t="s">
        <v>8240</v>
      </c>
      <c r="I861" t="s">
        <v>40</v>
      </c>
      <c r="J861" t="s">
        <v>40</v>
      </c>
      <c r="K861" t="s">
        <v>8244</v>
      </c>
    </row>
    <row r="862" spans="1:11" x14ac:dyDescent="0.35">
      <c r="A862" s="80" t="s">
        <v>3334</v>
      </c>
      <c r="B862" s="122" t="s">
        <v>6104</v>
      </c>
      <c r="C862" s="122" t="s">
        <v>6095</v>
      </c>
      <c r="D862" s="81" t="s">
        <v>4218</v>
      </c>
      <c r="E862" s="82">
        <v>20000</v>
      </c>
      <c r="F862" s="119" t="s">
        <v>6821</v>
      </c>
      <c r="G862" s="125">
        <v>1</v>
      </c>
      <c r="H862" t="s">
        <v>8240</v>
      </c>
      <c r="I862" t="s">
        <v>40</v>
      </c>
      <c r="J862" t="s">
        <v>40</v>
      </c>
      <c r="K862" t="s">
        <v>8244</v>
      </c>
    </row>
    <row r="863" spans="1:11" x14ac:dyDescent="0.35">
      <c r="A863" s="80" t="s">
        <v>3215</v>
      </c>
      <c r="B863" s="122" t="s">
        <v>6130</v>
      </c>
      <c r="C863" s="122" t="s">
        <v>6121</v>
      </c>
      <c r="D863" s="81" t="s">
        <v>4218</v>
      </c>
      <c r="E863" s="82">
        <v>17000</v>
      </c>
      <c r="F863" s="119" t="s">
        <v>6821</v>
      </c>
      <c r="G863" s="125">
        <v>1</v>
      </c>
      <c r="H863" t="s">
        <v>8240</v>
      </c>
      <c r="I863" t="s">
        <v>40</v>
      </c>
      <c r="J863" t="s">
        <v>40</v>
      </c>
      <c r="K863" t="s">
        <v>8244</v>
      </c>
    </row>
    <row r="864" spans="1:11" x14ac:dyDescent="0.35">
      <c r="A864" s="80" t="s">
        <v>3507</v>
      </c>
      <c r="B864" s="122" t="s">
        <v>6167</v>
      </c>
      <c r="C864" s="122" t="s">
        <v>6170</v>
      </c>
      <c r="D864" s="81" t="s">
        <v>4218</v>
      </c>
      <c r="E864" s="82">
        <v>15000</v>
      </c>
      <c r="F864" s="119" t="s">
        <v>6821</v>
      </c>
      <c r="G864" s="125">
        <v>1</v>
      </c>
      <c r="H864" t="s">
        <v>8240</v>
      </c>
      <c r="I864" t="s">
        <v>40</v>
      </c>
      <c r="J864" t="s">
        <v>40</v>
      </c>
      <c r="K864" t="s">
        <v>8244</v>
      </c>
    </row>
    <row r="865" spans="1:11" x14ac:dyDescent="0.35">
      <c r="A865" s="80" t="s">
        <v>3559</v>
      </c>
      <c r="B865" s="122" t="s">
        <v>6087</v>
      </c>
      <c r="C865" s="122" t="s">
        <v>6123</v>
      </c>
      <c r="D865" s="81" t="s">
        <v>4218</v>
      </c>
      <c r="E865" s="82">
        <v>17000</v>
      </c>
      <c r="F865" s="119" t="s">
        <v>6821</v>
      </c>
      <c r="G865" s="125">
        <v>1</v>
      </c>
      <c r="H865" t="s">
        <v>8240</v>
      </c>
      <c r="I865" t="s">
        <v>40</v>
      </c>
      <c r="J865" t="s">
        <v>40</v>
      </c>
      <c r="K865" t="s">
        <v>8244</v>
      </c>
    </row>
    <row r="866" spans="1:11" x14ac:dyDescent="0.35">
      <c r="A866" s="80" t="s">
        <v>3558</v>
      </c>
      <c r="B866" s="122" t="s">
        <v>6131</v>
      </c>
      <c r="C866" s="122" t="s">
        <v>6131</v>
      </c>
      <c r="D866" s="81" t="s">
        <v>4218</v>
      </c>
      <c r="E866" s="82">
        <v>17048</v>
      </c>
      <c r="F866" s="119" t="s">
        <v>6821</v>
      </c>
      <c r="G866" s="125">
        <v>1</v>
      </c>
      <c r="H866" t="s">
        <v>8240</v>
      </c>
      <c r="I866" t="s">
        <v>40</v>
      </c>
      <c r="J866" t="s">
        <v>40</v>
      </c>
      <c r="K866" t="s">
        <v>8244</v>
      </c>
    </row>
    <row r="867" spans="1:11" x14ac:dyDescent="0.35">
      <c r="A867" s="80" t="s">
        <v>3808</v>
      </c>
      <c r="B867" s="122" t="s">
        <v>6163</v>
      </c>
      <c r="C867" s="122" t="s">
        <v>6165</v>
      </c>
      <c r="D867" s="81" t="s">
        <v>4218</v>
      </c>
      <c r="E867" s="82">
        <v>15000</v>
      </c>
      <c r="F867" s="119" t="s">
        <v>6821</v>
      </c>
      <c r="G867" s="125">
        <v>1</v>
      </c>
      <c r="H867" t="s">
        <v>8240</v>
      </c>
      <c r="I867" t="s">
        <v>40</v>
      </c>
      <c r="J867" t="s">
        <v>40</v>
      </c>
      <c r="K867" t="s">
        <v>8244</v>
      </c>
    </row>
    <row r="868" spans="1:11" x14ac:dyDescent="0.35">
      <c r="A868" s="80" t="s">
        <v>3697</v>
      </c>
      <c r="B868" s="122" t="s">
        <v>6135</v>
      </c>
      <c r="C868" s="122" t="s">
        <v>6211</v>
      </c>
      <c r="D868" s="81" t="s">
        <v>4218</v>
      </c>
      <c r="E868" s="82">
        <v>16000</v>
      </c>
      <c r="F868" s="119" t="s">
        <v>6821</v>
      </c>
      <c r="G868" s="125">
        <v>1</v>
      </c>
      <c r="H868" t="s">
        <v>8240</v>
      </c>
      <c r="I868" t="s">
        <v>40</v>
      </c>
      <c r="J868" t="s">
        <v>40</v>
      </c>
      <c r="K868" t="s">
        <v>8244</v>
      </c>
    </row>
    <row r="869" spans="1:11" x14ac:dyDescent="0.35">
      <c r="A869" s="80" t="s">
        <v>3793</v>
      </c>
      <c r="B869" s="122" t="s">
        <v>6211</v>
      </c>
      <c r="C869" s="122" t="s">
        <v>6231</v>
      </c>
      <c r="D869" s="81" t="s">
        <v>4218</v>
      </c>
      <c r="E869" s="82">
        <v>14000</v>
      </c>
      <c r="F869" s="119" t="s">
        <v>6821</v>
      </c>
      <c r="G869" s="125">
        <v>1</v>
      </c>
      <c r="H869" t="s">
        <v>8240</v>
      </c>
      <c r="I869" t="s">
        <v>40</v>
      </c>
      <c r="J869" t="s">
        <v>40</v>
      </c>
      <c r="K869" t="s">
        <v>8244</v>
      </c>
    </row>
    <row r="870" spans="1:11" x14ac:dyDescent="0.35">
      <c r="A870" s="80" t="s">
        <v>3664</v>
      </c>
      <c r="B870" s="122" t="s">
        <v>6181</v>
      </c>
      <c r="C870" s="122" t="s">
        <v>6190</v>
      </c>
      <c r="D870" s="81" t="s">
        <v>4218</v>
      </c>
      <c r="E870" s="82">
        <v>13000</v>
      </c>
      <c r="F870" s="119" t="s">
        <v>6821</v>
      </c>
      <c r="G870" s="125">
        <v>1</v>
      </c>
      <c r="H870" t="s">
        <v>8240</v>
      </c>
      <c r="I870" t="s">
        <v>40</v>
      </c>
      <c r="J870" t="s">
        <v>40</v>
      </c>
      <c r="K870" t="s">
        <v>8244</v>
      </c>
    </row>
    <row r="871" spans="1:11" x14ac:dyDescent="0.35">
      <c r="A871" s="80" t="s">
        <v>3548</v>
      </c>
      <c r="B871" s="122" t="s">
        <v>6182</v>
      </c>
      <c r="C871" s="122" t="s">
        <v>6180</v>
      </c>
      <c r="D871" s="81" t="s">
        <v>4218</v>
      </c>
      <c r="E871" s="82">
        <v>17000</v>
      </c>
      <c r="F871" s="119" t="s">
        <v>6821</v>
      </c>
      <c r="G871" s="125">
        <v>1</v>
      </c>
      <c r="H871" t="s">
        <v>8240</v>
      </c>
      <c r="I871" t="s">
        <v>40</v>
      </c>
      <c r="J871" t="s">
        <v>40</v>
      </c>
      <c r="K871" t="s">
        <v>8244</v>
      </c>
    </row>
    <row r="872" spans="1:11" x14ac:dyDescent="0.35">
      <c r="A872" s="80" t="s">
        <v>2714</v>
      </c>
      <c r="B872" s="122" t="s">
        <v>6121</v>
      </c>
      <c r="C872" s="122" t="s">
        <v>6119</v>
      </c>
      <c r="D872" s="81" t="s">
        <v>4218</v>
      </c>
      <c r="E872" s="82">
        <v>17000</v>
      </c>
      <c r="F872" s="119" t="s">
        <v>6821</v>
      </c>
      <c r="G872" s="125">
        <v>1</v>
      </c>
      <c r="H872" t="s">
        <v>8240</v>
      </c>
      <c r="I872" t="s">
        <v>40</v>
      </c>
      <c r="J872" t="s">
        <v>40</v>
      </c>
      <c r="K872" t="s">
        <v>8244</v>
      </c>
    </row>
    <row r="873" spans="1:11" x14ac:dyDescent="0.35">
      <c r="A873" s="80" t="s">
        <v>3464</v>
      </c>
      <c r="B873" s="122" t="s">
        <v>6159</v>
      </c>
      <c r="C873" s="122" t="s">
        <v>6161</v>
      </c>
      <c r="D873" s="81" t="s">
        <v>4218</v>
      </c>
      <c r="E873" s="82">
        <v>18000</v>
      </c>
      <c r="F873" s="119" t="s">
        <v>6821</v>
      </c>
      <c r="G873" s="125">
        <v>1</v>
      </c>
      <c r="H873" t="s">
        <v>8240</v>
      </c>
      <c r="I873" t="s">
        <v>40</v>
      </c>
      <c r="J873" t="s">
        <v>40</v>
      </c>
      <c r="K873" t="s">
        <v>8244</v>
      </c>
    </row>
    <row r="874" spans="1:11" x14ac:dyDescent="0.35">
      <c r="A874" s="80" t="s">
        <v>3813</v>
      </c>
      <c r="B874" s="122" t="s">
        <v>6233</v>
      </c>
      <c r="C874" s="122" t="s">
        <v>6231</v>
      </c>
      <c r="D874" s="81" t="s">
        <v>4218</v>
      </c>
      <c r="E874" s="82">
        <v>18000</v>
      </c>
      <c r="F874" s="119" t="s">
        <v>6821</v>
      </c>
      <c r="G874" s="125">
        <v>1</v>
      </c>
      <c r="H874" t="s">
        <v>8240</v>
      </c>
      <c r="I874" t="s">
        <v>40</v>
      </c>
      <c r="J874" t="s">
        <v>40</v>
      </c>
      <c r="K874" t="s">
        <v>8244</v>
      </c>
    </row>
    <row r="875" spans="1:11" x14ac:dyDescent="0.35">
      <c r="A875" s="80" t="s">
        <v>4039</v>
      </c>
      <c r="B875" s="122" t="s">
        <v>6174</v>
      </c>
      <c r="C875" s="122" t="s">
        <v>6203</v>
      </c>
      <c r="D875" s="81" t="s">
        <v>4218</v>
      </c>
      <c r="E875" s="82">
        <v>15000</v>
      </c>
      <c r="F875" s="119" t="s">
        <v>6821</v>
      </c>
      <c r="G875" s="125">
        <v>1</v>
      </c>
      <c r="H875" t="s">
        <v>8240</v>
      </c>
      <c r="I875" t="s">
        <v>40</v>
      </c>
      <c r="J875" t="s">
        <v>40</v>
      </c>
      <c r="K875" t="s">
        <v>8244</v>
      </c>
    </row>
    <row r="876" spans="1:11" x14ac:dyDescent="0.35">
      <c r="A876" s="80" t="s">
        <v>3133</v>
      </c>
      <c r="B876" s="122" t="s">
        <v>5709</v>
      </c>
      <c r="C876" s="122" t="s">
        <v>6090</v>
      </c>
      <c r="D876" s="81" t="s">
        <v>4218</v>
      </c>
      <c r="E876" s="82">
        <v>16000</v>
      </c>
      <c r="F876" s="119" t="s">
        <v>6821</v>
      </c>
      <c r="G876" s="125">
        <v>1</v>
      </c>
      <c r="H876" t="s">
        <v>8240</v>
      </c>
      <c r="I876" t="s">
        <v>40</v>
      </c>
      <c r="J876" t="s">
        <v>40</v>
      </c>
      <c r="K876" t="s">
        <v>8244</v>
      </c>
    </row>
    <row r="877" spans="1:11" x14ac:dyDescent="0.35">
      <c r="A877" s="80" t="s">
        <v>7652</v>
      </c>
      <c r="B877" s="122" t="s">
        <v>5620</v>
      </c>
      <c r="C877" s="122" t="s">
        <v>5624</v>
      </c>
      <c r="D877" s="81" t="s">
        <v>4218</v>
      </c>
      <c r="E877" s="82">
        <v>18000</v>
      </c>
      <c r="F877" s="119" t="s">
        <v>6821</v>
      </c>
      <c r="G877" s="125">
        <v>1</v>
      </c>
      <c r="H877" t="s">
        <v>8207</v>
      </c>
      <c r="I877" t="s">
        <v>8207</v>
      </c>
      <c r="J877" t="s">
        <v>8207</v>
      </c>
      <c r="K877" t="s">
        <v>8244</v>
      </c>
    </row>
    <row r="878" spans="1:11" x14ac:dyDescent="0.35">
      <c r="A878" s="80" t="s">
        <v>3540</v>
      </c>
      <c r="B878" s="122" t="s">
        <v>6151</v>
      </c>
      <c r="C878" s="122" t="s">
        <v>6172</v>
      </c>
      <c r="D878" s="81" t="s">
        <v>4218</v>
      </c>
      <c r="E878" s="82">
        <v>28000</v>
      </c>
      <c r="F878" s="119" t="s">
        <v>6821</v>
      </c>
      <c r="G878" s="125">
        <v>1</v>
      </c>
      <c r="H878" t="s">
        <v>8240</v>
      </c>
      <c r="I878" t="s">
        <v>40</v>
      </c>
      <c r="J878" t="s">
        <v>40</v>
      </c>
      <c r="K878" t="s">
        <v>8244</v>
      </c>
    </row>
    <row r="879" spans="1:11" x14ac:dyDescent="0.35">
      <c r="A879" s="80" t="s">
        <v>3530</v>
      </c>
      <c r="B879" s="122" t="s">
        <v>6157</v>
      </c>
      <c r="C879" s="122" t="s">
        <v>6167</v>
      </c>
      <c r="D879" s="81" t="s">
        <v>4218</v>
      </c>
      <c r="E879" s="82">
        <v>46400</v>
      </c>
      <c r="F879" s="119" t="s">
        <v>6821</v>
      </c>
      <c r="G879" s="125">
        <v>1</v>
      </c>
      <c r="H879" t="s">
        <v>8240</v>
      </c>
      <c r="I879" t="s">
        <v>42</v>
      </c>
      <c r="J879" t="s">
        <v>42</v>
      </c>
      <c r="K879" t="s">
        <v>8244</v>
      </c>
    </row>
    <row r="880" spans="1:11" x14ac:dyDescent="0.35">
      <c r="A880" s="80" t="s">
        <v>444</v>
      </c>
      <c r="B880" s="122" t="s">
        <v>4586</v>
      </c>
      <c r="C880" s="122" t="s">
        <v>4586</v>
      </c>
      <c r="D880" s="81" t="s">
        <v>4216</v>
      </c>
      <c r="E880" s="82">
        <v>34250</v>
      </c>
      <c r="F880" s="119" t="s">
        <v>6821</v>
      </c>
      <c r="G880" s="125">
        <v>0</v>
      </c>
      <c r="H880" t="s">
        <v>8240</v>
      </c>
      <c r="I880" t="s">
        <v>42</v>
      </c>
      <c r="J880" t="s">
        <v>42</v>
      </c>
      <c r="K880" t="s">
        <v>8242</v>
      </c>
    </row>
    <row r="881" spans="1:11" x14ac:dyDescent="0.35">
      <c r="A881" s="80" t="s">
        <v>6353</v>
      </c>
      <c r="B881" s="122" t="s">
        <v>6296</v>
      </c>
      <c r="C881" s="122" t="s">
        <v>6354</v>
      </c>
      <c r="D881" s="81" t="s">
        <v>4218</v>
      </c>
      <c r="E881" s="82">
        <v>37650</v>
      </c>
      <c r="F881" s="119" t="s">
        <v>6821</v>
      </c>
      <c r="G881" s="125">
        <v>1</v>
      </c>
      <c r="H881" t="s">
        <v>8240</v>
      </c>
      <c r="I881" t="s">
        <v>8013</v>
      </c>
      <c r="J881" t="s">
        <v>8205</v>
      </c>
      <c r="K881" t="s">
        <v>8244</v>
      </c>
    </row>
    <row r="882" spans="1:11" x14ac:dyDescent="0.35">
      <c r="A882" s="80" t="s">
        <v>4759</v>
      </c>
      <c r="B882" s="122" t="s">
        <v>4493</v>
      </c>
      <c r="C882" s="122" t="s">
        <v>4757</v>
      </c>
      <c r="D882" s="81" t="s">
        <v>4218</v>
      </c>
      <c r="E882" s="82">
        <v>26900</v>
      </c>
      <c r="F882" s="119" t="s">
        <v>6821</v>
      </c>
      <c r="G882" s="125">
        <v>1</v>
      </c>
      <c r="H882" t="s">
        <v>8240</v>
      </c>
      <c r="I882" t="s">
        <v>8013</v>
      </c>
      <c r="J882" t="s">
        <v>8205</v>
      </c>
      <c r="K882" t="s">
        <v>8244</v>
      </c>
    </row>
    <row r="883" spans="1:11" x14ac:dyDescent="0.35">
      <c r="A883" s="80" t="s">
        <v>294</v>
      </c>
      <c r="B883" s="122" t="s">
        <v>4657</v>
      </c>
      <c r="C883" s="122" t="s">
        <v>4657</v>
      </c>
      <c r="D883" s="81" t="s">
        <v>4218</v>
      </c>
      <c r="E883" s="82">
        <v>43900</v>
      </c>
      <c r="F883" s="119" t="s">
        <v>6821</v>
      </c>
      <c r="G883" s="125">
        <v>0</v>
      </c>
      <c r="H883" t="s">
        <v>8240</v>
      </c>
      <c r="I883" t="s">
        <v>42</v>
      </c>
      <c r="J883" t="s">
        <v>42</v>
      </c>
      <c r="K883" t="s">
        <v>8248</v>
      </c>
    </row>
    <row r="884" spans="1:11" x14ac:dyDescent="0.35">
      <c r="A884" s="80" t="s">
        <v>2710</v>
      </c>
      <c r="B884" s="122" t="s">
        <v>4719</v>
      </c>
      <c r="C884" s="122" t="s">
        <v>6119</v>
      </c>
      <c r="D884" s="81" t="s">
        <v>4216</v>
      </c>
      <c r="E884" s="82">
        <v>34350</v>
      </c>
      <c r="F884" s="119" t="s">
        <v>6821</v>
      </c>
      <c r="G884" s="125">
        <v>1</v>
      </c>
      <c r="H884" t="s">
        <v>8240</v>
      </c>
      <c r="I884" t="s">
        <v>42</v>
      </c>
      <c r="J884" t="s">
        <v>42</v>
      </c>
      <c r="K884" t="s">
        <v>8242</v>
      </c>
    </row>
    <row r="885" spans="1:11" x14ac:dyDescent="0.35">
      <c r="A885" s="80" t="s">
        <v>906</v>
      </c>
      <c r="B885" s="122" t="s">
        <v>4441</v>
      </c>
      <c r="C885" s="122" t="s">
        <v>4441</v>
      </c>
      <c r="D885" s="81" t="s">
        <v>4216</v>
      </c>
      <c r="E885" s="82">
        <v>31565</v>
      </c>
      <c r="F885" s="119" t="s">
        <v>6821</v>
      </c>
      <c r="G885" s="125">
        <v>1</v>
      </c>
      <c r="H885" t="s">
        <v>8240</v>
      </c>
      <c r="I885" t="s">
        <v>42</v>
      </c>
      <c r="J885" t="s">
        <v>42</v>
      </c>
      <c r="K885" t="s">
        <v>8242</v>
      </c>
    </row>
    <row r="886" spans="1:11" x14ac:dyDescent="0.35">
      <c r="A886" s="80" t="s">
        <v>3048</v>
      </c>
      <c r="B886" s="122" t="s">
        <v>6065</v>
      </c>
      <c r="C886" s="122" t="s">
        <v>6068</v>
      </c>
      <c r="D886" s="81" t="s">
        <v>4233</v>
      </c>
      <c r="E886" s="82">
        <v>24880</v>
      </c>
      <c r="F886" s="119" t="s">
        <v>6821</v>
      </c>
      <c r="G886" s="125">
        <v>0</v>
      </c>
      <c r="H886" t="s">
        <v>8240</v>
      </c>
      <c r="I886" t="s">
        <v>42</v>
      </c>
      <c r="J886" t="s">
        <v>42</v>
      </c>
      <c r="K886" t="s">
        <v>8256</v>
      </c>
    </row>
    <row r="887" spans="1:11" x14ac:dyDescent="0.35">
      <c r="A887" s="80" t="s">
        <v>797</v>
      </c>
      <c r="B887" s="122" t="s">
        <v>4364</v>
      </c>
      <c r="C887" s="122" t="s">
        <v>4364</v>
      </c>
      <c r="D887" s="81" t="s">
        <v>4216</v>
      </c>
      <c r="E887" s="82">
        <v>150000</v>
      </c>
      <c r="F887" s="119" t="s">
        <v>6821</v>
      </c>
      <c r="G887" s="125">
        <v>1</v>
      </c>
      <c r="H887" t="s">
        <v>8240</v>
      </c>
      <c r="I887" t="s">
        <v>42</v>
      </c>
      <c r="J887" t="s">
        <v>42</v>
      </c>
      <c r="K887" t="s">
        <v>8254</v>
      </c>
    </row>
    <row r="888" spans="1:11" x14ac:dyDescent="0.35">
      <c r="A888" s="80" t="s">
        <v>6394</v>
      </c>
      <c r="B888" s="122" t="s">
        <v>6364</v>
      </c>
      <c r="C888" s="122" t="s">
        <v>6393</v>
      </c>
      <c r="D888" s="81" t="s">
        <v>4218</v>
      </c>
      <c r="E888" s="82">
        <v>21460</v>
      </c>
      <c r="F888" s="119" t="s">
        <v>6821</v>
      </c>
      <c r="G888" s="125">
        <v>0</v>
      </c>
      <c r="H888" t="s">
        <v>8240</v>
      </c>
      <c r="I888" t="s">
        <v>4212</v>
      </c>
      <c r="J888" t="s">
        <v>8208</v>
      </c>
      <c r="K888" t="s">
        <v>8249</v>
      </c>
    </row>
    <row r="889" spans="1:11" x14ac:dyDescent="0.35">
      <c r="A889" s="80" t="s">
        <v>3562</v>
      </c>
      <c r="B889" s="122" t="s">
        <v>6167</v>
      </c>
      <c r="C889" s="122" t="s">
        <v>6183</v>
      </c>
      <c r="D889" s="81" t="s">
        <v>4216</v>
      </c>
      <c r="E889" s="82">
        <v>59740</v>
      </c>
      <c r="F889" s="119" t="s">
        <v>6821</v>
      </c>
      <c r="G889" s="125">
        <v>1</v>
      </c>
      <c r="H889" t="s">
        <v>8240</v>
      </c>
      <c r="I889" t="s">
        <v>42</v>
      </c>
      <c r="J889" t="s">
        <v>42</v>
      </c>
      <c r="K889" t="s">
        <v>8245</v>
      </c>
    </row>
    <row r="890" spans="1:11" x14ac:dyDescent="0.35">
      <c r="A890" s="80" t="s">
        <v>3685</v>
      </c>
      <c r="B890" s="122" t="s">
        <v>6181</v>
      </c>
      <c r="C890" s="122" t="s">
        <v>6210</v>
      </c>
      <c r="D890" s="81" t="s">
        <v>4216</v>
      </c>
      <c r="E890" s="82">
        <v>52780</v>
      </c>
      <c r="F890" s="119" t="s">
        <v>6821</v>
      </c>
      <c r="G890" s="125">
        <v>1</v>
      </c>
      <c r="H890" t="s">
        <v>8240</v>
      </c>
      <c r="I890" t="s">
        <v>42</v>
      </c>
      <c r="J890" t="s">
        <v>42</v>
      </c>
      <c r="K890" t="s">
        <v>8245</v>
      </c>
    </row>
    <row r="891" spans="1:11" x14ac:dyDescent="0.35">
      <c r="A891" s="80" t="s">
        <v>329</v>
      </c>
      <c r="B891" s="122" t="s">
        <v>4323</v>
      </c>
      <c r="C891" s="122" t="s">
        <v>4323</v>
      </c>
      <c r="D891" s="81" t="s">
        <v>4218</v>
      </c>
      <c r="E891" s="82">
        <v>2000</v>
      </c>
      <c r="F891" s="119" t="s">
        <v>6832</v>
      </c>
      <c r="G891" s="125">
        <v>0</v>
      </c>
      <c r="H891" t="s">
        <v>8240</v>
      </c>
      <c r="I891" t="s">
        <v>42</v>
      </c>
      <c r="J891" t="s">
        <v>42</v>
      </c>
      <c r="K891" t="s">
        <v>8243</v>
      </c>
    </row>
    <row r="892" spans="1:11" x14ac:dyDescent="0.35">
      <c r="A892" s="80" t="s">
        <v>3841</v>
      </c>
      <c r="B892" s="122" t="s">
        <v>6238</v>
      </c>
      <c r="C892" s="122" t="s">
        <v>6243</v>
      </c>
      <c r="D892" s="81" t="s">
        <v>4218</v>
      </c>
      <c r="E892" s="82">
        <v>7000</v>
      </c>
      <c r="F892" s="119" t="s">
        <v>6832</v>
      </c>
      <c r="G892" s="125">
        <v>1</v>
      </c>
      <c r="H892" t="s">
        <v>8240</v>
      </c>
      <c r="I892" t="s">
        <v>42</v>
      </c>
      <c r="J892" t="s">
        <v>42</v>
      </c>
      <c r="K892" t="s">
        <v>8244</v>
      </c>
    </row>
    <row r="893" spans="1:11" x14ac:dyDescent="0.35">
      <c r="A893" s="80" t="s">
        <v>3596</v>
      </c>
      <c r="B893" s="122" t="s">
        <v>6182</v>
      </c>
      <c r="C893" s="122" t="s">
        <v>6188</v>
      </c>
      <c r="D893" s="81" t="s">
        <v>4216</v>
      </c>
      <c r="E893" s="82">
        <v>7000</v>
      </c>
      <c r="F893" s="119" t="s">
        <v>6832</v>
      </c>
      <c r="G893" s="125">
        <v>0</v>
      </c>
      <c r="H893" t="s">
        <v>8240</v>
      </c>
      <c r="I893" t="s">
        <v>42</v>
      </c>
      <c r="J893" t="s">
        <v>42</v>
      </c>
      <c r="K893" t="s">
        <v>8245</v>
      </c>
    </row>
    <row r="894" spans="1:11" x14ac:dyDescent="0.35">
      <c r="A894" s="80" t="s">
        <v>3853</v>
      </c>
      <c r="B894" s="122" t="s">
        <v>6244</v>
      </c>
      <c r="C894" s="122" t="s">
        <v>6246</v>
      </c>
      <c r="D894" s="81" t="s">
        <v>4218</v>
      </c>
      <c r="E894" s="82">
        <v>5000</v>
      </c>
      <c r="F894" s="119" t="s">
        <v>6832</v>
      </c>
      <c r="G894" s="125">
        <v>0</v>
      </c>
      <c r="H894" t="s">
        <v>8240</v>
      </c>
      <c r="I894" t="s">
        <v>42</v>
      </c>
      <c r="J894" t="s">
        <v>42</v>
      </c>
      <c r="K894" t="s">
        <v>8244</v>
      </c>
    </row>
    <row r="895" spans="1:11" x14ac:dyDescent="0.35">
      <c r="A895" s="80" t="s">
        <v>3684</v>
      </c>
      <c r="B895" s="122" t="s">
        <v>6208</v>
      </c>
      <c r="C895" s="122" t="s">
        <v>6204</v>
      </c>
      <c r="D895" s="81" t="s">
        <v>4216</v>
      </c>
      <c r="E895" s="82">
        <v>7000</v>
      </c>
      <c r="F895" s="119" t="s">
        <v>6832</v>
      </c>
      <c r="G895" s="125">
        <v>0</v>
      </c>
      <c r="H895" t="s">
        <v>8240</v>
      </c>
      <c r="I895" t="s">
        <v>42</v>
      </c>
      <c r="J895" t="s">
        <v>42</v>
      </c>
      <c r="K895" t="s">
        <v>8245</v>
      </c>
    </row>
    <row r="896" spans="1:11" x14ac:dyDescent="0.35">
      <c r="A896" s="80" t="s">
        <v>3601</v>
      </c>
      <c r="B896" s="122" t="s">
        <v>6189</v>
      </c>
      <c r="C896" s="122" t="s">
        <v>6190</v>
      </c>
      <c r="D896" s="81" t="s">
        <v>4218</v>
      </c>
      <c r="E896" s="82">
        <v>7000</v>
      </c>
      <c r="F896" s="119" t="s">
        <v>6832</v>
      </c>
      <c r="G896" s="125">
        <v>0</v>
      </c>
      <c r="H896" t="s">
        <v>8240</v>
      </c>
      <c r="I896" t="s">
        <v>42</v>
      </c>
      <c r="J896" t="s">
        <v>42</v>
      </c>
      <c r="K896" t="s">
        <v>8244</v>
      </c>
    </row>
    <row r="897" spans="1:11" x14ac:dyDescent="0.35">
      <c r="A897" s="80" t="s">
        <v>6511</v>
      </c>
      <c r="B897" s="122" t="s">
        <v>6464</v>
      </c>
      <c r="C897" s="122" t="s">
        <v>6510</v>
      </c>
      <c r="D897" s="81" t="s">
        <v>4218</v>
      </c>
      <c r="E897" s="82">
        <v>5000</v>
      </c>
      <c r="F897" s="119" t="s">
        <v>6832</v>
      </c>
      <c r="G897" s="125">
        <v>0</v>
      </c>
      <c r="H897" t="s">
        <v>8240</v>
      </c>
      <c r="I897" t="s">
        <v>4212</v>
      </c>
      <c r="J897" t="s">
        <v>8208</v>
      </c>
      <c r="K897" t="s">
        <v>8249</v>
      </c>
    </row>
    <row r="898" spans="1:11" x14ac:dyDescent="0.35">
      <c r="A898" s="80" t="s">
        <v>6443</v>
      </c>
      <c r="B898" s="122" t="s">
        <v>6438</v>
      </c>
      <c r="C898" s="122" t="s">
        <v>6444</v>
      </c>
      <c r="D898" s="81" t="s">
        <v>4218</v>
      </c>
      <c r="E898" s="82">
        <v>7000</v>
      </c>
      <c r="F898" s="119" t="s">
        <v>6832</v>
      </c>
      <c r="G898" s="125">
        <v>0</v>
      </c>
      <c r="H898" t="s">
        <v>8240</v>
      </c>
      <c r="I898" t="s">
        <v>4212</v>
      </c>
      <c r="J898" t="s">
        <v>8208</v>
      </c>
      <c r="K898" t="s">
        <v>8249</v>
      </c>
    </row>
    <row r="899" spans="1:11" x14ac:dyDescent="0.35">
      <c r="A899" s="80" t="s">
        <v>3340</v>
      </c>
      <c r="B899" s="122" t="s">
        <v>6063</v>
      </c>
      <c r="C899" s="122" t="s">
        <v>6072</v>
      </c>
      <c r="D899" s="81" t="s">
        <v>4218</v>
      </c>
      <c r="E899" s="82">
        <v>2000</v>
      </c>
      <c r="F899" s="119" t="s">
        <v>6832</v>
      </c>
      <c r="G899" s="125">
        <v>0</v>
      </c>
      <c r="H899" t="s">
        <v>8240</v>
      </c>
      <c r="I899" t="s">
        <v>42</v>
      </c>
      <c r="J899" t="s">
        <v>42</v>
      </c>
      <c r="K899" t="s">
        <v>8244</v>
      </c>
    </row>
    <row r="900" spans="1:11" x14ac:dyDescent="0.35">
      <c r="A900" s="80" t="s">
        <v>6449</v>
      </c>
      <c r="B900" s="122" t="s">
        <v>6371</v>
      </c>
      <c r="C900" s="122" t="s">
        <v>6448</v>
      </c>
      <c r="D900" s="81" t="s">
        <v>4218</v>
      </c>
      <c r="E900" s="82">
        <v>5000</v>
      </c>
      <c r="F900" s="119" t="s">
        <v>6832</v>
      </c>
      <c r="G900" s="125">
        <v>0</v>
      </c>
      <c r="H900" t="s">
        <v>8240</v>
      </c>
      <c r="I900" t="s">
        <v>4212</v>
      </c>
      <c r="J900" t="s">
        <v>8208</v>
      </c>
      <c r="K900" t="s">
        <v>8249</v>
      </c>
    </row>
    <row r="901" spans="1:11" x14ac:dyDescent="0.35">
      <c r="A901" s="80" t="s">
        <v>3760</v>
      </c>
      <c r="B901" s="122" t="s">
        <v>6216</v>
      </c>
      <c r="C901" s="122" t="s">
        <v>6225</v>
      </c>
      <c r="D901" s="81" t="s">
        <v>4216</v>
      </c>
      <c r="E901" s="82">
        <v>7000</v>
      </c>
      <c r="F901" s="119" t="s">
        <v>6832</v>
      </c>
      <c r="G901" s="125">
        <v>1</v>
      </c>
      <c r="H901" t="s">
        <v>8240</v>
      </c>
      <c r="I901" t="s">
        <v>42</v>
      </c>
      <c r="J901" t="s">
        <v>42</v>
      </c>
      <c r="K901" t="s">
        <v>8245</v>
      </c>
    </row>
    <row r="902" spans="1:11" x14ac:dyDescent="0.35">
      <c r="A902" s="80" t="s">
        <v>3509</v>
      </c>
      <c r="B902" s="122" t="s">
        <v>6163</v>
      </c>
      <c r="C902" s="122" t="s">
        <v>6172</v>
      </c>
      <c r="D902" s="81" t="s">
        <v>4218</v>
      </c>
      <c r="E902" s="82">
        <v>5000</v>
      </c>
      <c r="F902" s="119" t="s">
        <v>6832</v>
      </c>
      <c r="G902" s="125">
        <v>0</v>
      </c>
      <c r="H902" t="s">
        <v>8240</v>
      </c>
      <c r="I902" t="s">
        <v>42</v>
      </c>
      <c r="J902" t="s">
        <v>42</v>
      </c>
      <c r="K902" t="s">
        <v>8244</v>
      </c>
    </row>
    <row r="903" spans="1:11" x14ac:dyDescent="0.35">
      <c r="A903" s="80" t="s">
        <v>3975</v>
      </c>
      <c r="B903" s="122" t="s">
        <v>6266</v>
      </c>
      <c r="C903" s="122" t="s">
        <v>6270</v>
      </c>
      <c r="D903" s="81" t="s">
        <v>4216</v>
      </c>
      <c r="E903" s="82">
        <v>5000</v>
      </c>
      <c r="F903" s="119" t="s">
        <v>6832</v>
      </c>
      <c r="G903" s="125">
        <v>0</v>
      </c>
      <c r="H903" t="s">
        <v>8240</v>
      </c>
      <c r="I903" t="s">
        <v>42</v>
      </c>
      <c r="J903" t="s">
        <v>42</v>
      </c>
      <c r="K903" t="s">
        <v>8245</v>
      </c>
    </row>
    <row r="904" spans="1:11" x14ac:dyDescent="0.35">
      <c r="A904" s="80" t="s">
        <v>3463</v>
      </c>
      <c r="B904" s="122" t="s">
        <v>6137</v>
      </c>
      <c r="C904" s="122" t="s">
        <v>6157</v>
      </c>
      <c r="D904" s="81" t="s">
        <v>4218</v>
      </c>
      <c r="E904" s="82">
        <v>7000</v>
      </c>
      <c r="F904" s="119" t="s">
        <v>6832</v>
      </c>
      <c r="G904" s="125">
        <v>0</v>
      </c>
      <c r="H904" t="s">
        <v>8240</v>
      </c>
      <c r="I904" t="s">
        <v>42</v>
      </c>
      <c r="J904" t="s">
        <v>42</v>
      </c>
      <c r="K904" t="s">
        <v>8244</v>
      </c>
    </row>
    <row r="905" spans="1:11" x14ac:dyDescent="0.35">
      <c r="A905" s="80" t="s">
        <v>2649</v>
      </c>
      <c r="B905" s="122" t="s">
        <v>6084</v>
      </c>
      <c r="C905" s="122" t="s">
        <v>6092</v>
      </c>
      <c r="D905" s="81" t="s">
        <v>4218</v>
      </c>
      <c r="E905" s="82">
        <v>2000</v>
      </c>
      <c r="F905" s="119" t="s">
        <v>6832</v>
      </c>
      <c r="G905" s="125">
        <v>0</v>
      </c>
      <c r="H905" t="s">
        <v>8240</v>
      </c>
      <c r="I905" t="s">
        <v>42</v>
      </c>
      <c r="J905" t="s">
        <v>42</v>
      </c>
      <c r="K905" t="s">
        <v>8244</v>
      </c>
    </row>
    <row r="906" spans="1:11" x14ac:dyDescent="0.35">
      <c r="A906" s="80" t="s">
        <v>3292</v>
      </c>
      <c r="B906" s="122" t="s">
        <v>6157</v>
      </c>
      <c r="C906" s="122" t="s">
        <v>6164</v>
      </c>
      <c r="D906" s="81" t="s">
        <v>4216</v>
      </c>
      <c r="E906" s="82">
        <v>5000</v>
      </c>
      <c r="F906" s="119" t="s">
        <v>6832</v>
      </c>
      <c r="G906" s="125">
        <v>0</v>
      </c>
      <c r="H906" t="s">
        <v>8240</v>
      </c>
      <c r="I906" t="s">
        <v>42</v>
      </c>
      <c r="J906" t="s">
        <v>42</v>
      </c>
      <c r="K906" t="s">
        <v>8245</v>
      </c>
    </row>
    <row r="907" spans="1:11" x14ac:dyDescent="0.35">
      <c r="A907" s="80" t="s">
        <v>3424</v>
      </c>
      <c r="B907" s="122" t="s">
        <v>6146</v>
      </c>
      <c r="C907" s="122" t="s">
        <v>6151</v>
      </c>
      <c r="D907" s="81" t="s">
        <v>4216</v>
      </c>
      <c r="E907" s="82">
        <v>7000</v>
      </c>
      <c r="F907" s="119" t="s">
        <v>6832</v>
      </c>
      <c r="G907" s="125">
        <v>1</v>
      </c>
      <c r="H907" t="s">
        <v>8240</v>
      </c>
      <c r="I907" t="s">
        <v>42</v>
      </c>
      <c r="J907" t="s">
        <v>42</v>
      </c>
      <c r="K907" t="s">
        <v>8245</v>
      </c>
    </row>
    <row r="908" spans="1:11" x14ac:dyDescent="0.35">
      <c r="A908" s="80" t="s">
        <v>3589</v>
      </c>
      <c r="B908" s="122" t="s">
        <v>6186</v>
      </c>
      <c r="C908" s="122" t="s">
        <v>6187</v>
      </c>
      <c r="D908" s="81" t="s">
        <v>4218</v>
      </c>
      <c r="E908" s="82">
        <v>22000</v>
      </c>
      <c r="F908" s="119" t="s">
        <v>6848</v>
      </c>
      <c r="G908" s="125">
        <v>0</v>
      </c>
      <c r="H908" t="s">
        <v>8240</v>
      </c>
      <c r="I908" t="s">
        <v>42</v>
      </c>
      <c r="J908" t="s">
        <v>42</v>
      </c>
      <c r="K908" t="s">
        <v>8244</v>
      </c>
    </row>
    <row r="909" spans="1:11" x14ac:dyDescent="0.35">
      <c r="A909" s="80" t="s">
        <v>1041</v>
      </c>
      <c r="B909" s="122" t="s">
        <v>4252</v>
      </c>
      <c r="C909" s="122" t="s">
        <v>4252</v>
      </c>
      <c r="D909" s="81" t="s">
        <v>4218</v>
      </c>
      <c r="E909" s="82">
        <v>97440</v>
      </c>
      <c r="F909" s="119" t="s">
        <v>6848</v>
      </c>
      <c r="G909" s="125">
        <v>1</v>
      </c>
      <c r="H909" t="s">
        <v>8240</v>
      </c>
      <c r="I909" t="s">
        <v>42</v>
      </c>
      <c r="J909" t="s">
        <v>42</v>
      </c>
      <c r="K909" t="s">
        <v>8248</v>
      </c>
    </row>
    <row r="910" spans="1:11" x14ac:dyDescent="0.35">
      <c r="A910" s="80" t="s">
        <v>1105</v>
      </c>
      <c r="B910" s="122" t="s">
        <v>4367</v>
      </c>
      <c r="C910" s="122" t="s">
        <v>4367</v>
      </c>
      <c r="D910" s="81" t="s">
        <v>4218</v>
      </c>
      <c r="E910" s="82">
        <v>129390</v>
      </c>
      <c r="F910" s="119" t="s">
        <v>6848</v>
      </c>
      <c r="G910" s="125">
        <v>1</v>
      </c>
      <c r="H910" t="s">
        <v>8240</v>
      </c>
      <c r="I910" t="s">
        <v>42</v>
      </c>
      <c r="J910" t="s">
        <v>42</v>
      </c>
      <c r="K910" t="s">
        <v>8248</v>
      </c>
    </row>
    <row r="911" spans="1:11" x14ac:dyDescent="0.35">
      <c r="A911" s="80" t="s">
        <v>795</v>
      </c>
      <c r="B911" s="122" t="s">
        <v>4378</v>
      </c>
      <c r="C911" s="122" t="s">
        <v>4378</v>
      </c>
      <c r="D911" s="81" t="s">
        <v>4218</v>
      </c>
      <c r="E911" s="82">
        <v>81510</v>
      </c>
      <c r="F911" s="119" t="s">
        <v>6848</v>
      </c>
      <c r="G911" s="125">
        <v>1</v>
      </c>
      <c r="H911" t="s">
        <v>8240</v>
      </c>
      <c r="I911" t="s">
        <v>42</v>
      </c>
      <c r="J911" t="s">
        <v>42</v>
      </c>
      <c r="K911" t="s">
        <v>8243</v>
      </c>
    </row>
    <row r="912" spans="1:11" x14ac:dyDescent="0.35">
      <c r="A912" s="80" t="s">
        <v>1066</v>
      </c>
      <c r="B912" s="122" t="s">
        <v>4447</v>
      </c>
      <c r="C912" s="122" t="s">
        <v>4447</v>
      </c>
      <c r="D912" s="81" t="s">
        <v>4218</v>
      </c>
      <c r="E912" s="82">
        <v>220448</v>
      </c>
      <c r="F912" s="119" t="s">
        <v>6848</v>
      </c>
      <c r="G912" s="125">
        <v>1</v>
      </c>
      <c r="H912" t="s">
        <v>8240</v>
      </c>
      <c r="I912" t="s">
        <v>42</v>
      </c>
      <c r="J912" t="s">
        <v>42</v>
      </c>
      <c r="K912" t="s">
        <v>8243</v>
      </c>
    </row>
    <row r="913" spans="1:11" x14ac:dyDescent="0.35">
      <c r="A913" s="80" t="s">
        <v>733</v>
      </c>
      <c r="B913" s="122" t="s">
        <v>4455</v>
      </c>
      <c r="C913" s="122" t="s">
        <v>4304</v>
      </c>
      <c r="D913" s="81" t="s">
        <v>4216</v>
      </c>
      <c r="E913" s="82">
        <v>300214</v>
      </c>
      <c r="F913" s="119" t="s">
        <v>6848</v>
      </c>
      <c r="G913" s="125">
        <v>0</v>
      </c>
      <c r="H913" t="s">
        <v>8240</v>
      </c>
      <c r="I913" t="s">
        <v>42</v>
      </c>
      <c r="J913" t="s">
        <v>42</v>
      </c>
      <c r="K913" t="s">
        <v>8242</v>
      </c>
    </row>
    <row r="914" spans="1:11" x14ac:dyDescent="0.35">
      <c r="A914" s="80" t="s">
        <v>776</v>
      </c>
      <c r="B914" s="122" t="s">
        <v>4533</v>
      </c>
      <c r="C914" s="122" t="s">
        <v>4533</v>
      </c>
      <c r="D914" s="81" t="s">
        <v>4218</v>
      </c>
      <c r="E914" s="82">
        <v>243164</v>
      </c>
      <c r="F914" s="119" t="s">
        <v>6848</v>
      </c>
      <c r="G914" s="125">
        <v>1</v>
      </c>
      <c r="H914" t="s">
        <v>8240</v>
      </c>
      <c r="I914" t="s">
        <v>42</v>
      </c>
      <c r="J914" t="s">
        <v>42</v>
      </c>
      <c r="K914" t="s">
        <v>8248</v>
      </c>
    </row>
    <row r="915" spans="1:11" x14ac:dyDescent="0.35">
      <c r="A915" s="80" t="s">
        <v>2126</v>
      </c>
      <c r="B915" s="122" t="s">
        <v>5452</v>
      </c>
      <c r="C915" s="122" t="s">
        <v>4631</v>
      </c>
      <c r="D915" s="81" t="s">
        <v>4218</v>
      </c>
      <c r="E915" s="82">
        <v>230410</v>
      </c>
      <c r="F915" s="119" t="s">
        <v>6848</v>
      </c>
      <c r="G915" s="125">
        <v>1</v>
      </c>
      <c r="H915" t="s">
        <v>8240</v>
      </c>
      <c r="I915" t="s">
        <v>42</v>
      </c>
      <c r="J915" t="s">
        <v>42</v>
      </c>
      <c r="K915" t="s">
        <v>8248</v>
      </c>
    </row>
    <row r="916" spans="1:11" x14ac:dyDescent="0.35">
      <c r="A916" s="80" t="s">
        <v>295</v>
      </c>
      <c r="B916" s="122" t="s">
        <v>4632</v>
      </c>
      <c r="C916" s="122" t="s">
        <v>4632</v>
      </c>
      <c r="D916" s="81" t="s">
        <v>4218</v>
      </c>
      <c r="E916" s="82">
        <v>99907</v>
      </c>
      <c r="F916" s="119" t="s">
        <v>6848</v>
      </c>
      <c r="G916" s="125">
        <v>0</v>
      </c>
      <c r="H916" t="s">
        <v>8240</v>
      </c>
      <c r="I916" t="s">
        <v>42</v>
      </c>
      <c r="J916" t="s">
        <v>42</v>
      </c>
      <c r="K916" t="s">
        <v>8243</v>
      </c>
    </row>
    <row r="917" spans="1:11" x14ac:dyDescent="0.35">
      <c r="A917" s="80" t="s">
        <v>2180</v>
      </c>
      <c r="B917" s="122" t="s">
        <v>5500</v>
      </c>
      <c r="C917" s="122" t="s">
        <v>4435</v>
      </c>
      <c r="D917" s="81" t="s">
        <v>4218</v>
      </c>
      <c r="E917" s="82">
        <v>163300</v>
      </c>
      <c r="F917" s="119" t="s">
        <v>6848</v>
      </c>
      <c r="G917" s="125">
        <v>1</v>
      </c>
      <c r="H917" t="s">
        <v>8240</v>
      </c>
      <c r="I917" t="s">
        <v>42</v>
      </c>
      <c r="J917" t="s">
        <v>42</v>
      </c>
      <c r="K917" t="s">
        <v>8248</v>
      </c>
    </row>
    <row r="918" spans="1:11" x14ac:dyDescent="0.35">
      <c r="A918" s="80" t="s">
        <v>1145</v>
      </c>
      <c r="B918" s="122" t="s">
        <v>4710</v>
      </c>
      <c r="C918" s="122" t="s">
        <v>4710</v>
      </c>
      <c r="D918" s="81" t="s">
        <v>4218</v>
      </c>
      <c r="E918" s="82">
        <v>149155</v>
      </c>
      <c r="F918" s="119" t="s">
        <v>6848</v>
      </c>
      <c r="G918" s="125">
        <v>1</v>
      </c>
      <c r="H918" t="s">
        <v>8240</v>
      </c>
      <c r="I918" t="s">
        <v>42</v>
      </c>
      <c r="J918" t="s">
        <v>42</v>
      </c>
      <c r="K918" t="s">
        <v>8243</v>
      </c>
    </row>
    <row r="919" spans="1:11" x14ac:dyDescent="0.35">
      <c r="A919" s="80" t="s">
        <v>1034</v>
      </c>
      <c r="B919" s="122" t="s">
        <v>4535</v>
      </c>
      <c r="C919" s="122" t="s">
        <v>4535</v>
      </c>
      <c r="D919" s="81" t="s">
        <v>4218</v>
      </c>
      <c r="E919" s="82">
        <v>262624</v>
      </c>
      <c r="F919" s="119" t="s">
        <v>6848</v>
      </c>
      <c r="G919" s="125">
        <v>1</v>
      </c>
      <c r="H919" t="s">
        <v>8240</v>
      </c>
      <c r="I919" t="s">
        <v>42</v>
      </c>
      <c r="J919" t="s">
        <v>42</v>
      </c>
      <c r="K919" t="s">
        <v>8248</v>
      </c>
    </row>
    <row r="920" spans="1:11" x14ac:dyDescent="0.35">
      <c r="A920" s="80" t="s">
        <v>2173</v>
      </c>
      <c r="B920" s="122" t="s">
        <v>5495</v>
      </c>
      <c r="C920" s="122" t="s">
        <v>5496</v>
      </c>
      <c r="D920" s="81" t="s">
        <v>4218</v>
      </c>
      <c r="E920" s="82">
        <v>117712</v>
      </c>
      <c r="F920" s="119" t="s">
        <v>6848</v>
      </c>
      <c r="G920" s="125">
        <v>1</v>
      </c>
      <c r="H920" t="s">
        <v>8240</v>
      </c>
      <c r="I920" t="s">
        <v>42</v>
      </c>
      <c r="J920" t="s">
        <v>42</v>
      </c>
      <c r="K920" t="s">
        <v>8248</v>
      </c>
    </row>
    <row r="921" spans="1:11" x14ac:dyDescent="0.35">
      <c r="A921" s="80" t="s">
        <v>2720</v>
      </c>
      <c r="B921" s="122" t="s">
        <v>6115</v>
      </c>
      <c r="C921" s="122" t="s">
        <v>6120</v>
      </c>
      <c r="D921" s="81" t="s">
        <v>4216</v>
      </c>
      <c r="E921" s="82">
        <v>153610</v>
      </c>
      <c r="F921" s="119" t="s">
        <v>6848</v>
      </c>
      <c r="G921" s="125">
        <v>1</v>
      </c>
      <c r="H921" t="s">
        <v>8240</v>
      </c>
      <c r="I921" t="s">
        <v>42</v>
      </c>
      <c r="J921" t="s">
        <v>42</v>
      </c>
      <c r="K921" t="s">
        <v>8245</v>
      </c>
    </row>
    <row r="922" spans="1:11" x14ac:dyDescent="0.35">
      <c r="A922" s="80" t="s">
        <v>6813</v>
      </c>
      <c r="B922" s="122" t="s">
        <v>6802</v>
      </c>
      <c r="C922" s="122" t="s">
        <v>6805</v>
      </c>
      <c r="D922" s="81" t="s">
        <v>4218</v>
      </c>
      <c r="E922" s="82">
        <v>51000</v>
      </c>
      <c r="F922" s="119" t="s">
        <v>6862</v>
      </c>
      <c r="G922" s="125">
        <v>1</v>
      </c>
      <c r="H922" t="s">
        <v>8240</v>
      </c>
      <c r="I922" t="s">
        <v>4212</v>
      </c>
      <c r="J922" t="s">
        <v>8208</v>
      </c>
      <c r="K922" t="s">
        <v>8249</v>
      </c>
    </row>
    <row r="923" spans="1:11" x14ac:dyDescent="0.35">
      <c r="A923" s="80" t="s">
        <v>6659</v>
      </c>
      <c r="B923" s="122" t="s">
        <v>6653</v>
      </c>
      <c r="C923" s="122" t="s">
        <v>6657</v>
      </c>
      <c r="D923" s="81" t="s">
        <v>4216</v>
      </c>
      <c r="E923" s="82">
        <v>727750</v>
      </c>
      <c r="F923" s="119" t="s">
        <v>6862</v>
      </c>
      <c r="G923" s="125">
        <v>1</v>
      </c>
      <c r="H923" t="s">
        <v>8240</v>
      </c>
      <c r="I923" t="s">
        <v>4212</v>
      </c>
      <c r="J923" t="s">
        <v>8208</v>
      </c>
      <c r="K923" t="s">
        <v>8264</v>
      </c>
    </row>
    <row r="924" spans="1:11" x14ac:dyDescent="0.35">
      <c r="A924" s="80" t="s">
        <v>5563</v>
      </c>
      <c r="B924" s="122" t="s">
        <v>5556</v>
      </c>
      <c r="C924" s="122" t="s">
        <v>5553</v>
      </c>
      <c r="D924" s="81" t="s">
        <v>4218</v>
      </c>
      <c r="E924" s="82">
        <v>500000</v>
      </c>
      <c r="F924" s="119" t="s">
        <v>6853</v>
      </c>
      <c r="G924" s="125">
        <v>1</v>
      </c>
      <c r="H924" t="s">
        <v>8240</v>
      </c>
      <c r="I924" t="s">
        <v>8013</v>
      </c>
      <c r="J924" t="s">
        <v>8205</v>
      </c>
      <c r="K924" t="s">
        <v>8244</v>
      </c>
    </row>
    <row r="925" spans="1:11" x14ac:dyDescent="0.35">
      <c r="A925" s="80" t="s">
        <v>43</v>
      </c>
      <c r="B925" s="122" t="s">
        <v>4261</v>
      </c>
      <c r="C925" s="122" t="s">
        <v>4246</v>
      </c>
      <c r="D925" s="81" t="s">
        <v>4216</v>
      </c>
      <c r="E925" s="82">
        <v>107648</v>
      </c>
      <c r="F925" s="119" t="s">
        <v>6859</v>
      </c>
      <c r="G925" s="125">
        <v>0</v>
      </c>
      <c r="H925" t="s">
        <v>8240</v>
      </c>
      <c r="I925" t="s">
        <v>42</v>
      </c>
      <c r="J925" t="s">
        <v>42</v>
      </c>
      <c r="K925" t="s">
        <v>8245</v>
      </c>
    </row>
    <row r="926" spans="1:11" x14ac:dyDescent="0.35">
      <c r="A926" s="80" t="s">
        <v>1309</v>
      </c>
      <c r="B926" s="122" t="s">
        <v>4757</v>
      </c>
      <c r="C926" s="122" t="s">
        <v>4760</v>
      </c>
      <c r="D926" s="81" t="s">
        <v>4216</v>
      </c>
      <c r="E926" s="82">
        <v>151960</v>
      </c>
      <c r="F926" s="119" t="s">
        <v>6859</v>
      </c>
      <c r="G926" s="125">
        <v>0</v>
      </c>
      <c r="H926" t="s">
        <v>8240</v>
      </c>
      <c r="I926" t="s">
        <v>42</v>
      </c>
      <c r="J926" t="s">
        <v>42</v>
      </c>
      <c r="K926" t="s">
        <v>8245</v>
      </c>
    </row>
    <row r="927" spans="1:11" x14ac:dyDescent="0.35">
      <c r="A927" s="80" t="s">
        <v>718</v>
      </c>
      <c r="B927" s="122" t="s">
        <v>4246</v>
      </c>
      <c r="C927" s="122" t="s">
        <v>4479</v>
      </c>
      <c r="D927" s="81" t="s">
        <v>4218</v>
      </c>
      <c r="E927" s="82">
        <v>88044</v>
      </c>
      <c r="F927" s="119" t="s">
        <v>6859</v>
      </c>
      <c r="G927" s="125">
        <v>1</v>
      </c>
      <c r="H927" t="s">
        <v>8240</v>
      </c>
      <c r="I927" t="s">
        <v>42</v>
      </c>
      <c r="J927" t="s">
        <v>42</v>
      </c>
      <c r="K927" t="s">
        <v>8244</v>
      </c>
    </row>
    <row r="928" spans="1:11" x14ac:dyDescent="0.35">
      <c r="A928" s="80" t="s">
        <v>5539</v>
      </c>
      <c r="B928" s="122" t="s">
        <v>4765</v>
      </c>
      <c r="C928" s="122" t="s">
        <v>5531</v>
      </c>
      <c r="D928" s="81" t="s">
        <v>4216</v>
      </c>
      <c r="E928" s="82">
        <v>126028</v>
      </c>
      <c r="F928" s="119" t="s">
        <v>6859</v>
      </c>
      <c r="G928" s="125">
        <v>0</v>
      </c>
      <c r="H928" t="s">
        <v>8240</v>
      </c>
      <c r="I928" t="s">
        <v>8013</v>
      </c>
      <c r="J928" t="s">
        <v>8205</v>
      </c>
      <c r="K928" t="s">
        <v>8245</v>
      </c>
    </row>
    <row r="929" spans="1:11" x14ac:dyDescent="0.35">
      <c r="A929" s="80" t="s">
        <v>4489</v>
      </c>
      <c r="B929" s="122" t="s">
        <v>4484</v>
      </c>
      <c r="C929" s="122" t="s">
        <v>4479</v>
      </c>
      <c r="D929" s="81" t="s">
        <v>4218</v>
      </c>
      <c r="E929" s="82">
        <v>257608</v>
      </c>
      <c r="F929" s="119" t="s">
        <v>6859</v>
      </c>
      <c r="G929" s="125">
        <v>0</v>
      </c>
      <c r="H929" t="s">
        <v>8240</v>
      </c>
      <c r="I929" t="s">
        <v>8013</v>
      </c>
      <c r="J929" t="s">
        <v>8205</v>
      </c>
      <c r="K929" t="s">
        <v>8244</v>
      </c>
    </row>
    <row r="930" spans="1:11" x14ac:dyDescent="0.35">
      <c r="A930" s="80" t="s">
        <v>1320</v>
      </c>
      <c r="B930" s="122" t="s">
        <v>4753</v>
      </c>
      <c r="C930" s="122" t="s">
        <v>4757</v>
      </c>
      <c r="D930" s="81" t="s">
        <v>4218</v>
      </c>
      <c r="E930" s="82">
        <v>211700</v>
      </c>
      <c r="F930" s="119" t="s">
        <v>6859</v>
      </c>
      <c r="G930" s="125">
        <v>0</v>
      </c>
      <c r="H930" t="s">
        <v>8240</v>
      </c>
      <c r="I930" t="s">
        <v>42</v>
      </c>
      <c r="J930" t="s">
        <v>42</v>
      </c>
      <c r="K930" t="s">
        <v>8244</v>
      </c>
    </row>
    <row r="931" spans="1:11" x14ac:dyDescent="0.35">
      <c r="A931" s="80" t="s">
        <v>5535</v>
      </c>
      <c r="B931" s="122" t="s">
        <v>4766</v>
      </c>
      <c r="C931" s="122" t="s">
        <v>5534</v>
      </c>
      <c r="D931" s="81" t="s">
        <v>4218</v>
      </c>
      <c r="E931" s="82">
        <v>210424</v>
      </c>
      <c r="F931" s="119" t="s">
        <v>6859</v>
      </c>
      <c r="G931" s="125">
        <v>0</v>
      </c>
      <c r="H931" t="s">
        <v>8240</v>
      </c>
      <c r="I931" t="s">
        <v>8013</v>
      </c>
      <c r="J931" t="s">
        <v>8205</v>
      </c>
      <c r="K931" t="s">
        <v>8244</v>
      </c>
    </row>
    <row r="932" spans="1:11" x14ac:dyDescent="0.35">
      <c r="A932" s="80" t="s">
        <v>1424</v>
      </c>
      <c r="B932" s="122" t="s">
        <v>4243</v>
      </c>
      <c r="C932" s="122" t="s">
        <v>4481</v>
      </c>
      <c r="D932" s="81" t="s">
        <v>4218</v>
      </c>
      <c r="E932" s="82">
        <v>219372</v>
      </c>
      <c r="F932" s="119" t="s">
        <v>6859</v>
      </c>
      <c r="G932" s="125">
        <v>0</v>
      </c>
      <c r="H932" t="s">
        <v>8240</v>
      </c>
      <c r="I932" t="s">
        <v>42</v>
      </c>
      <c r="J932" t="s">
        <v>42</v>
      </c>
      <c r="K932" t="s">
        <v>8244</v>
      </c>
    </row>
    <row r="933" spans="1:11" x14ac:dyDescent="0.35">
      <c r="A933" s="80" t="s">
        <v>2274</v>
      </c>
      <c r="B933" s="122" t="s">
        <v>5531</v>
      </c>
      <c r="C933" s="122" t="s">
        <v>5534</v>
      </c>
      <c r="D933" s="81" t="s">
        <v>4218</v>
      </c>
      <c r="E933" s="82">
        <v>194300</v>
      </c>
      <c r="F933" s="119" t="s">
        <v>6859</v>
      </c>
      <c r="G933" s="125">
        <v>1</v>
      </c>
      <c r="H933" t="s">
        <v>8240</v>
      </c>
      <c r="I933" t="s">
        <v>42</v>
      </c>
      <c r="J933" t="s">
        <v>42</v>
      </c>
      <c r="K933" t="s">
        <v>8244</v>
      </c>
    </row>
    <row r="934" spans="1:11" x14ac:dyDescent="0.35">
      <c r="A934" s="80" t="s">
        <v>2275</v>
      </c>
      <c r="B934" s="122" t="s">
        <v>4761</v>
      </c>
      <c r="C934" s="122" t="s">
        <v>5540</v>
      </c>
      <c r="D934" s="81" t="s">
        <v>4218</v>
      </c>
      <c r="E934" s="82">
        <v>230863</v>
      </c>
      <c r="F934" s="119" t="s">
        <v>6859</v>
      </c>
      <c r="G934" s="125">
        <v>1</v>
      </c>
      <c r="H934" t="s">
        <v>8240</v>
      </c>
      <c r="I934" t="s">
        <v>42</v>
      </c>
      <c r="J934" t="s">
        <v>42</v>
      </c>
      <c r="K934" t="s">
        <v>8244</v>
      </c>
    </row>
    <row r="935" spans="1:11" x14ac:dyDescent="0.35">
      <c r="A935" s="80" t="s">
        <v>2278</v>
      </c>
      <c r="B935" s="122" t="s">
        <v>5537</v>
      </c>
      <c r="C935" s="122" t="s">
        <v>5540</v>
      </c>
      <c r="D935" s="81" t="s">
        <v>4218</v>
      </c>
      <c r="E935" s="82">
        <v>62872</v>
      </c>
      <c r="F935" s="119" t="s">
        <v>6859</v>
      </c>
      <c r="G935" s="125">
        <v>1</v>
      </c>
      <c r="H935" t="s">
        <v>8240</v>
      </c>
      <c r="I935" t="s">
        <v>42</v>
      </c>
      <c r="J935" t="s">
        <v>42</v>
      </c>
      <c r="K935" t="s">
        <v>8244</v>
      </c>
    </row>
    <row r="936" spans="1:11" x14ac:dyDescent="0.35">
      <c r="A936" s="80" t="s">
        <v>2288</v>
      </c>
      <c r="B936" s="122" t="s">
        <v>5538</v>
      </c>
      <c r="C936" s="122" t="s">
        <v>5545</v>
      </c>
      <c r="D936" s="81" t="s">
        <v>4218</v>
      </c>
      <c r="E936" s="82">
        <v>386744</v>
      </c>
      <c r="F936" s="119" t="s">
        <v>6859</v>
      </c>
      <c r="G936" s="125">
        <v>1</v>
      </c>
      <c r="H936" t="s">
        <v>8240</v>
      </c>
      <c r="I936" t="s">
        <v>42</v>
      </c>
      <c r="J936" t="s">
        <v>42</v>
      </c>
      <c r="K936" t="s">
        <v>8244</v>
      </c>
    </row>
    <row r="937" spans="1:11" x14ac:dyDescent="0.35">
      <c r="A937" s="80" t="s">
        <v>2294</v>
      </c>
      <c r="B937" s="122" t="s">
        <v>5532</v>
      </c>
      <c r="C937" s="122" t="s">
        <v>5545</v>
      </c>
      <c r="D937" s="81" t="s">
        <v>4218</v>
      </c>
      <c r="E937" s="82">
        <v>48140</v>
      </c>
      <c r="F937" s="119" t="s">
        <v>6859</v>
      </c>
      <c r="G937" s="125">
        <v>1</v>
      </c>
      <c r="H937" t="s">
        <v>8240</v>
      </c>
      <c r="I937" t="s">
        <v>42</v>
      </c>
      <c r="J937" t="s">
        <v>42</v>
      </c>
      <c r="K937" t="s">
        <v>8244</v>
      </c>
    </row>
    <row r="938" spans="1:11" x14ac:dyDescent="0.35">
      <c r="A938" s="80" t="s">
        <v>3545</v>
      </c>
      <c r="B938" s="122" t="s">
        <v>6180</v>
      </c>
      <c r="C938" s="122" t="s">
        <v>6180</v>
      </c>
      <c r="D938" s="81" t="s">
        <v>4218</v>
      </c>
      <c r="E938" s="82">
        <v>25000</v>
      </c>
      <c r="F938" s="119" t="s">
        <v>6859</v>
      </c>
      <c r="G938" s="125">
        <v>1</v>
      </c>
      <c r="H938" t="s">
        <v>8240</v>
      </c>
      <c r="I938" t="s">
        <v>40</v>
      </c>
      <c r="J938" t="s">
        <v>40</v>
      </c>
      <c r="K938" t="s">
        <v>8244</v>
      </c>
    </row>
    <row r="939" spans="1:11" x14ac:dyDescent="0.35">
      <c r="A939" s="80" t="s">
        <v>3799</v>
      </c>
      <c r="B939" s="122" t="s">
        <v>6227</v>
      </c>
      <c r="C939" s="122" t="s">
        <v>6231</v>
      </c>
      <c r="D939" s="81" t="s">
        <v>4218</v>
      </c>
      <c r="E939" s="82">
        <v>25000</v>
      </c>
      <c r="F939" s="119" t="s">
        <v>6859</v>
      </c>
      <c r="G939" s="125">
        <v>1</v>
      </c>
      <c r="H939" t="s">
        <v>8240</v>
      </c>
      <c r="I939" t="s">
        <v>40</v>
      </c>
      <c r="J939" t="s">
        <v>40</v>
      </c>
      <c r="K939" t="s">
        <v>8244</v>
      </c>
    </row>
    <row r="940" spans="1:11" x14ac:dyDescent="0.35">
      <c r="A940" s="80" t="s">
        <v>3767</v>
      </c>
      <c r="B940" s="122" t="s">
        <v>6224</v>
      </c>
      <c r="C940" s="122" t="s">
        <v>6225</v>
      </c>
      <c r="D940" s="81" t="s">
        <v>4218</v>
      </c>
      <c r="E940" s="82">
        <v>18000</v>
      </c>
      <c r="F940" s="119" t="s">
        <v>6859</v>
      </c>
      <c r="G940" s="125">
        <v>1</v>
      </c>
      <c r="H940" t="s">
        <v>8240</v>
      </c>
      <c r="I940" t="s">
        <v>40</v>
      </c>
      <c r="J940" t="s">
        <v>40</v>
      </c>
      <c r="K940" t="s">
        <v>8244</v>
      </c>
    </row>
    <row r="941" spans="1:11" x14ac:dyDescent="0.35">
      <c r="A941" s="80" t="s">
        <v>3763</v>
      </c>
      <c r="B941" s="122" t="s">
        <v>6222</v>
      </c>
      <c r="C941" s="122" t="s">
        <v>6222</v>
      </c>
      <c r="D941" s="81" t="s">
        <v>4218</v>
      </c>
      <c r="E941" s="82">
        <v>22000</v>
      </c>
      <c r="F941" s="119" t="s">
        <v>6859</v>
      </c>
      <c r="G941" s="125">
        <v>1</v>
      </c>
      <c r="H941" t="s">
        <v>8240</v>
      </c>
      <c r="I941" t="s">
        <v>40</v>
      </c>
      <c r="J941" t="s">
        <v>40</v>
      </c>
      <c r="K941" t="s">
        <v>8244</v>
      </c>
    </row>
    <row r="942" spans="1:11" x14ac:dyDescent="0.35">
      <c r="A942" s="80" t="s">
        <v>3867</v>
      </c>
      <c r="B942" s="122" t="s">
        <v>6246</v>
      </c>
      <c r="C942" s="122" t="s">
        <v>6251</v>
      </c>
      <c r="D942" s="81" t="s">
        <v>4218</v>
      </c>
      <c r="E942" s="82">
        <v>28500</v>
      </c>
      <c r="F942" s="119" t="s">
        <v>6859</v>
      </c>
      <c r="G942" s="125">
        <v>1</v>
      </c>
      <c r="H942" t="s">
        <v>8240</v>
      </c>
      <c r="I942" t="s">
        <v>40</v>
      </c>
      <c r="J942" t="s">
        <v>40</v>
      </c>
      <c r="K942" t="s">
        <v>8244</v>
      </c>
    </row>
    <row r="943" spans="1:11" x14ac:dyDescent="0.35">
      <c r="A943" s="80" t="s">
        <v>3943</v>
      </c>
      <c r="B943" s="122" t="s">
        <v>6247</v>
      </c>
      <c r="C943" s="122" t="s">
        <v>6246</v>
      </c>
      <c r="D943" s="81" t="s">
        <v>4218</v>
      </c>
      <c r="E943" s="82">
        <v>40000</v>
      </c>
      <c r="F943" s="119" t="s">
        <v>6859</v>
      </c>
      <c r="G943" s="125">
        <v>1</v>
      </c>
      <c r="H943" t="s">
        <v>8240</v>
      </c>
      <c r="I943" t="s">
        <v>40</v>
      </c>
      <c r="J943" t="s">
        <v>40</v>
      </c>
      <c r="K943" t="s">
        <v>8244</v>
      </c>
    </row>
    <row r="944" spans="1:11" x14ac:dyDescent="0.35">
      <c r="A944" s="80" t="s">
        <v>7653</v>
      </c>
      <c r="B944" s="122" t="s">
        <v>6430</v>
      </c>
      <c r="C944" s="122" t="s">
        <v>6413</v>
      </c>
      <c r="D944" s="81" t="s">
        <v>4218</v>
      </c>
      <c r="E944" s="82">
        <v>13500</v>
      </c>
      <c r="F944" s="119" t="s">
        <v>6859</v>
      </c>
      <c r="G944" s="125">
        <v>1</v>
      </c>
      <c r="H944" t="s">
        <v>8206</v>
      </c>
      <c r="I944" t="s">
        <v>8206</v>
      </c>
      <c r="J944" t="s">
        <v>8206</v>
      </c>
      <c r="K944" t="s">
        <v>8249</v>
      </c>
    </row>
    <row r="945" spans="1:11" x14ac:dyDescent="0.35">
      <c r="A945" s="80" t="s">
        <v>7654</v>
      </c>
      <c r="B945" s="122" t="s">
        <v>6418</v>
      </c>
      <c r="C945" s="122" t="s">
        <v>6428</v>
      </c>
      <c r="D945" s="81" t="s">
        <v>4218</v>
      </c>
      <c r="E945" s="82">
        <v>8000</v>
      </c>
      <c r="F945" s="119" t="s">
        <v>6859</v>
      </c>
      <c r="G945" s="125">
        <v>1</v>
      </c>
      <c r="H945" t="s">
        <v>8206</v>
      </c>
      <c r="I945" t="s">
        <v>8206</v>
      </c>
      <c r="J945" t="s">
        <v>8206</v>
      </c>
      <c r="K945" t="s">
        <v>8249</v>
      </c>
    </row>
    <row r="946" spans="1:11" x14ac:dyDescent="0.35">
      <c r="A946" s="80" t="s">
        <v>7655</v>
      </c>
      <c r="B946" s="122" t="s">
        <v>6517</v>
      </c>
      <c r="C946" s="122" t="s">
        <v>6538</v>
      </c>
      <c r="D946" s="81" t="s">
        <v>4216</v>
      </c>
      <c r="E946" s="82">
        <v>16000</v>
      </c>
      <c r="F946" s="119" t="s">
        <v>6859</v>
      </c>
      <c r="G946" s="125">
        <v>1</v>
      </c>
      <c r="H946" t="s">
        <v>8206</v>
      </c>
      <c r="I946" t="s">
        <v>8206</v>
      </c>
      <c r="J946" t="s">
        <v>8206</v>
      </c>
      <c r="K946" t="s">
        <v>8264</v>
      </c>
    </row>
    <row r="947" spans="1:11" x14ac:dyDescent="0.35">
      <c r="A947" s="80" t="s">
        <v>7656</v>
      </c>
      <c r="B947" s="122" t="s">
        <v>6400</v>
      </c>
      <c r="C947" s="122" t="s">
        <v>6393</v>
      </c>
      <c r="D947" s="81" t="s">
        <v>4218</v>
      </c>
      <c r="E947" s="82">
        <v>22000</v>
      </c>
      <c r="F947" s="119" t="s">
        <v>6859</v>
      </c>
      <c r="G947" s="125">
        <v>1</v>
      </c>
      <c r="H947" t="s">
        <v>8206</v>
      </c>
      <c r="I947" t="s">
        <v>8206</v>
      </c>
      <c r="J947" t="s">
        <v>8206</v>
      </c>
      <c r="K947" t="s">
        <v>8249</v>
      </c>
    </row>
    <row r="948" spans="1:11" x14ac:dyDescent="0.35">
      <c r="A948" s="80" t="s">
        <v>7657</v>
      </c>
      <c r="B948" s="122" t="s">
        <v>6448</v>
      </c>
      <c r="C948" s="122" t="s">
        <v>6459</v>
      </c>
      <c r="D948" s="81" t="s">
        <v>4218</v>
      </c>
      <c r="E948" s="82">
        <v>16000</v>
      </c>
      <c r="F948" s="119" t="s">
        <v>6859</v>
      </c>
      <c r="G948" s="125">
        <v>1</v>
      </c>
      <c r="H948" t="s">
        <v>8206</v>
      </c>
      <c r="I948" t="s">
        <v>8206</v>
      </c>
      <c r="J948" t="s">
        <v>8206</v>
      </c>
      <c r="K948" t="s">
        <v>8249</v>
      </c>
    </row>
    <row r="949" spans="1:11" x14ac:dyDescent="0.35">
      <c r="A949" s="80" t="s">
        <v>7658</v>
      </c>
      <c r="B949" s="122" t="s">
        <v>6464</v>
      </c>
      <c r="C949" s="122" t="s">
        <v>6475</v>
      </c>
      <c r="D949" s="81" t="s">
        <v>4218</v>
      </c>
      <c r="E949" s="82">
        <v>9500</v>
      </c>
      <c r="F949" s="119" t="s">
        <v>6859</v>
      </c>
      <c r="G949" s="125">
        <v>1</v>
      </c>
      <c r="H949" t="s">
        <v>8206</v>
      </c>
      <c r="I949" t="s">
        <v>8206</v>
      </c>
      <c r="J949" t="s">
        <v>8206</v>
      </c>
      <c r="K949" t="s">
        <v>8249</v>
      </c>
    </row>
    <row r="950" spans="1:11" x14ac:dyDescent="0.35">
      <c r="A950" s="80" t="s">
        <v>7659</v>
      </c>
      <c r="B950" s="122" t="s">
        <v>6464</v>
      </c>
      <c r="C950" s="122" t="s">
        <v>6500</v>
      </c>
      <c r="D950" s="81" t="s">
        <v>4218</v>
      </c>
      <c r="E950" s="82">
        <v>9000</v>
      </c>
      <c r="F950" s="119" t="s">
        <v>6859</v>
      </c>
      <c r="G950" s="125">
        <v>1</v>
      </c>
      <c r="H950" t="s">
        <v>8206</v>
      </c>
      <c r="I950" t="s">
        <v>8206</v>
      </c>
      <c r="J950" t="s">
        <v>8206</v>
      </c>
      <c r="K950" t="s">
        <v>8249</v>
      </c>
    </row>
    <row r="951" spans="1:11" x14ac:dyDescent="0.35">
      <c r="A951" s="80" t="s">
        <v>7660</v>
      </c>
      <c r="B951" s="122" t="s">
        <v>6482</v>
      </c>
      <c r="C951" s="122" t="s">
        <v>6510</v>
      </c>
      <c r="D951" s="81" t="s">
        <v>4218</v>
      </c>
      <c r="E951" s="82">
        <v>11000</v>
      </c>
      <c r="F951" s="119" t="s">
        <v>6859</v>
      </c>
      <c r="G951" s="125">
        <v>1</v>
      </c>
      <c r="H951" t="s">
        <v>8206</v>
      </c>
      <c r="I951" t="s">
        <v>8206</v>
      </c>
      <c r="J951" t="s">
        <v>8206</v>
      </c>
      <c r="K951" t="s">
        <v>8249</v>
      </c>
    </row>
    <row r="952" spans="1:11" x14ac:dyDescent="0.35">
      <c r="A952" s="80" t="s">
        <v>7661</v>
      </c>
      <c r="B952" s="122" t="s">
        <v>7662</v>
      </c>
      <c r="C952" s="122" t="s">
        <v>6364</v>
      </c>
      <c r="D952" s="81" t="s">
        <v>4218</v>
      </c>
      <c r="E952" s="82">
        <v>13000</v>
      </c>
      <c r="F952" s="119" t="s">
        <v>6859</v>
      </c>
      <c r="G952" s="125">
        <v>1</v>
      </c>
      <c r="H952" t="s">
        <v>8206</v>
      </c>
      <c r="I952" t="s">
        <v>8206</v>
      </c>
      <c r="J952" t="s">
        <v>8206</v>
      </c>
      <c r="K952" t="s">
        <v>8249</v>
      </c>
    </row>
    <row r="953" spans="1:11" x14ac:dyDescent="0.35">
      <c r="A953" s="80" t="s">
        <v>7663</v>
      </c>
      <c r="B953" s="122" t="s">
        <v>6475</v>
      </c>
      <c r="C953" s="122" t="s">
        <v>6491</v>
      </c>
      <c r="D953" s="81" t="s">
        <v>4216</v>
      </c>
      <c r="E953" s="82">
        <v>13500</v>
      </c>
      <c r="F953" s="119" t="s">
        <v>6859</v>
      </c>
      <c r="G953" s="125">
        <v>1</v>
      </c>
      <c r="H953" t="s">
        <v>8206</v>
      </c>
      <c r="I953" t="s">
        <v>8206</v>
      </c>
      <c r="J953" t="s">
        <v>8206</v>
      </c>
      <c r="K953" t="s">
        <v>8264</v>
      </c>
    </row>
    <row r="954" spans="1:11" x14ac:dyDescent="0.35">
      <c r="A954" s="80" t="s">
        <v>1465</v>
      </c>
      <c r="B954" s="122" t="s">
        <v>5548</v>
      </c>
      <c r="C954" s="122" t="s">
        <v>5548</v>
      </c>
      <c r="D954" s="81" t="s">
        <v>4216</v>
      </c>
      <c r="E954" s="82">
        <v>32750</v>
      </c>
      <c r="F954" s="119" t="s">
        <v>6870</v>
      </c>
      <c r="G954" s="125">
        <v>0</v>
      </c>
      <c r="H954" t="s">
        <v>8240</v>
      </c>
      <c r="I954" t="s">
        <v>42</v>
      </c>
      <c r="J954" t="s">
        <v>42</v>
      </c>
      <c r="K954" t="s">
        <v>8245</v>
      </c>
    </row>
    <row r="955" spans="1:11" x14ac:dyDescent="0.35">
      <c r="A955" s="80" t="s">
        <v>1225</v>
      </c>
      <c r="B955" s="122" t="s">
        <v>4675</v>
      </c>
      <c r="C955" s="122" t="s">
        <v>4675</v>
      </c>
      <c r="D955" s="81" t="s">
        <v>4218</v>
      </c>
      <c r="E955" s="82">
        <v>44100</v>
      </c>
      <c r="F955" s="119" t="s">
        <v>6870</v>
      </c>
      <c r="G955" s="125">
        <v>1</v>
      </c>
      <c r="H955" t="s">
        <v>8240</v>
      </c>
      <c r="I955" t="s">
        <v>42</v>
      </c>
      <c r="J955" t="s">
        <v>42</v>
      </c>
      <c r="K955" t="s">
        <v>8243</v>
      </c>
    </row>
    <row r="956" spans="1:11" x14ac:dyDescent="0.35">
      <c r="A956" s="80" t="s">
        <v>235</v>
      </c>
      <c r="B956" s="122" t="s">
        <v>4719</v>
      </c>
      <c r="C956" s="122" t="s">
        <v>4719</v>
      </c>
      <c r="D956" s="81" t="s">
        <v>4216</v>
      </c>
      <c r="E956" s="82">
        <v>26350</v>
      </c>
      <c r="F956" s="119" t="s">
        <v>6870</v>
      </c>
      <c r="G956" s="125">
        <v>0</v>
      </c>
      <c r="H956" t="s">
        <v>8240</v>
      </c>
      <c r="I956" t="s">
        <v>40</v>
      </c>
      <c r="J956" t="s">
        <v>40</v>
      </c>
      <c r="K956" t="s">
        <v>8242</v>
      </c>
    </row>
    <row r="957" spans="1:11" x14ac:dyDescent="0.35">
      <c r="A957" s="80" t="s">
        <v>4754</v>
      </c>
      <c r="B957" s="122" t="s">
        <v>4705</v>
      </c>
      <c r="C957" s="122" t="s">
        <v>4239</v>
      </c>
      <c r="D957" s="81" t="s">
        <v>4216</v>
      </c>
      <c r="E957" s="82">
        <v>22260</v>
      </c>
      <c r="F957" s="119" t="s">
        <v>6870</v>
      </c>
      <c r="G957" s="125">
        <v>1</v>
      </c>
      <c r="H957" t="s">
        <v>8240</v>
      </c>
      <c r="I957" t="s">
        <v>8013</v>
      </c>
      <c r="J957" t="s">
        <v>8205</v>
      </c>
      <c r="K957" t="s">
        <v>8242</v>
      </c>
    </row>
    <row r="958" spans="1:11" x14ac:dyDescent="0.35">
      <c r="A958" s="80" t="s">
        <v>2267</v>
      </c>
      <c r="B958" s="122" t="s">
        <v>4402</v>
      </c>
      <c r="C958" s="122" t="s">
        <v>4766</v>
      </c>
      <c r="D958" s="81" t="s">
        <v>4216</v>
      </c>
      <c r="E958" s="82">
        <v>26450</v>
      </c>
      <c r="F958" s="119" t="s">
        <v>6870</v>
      </c>
      <c r="G958" s="125">
        <v>1</v>
      </c>
      <c r="H958" t="s">
        <v>8240</v>
      </c>
      <c r="I958" t="s">
        <v>42</v>
      </c>
      <c r="J958" t="s">
        <v>42</v>
      </c>
      <c r="K958" t="s">
        <v>8242</v>
      </c>
    </row>
    <row r="959" spans="1:11" x14ac:dyDescent="0.35">
      <c r="A959" s="80" t="s">
        <v>1384</v>
      </c>
      <c r="B959" s="122" t="s">
        <v>5461</v>
      </c>
      <c r="C959" s="122" t="s">
        <v>5462</v>
      </c>
      <c r="D959" s="81" t="s">
        <v>4218</v>
      </c>
      <c r="E959" s="82">
        <v>29800</v>
      </c>
      <c r="F959" s="119" t="s">
        <v>6870</v>
      </c>
      <c r="G959" s="125">
        <v>0</v>
      </c>
      <c r="H959" t="s">
        <v>8240</v>
      </c>
      <c r="I959" t="s">
        <v>42</v>
      </c>
      <c r="J959" t="s">
        <v>42</v>
      </c>
      <c r="K959" t="s">
        <v>8248</v>
      </c>
    </row>
    <row r="960" spans="1:11" x14ac:dyDescent="0.35">
      <c r="A960" s="80" t="s">
        <v>641</v>
      </c>
      <c r="B960" s="122" t="s">
        <v>4578</v>
      </c>
      <c r="C960" s="122" t="s">
        <v>4717</v>
      </c>
      <c r="D960" s="81" t="s">
        <v>4216</v>
      </c>
      <c r="E960" s="82">
        <v>200000</v>
      </c>
      <c r="F960" s="119" t="s">
        <v>6872</v>
      </c>
      <c r="G960" s="125">
        <v>1</v>
      </c>
      <c r="H960" t="s">
        <v>8240</v>
      </c>
      <c r="I960" t="s">
        <v>40</v>
      </c>
      <c r="J960" t="s">
        <v>40</v>
      </c>
      <c r="K960" t="s">
        <v>8242</v>
      </c>
    </row>
    <row r="961" spans="1:11" x14ac:dyDescent="0.35">
      <c r="A961" s="80" t="s">
        <v>3902</v>
      </c>
      <c r="B961" s="122" t="s">
        <v>6240</v>
      </c>
      <c r="C961" s="122" t="s">
        <v>6252</v>
      </c>
      <c r="D961" s="81" t="s">
        <v>4218</v>
      </c>
      <c r="E961" s="82">
        <v>28000</v>
      </c>
      <c r="F961" s="119" t="s">
        <v>6882</v>
      </c>
      <c r="G961" s="125">
        <v>1</v>
      </c>
      <c r="H961" t="s">
        <v>8240</v>
      </c>
      <c r="I961" t="s">
        <v>40</v>
      </c>
      <c r="J961" t="s">
        <v>40</v>
      </c>
      <c r="K961" t="s">
        <v>8244</v>
      </c>
    </row>
    <row r="962" spans="1:11" x14ac:dyDescent="0.35">
      <c r="A962" s="80" t="s">
        <v>2286</v>
      </c>
      <c r="B962" s="122" t="s">
        <v>4490</v>
      </c>
      <c r="C962" s="122" t="s">
        <v>5546</v>
      </c>
      <c r="D962" s="81" t="s">
        <v>4218</v>
      </c>
      <c r="E962" s="82">
        <v>208076</v>
      </c>
      <c r="F962" s="119" t="s">
        <v>6882</v>
      </c>
      <c r="G962" s="125">
        <v>1</v>
      </c>
      <c r="H962" t="s">
        <v>8240</v>
      </c>
      <c r="I962" t="s">
        <v>42</v>
      </c>
      <c r="J962" t="s">
        <v>42</v>
      </c>
      <c r="K962" t="s">
        <v>8244</v>
      </c>
    </row>
    <row r="963" spans="1:11" x14ac:dyDescent="0.35">
      <c r="A963" s="80" t="s">
        <v>1527</v>
      </c>
      <c r="B963" s="122" t="s">
        <v>5603</v>
      </c>
      <c r="C963" s="122" t="s">
        <v>5604</v>
      </c>
      <c r="D963" s="81" t="s">
        <v>4218</v>
      </c>
      <c r="E963" s="82">
        <v>165184</v>
      </c>
      <c r="F963" s="119" t="s">
        <v>6882</v>
      </c>
      <c r="G963" s="125">
        <v>0</v>
      </c>
      <c r="H963" t="s">
        <v>8240</v>
      </c>
      <c r="I963" t="s">
        <v>42</v>
      </c>
      <c r="J963" t="s">
        <v>42</v>
      </c>
      <c r="K963" t="s">
        <v>8244</v>
      </c>
    </row>
    <row r="964" spans="1:11" x14ac:dyDescent="0.35">
      <c r="A964" s="80" t="s">
        <v>2506</v>
      </c>
      <c r="B964" s="122" t="s">
        <v>5717</v>
      </c>
      <c r="C964" s="122" t="s">
        <v>5734</v>
      </c>
      <c r="D964" s="81" t="s">
        <v>4218</v>
      </c>
      <c r="E964" s="82">
        <v>215528</v>
      </c>
      <c r="F964" s="119" t="s">
        <v>6882</v>
      </c>
      <c r="G964" s="125">
        <v>0</v>
      </c>
      <c r="H964" t="s">
        <v>8240</v>
      </c>
      <c r="I964" t="s">
        <v>42</v>
      </c>
      <c r="J964" t="s">
        <v>42</v>
      </c>
      <c r="K964" t="s">
        <v>8244</v>
      </c>
    </row>
    <row r="965" spans="1:11" x14ac:dyDescent="0.35">
      <c r="A965" s="80" t="s">
        <v>6520</v>
      </c>
      <c r="B965" s="122" t="s">
        <v>6517</v>
      </c>
      <c r="C965" s="122" t="s">
        <v>6517</v>
      </c>
      <c r="D965" s="81" t="s">
        <v>4218</v>
      </c>
      <c r="E965" s="82">
        <v>25000</v>
      </c>
      <c r="F965" s="119" t="s">
        <v>6882</v>
      </c>
      <c r="G965" s="125">
        <v>0</v>
      </c>
      <c r="H965" t="s">
        <v>8240</v>
      </c>
      <c r="I965" t="s">
        <v>4212</v>
      </c>
      <c r="J965" t="s">
        <v>8208</v>
      </c>
      <c r="K965" t="s">
        <v>8249</v>
      </c>
    </row>
    <row r="966" spans="1:11" x14ac:dyDescent="0.35">
      <c r="A966" s="80" t="s">
        <v>3589</v>
      </c>
      <c r="B966" s="122" t="s">
        <v>6186</v>
      </c>
      <c r="C966" s="122" t="s">
        <v>6187</v>
      </c>
      <c r="D966" s="81" t="s">
        <v>4218</v>
      </c>
      <c r="E966" s="82">
        <v>9600</v>
      </c>
      <c r="F966" s="119" t="s">
        <v>6882</v>
      </c>
      <c r="G966" s="125">
        <v>0</v>
      </c>
      <c r="H966" t="s">
        <v>8240</v>
      </c>
      <c r="I966" t="s">
        <v>42</v>
      </c>
      <c r="J966" t="s">
        <v>42</v>
      </c>
      <c r="K966" t="s">
        <v>8244</v>
      </c>
    </row>
    <row r="967" spans="1:11" x14ac:dyDescent="0.35">
      <c r="A967" s="80" t="s">
        <v>3591</v>
      </c>
      <c r="B967" s="122" t="s">
        <v>6180</v>
      </c>
      <c r="C967" s="122" t="s">
        <v>6188</v>
      </c>
      <c r="D967" s="81" t="s">
        <v>4218</v>
      </c>
      <c r="E967" s="82">
        <v>7000</v>
      </c>
      <c r="F967" s="119" t="s">
        <v>6882</v>
      </c>
      <c r="G967" s="125">
        <v>0</v>
      </c>
      <c r="H967" t="s">
        <v>8240</v>
      </c>
      <c r="I967" t="s">
        <v>42</v>
      </c>
      <c r="J967" t="s">
        <v>42</v>
      </c>
      <c r="K967" t="s">
        <v>8244</v>
      </c>
    </row>
    <row r="968" spans="1:11" x14ac:dyDescent="0.35">
      <c r="A968" s="80" t="s">
        <v>2406</v>
      </c>
      <c r="B968" s="122" t="s">
        <v>6099</v>
      </c>
      <c r="C968" s="122" t="s">
        <v>6098</v>
      </c>
      <c r="D968" s="81" t="s">
        <v>4216</v>
      </c>
      <c r="E968" s="82">
        <v>38232</v>
      </c>
      <c r="F968" s="119" t="s">
        <v>6908</v>
      </c>
      <c r="G968" s="125">
        <v>0</v>
      </c>
      <c r="H968" t="s">
        <v>8240</v>
      </c>
      <c r="I968" t="s">
        <v>42</v>
      </c>
      <c r="J968" t="s">
        <v>42</v>
      </c>
      <c r="K968" t="s">
        <v>8245</v>
      </c>
    </row>
    <row r="969" spans="1:11" x14ac:dyDescent="0.35">
      <c r="A969" s="80" t="s">
        <v>4135</v>
      </c>
      <c r="B969" s="122" t="s">
        <v>6300</v>
      </c>
      <c r="C969" s="122" t="s">
        <v>6313</v>
      </c>
      <c r="D969" s="81" t="s">
        <v>4218</v>
      </c>
      <c r="E969" s="82">
        <v>254750</v>
      </c>
      <c r="F969" s="119" t="s">
        <v>6932</v>
      </c>
      <c r="G969" s="125">
        <v>1</v>
      </c>
      <c r="H969" t="s">
        <v>8240</v>
      </c>
      <c r="I969" t="s">
        <v>42</v>
      </c>
      <c r="J969" t="s">
        <v>42</v>
      </c>
      <c r="K969" t="s">
        <v>8244</v>
      </c>
    </row>
    <row r="970" spans="1:11" x14ac:dyDescent="0.35">
      <c r="A970" s="80" t="s">
        <v>1575</v>
      </c>
      <c r="B970" s="122" t="s">
        <v>4493</v>
      </c>
      <c r="C970" s="122" t="s">
        <v>5629</v>
      </c>
      <c r="D970" s="81" t="s">
        <v>4218</v>
      </c>
      <c r="E970" s="82">
        <v>455000</v>
      </c>
      <c r="F970" s="119" t="s">
        <v>6901</v>
      </c>
      <c r="G970" s="125">
        <v>0</v>
      </c>
      <c r="H970" t="s">
        <v>8240</v>
      </c>
      <c r="I970" t="s">
        <v>42</v>
      </c>
      <c r="J970" t="s">
        <v>42</v>
      </c>
      <c r="K970" t="s">
        <v>8244</v>
      </c>
    </row>
    <row r="971" spans="1:11" x14ac:dyDescent="0.35">
      <c r="A971" s="80" t="s">
        <v>641</v>
      </c>
      <c r="B971" s="122" t="s">
        <v>4578</v>
      </c>
      <c r="C971" s="122" t="s">
        <v>4717</v>
      </c>
      <c r="D971" s="81" t="s">
        <v>4216</v>
      </c>
      <c r="E971" s="82">
        <v>509522</v>
      </c>
      <c r="F971" s="119" t="s">
        <v>6901</v>
      </c>
      <c r="G971" s="125">
        <v>0</v>
      </c>
      <c r="H971" t="s">
        <v>8240</v>
      </c>
      <c r="I971" t="s">
        <v>40</v>
      </c>
      <c r="J971" t="s">
        <v>40</v>
      </c>
      <c r="K971" t="s">
        <v>8242</v>
      </c>
    </row>
    <row r="972" spans="1:11" x14ac:dyDescent="0.35">
      <c r="A972" s="80" t="s">
        <v>4763</v>
      </c>
      <c r="B972" s="122" t="s">
        <v>4229</v>
      </c>
      <c r="C972" s="122" t="s">
        <v>4222</v>
      </c>
      <c r="D972" s="81" t="s">
        <v>4216</v>
      </c>
      <c r="E972" s="82">
        <v>48952</v>
      </c>
      <c r="F972" s="119" t="s">
        <v>6897</v>
      </c>
      <c r="G972" s="125">
        <v>1</v>
      </c>
      <c r="H972" t="s">
        <v>8240</v>
      </c>
      <c r="I972" t="s">
        <v>8013</v>
      </c>
      <c r="J972" t="s">
        <v>8205</v>
      </c>
      <c r="K972" t="s">
        <v>8242</v>
      </c>
    </row>
    <row r="973" spans="1:11" x14ac:dyDescent="0.35">
      <c r="A973" s="80" t="s">
        <v>6631</v>
      </c>
      <c r="B973" s="122" t="s">
        <v>6246</v>
      </c>
      <c r="C973" s="122" t="s">
        <v>6246</v>
      </c>
      <c r="D973" s="81" t="s">
        <v>4223</v>
      </c>
      <c r="E973" s="82">
        <v>76621</v>
      </c>
      <c r="F973" s="119" t="s">
        <v>6897</v>
      </c>
      <c r="G973" s="125">
        <v>1</v>
      </c>
      <c r="H973" t="s">
        <v>8240</v>
      </c>
      <c r="I973" t="s">
        <v>8013</v>
      </c>
      <c r="J973" t="s">
        <v>8205</v>
      </c>
      <c r="K973" t="s">
        <v>8260</v>
      </c>
    </row>
    <row r="974" spans="1:11" x14ac:dyDescent="0.35">
      <c r="A974" s="80" t="s">
        <v>3500</v>
      </c>
      <c r="B974" s="122" t="s">
        <v>6169</v>
      </c>
      <c r="C974" s="122" t="s">
        <v>6170</v>
      </c>
      <c r="D974" s="81" t="s">
        <v>4218</v>
      </c>
      <c r="E974" s="82">
        <v>42500</v>
      </c>
      <c r="F974" s="119" t="s">
        <v>6897</v>
      </c>
      <c r="G974" s="125">
        <v>0</v>
      </c>
      <c r="H974" t="s">
        <v>8240</v>
      </c>
      <c r="I974" t="s">
        <v>42</v>
      </c>
      <c r="J974" t="s">
        <v>42</v>
      </c>
      <c r="K974" t="s">
        <v>8244</v>
      </c>
    </row>
    <row r="975" spans="1:11" x14ac:dyDescent="0.35">
      <c r="A975" s="80" t="s">
        <v>4103</v>
      </c>
      <c r="B975" s="122" t="s">
        <v>6275</v>
      </c>
      <c r="C975" s="122" t="s">
        <v>6295</v>
      </c>
      <c r="D975" s="81" t="s">
        <v>4218</v>
      </c>
      <c r="E975" s="82">
        <v>40000</v>
      </c>
      <c r="F975" s="119" t="s">
        <v>6909</v>
      </c>
      <c r="G975" s="125">
        <v>1</v>
      </c>
      <c r="H975" t="s">
        <v>8240</v>
      </c>
      <c r="I975" t="s">
        <v>40</v>
      </c>
      <c r="J975" t="s">
        <v>40</v>
      </c>
      <c r="K975" t="s">
        <v>8244</v>
      </c>
    </row>
    <row r="976" spans="1:11" x14ac:dyDescent="0.35">
      <c r="A976" s="80" t="s">
        <v>4103</v>
      </c>
      <c r="B976" s="122" t="s">
        <v>6275</v>
      </c>
      <c r="C976" s="122" t="s">
        <v>6295</v>
      </c>
      <c r="D976" s="81" t="s">
        <v>4218</v>
      </c>
      <c r="E976" s="82">
        <v>248077</v>
      </c>
      <c r="F976" s="119" t="s">
        <v>6909</v>
      </c>
      <c r="G976" s="125">
        <v>0</v>
      </c>
      <c r="H976" t="s">
        <v>8240</v>
      </c>
      <c r="I976" t="s">
        <v>40</v>
      </c>
      <c r="J976" t="s">
        <v>40</v>
      </c>
      <c r="K976" t="s">
        <v>8244</v>
      </c>
    </row>
    <row r="977" spans="1:11" x14ac:dyDescent="0.35">
      <c r="A977" s="80" t="s">
        <v>4048</v>
      </c>
      <c r="B977" s="122" t="s">
        <v>6278</v>
      </c>
      <c r="C977" s="122" t="s">
        <v>6288</v>
      </c>
      <c r="D977" s="81" t="s">
        <v>4218</v>
      </c>
      <c r="E977" s="82">
        <v>450000</v>
      </c>
      <c r="F977" s="119" t="s">
        <v>6929</v>
      </c>
      <c r="G977" s="125">
        <v>1</v>
      </c>
      <c r="H977" t="s">
        <v>8240</v>
      </c>
      <c r="I977" t="s">
        <v>42</v>
      </c>
      <c r="J977" t="s">
        <v>42</v>
      </c>
      <c r="K977" t="s">
        <v>8244</v>
      </c>
    </row>
    <row r="978" spans="1:11" x14ac:dyDescent="0.35">
      <c r="A978" s="80" t="s">
        <v>2632</v>
      </c>
      <c r="B978" s="122" t="s">
        <v>6087</v>
      </c>
      <c r="C978" s="122" t="s">
        <v>6090</v>
      </c>
      <c r="D978" s="81" t="s">
        <v>4216</v>
      </c>
      <c r="E978" s="82">
        <v>105720</v>
      </c>
      <c r="F978" s="119" t="s">
        <v>6929</v>
      </c>
      <c r="G978" s="125">
        <v>0</v>
      </c>
      <c r="H978" t="s">
        <v>8240</v>
      </c>
      <c r="I978" t="s">
        <v>42</v>
      </c>
      <c r="J978" t="s">
        <v>42</v>
      </c>
      <c r="K978" t="s">
        <v>8245</v>
      </c>
    </row>
    <row r="979" spans="1:11" x14ac:dyDescent="0.35">
      <c r="A979" s="80" t="s">
        <v>2648</v>
      </c>
      <c r="B979" s="122" t="s">
        <v>6121</v>
      </c>
      <c r="C979" s="122" t="s">
        <v>6101</v>
      </c>
      <c r="D979" s="81" t="s">
        <v>4216</v>
      </c>
      <c r="E979" s="82">
        <v>75284</v>
      </c>
      <c r="F979" s="119" t="s">
        <v>6929</v>
      </c>
      <c r="G979" s="125">
        <v>0</v>
      </c>
      <c r="H979" t="s">
        <v>8240</v>
      </c>
      <c r="I979" t="s">
        <v>42</v>
      </c>
      <c r="J979" t="s">
        <v>42</v>
      </c>
      <c r="K979" t="s">
        <v>8245</v>
      </c>
    </row>
    <row r="980" spans="1:11" x14ac:dyDescent="0.35">
      <c r="A980" s="80" t="s">
        <v>3095</v>
      </c>
      <c r="B980" s="122" t="s">
        <v>6056</v>
      </c>
      <c r="C980" s="122" t="s">
        <v>6077</v>
      </c>
      <c r="D980" s="81" t="s">
        <v>4218</v>
      </c>
      <c r="E980" s="82">
        <v>178872</v>
      </c>
      <c r="F980" s="119" t="s">
        <v>6929</v>
      </c>
      <c r="G980" s="125">
        <v>1</v>
      </c>
      <c r="H980" t="s">
        <v>8240</v>
      </c>
      <c r="I980" t="s">
        <v>42</v>
      </c>
      <c r="J980" t="s">
        <v>42</v>
      </c>
      <c r="K980" t="s">
        <v>8244</v>
      </c>
    </row>
    <row r="981" spans="1:11" x14ac:dyDescent="0.35">
      <c r="A981" s="80" t="s">
        <v>3026</v>
      </c>
      <c r="B981" s="122" t="s">
        <v>5727</v>
      </c>
      <c r="C981" s="122" t="s">
        <v>6054</v>
      </c>
      <c r="D981" s="81" t="s">
        <v>4216</v>
      </c>
      <c r="E981" s="82">
        <v>152192</v>
      </c>
      <c r="F981" s="119" t="s">
        <v>6929</v>
      </c>
      <c r="G981" s="125">
        <v>1</v>
      </c>
      <c r="H981" t="s">
        <v>8240</v>
      </c>
      <c r="I981" t="s">
        <v>42</v>
      </c>
      <c r="J981" t="s">
        <v>42</v>
      </c>
      <c r="K981" t="s">
        <v>8245</v>
      </c>
    </row>
    <row r="982" spans="1:11" x14ac:dyDescent="0.35">
      <c r="A982" s="80" t="s">
        <v>6331</v>
      </c>
      <c r="B982" s="122" t="s">
        <v>6270</v>
      </c>
      <c r="C982" s="122" t="s">
        <v>6325</v>
      </c>
      <c r="D982" s="81" t="s">
        <v>4216</v>
      </c>
      <c r="E982" s="82">
        <v>300000</v>
      </c>
      <c r="F982" s="119" t="s">
        <v>6929</v>
      </c>
      <c r="G982" s="125">
        <v>1</v>
      </c>
      <c r="H982" t="s">
        <v>8240</v>
      </c>
      <c r="I982" t="s">
        <v>8013</v>
      </c>
      <c r="J982" t="s">
        <v>8205</v>
      </c>
      <c r="K982" t="s">
        <v>8245</v>
      </c>
    </row>
    <row r="983" spans="1:11" x14ac:dyDescent="0.35">
      <c r="A983" s="80" t="s">
        <v>7664</v>
      </c>
      <c r="B983" s="122" t="s">
        <v>6872</v>
      </c>
      <c r="C983" s="122" t="s">
        <v>6932</v>
      </c>
      <c r="D983" s="81" t="s">
        <v>4221</v>
      </c>
      <c r="E983" s="82">
        <v>37500</v>
      </c>
      <c r="F983" s="119" t="s">
        <v>6927</v>
      </c>
      <c r="G983" s="125">
        <v>1</v>
      </c>
      <c r="H983" t="s">
        <v>8206</v>
      </c>
      <c r="I983" t="s">
        <v>8206</v>
      </c>
      <c r="J983" t="s">
        <v>8206</v>
      </c>
      <c r="K983" t="s">
        <v>8247</v>
      </c>
    </row>
    <row r="984" spans="1:11" x14ac:dyDescent="0.35">
      <c r="A984" s="80" t="s">
        <v>3770</v>
      </c>
      <c r="B984" s="122" t="s">
        <v>5283</v>
      </c>
      <c r="C984" s="122" t="s">
        <v>6200</v>
      </c>
      <c r="D984" s="81" t="s">
        <v>737</v>
      </c>
      <c r="E984" s="82">
        <v>707152</v>
      </c>
      <c r="F984" s="119" t="s">
        <v>6927</v>
      </c>
      <c r="G984" s="125">
        <v>1</v>
      </c>
      <c r="H984" t="s">
        <v>8240</v>
      </c>
      <c r="I984" t="s">
        <v>40</v>
      </c>
      <c r="J984" t="s">
        <v>40</v>
      </c>
      <c r="K984" t="s">
        <v>8271</v>
      </c>
    </row>
    <row r="985" spans="1:11" x14ac:dyDescent="0.35">
      <c r="A985" s="80" t="s">
        <v>3694</v>
      </c>
      <c r="B985" s="122" t="s">
        <v>6209</v>
      </c>
      <c r="C985" s="122" t="s">
        <v>6210</v>
      </c>
      <c r="D985" s="81" t="s">
        <v>4218</v>
      </c>
      <c r="E985" s="82">
        <v>390000</v>
      </c>
      <c r="F985" s="119" t="s">
        <v>6927</v>
      </c>
      <c r="G985" s="125">
        <v>1</v>
      </c>
      <c r="H985" t="s">
        <v>8240</v>
      </c>
      <c r="I985" t="s">
        <v>42</v>
      </c>
      <c r="J985" t="s">
        <v>42</v>
      </c>
      <c r="K985" t="s">
        <v>8244</v>
      </c>
    </row>
    <row r="986" spans="1:11" x14ac:dyDescent="0.35">
      <c r="A986" s="80" t="s">
        <v>2358</v>
      </c>
      <c r="B986" s="122" t="s">
        <v>5609</v>
      </c>
      <c r="C986" s="122" t="s">
        <v>5617</v>
      </c>
      <c r="D986" s="81" t="s">
        <v>4218</v>
      </c>
      <c r="E986" s="82">
        <v>247050</v>
      </c>
      <c r="F986" s="119" t="s">
        <v>6927</v>
      </c>
      <c r="G986" s="125">
        <v>0</v>
      </c>
      <c r="H986" t="s">
        <v>8240</v>
      </c>
      <c r="I986" t="s">
        <v>42</v>
      </c>
      <c r="J986" t="s">
        <v>42</v>
      </c>
      <c r="K986" t="s">
        <v>8244</v>
      </c>
    </row>
    <row r="987" spans="1:11" x14ac:dyDescent="0.35">
      <c r="A987" s="80" t="s">
        <v>2358</v>
      </c>
      <c r="B987" s="122" t="s">
        <v>5609</v>
      </c>
      <c r="C987" s="122" t="s">
        <v>5617</v>
      </c>
      <c r="D987" s="81" t="s">
        <v>4218</v>
      </c>
      <c r="E987" s="82">
        <v>275535</v>
      </c>
      <c r="F987" s="119" t="s">
        <v>6927</v>
      </c>
      <c r="G987" s="125">
        <v>0</v>
      </c>
      <c r="H987" t="s">
        <v>8240</v>
      </c>
      <c r="I987" t="s">
        <v>42</v>
      </c>
      <c r="J987" t="s">
        <v>42</v>
      </c>
      <c r="K987" t="s">
        <v>8244</v>
      </c>
    </row>
    <row r="988" spans="1:11" x14ac:dyDescent="0.35">
      <c r="A988" s="80" t="s">
        <v>7665</v>
      </c>
      <c r="B988" s="122" t="s">
        <v>6653</v>
      </c>
      <c r="C988" s="122" t="s">
        <v>6653</v>
      </c>
      <c r="D988" s="81" t="s">
        <v>4216</v>
      </c>
      <c r="E988" s="82">
        <v>207500</v>
      </c>
      <c r="F988" s="119" t="s">
        <v>6941</v>
      </c>
      <c r="G988" s="125">
        <v>1</v>
      </c>
      <c r="H988" t="s">
        <v>8206</v>
      </c>
      <c r="I988" t="s">
        <v>8206</v>
      </c>
      <c r="J988" t="s">
        <v>8206</v>
      </c>
      <c r="K988" t="s">
        <v>8264</v>
      </c>
    </row>
    <row r="989" spans="1:11" x14ac:dyDescent="0.35">
      <c r="A989" s="80" t="s">
        <v>727</v>
      </c>
      <c r="B989" s="122" t="s">
        <v>4340</v>
      </c>
      <c r="C989" s="122" t="s">
        <v>4239</v>
      </c>
      <c r="D989" s="81" t="s">
        <v>4216</v>
      </c>
      <c r="E989" s="82">
        <v>31546</v>
      </c>
      <c r="F989" s="119" t="s">
        <v>6941</v>
      </c>
      <c r="G989" s="125">
        <v>0</v>
      </c>
      <c r="H989" t="s">
        <v>8240</v>
      </c>
      <c r="I989" t="s">
        <v>42</v>
      </c>
      <c r="J989" t="s">
        <v>42</v>
      </c>
      <c r="K989" t="s">
        <v>8242</v>
      </c>
    </row>
    <row r="990" spans="1:11" x14ac:dyDescent="0.35">
      <c r="A990" s="80" t="s">
        <v>2295</v>
      </c>
      <c r="B990" s="122" t="s">
        <v>5538</v>
      </c>
      <c r="C990" s="122" t="s">
        <v>5541</v>
      </c>
      <c r="D990" s="81" t="s">
        <v>4218</v>
      </c>
      <c r="E990" s="82">
        <v>111360</v>
      </c>
      <c r="F990" s="119" t="s">
        <v>6941</v>
      </c>
      <c r="G990" s="125">
        <v>1</v>
      </c>
      <c r="H990" t="s">
        <v>8240</v>
      </c>
      <c r="I990" t="s">
        <v>42</v>
      </c>
      <c r="J990" t="s">
        <v>42</v>
      </c>
      <c r="K990" t="s">
        <v>8244</v>
      </c>
    </row>
    <row r="991" spans="1:11" x14ac:dyDescent="0.35">
      <c r="A991" s="80" t="s">
        <v>1607</v>
      </c>
      <c r="B991" s="122" t="s">
        <v>4226</v>
      </c>
      <c r="C991" s="122" t="s">
        <v>4226</v>
      </c>
      <c r="D991" s="81" t="s">
        <v>4216</v>
      </c>
      <c r="E991" s="82">
        <v>130384</v>
      </c>
      <c r="F991" s="119" t="s">
        <v>6941</v>
      </c>
      <c r="G991" s="125">
        <v>1</v>
      </c>
      <c r="H991" t="s">
        <v>8240</v>
      </c>
      <c r="I991" t="s">
        <v>42</v>
      </c>
      <c r="J991" t="s">
        <v>42</v>
      </c>
      <c r="K991" t="s">
        <v>8242</v>
      </c>
    </row>
    <row r="992" spans="1:11" x14ac:dyDescent="0.35">
      <c r="A992" s="80" t="s">
        <v>2301</v>
      </c>
      <c r="B992" s="122" t="s">
        <v>5552</v>
      </c>
      <c r="C992" s="122" t="s">
        <v>5559</v>
      </c>
      <c r="D992" s="81" t="s">
        <v>4218</v>
      </c>
      <c r="E992" s="82">
        <v>389180</v>
      </c>
      <c r="F992" s="119" t="s">
        <v>6941</v>
      </c>
      <c r="G992" s="125">
        <v>1</v>
      </c>
      <c r="H992" t="s">
        <v>8240</v>
      </c>
      <c r="I992" t="s">
        <v>42</v>
      </c>
      <c r="J992" t="s">
        <v>42</v>
      </c>
      <c r="K992" t="s">
        <v>8244</v>
      </c>
    </row>
    <row r="993" spans="1:11" x14ac:dyDescent="0.35">
      <c r="A993" s="80" t="s">
        <v>1480</v>
      </c>
      <c r="B993" s="122" t="s">
        <v>5546</v>
      </c>
      <c r="C993" s="122" t="s">
        <v>5546</v>
      </c>
      <c r="D993" s="81" t="s">
        <v>4218</v>
      </c>
      <c r="E993" s="82">
        <v>197664</v>
      </c>
      <c r="F993" s="119" t="s">
        <v>6941</v>
      </c>
      <c r="G993" s="125">
        <v>0</v>
      </c>
      <c r="H993" t="s">
        <v>8240</v>
      </c>
      <c r="I993" t="s">
        <v>42</v>
      </c>
      <c r="J993" t="s">
        <v>42</v>
      </c>
      <c r="K993" t="s">
        <v>8244</v>
      </c>
    </row>
    <row r="994" spans="1:11" x14ac:dyDescent="0.35">
      <c r="A994" s="80" t="s">
        <v>2297</v>
      </c>
      <c r="B994" s="122" t="s">
        <v>5556</v>
      </c>
      <c r="C994" s="122" t="s">
        <v>5557</v>
      </c>
      <c r="D994" s="81" t="s">
        <v>4218</v>
      </c>
      <c r="E994" s="82">
        <v>249400</v>
      </c>
      <c r="F994" s="119" t="s">
        <v>6941</v>
      </c>
      <c r="G994" s="125">
        <v>1</v>
      </c>
      <c r="H994" t="s">
        <v>8240</v>
      </c>
      <c r="I994" t="s">
        <v>42</v>
      </c>
      <c r="J994" t="s">
        <v>42</v>
      </c>
      <c r="K994" t="s">
        <v>8244</v>
      </c>
    </row>
    <row r="995" spans="1:11" x14ac:dyDescent="0.35">
      <c r="A995" s="80" t="s">
        <v>3560</v>
      </c>
      <c r="B995" s="122" t="s">
        <v>6141</v>
      </c>
      <c r="C995" s="122" t="s">
        <v>6162</v>
      </c>
      <c r="D995" s="81" t="s">
        <v>4218</v>
      </c>
      <c r="E995" s="82">
        <v>15000</v>
      </c>
      <c r="F995" s="119" t="s">
        <v>6941</v>
      </c>
      <c r="G995" s="125">
        <v>1</v>
      </c>
      <c r="H995" t="s">
        <v>8240</v>
      </c>
      <c r="I995" t="s">
        <v>40</v>
      </c>
      <c r="J995" t="s">
        <v>40</v>
      </c>
      <c r="K995" t="s">
        <v>8244</v>
      </c>
    </row>
    <row r="996" spans="1:11" x14ac:dyDescent="0.35">
      <c r="A996" s="80" t="s">
        <v>3597</v>
      </c>
      <c r="B996" s="122" t="s">
        <v>6187</v>
      </c>
      <c r="C996" s="122" t="s">
        <v>6189</v>
      </c>
      <c r="D996" s="81" t="s">
        <v>4218</v>
      </c>
      <c r="E996" s="82">
        <v>18000</v>
      </c>
      <c r="F996" s="119" t="s">
        <v>6941</v>
      </c>
      <c r="G996" s="125">
        <v>1</v>
      </c>
      <c r="H996" t="s">
        <v>8240</v>
      </c>
      <c r="I996" t="s">
        <v>40</v>
      </c>
      <c r="J996" t="s">
        <v>40</v>
      </c>
      <c r="K996" t="s">
        <v>8244</v>
      </c>
    </row>
    <row r="997" spans="1:11" x14ac:dyDescent="0.35">
      <c r="A997" s="80" t="s">
        <v>3821</v>
      </c>
      <c r="B997" s="122" t="s">
        <v>6235</v>
      </c>
      <c r="C997" s="122" t="s">
        <v>6241</v>
      </c>
      <c r="D997" s="81" t="s">
        <v>4216</v>
      </c>
      <c r="E997" s="82">
        <v>20000</v>
      </c>
      <c r="F997" s="119" t="s">
        <v>6941</v>
      </c>
      <c r="G997" s="125">
        <v>1</v>
      </c>
      <c r="H997" t="s">
        <v>8240</v>
      </c>
      <c r="I997" t="s">
        <v>40</v>
      </c>
      <c r="J997" t="s">
        <v>40</v>
      </c>
      <c r="K997" t="s">
        <v>8245</v>
      </c>
    </row>
    <row r="998" spans="1:11" x14ac:dyDescent="0.35">
      <c r="A998" s="80" t="s">
        <v>3783</v>
      </c>
      <c r="B998" s="122" t="s">
        <v>6226</v>
      </c>
      <c r="C998" s="122" t="s">
        <v>6228</v>
      </c>
      <c r="D998" s="81" t="s">
        <v>4216</v>
      </c>
      <c r="E998" s="82">
        <v>18000</v>
      </c>
      <c r="F998" s="119" t="s">
        <v>6941</v>
      </c>
      <c r="G998" s="125">
        <v>1</v>
      </c>
      <c r="H998" t="s">
        <v>8240</v>
      </c>
      <c r="I998" t="s">
        <v>40</v>
      </c>
      <c r="J998" t="s">
        <v>40</v>
      </c>
      <c r="K998" t="s">
        <v>8245</v>
      </c>
    </row>
    <row r="999" spans="1:11" x14ac:dyDescent="0.35">
      <c r="A999" s="80" t="s">
        <v>3423</v>
      </c>
      <c r="B999" s="122" t="s">
        <v>6148</v>
      </c>
      <c r="C999" s="122" t="s">
        <v>6151</v>
      </c>
      <c r="D999" s="81" t="s">
        <v>4218</v>
      </c>
      <c r="E999" s="82">
        <v>18000</v>
      </c>
      <c r="F999" s="119" t="s">
        <v>6941</v>
      </c>
      <c r="G999" s="125">
        <v>1</v>
      </c>
      <c r="H999" t="s">
        <v>8240</v>
      </c>
      <c r="I999" t="s">
        <v>40</v>
      </c>
      <c r="J999" t="s">
        <v>40</v>
      </c>
      <c r="K999" t="s">
        <v>8244</v>
      </c>
    </row>
    <row r="1000" spans="1:11" x14ac:dyDescent="0.35">
      <c r="A1000" s="80" t="s">
        <v>3972</v>
      </c>
      <c r="B1000" s="122" t="s">
        <v>6272</v>
      </c>
      <c r="C1000" s="122" t="s">
        <v>6267</v>
      </c>
      <c r="D1000" s="81" t="s">
        <v>4218</v>
      </c>
      <c r="E1000" s="82">
        <v>17000</v>
      </c>
      <c r="F1000" s="119" t="s">
        <v>6941</v>
      </c>
      <c r="G1000" s="125">
        <v>1</v>
      </c>
      <c r="H1000" t="s">
        <v>8240</v>
      </c>
      <c r="I1000" t="s">
        <v>40</v>
      </c>
      <c r="J1000" t="s">
        <v>40</v>
      </c>
      <c r="K1000" t="s">
        <v>8244</v>
      </c>
    </row>
    <row r="1001" spans="1:11" x14ac:dyDescent="0.35">
      <c r="A1001" s="80" t="s">
        <v>7666</v>
      </c>
      <c r="B1001" s="122" t="s">
        <v>6261</v>
      </c>
      <c r="C1001" s="122" t="s">
        <v>6273</v>
      </c>
      <c r="D1001" s="81" t="s">
        <v>4218</v>
      </c>
      <c r="E1001" s="82">
        <v>15000</v>
      </c>
      <c r="F1001" s="119" t="s">
        <v>6941</v>
      </c>
      <c r="G1001" s="125">
        <v>1</v>
      </c>
      <c r="H1001" t="s">
        <v>8207</v>
      </c>
      <c r="I1001" t="s">
        <v>8207</v>
      </c>
      <c r="J1001" t="s">
        <v>8207</v>
      </c>
      <c r="K1001" t="s">
        <v>8244</v>
      </c>
    </row>
    <row r="1002" spans="1:11" x14ac:dyDescent="0.35">
      <c r="A1002" s="80" t="s">
        <v>3916</v>
      </c>
      <c r="B1002" s="122" t="s">
        <v>6257</v>
      </c>
      <c r="C1002" s="122" t="s">
        <v>6261</v>
      </c>
      <c r="D1002" s="81" t="s">
        <v>4218</v>
      </c>
      <c r="E1002" s="82">
        <v>18000</v>
      </c>
      <c r="F1002" s="119" t="s">
        <v>6941</v>
      </c>
      <c r="G1002" s="125">
        <v>1</v>
      </c>
      <c r="H1002" t="s">
        <v>8240</v>
      </c>
      <c r="I1002" t="s">
        <v>40</v>
      </c>
      <c r="J1002" t="s">
        <v>40</v>
      </c>
      <c r="K1002" t="s">
        <v>8244</v>
      </c>
    </row>
    <row r="1003" spans="1:11" x14ac:dyDescent="0.35">
      <c r="A1003" s="80" t="s">
        <v>3862</v>
      </c>
      <c r="B1003" s="122" t="s">
        <v>6246</v>
      </c>
      <c r="C1003" s="122" t="s">
        <v>6248</v>
      </c>
      <c r="D1003" s="81" t="s">
        <v>4218</v>
      </c>
      <c r="E1003" s="82">
        <v>15000</v>
      </c>
      <c r="F1003" s="119" t="s">
        <v>6941</v>
      </c>
      <c r="G1003" s="125">
        <v>1</v>
      </c>
      <c r="H1003" t="s">
        <v>8240</v>
      </c>
      <c r="I1003" t="s">
        <v>40</v>
      </c>
      <c r="J1003" t="s">
        <v>40</v>
      </c>
      <c r="K1003" t="s">
        <v>8244</v>
      </c>
    </row>
    <row r="1004" spans="1:11" x14ac:dyDescent="0.35">
      <c r="A1004" s="80" t="s">
        <v>4070</v>
      </c>
      <c r="B1004" s="122" t="s">
        <v>6300</v>
      </c>
      <c r="C1004" s="122" t="s">
        <v>6297</v>
      </c>
      <c r="D1004" s="81" t="s">
        <v>4218</v>
      </c>
      <c r="E1004" s="82">
        <v>18000</v>
      </c>
      <c r="F1004" s="119" t="s">
        <v>6941</v>
      </c>
      <c r="G1004" s="125">
        <v>1</v>
      </c>
      <c r="H1004" t="s">
        <v>8240</v>
      </c>
      <c r="I1004" t="s">
        <v>40</v>
      </c>
      <c r="J1004" t="s">
        <v>40</v>
      </c>
      <c r="K1004" t="s">
        <v>8244</v>
      </c>
    </row>
    <row r="1005" spans="1:11" x14ac:dyDescent="0.35">
      <c r="A1005" s="80" t="s">
        <v>4100</v>
      </c>
      <c r="B1005" s="122" t="s">
        <v>6292</v>
      </c>
      <c r="C1005" s="122" t="s">
        <v>6306</v>
      </c>
      <c r="D1005" s="81" t="s">
        <v>4218</v>
      </c>
      <c r="E1005" s="82">
        <v>17000</v>
      </c>
      <c r="F1005" s="119" t="s">
        <v>6941</v>
      </c>
      <c r="G1005" s="125">
        <v>1</v>
      </c>
      <c r="H1005" t="s">
        <v>8240</v>
      </c>
      <c r="I1005" t="s">
        <v>40</v>
      </c>
      <c r="J1005" t="s">
        <v>40</v>
      </c>
      <c r="K1005" t="s">
        <v>8244</v>
      </c>
    </row>
    <row r="1006" spans="1:11" x14ac:dyDescent="0.35">
      <c r="A1006" s="80" t="s">
        <v>7667</v>
      </c>
      <c r="B1006" s="122" t="s">
        <v>6304</v>
      </c>
      <c r="C1006" s="122" t="s">
        <v>6305</v>
      </c>
      <c r="D1006" s="81" t="s">
        <v>4218</v>
      </c>
      <c r="E1006" s="82">
        <v>16000</v>
      </c>
      <c r="F1006" s="119" t="s">
        <v>6941</v>
      </c>
      <c r="G1006" s="125">
        <v>1</v>
      </c>
      <c r="H1006" t="s">
        <v>8207</v>
      </c>
      <c r="I1006" t="s">
        <v>8207</v>
      </c>
      <c r="J1006" t="s">
        <v>8207</v>
      </c>
      <c r="K1006" t="s">
        <v>8244</v>
      </c>
    </row>
    <row r="1007" spans="1:11" x14ac:dyDescent="0.35">
      <c r="A1007" s="80" t="s">
        <v>4028</v>
      </c>
      <c r="B1007" s="122" t="s">
        <v>6272</v>
      </c>
      <c r="C1007" s="122" t="s">
        <v>6270</v>
      </c>
      <c r="D1007" s="81" t="s">
        <v>4218</v>
      </c>
      <c r="E1007" s="82">
        <v>20000</v>
      </c>
      <c r="F1007" s="119" t="s">
        <v>6941</v>
      </c>
      <c r="G1007" s="125">
        <v>1</v>
      </c>
      <c r="H1007" t="s">
        <v>8240</v>
      </c>
      <c r="I1007" t="s">
        <v>40</v>
      </c>
      <c r="J1007" t="s">
        <v>40</v>
      </c>
      <c r="K1007" t="s">
        <v>8244</v>
      </c>
    </row>
    <row r="1008" spans="1:11" x14ac:dyDescent="0.35">
      <c r="A1008" s="80" t="s">
        <v>4040</v>
      </c>
      <c r="B1008" s="122" t="s">
        <v>6189</v>
      </c>
      <c r="C1008" s="122" t="s">
        <v>6192</v>
      </c>
      <c r="D1008" s="81" t="s">
        <v>4216</v>
      </c>
      <c r="E1008" s="82">
        <v>15000</v>
      </c>
      <c r="F1008" s="119" t="s">
        <v>6941</v>
      </c>
      <c r="G1008" s="125">
        <v>1</v>
      </c>
      <c r="H1008" t="s">
        <v>8240</v>
      </c>
      <c r="I1008" t="s">
        <v>40</v>
      </c>
      <c r="J1008" t="s">
        <v>40</v>
      </c>
      <c r="K1008" t="s">
        <v>8245</v>
      </c>
    </row>
    <row r="1009" spans="1:11" x14ac:dyDescent="0.35">
      <c r="A1009" s="80" t="s">
        <v>4037</v>
      </c>
      <c r="B1009" s="122" t="s">
        <v>6176</v>
      </c>
      <c r="C1009" s="122" t="s">
        <v>6210</v>
      </c>
      <c r="D1009" s="81" t="s">
        <v>4216</v>
      </c>
      <c r="E1009" s="82">
        <v>15000</v>
      </c>
      <c r="F1009" s="119" t="s">
        <v>6941</v>
      </c>
      <c r="G1009" s="125">
        <v>1</v>
      </c>
      <c r="H1009" t="s">
        <v>8240</v>
      </c>
      <c r="I1009" t="s">
        <v>40</v>
      </c>
      <c r="J1009" t="s">
        <v>40</v>
      </c>
      <c r="K1009" t="s">
        <v>8245</v>
      </c>
    </row>
    <row r="1010" spans="1:11" x14ac:dyDescent="0.35">
      <c r="A1010" s="80" t="s">
        <v>4038</v>
      </c>
      <c r="B1010" s="122" t="s">
        <v>6202</v>
      </c>
      <c r="C1010" s="122" t="s">
        <v>6188</v>
      </c>
      <c r="D1010" s="81" t="s">
        <v>4218</v>
      </c>
      <c r="E1010" s="82">
        <v>15000</v>
      </c>
      <c r="F1010" s="119" t="s">
        <v>6941</v>
      </c>
      <c r="G1010" s="125">
        <v>1</v>
      </c>
      <c r="H1010" t="s">
        <v>8240</v>
      </c>
      <c r="I1010" t="s">
        <v>40</v>
      </c>
      <c r="J1010" t="s">
        <v>40</v>
      </c>
      <c r="K1010" t="s">
        <v>8244</v>
      </c>
    </row>
    <row r="1011" spans="1:11" x14ac:dyDescent="0.35">
      <c r="A1011" s="80" t="s">
        <v>3880</v>
      </c>
      <c r="B1011" s="122" t="s">
        <v>6196</v>
      </c>
      <c r="C1011" s="122" t="s">
        <v>6248</v>
      </c>
      <c r="D1011" s="81" t="s">
        <v>4218</v>
      </c>
      <c r="E1011" s="82">
        <v>15000</v>
      </c>
      <c r="F1011" s="119" t="s">
        <v>6941</v>
      </c>
      <c r="G1011" s="125">
        <v>1</v>
      </c>
      <c r="H1011" t="s">
        <v>8240</v>
      </c>
      <c r="I1011" t="s">
        <v>40</v>
      </c>
      <c r="J1011" t="s">
        <v>40</v>
      </c>
      <c r="K1011" t="s">
        <v>8244</v>
      </c>
    </row>
    <row r="1012" spans="1:11" x14ac:dyDescent="0.35">
      <c r="A1012" s="80" t="s">
        <v>4036</v>
      </c>
      <c r="B1012" s="122" t="s">
        <v>6181</v>
      </c>
      <c r="C1012" s="122" t="s">
        <v>6197</v>
      </c>
      <c r="D1012" s="81" t="s">
        <v>4218</v>
      </c>
      <c r="E1012" s="82">
        <v>14000</v>
      </c>
      <c r="F1012" s="119" t="s">
        <v>6941</v>
      </c>
      <c r="G1012" s="125">
        <v>1</v>
      </c>
      <c r="H1012" t="s">
        <v>8240</v>
      </c>
      <c r="I1012" t="s">
        <v>40</v>
      </c>
      <c r="J1012" t="s">
        <v>40</v>
      </c>
      <c r="K1012" t="s">
        <v>8244</v>
      </c>
    </row>
    <row r="1013" spans="1:11" x14ac:dyDescent="0.35">
      <c r="A1013" s="80" t="s">
        <v>3238</v>
      </c>
      <c r="B1013" s="122" t="s">
        <v>6690</v>
      </c>
      <c r="C1013" s="122" t="s">
        <v>6121</v>
      </c>
      <c r="D1013" s="81" t="s">
        <v>4218</v>
      </c>
      <c r="E1013" s="82">
        <v>18000</v>
      </c>
      <c r="F1013" s="119" t="s">
        <v>6941</v>
      </c>
      <c r="G1013" s="125">
        <v>1</v>
      </c>
      <c r="H1013" t="s">
        <v>8240</v>
      </c>
      <c r="I1013" t="s">
        <v>40</v>
      </c>
      <c r="J1013" t="s">
        <v>40</v>
      </c>
      <c r="K1013" t="s">
        <v>8244</v>
      </c>
    </row>
    <row r="1014" spans="1:11" x14ac:dyDescent="0.35">
      <c r="A1014" s="80" t="s">
        <v>729</v>
      </c>
      <c r="B1014" s="122" t="s">
        <v>4268</v>
      </c>
      <c r="C1014" s="122" t="s">
        <v>4445</v>
      </c>
      <c r="D1014" s="81" t="s">
        <v>4218</v>
      </c>
      <c r="E1014" s="82">
        <v>22400</v>
      </c>
      <c r="F1014" s="119" t="s">
        <v>6941</v>
      </c>
      <c r="G1014" s="125">
        <v>1</v>
      </c>
      <c r="H1014" t="s">
        <v>8240</v>
      </c>
      <c r="I1014" t="s">
        <v>42</v>
      </c>
      <c r="J1014" t="s">
        <v>42</v>
      </c>
      <c r="K1014" t="s">
        <v>8243</v>
      </c>
    </row>
    <row r="1015" spans="1:11" x14ac:dyDescent="0.35">
      <c r="A1015" s="80" t="s">
        <v>6069</v>
      </c>
      <c r="B1015" s="122" t="s">
        <v>4235</v>
      </c>
      <c r="C1015" s="122" t="s">
        <v>5728</v>
      </c>
      <c r="D1015" s="81" t="s">
        <v>4218</v>
      </c>
      <c r="E1015" s="82">
        <v>33620</v>
      </c>
      <c r="F1015" s="119" t="s">
        <v>6941</v>
      </c>
      <c r="G1015" s="125">
        <v>1</v>
      </c>
      <c r="H1015" t="s">
        <v>8240</v>
      </c>
      <c r="I1015" t="s">
        <v>8013</v>
      </c>
      <c r="J1015" t="s">
        <v>8205</v>
      </c>
      <c r="K1015" t="s">
        <v>8243</v>
      </c>
    </row>
    <row r="1016" spans="1:11" x14ac:dyDescent="0.35">
      <c r="A1016" s="80" t="s">
        <v>1246</v>
      </c>
      <c r="B1016" s="122" t="s">
        <v>4727</v>
      </c>
      <c r="C1016" s="122" t="s">
        <v>4727</v>
      </c>
      <c r="D1016" s="81" t="s">
        <v>4218</v>
      </c>
      <c r="E1016" s="82">
        <v>47060</v>
      </c>
      <c r="F1016" s="119" t="s">
        <v>6941</v>
      </c>
      <c r="G1016" s="125">
        <v>0</v>
      </c>
      <c r="H1016" t="s">
        <v>8240</v>
      </c>
      <c r="I1016" t="s">
        <v>42</v>
      </c>
      <c r="J1016" t="s">
        <v>42</v>
      </c>
      <c r="K1016" t="s">
        <v>8243</v>
      </c>
    </row>
    <row r="1017" spans="1:11" x14ac:dyDescent="0.35">
      <c r="A1017" s="80" t="s">
        <v>417</v>
      </c>
      <c r="B1017" s="122" t="s">
        <v>4466</v>
      </c>
      <c r="C1017" s="122" t="s">
        <v>4466</v>
      </c>
      <c r="D1017" s="81" t="s">
        <v>4216</v>
      </c>
      <c r="E1017" s="82">
        <v>5800</v>
      </c>
      <c r="F1017" s="119" t="s">
        <v>6941</v>
      </c>
      <c r="G1017" s="125">
        <v>0</v>
      </c>
      <c r="H1017" t="s">
        <v>8240</v>
      </c>
      <c r="I1017" t="s">
        <v>42</v>
      </c>
      <c r="J1017" t="s">
        <v>42</v>
      </c>
      <c r="K1017" t="s">
        <v>8242</v>
      </c>
    </row>
    <row r="1018" spans="1:11" x14ac:dyDescent="0.35">
      <c r="A1018" s="80" t="s">
        <v>2365</v>
      </c>
      <c r="B1018" s="122" t="s">
        <v>4319</v>
      </c>
      <c r="C1018" s="122" t="s">
        <v>5621</v>
      </c>
      <c r="D1018" s="81" t="s">
        <v>4216</v>
      </c>
      <c r="E1018" s="82">
        <v>29540</v>
      </c>
      <c r="F1018" s="119" t="s">
        <v>6941</v>
      </c>
      <c r="G1018" s="125">
        <v>1</v>
      </c>
      <c r="H1018" t="s">
        <v>8240</v>
      </c>
      <c r="I1018" t="s">
        <v>42</v>
      </c>
      <c r="J1018" t="s">
        <v>42</v>
      </c>
      <c r="K1018" t="s">
        <v>8242</v>
      </c>
    </row>
    <row r="1019" spans="1:11" x14ac:dyDescent="0.35">
      <c r="A1019" s="80" t="s">
        <v>1681</v>
      </c>
      <c r="B1019" s="122" t="s">
        <v>4230</v>
      </c>
      <c r="C1019" s="122" t="s">
        <v>4479</v>
      </c>
      <c r="D1019" s="81" t="s">
        <v>4218</v>
      </c>
      <c r="E1019" s="82">
        <v>29840</v>
      </c>
      <c r="F1019" s="119" t="s">
        <v>6941</v>
      </c>
      <c r="G1019" s="125">
        <v>1</v>
      </c>
      <c r="H1019" t="s">
        <v>8240</v>
      </c>
      <c r="I1019" t="s">
        <v>42</v>
      </c>
      <c r="J1019" t="s">
        <v>42</v>
      </c>
      <c r="K1019" t="s">
        <v>8243</v>
      </c>
    </row>
    <row r="1020" spans="1:11" x14ac:dyDescent="0.35">
      <c r="A1020" s="80" t="s">
        <v>3956</v>
      </c>
      <c r="B1020" s="122" t="s">
        <v>6272</v>
      </c>
      <c r="C1020" s="122" t="s">
        <v>6265</v>
      </c>
      <c r="D1020" s="81" t="s">
        <v>4218</v>
      </c>
      <c r="E1020" s="82">
        <v>20000</v>
      </c>
      <c r="F1020" s="119" t="s">
        <v>6941</v>
      </c>
      <c r="G1020" s="125">
        <v>1</v>
      </c>
      <c r="H1020" t="s">
        <v>8240</v>
      </c>
      <c r="I1020" t="s">
        <v>40</v>
      </c>
      <c r="J1020" t="s">
        <v>40</v>
      </c>
      <c r="K1020" t="s">
        <v>8244</v>
      </c>
    </row>
    <row r="1021" spans="1:11" x14ac:dyDescent="0.35">
      <c r="A1021" s="80" t="s">
        <v>834</v>
      </c>
      <c r="B1021" s="122" t="s">
        <v>4557</v>
      </c>
      <c r="C1021" s="122" t="s">
        <v>4557</v>
      </c>
      <c r="D1021" s="81" t="s">
        <v>4218</v>
      </c>
      <c r="E1021" s="82">
        <v>20900</v>
      </c>
      <c r="F1021" s="119" t="s">
        <v>6956</v>
      </c>
      <c r="G1021" s="125">
        <v>1</v>
      </c>
      <c r="H1021" t="s">
        <v>8240</v>
      </c>
      <c r="I1021" t="s">
        <v>42</v>
      </c>
      <c r="J1021" t="s">
        <v>42</v>
      </c>
      <c r="K1021" t="s">
        <v>8243</v>
      </c>
    </row>
    <row r="1022" spans="1:11" x14ac:dyDescent="0.35">
      <c r="A1022" s="80" t="s">
        <v>3660</v>
      </c>
      <c r="B1022" s="122" t="s">
        <v>4226</v>
      </c>
      <c r="C1022" s="122" t="s">
        <v>6203</v>
      </c>
      <c r="D1022" s="81" t="s">
        <v>4216</v>
      </c>
      <c r="E1022" s="82">
        <v>20000</v>
      </c>
      <c r="F1022" s="119" t="s">
        <v>6956</v>
      </c>
      <c r="G1022" s="125">
        <v>1</v>
      </c>
      <c r="H1022" t="s">
        <v>8240</v>
      </c>
      <c r="I1022" t="s">
        <v>42</v>
      </c>
      <c r="J1022" t="s">
        <v>42</v>
      </c>
      <c r="K1022" t="s">
        <v>8242</v>
      </c>
    </row>
    <row r="1023" spans="1:11" x14ac:dyDescent="0.35">
      <c r="A1023" s="80" t="s">
        <v>5713</v>
      </c>
      <c r="B1023" s="122" t="s">
        <v>5628</v>
      </c>
      <c r="C1023" s="122" t="s">
        <v>5712</v>
      </c>
      <c r="D1023" s="81" t="s">
        <v>4218</v>
      </c>
      <c r="E1023" s="82">
        <v>5000</v>
      </c>
      <c r="F1023" s="119" t="s">
        <v>6956</v>
      </c>
      <c r="G1023" s="125">
        <v>1</v>
      </c>
      <c r="H1023" t="s">
        <v>8240</v>
      </c>
      <c r="I1023" t="s">
        <v>8013</v>
      </c>
      <c r="J1023" t="s">
        <v>8205</v>
      </c>
      <c r="K1023" t="s">
        <v>8244</v>
      </c>
    </row>
    <row r="1024" spans="1:11" x14ac:dyDescent="0.35">
      <c r="A1024" s="80" t="s">
        <v>2633</v>
      </c>
      <c r="B1024" s="122" t="s">
        <v>6084</v>
      </c>
      <c r="C1024" s="122" t="s">
        <v>6092</v>
      </c>
      <c r="D1024" s="81" t="s">
        <v>4216</v>
      </c>
      <c r="E1024" s="82">
        <v>5000</v>
      </c>
      <c r="F1024" s="119" t="s">
        <v>6956</v>
      </c>
      <c r="G1024" s="125">
        <v>0</v>
      </c>
      <c r="H1024" t="s">
        <v>8240</v>
      </c>
      <c r="I1024" t="s">
        <v>42</v>
      </c>
      <c r="J1024" t="s">
        <v>42</v>
      </c>
      <c r="K1024" t="s">
        <v>8245</v>
      </c>
    </row>
    <row r="1025" spans="1:11" x14ac:dyDescent="0.35">
      <c r="A1025" s="80" t="s">
        <v>3533</v>
      </c>
      <c r="B1025" s="122" t="s">
        <v>6142</v>
      </c>
      <c r="C1025" s="122" t="s">
        <v>6173</v>
      </c>
      <c r="D1025" s="81" t="s">
        <v>4216</v>
      </c>
      <c r="E1025" s="82">
        <v>8000</v>
      </c>
      <c r="F1025" s="119" t="s">
        <v>6956</v>
      </c>
      <c r="G1025" s="125">
        <v>0</v>
      </c>
      <c r="H1025" t="s">
        <v>8240</v>
      </c>
      <c r="I1025" t="s">
        <v>42</v>
      </c>
      <c r="J1025" t="s">
        <v>42</v>
      </c>
      <c r="K1025" t="s">
        <v>8245</v>
      </c>
    </row>
    <row r="1026" spans="1:11" x14ac:dyDescent="0.35">
      <c r="A1026" s="80" t="s">
        <v>3579</v>
      </c>
      <c r="B1026" s="122" t="s">
        <v>6169</v>
      </c>
      <c r="C1026" s="122" t="s">
        <v>6169</v>
      </c>
      <c r="D1026" s="81" t="s">
        <v>4218</v>
      </c>
      <c r="E1026" s="82">
        <v>481441</v>
      </c>
      <c r="F1026" s="119" t="s">
        <v>6956</v>
      </c>
      <c r="G1026" s="125">
        <v>1</v>
      </c>
      <c r="H1026" t="s">
        <v>8240</v>
      </c>
      <c r="I1026" t="s">
        <v>42</v>
      </c>
      <c r="J1026" t="s">
        <v>42</v>
      </c>
      <c r="K1026" t="s">
        <v>8244</v>
      </c>
    </row>
    <row r="1027" spans="1:11" x14ac:dyDescent="0.35">
      <c r="A1027" s="80" t="s">
        <v>1924</v>
      </c>
      <c r="B1027" s="122" t="s">
        <v>4744</v>
      </c>
      <c r="C1027" s="122" t="s">
        <v>5165</v>
      </c>
      <c r="D1027" s="81" t="s">
        <v>4218</v>
      </c>
      <c r="E1027" s="82">
        <v>10800</v>
      </c>
      <c r="F1027" s="119" t="s">
        <v>6956</v>
      </c>
      <c r="G1027" s="125">
        <v>1</v>
      </c>
      <c r="H1027" t="s">
        <v>8240</v>
      </c>
      <c r="I1027" t="s">
        <v>42</v>
      </c>
      <c r="J1027" t="s">
        <v>42</v>
      </c>
      <c r="K1027" t="s">
        <v>8241</v>
      </c>
    </row>
    <row r="1028" spans="1:11" x14ac:dyDescent="0.35">
      <c r="A1028" s="80" t="s">
        <v>3915</v>
      </c>
      <c r="B1028" s="122" t="s">
        <v>6260</v>
      </c>
      <c r="C1028" s="122" t="s">
        <v>6256</v>
      </c>
      <c r="D1028" s="81" t="s">
        <v>737</v>
      </c>
      <c r="E1028" s="82">
        <v>564135</v>
      </c>
      <c r="F1028" s="119" t="s">
        <v>7668</v>
      </c>
      <c r="G1028" s="125">
        <v>1</v>
      </c>
      <c r="H1028" t="s">
        <v>8240</v>
      </c>
      <c r="I1028" t="s">
        <v>42</v>
      </c>
      <c r="J1028" t="s">
        <v>42</v>
      </c>
      <c r="K1028" t="s">
        <v>8257</v>
      </c>
    </row>
    <row r="1029" spans="1:11" x14ac:dyDescent="0.35">
      <c r="A1029" s="80" t="s">
        <v>3857</v>
      </c>
      <c r="B1029" s="122" t="s">
        <v>6212</v>
      </c>
      <c r="C1029" s="122" t="s">
        <v>6243</v>
      </c>
      <c r="D1029" s="81" t="s">
        <v>737</v>
      </c>
      <c r="E1029" s="82">
        <v>551454</v>
      </c>
      <c r="F1029" s="119" t="s">
        <v>7668</v>
      </c>
      <c r="G1029" s="125">
        <v>0</v>
      </c>
      <c r="H1029" t="s">
        <v>8240</v>
      </c>
      <c r="I1029" t="s">
        <v>42</v>
      </c>
      <c r="J1029" t="s">
        <v>42</v>
      </c>
      <c r="K1029" t="s">
        <v>8255</v>
      </c>
    </row>
    <row r="1030" spans="1:11" x14ac:dyDescent="0.35">
      <c r="A1030" s="80" t="s">
        <v>7669</v>
      </c>
      <c r="B1030" s="122" t="s">
        <v>6756</v>
      </c>
      <c r="C1030" s="122" t="s">
        <v>6763</v>
      </c>
      <c r="D1030" s="81" t="s">
        <v>4218</v>
      </c>
      <c r="E1030" s="82">
        <v>11000</v>
      </c>
      <c r="F1030" s="119" t="s">
        <v>7668</v>
      </c>
      <c r="G1030" s="125">
        <v>1</v>
      </c>
      <c r="H1030" t="s">
        <v>8206</v>
      </c>
      <c r="I1030" t="s">
        <v>8206</v>
      </c>
      <c r="J1030" t="s">
        <v>8206</v>
      </c>
      <c r="K1030" t="s">
        <v>8249</v>
      </c>
    </row>
    <row r="1031" spans="1:11" x14ac:dyDescent="0.35">
      <c r="A1031" s="80" t="s">
        <v>7670</v>
      </c>
      <c r="B1031" s="122" t="s">
        <v>6310</v>
      </c>
      <c r="C1031" s="122" t="s">
        <v>6748</v>
      </c>
      <c r="D1031" s="81" t="s">
        <v>4218</v>
      </c>
      <c r="E1031" s="82">
        <v>50000</v>
      </c>
      <c r="F1031" s="119" t="s">
        <v>7668</v>
      </c>
      <c r="G1031" s="125">
        <v>1</v>
      </c>
      <c r="H1031" t="s">
        <v>8207</v>
      </c>
      <c r="I1031" t="s">
        <v>8207</v>
      </c>
      <c r="J1031" t="s">
        <v>8207</v>
      </c>
      <c r="K1031" t="s">
        <v>8244</v>
      </c>
    </row>
    <row r="1032" spans="1:11" x14ac:dyDescent="0.35">
      <c r="A1032" s="80" t="s">
        <v>6804</v>
      </c>
      <c r="B1032" s="122" t="s">
        <v>6787</v>
      </c>
      <c r="C1032" s="122" t="s">
        <v>6805</v>
      </c>
      <c r="D1032" s="81" t="s">
        <v>4218</v>
      </c>
      <c r="E1032" s="82">
        <v>17400</v>
      </c>
      <c r="F1032" s="119" t="s">
        <v>7668</v>
      </c>
      <c r="G1032" s="125">
        <v>1</v>
      </c>
      <c r="H1032" t="s">
        <v>8240</v>
      </c>
      <c r="I1032" t="s">
        <v>4212</v>
      </c>
      <c r="J1032" t="s">
        <v>8208</v>
      </c>
      <c r="K1032" t="s">
        <v>8249</v>
      </c>
    </row>
    <row r="1033" spans="1:11" x14ac:dyDescent="0.35">
      <c r="A1033" s="80" t="s">
        <v>4132</v>
      </c>
      <c r="B1033" s="122" t="s">
        <v>4640</v>
      </c>
      <c r="C1033" s="122" t="s">
        <v>5522</v>
      </c>
      <c r="D1033" s="81" t="s">
        <v>737</v>
      </c>
      <c r="E1033" s="82">
        <v>124584</v>
      </c>
      <c r="F1033" s="119" t="s">
        <v>7668</v>
      </c>
      <c r="G1033" s="125">
        <v>1</v>
      </c>
      <c r="H1033" t="s">
        <v>8240</v>
      </c>
      <c r="I1033" t="s">
        <v>42</v>
      </c>
      <c r="J1033" t="s">
        <v>42</v>
      </c>
      <c r="K1033" t="s">
        <v>8272</v>
      </c>
    </row>
    <row r="1034" spans="1:11" x14ac:dyDescent="0.35">
      <c r="A1034" s="80" t="s">
        <v>1641</v>
      </c>
      <c r="B1034" s="122" t="s">
        <v>4396</v>
      </c>
      <c r="C1034" s="122" t="s">
        <v>4396</v>
      </c>
      <c r="D1034" s="81" t="s">
        <v>737</v>
      </c>
      <c r="E1034" s="82">
        <v>79316</v>
      </c>
      <c r="F1034" s="119" t="s">
        <v>7668</v>
      </c>
      <c r="G1034" s="125">
        <v>1</v>
      </c>
      <c r="H1034" t="s">
        <v>8240</v>
      </c>
      <c r="I1034" t="s">
        <v>40</v>
      </c>
      <c r="J1034" t="s">
        <v>40</v>
      </c>
      <c r="K1034" t="s">
        <v>8257</v>
      </c>
    </row>
    <row r="1035" spans="1:11" x14ac:dyDescent="0.35">
      <c r="A1035" s="80" t="s">
        <v>2115</v>
      </c>
      <c r="B1035" s="122" t="s">
        <v>7671</v>
      </c>
      <c r="C1035" s="122" t="s">
        <v>4433</v>
      </c>
      <c r="D1035" s="81" t="s">
        <v>737</v>
      </c>
      <c r="E1035" s="82">
        <v>158653</v>
      </c>
      <c r="F1035" s="119" t="s">
        <v>7668</v>
      </c>
      <c r="G1035" s="125">
        <v>1</v>
      </c>
      <c r="H1035" t="s">
        <v>8240</v>
      </c>
      <c r="I1035" t="s">
        <v>40</v>
      </c>
      <c r="J1035" t="s">
        <v>40</v>
      </c>
      <c r="K1035" t="s">
        <v>8272</v>
      </c>
    </row>
    <row r="1036" spans="1:11" x14ac:dyDescent="0.35">
      <c r="A1036" s="80" t="s">
        <v>1455</v>
      </c>
      <c r="B1036" s="122" t="s">
        <v>4765</v>
      </c>
      <c r="C1036" s="122" t="s">
        <v>5546</v>
      </c>
      <c r="D1036" s="81" t="s">
        <v>4216</v>
      </c>
      <c r="E1036" s="82">
        <v>80000</v>
      </c>
      <c r="F1036" s="119" t="s">
        <v>7668</v>
      </c>
      <c r="G1036" s="125">
        <v>0</v>
      </c>
      <c r="H1036" t="s">
        <v>8240</v>
      </c>
      <c r="I1036" t="s">
        <v>42</v>
      </c>
      <c r="J1036" t="s">
        <v>42</v>
      </c>
      <c r="K1036" t="s">
        <v>8245</v>
      </c>
    </row>
    <row r="1037" spans="1:11" x14ac:dyDescent="0.35">
      <c r="A1037" s="80" t="s">
        <v>3244</v>
      </c>
      <c r="B1037" s="122" t="s">
        <v>6075</v>
      </c>
      <c r="C1037" s="122" t="s">
        <v>6105</v>
      </c>
      <c r="D1037" s="81" t="s">
        <v>4216</v>
      </c>
      <c r="E1037" s="82">
        <v>83000</v>
      </c>
      <c r="F1037" s="119" t="s">
        <v>6957</v>
      </c>
      <c r="G1037" s="125">
        <v>1</v>
      </c>
      <c r="H1037" t="s">
        <v>8240</v>
      </c>
      <c r="I1037" t="s">
        <v>42</v>
      </c>
      <c r="J1037" t="s">
        <v>42</v>
      </c>
      <c r="K1037" t="s">
        <v>8245</v>
      </c>
    </row>
    <row r="1038" spans="1:11" x14ac:dyDescent="0.35">
      <c r="A1038" s="80" t="s">
        <v>3072</v>
      </c>
      <c r="B1038" s="122" t="s">
        <v>6071</v>
      </c>
      <c r="C1038" s="122" t="s">
        <v>6075</v>
      </c>
      <c r="D1038" s="81" t="s">
        <v>4218</v>
      </c>
      <c r="E1038" s="82">
        <v>28000</v>
      </c>
      <c r="F1038" s="119" t="s">
        <v>6957</v>
      </c>
      <c r="G1038" s="125">
        <v>1</v>
      </c>
      <c r="H1038" t="s">
        <v>8240</v>
      </c>
      <c r="I1038" t="s">
        <v>40</v>
      </c>
      <c r="J1038" t="s">
        <v>40</v>
      </c>
      <c r="K1038" t="s">
        <v>8244</v>
      </c>
    </row>
    <row r="1039" spans="1:11" x14ac:dyDescent="0.35">
      <c r="A1039" s="80" t="s">
        <v>3080</v>
      </c>
      <c r="B1039" s="122" t="s">
        <v>6075</v>
      </c>
      <c r="C1039" s="122" t="s">
        <v>6079</v>
      </c>
      <c r="D1039" s="81" t="s">
        <v>4216</v>
      </c>
      <c r="E1039" s="82">
        <v>52000</v>
      </c>
      <c r="F1039" s="119" t="s">
        <v>6957</v>
      </c>
      <c r="G1039" s="125">
        <v>1</v>
      </c>
      <c r="H1039" t="s">
        <v>8240</v>
      </c>
      <c r="I1039" t="s">
        <v>42</v>
      </c>
      <c r="J1039" t="s">
        <v>42</v>
      </c>
      <c r="K1039" t="s">
        <v>8245</v>
      </c>
    </row>
    <row r="1040" spans="1:11" x14ac:dyDescent="0.35">
      <c r="A1040" s="80" t="s">
        <v>3057</v>
      </c>
      <c r="B1040" s="122" t="s">
        <v>6068</v>
      </c>
      <c r="C1040" s="122" t="s">
        <v>6071</v>
      </c>
      <c r="D1040" s="81" t="s">
        <v>4216</v>
      </c>
      <c r="E1040" s="82">
        <v>52000</v>
      </c>
      <c r="F1040" s="119" t="s">
        <v>6957</v>
      </c>
      <c r="G1040" s="125">
        <v>1</v>
      </c>
      <c r="H1040" t="s">
        <v>8240</v>
      </c>
      <c r="I1040" t="s">
        <v>42</v>
      </c>
      <c r="J1040" t="s">
        <v>42</v>
      </c>
      <c r="K1040" t="s">
        <v>8245</v>
      </c>
    </row>
    <row r="1041" spans="1:11" x14ac:dyDescent="0.35">
      <c r="A1041" s="80" t="s">
        <v>1494</v>
      </c>
      <c r="B1041" s="122" t="s">
        <v>5548</v>
      </c>
      <c r="C1041" s="122" t="s">
        <v>5552</v>
      </c>
      <c r="D1041" s="81" t="s">
        <v>4218</v>
      </c>
      <c r="E1041" s="82">
        <v>97440</v>
      </c>
      <c r="F1041" s="119" t="s">
        <v>6950</v>
      </c>
      <c r="G1041" s="125">
        <v>0</v>
      </c>
      <c r="H1041" t="s">
        <v>8240</v>
      </c>
      <c r="I1041" t="s">
        <v>42</v>
      </c>
      <c r="J1041" t="s">
        <v>42</v>
      </c>
      <c r="K1041" t="s">
        <v>8244</v>
      </c>
    </row>
    <row r="1042" spans="1:11" x14ac:dyDescent="0.35">
      <c r="A1042" s="80" t="s">
        <v>4138</v>
      </c>
      <c r="B1042" s="122" t="s">
        <v>6219</v>
      </c>
      <c r="C1042" s="122" t="s">
        <v>6296</v>
      </c>
      <c r="D1042" s="81" t="s">
        <v>4218</v>
      </c>
      <c r="E1042" s="82">
        <v>30000</v>
      </c>
      <c r="F1042" s="119" t="s">
        <v>6950</v>
      </c>
      <c r="G1042" s="125">
        <v>1</v>
      </c>
      <c r="H1042" t="s">
        <v>8240</v>
      </c>
      <c r="I1042" t="s">
        <v>42</v>
      </c>
      <c r="J1042" t="s">
        <v>42</v>
      </c>
      <c r="K1042" t="s">
        <v>8244</v>
      </c>
    </row>
    <row r="1043" spans="1:11" x14ac:dyDescent="0.35">
      <c r="A1043" s="80" t="s">
        <v>3905</v>
      </c>
      <c r="B1043" s="122" t="s">
        <v>6251</v>
      </c>
      <c r="C1043" s="122" t="s">
        <v>6256</v>
      </c>
      <c r="D1043" s="81" t="s">
        <v>4218</v>
      </c>
      <c r="E1043" s="82">
        <v>30000</v>
      </c>
      <c r="F1043" s="119" t="s">
        <v>6950</v>
      </c>
      <c r="G1043" s="125">
        <v>1</v>
      </c>
      <c r="H1043" t="s">
        <v>8240</v>
      </c>
      <c r="I1043" t="s">
        <v>42</v>
      </c>
      <c r="J1043" t="s">
        <v>42</v>
      </c>
      <c r="K1043" t="s">
        <v>8244</v>
      </c>
    </row>
    <row r="1044" spans="1:11" x14ac:dyDescent="0.35">
      <c r="A1044" s="80" t="s">
        <v>3094</v>
      </c>
      <c r="B1044" s="122" t="s">
        <v>5742</v>
      </c>
      <c r="C1044" s="122" t="s">
        <v>6082</v>
      </c>
      <c r="D1044" s="81" t="s">
        <v>4218</v>
      </c>
      <c r="E1044" s="82">
        <v>6860</v>
      </c>
      <c r="F1044" s="119" t="s">
        <v>6950</v>
      </c>
      <c r="G1044" s="125">
        <v>1</v>
      </c>
      <c r="H1044" t="s">
        <v>8240</v>
      </c>
      <c r="I1044" t="s">
        <v>42</v>
      </c>
      <c r="J1044" t="s">
        <v>42</v>
      </c>
      <c r="K1044" t="s">
        <v>8244</v>
      </c>
    </row>
    <row r="1045" spans="1:11" x14ac:dyDescent="0.35">
      <c r="A1045" s="80" t="s">
        <v>3228</v>
      </c>
      <c r="B1045" s="122" t="s">
        <v>6171</v>
      </c>
      <c r="C1045" s="122" t="s">
        <v>6103</v>
      </c>
      <c r="D1045" s="81" t="s">
        <v>4218</v>
      </c>
      <c r="E1045" s="82">
        <v>712500</v>
      </c>
      <c r="F1045" s="119" t="s">
        <v>6950</v>
      </c>
      <c r="G1045" s="125">
        <v>0</v>
      </c>
      <c r="H1045" t="s">
        <v>8240</v>
      </c>
      <c r="I1045" t="s">
        <v>42</v>
      </c>
      <c r="J1045" t="s">
        <v>42</v>
      </c>
      <c r="K1045" t="s">
        <v>8244</v>
      </c>
    </row>
    <row r="1046" spans="1:11" x14ac:dyDescent="0.35">
      <c r="A1046" s="80" t="s">
        <v>6394</v>
      </c>
      <c r="B1046" s="122" t="s">
        <v>6364</v>
      </c>
      <c r="C1046" s="122" t="s">
        <v>6393</v>
      </c>
      <c r="D1046" s="81" t="s">
        <v>4218</v>
      </c>
      <c r="E1046" s="82">
        <v>6860</v>
      </c>
      <c r="F1046" s="119" t="s">
        <v>6950</v>
      </c>
      <c r="G1046" s="125">
        <v>0</v>
      </c>
      <c r="H1046" t="s">
        <v>8240</v>
      </c>
      <c r="I1046" t="s">
        <v>4212</v>
      </c>
      <c r="J1046" t="s">
        <v>8208</v>
      </c>
      <c r="K1046" t="s">
        <v>8249</v>
      </c>
    </row>
    <row r="1047" spans="1:11" x14ac:dyDescent="0.35">
      <c r="A1047" s="80" t="s">
        <v>3647</v>
      </c>
      <c r="B1047" s="122" t="s">
        <v>6179</v>
      </c>
      <c r="C1047" s="122" t="s">
        <v>6201</v>
      </c>
      <c r="D1047" s="81" t="s">
        <v>4218</v>
      </c>
      <c r="E1047" s="82">
        <v>23880</v>
      </c>
      <c r="F1047" s="119" t="s">
        <v>6950</v>
      </c>
      <c r="G1047" s="125">
        <v>0</v>
      </c>
      <c r="H1047" t="s">
        <v>8240</v>
      </c>
      <c r="I1047" t="s">
        <v>42</v>
      </c>
      <c r="J1047" t="s">
        <v>42</v>
      </c>
      <c r="K1047" t="s">
        <v>8244</v>
      </c>
    </row>
    <row r="1048" spans="1:11" x14ac:dyDescent="0.35">
      <c r="A1048" s="80" t="s">
        <v>546</v>
      </c>
      <c r="B1048" s="122" t="s">
        <v>4731</v>
      </c>
      <c r="C1048" s="122" t="s">
        <v>4731</v>
      </c>
      <c r="D1048" s="81" t="s">
        <v>4218</v>
      </c>
      <c r="E1048" s="82">
        <v>6750</v>
      </c>
      <c r="F1048" s="119" t="s">
        <v>6950</v>
      </c>
      <c r="G1048" s="125">
        <v>0</v>
      </c>
      <c r="H1048" t="s">
        <v>8240</v>
      </c>
      <c r="I1048" t="s">
        <v>40</v>
      </c>
      <c r="J1048" t="s">
        <v>40</v>
      </c>
      <c r="K1048" t="s">
        <v>8243</v>
      </c>
    </row>
    <row r="1049" spans="1:11" x14ac:dyDescent="0.35">
      <c r="A1049" s="80" t="s">
        <v>546</v>
      </c>
      <c r="B1049" s="122" t="s">
        <v>4731</v>
      </c>
      <c r="C1049" s="122" t="s">
        <v>4731</v>
      </c>
      <c r="D1049" s="81" t="s">
        <v>4218</v>
      </c>
      <c r="E1049" s="82">
        <v>2500</v>
      </c>
      <c r="F1049" s="119" t="s">
        <v>6950</v>
      </c>
      <c r="G1049" s="125">
        <v>0</v>
      </c>
      <c r="H1049" t="s">
        <v>8240</v>
      </c>
      <c r="I1049" t="s">
        <v>40</v>
      </c>
      <c r="J1049" t="s">
        <v>40</v>
      </c>
      <c r="K1049" t="s">
        <v>8243</v>
      </c>
    </row>
    <row r="1050" spans="1:11" x14ac:dyDescent="0.35">
      <c r="A1050" s="80" t="s">
        <v>1230</v>
      </c>
      <c r="B1050" s="122" t="s">
        <v>4734</v>
      </c>
      <c r="C1050" s="122" t="s">
        <v>4734</v>
      </c>
      <c r="D1050" s="81" t="s">
        <v>4218</v>
      </c>
      <c r="E1050" s="82">
        <v>6750</v>
      </c>
      <c r="F1050" s="119" t="s">
        <v>6950</v>
      </c>
      <c r="G1050" s="125">
        <v>0</v>
      </c>
      <c r="H1050" t="s">
        <v>8240</v>
      </c>
      <c r="I1050" t="s">
        <v>42</v>
      </c>
      <c r="J1050" t="s">
        <v>42</v>
      </c>
      <c r="K1050" t="s">
        <v>8243</v>
      </c>
    </row>
    <row r="1051" spans="1:11" x14ac:dyDescent="0.35">
      <c r="A1051" s="80" t="s">
        <v>1230</v>
      </c>
      <c r="B1051" s="122" t="s">
        <v>4734</v>
      </c>
      <c r="C1051" s="122" t="s">
        <v>4734</v>
      </c>
      <c r="D1051" s="81" t="s">
        <v>4218</v>
      </c>
      <c r="E1051" s="82">
        <v>2500</v>
      </c>
      <c r="F1051" s="119" t="s">
        <v>6950</v>
      </c>
      <c r="G1051" s="125">
        <v>0</v>
      </c>
      <c r="H1051" t="s">
        <v>8240</v>
      </c>
      <c r="I1051" t="s">
        <v>42</v>
      </c>
      <c r="J1051" t="s">
        <v>42</v>
      </c>
      <c r="K1051" t="s">
        <v>8243</v>
      </c>
    </row>
    <row r="1052" spans="1:11" x14ac:dyDescent="0.35">
      <c r="A1052" s="80" t="s">
        <v>3396</v>
      </c>
      <c r="B1052" s="122" t="s">
        <v>6143</v>
      </c>
      <c r="C1052" s="122" t="s">
        <v>6145</v>
      </c>
      <c r="D1052" s="81" t="s">
        <v>4218</v>
      </c>
      <c r="E1052" s="82">
        <v>9360</v>
      </c>
      <c r="F1052" s="119" t="s">
        <v>6950</v>
      </c>
      <c r="G1052" s="125">
        <v>0</v>
      </c>
      <c r="H1052" t="s">
        <v>8240</v>
      </c>
      <c r="I1052" t="s">
        <v>42</v>
      </c>
      <c r="J1052" t="s">
        <v>42</v>
      </c>
      <c r="K1052" t="s">
        <v>8244</v>
      </c>
    </row>
    <row r="1053" spans="1:11" x14ac:dyDescent="0.35">
      <c r="A1053" s="80" t="s">
        <v>3030</v>
      </c>
      <c r="B1053" s="122" t="s">
        <v>5738</v>
      </c>
      <c r="C1053" s="122" t="s">
        <v>6054</v>
      </c>
      <c r="D1053" s="81" t="s">
        <v>4218</v>
      </c>
      <c r="E1053" s="82">
        <v>6860</v>
      </c>
      <c r="F1053" s="119" t="s">
        <v>6950</v>
      </c>
      <c r="G1053" s="125">
        <v>0</v>
      </c>
      <c r="H1053" t="s">
        <v>8240</v>
      </c>
      <c r="I1053" t="s">
        <v>42</v>
      </c>
      <c r="J1053" t="s">
        <v>42</v>
      </c>
      <c r="K1053" t="s">
        <v>8244</v>
      </c>
    </row>
    <row r="1054" spans="1:11" x14ac:dyDescent="0.35">
      <c r="A1054" s="80" t="s">
        <v>3202</v>
      </c>
      <c r="B1054" s="122" t="s">
        <v>6073</v>
      </c>
      <c r="C1054" s="122" t="s">
        <v>6107</v>
      </c>
      <c r="D1054" s="81" t="s">
        <v>4218</v>
      </c>
      <c r="E1054" s="82">
        <v>7280</v>
      </c>
      <c r="F1054" s="119" t="s">
        <v>6950</v>
      </c>
      <c r="G1054" s="125">
        <v>1</v>
      </c>
      <c r="H1054" t="s">
        <v>8240</v>
      </c>
      <c r="I1054" t="s">
        <v>42</v>
      </c>
      <c r="J1054" t="s">
        <v>42</v>
      </c>
      <c r="K1054" t="s">
        <v>8244</v>
      </c>
    </row>
    <row r="1055" spans="1:11" x14ac:dyDescent="0.35">
      <c r="A1055" s="80" t="s">
        <v>3350</v>
      </c>
      <c r="B1055" s="122" t="s">
        <v>6129</v>
      </c>
      <c r="C1055" s="122" t="s">
        <v>6135</v>
      </c>
      <c r="D1055" s="81" t="s">
        <v>4216</v>
      </c>
      <c r="E1055" s="82">
        <v>8180</v>
      </c>
      <c r="F1055" s="119" t="s">
        <v>6950</v>
      </c>
      <c r="G1055" s="125">
        <v>0</v>
      </c>
      <c r="H1055" t="s">
        <v>8240</v>
      </c>
      <c r="I1055" t="s">
        <v>42</v>
      </c>
      <c r="J1055" t="s">
        <v>42</v>
      </c>
      <c r="K1055" t="s">
        <v>8245</v>
      </c>
    </row>
    <row r="1056" spans="1:11" x14ac:dyDescent="0.35">
      <c r="A1056" s="80" t="s">
        <v>3083</v>
      </c>
      <c r="B1056" s="122" t="s">
        <v>6071</v>
      </c>
      <c r="C1056" s="122" t="s">
        <v>6079</v>
      </c>
      <c r="D1056" s="81" t="s">
        <v>4216</v>
      </c>
      <c r="E1056" s="82">
        <v>8180</v>
      </c>
      <c r="F1056" s="119" t="s">
        <v>6950</v>
      </c>
      <c r="G1056" s="125">
        <v>0</v>
      </c>
      <c r="H1056" t="s">
        <v>8240</v>
      </c>
      <c r="I1056" t="s">
        <v>42</v>
      </c>
      <c r="J1056" t="s">
        <v>42</v>
      </c>
      <c r="K1056" t="s">
        <v>8245</v>
      </c>
    </row>
    <row r="1057" spans="1:11" x14ac:dyDescent="0.35">
      <c r="A1057" s="80" t="s">
        <v>3945</v>
      </c>
      <c r="B1057" s="122" t="s">
        <v>6255</v>
      </c>
      <c r="C1057" s="122" t="s">
        <v>6258</v>
      </c>
      <c r="D1057" s="81" t="s">
        <v>4218</v>
      </c>
      <c r="E1057" s="82">
        <v>281897</v>
      </c>
      <c r="F1057" s="119" t="s">
        <v>6950</v>
      </c>
      <c r="G1057" s="125">
        <v>1</v>
      </c>
      <c r="H1057" t="s">
        <v>8240</v>
      </c>
      <c r="I1057" t="s">
        <v>42</v>
      </c>
      <c r="J1057" t="s">
        <v>42</v>
      </c>
      <c r="K1057" t="s">
        <v>8244</v>
      </c>
    </row>
    <row r="1058" spans="1:11" x14ac:dyDescent="0.35">
      <c r="A1058" s="80" t="s">
        <v>3945</v>
      </c>
      <c r="B1058" s="122" t="s">
        <v>6255</v>
      </c>
      <c r="C1058" s="122" t="s">
        <v>6258</v>
      </c>
      <c r="D1058" s="81" t="s">
        <v>4218</v>
      </c>
      <c r="E1058" s="82">
        <v>281897</v>
      </c>
      <c r="F1058" s="119" t="s">
        <v>6950</v>
      </c>
      <c r="G1058" s="125">
        <v>0</v>
      </c>
      <c r="H1058" t="s">
        <v>8240</v>
      </c>
      <c r="I1058" t="s">
        <v>42</v>
      </c>
      <c r="J1058" t="s">
        <v>42</v>
      </c>
      <c r="K1058" t="s">
        <v>8244</v>
      </c>
    </row>
    <row r="1059" spans="1:11" x14ac:dyDescent="0.35">
      <c r="A1059" s="80" t="s">
        <v>3272</v>
      </c>
      <c r="B1059" s="122" t="s">
        <v>6126</v>
      </c>
      <c r="C1059" s="122" t="s">
        <v>6147</v>
      </c>
      <c r="D1059" s="81" t="s">
        <v>4218</v>
      </c>
      <c r="E1059" s="82">
        <v>87700</v>
      </c>
      <c r="F1059" s="119" t="s">
        <v>6950</v>
      </c>
      <c r="G1059" s="125">
        <v>0</v>
      </c>
      <c r="H1059" t="s">
        <v>8240</v>
      </c>
      <c r="I1059" t="s">
        <v>42</v>
      </c>
      <c r="J1059" t="s">
        <v>42</v>
      </c>
      <c r="K1059" t="s">
        <v>8244</v>
      </c>
    </row>
    <row r="1060" spans="1:11" x14ac:dyDescent="0.35">
      <c r="A1060" s="80" t="s">
        <v>6719</v>
      </c>
      <c r="B1060" s="122" t="s">
        <v>6711</v>
      </c>
      <c r="C1060" s="122" t="s">
        <v>6717</v>
      </c>
      <c r="D1060" s="81" t="s">
        <v>4218</v>
      </c>
      <c r="E1060" s="82">
        <v>111500</v>
      </c>
      <c r="F1060" s="119" t="s">
        <v>6950</v>
      </c>
      <c r="G1060" s="125">
        <v>1</v>
      </c>
      <c r="H1060" t="s">
        <v>8240</v>
      </c>
      <c r="I1060" t="s">
        <v>4212</v>
      </c>
      <c r="J1060" t="s">
        <v>8208</v>
      </c>
      <c r="K1060" t="s">
        <v>8249</v>
      </c>
    </row>
    <row r="1061" spans="1:11" x14ac:dyDescent="0.35">
      <c r="A1061" s="80" t="s">
        <v>2281</v>
      </c>
      <c r="B1061" s="122" t="s">
        <v>5538</v>
      </c>
      <c r="C1061" s="122" t="s">
        <v>5545</v>
      </c>
      <c r="D1061" s="81" t="s">
        <v>4218</v>
      </c>
      <c r="E1061" s="82">
        <v>6860</v>
      </c>
      <c r="F1061" s="119" t="s">
        <v>6950</v>
      </c>
      <c r="G1061" s="125">
        <v>0</v>
      </c>
      <c r="H1061" t="s">
        <v>8240</v>
      </c>
      <c r="I1061" t="s">
        <v>42</v>
      </c>
      <c r="J1061" t="s">
        <v>42</v>
      </c>
      <c r="K1061" t="s">
        <v>8244</v>
      </c>
    </row>
    <row r="1062" spans="1:11" x14ac:dyDescent="0.35">
      <c r="A1062" s="80" t="s">
        <v>3319</v>
      </c>
      <c r="B1062" s="122" t="s">
        <v>6233</v>
      </c>
      <c r="C1062" s="122" t="s">
        <v>6232</v>
      </c>
      <c r="D1062" s="81" t="s">
        <v>4218</v>
      </c>
      <c r="E1062" s="82">
        <v>9360</v>
      </c>
      <c r="F1062" s="119" t="s">
        <v>6950</v>
      </c>
      <c r="G1062" s="125">
        <v>0</v>
      </c>
      <c r="H1062" t="s">
        <v>8240</v>
      </c>
      <c r="I1062" t="s">
        <v>42</v>
      </c>
      <c r="J1062" t="s">
        <v>42</v>
      </c>
      <c r="K1062" t="s">
        <v>8244</v>
      </c>
    </row>
    <row r="1063" spans="1:11" x14ac:dyDescent="0.35">
      <c r="A1063" s="80" t="s">
        <v>250</v>
      </c>
      <c r="B1063" s="122" t="s">
        <v>4723</v>
      </c>
      <c r="C1063" s="122" t="s">
        <v>4723</v>
      </c>
      <c r="D1063" s="81" t="s">
        <v>4218</v>
      </c>
      <c r="E1063" s="82">
        <v>6750</v>
      </c>
      <c r="F1063" s="119" t="s">
        <v>6950</v>
      </c>
      <c r="G1063" s="125">
        <v>0</v>
      </c>
      <c r="H1063" t="s">
        <v>8240</v>
      </c>
      <c r="I1063" t="s">
        <v>42</v>
      </c>
      <c r="J1063" t="s">
        <v>42</v>
      </c>
      <c r="K1063" t="s">
        <v>8243</v>
      </c>
    </row>
    <row r="1064" spans="1:11" x14ac:dyDescent="0.35">
      <c r="A1064" s="80" t="s">
        <v>1303</v>
      </c>
      <c r="B1064" s="122" t="s">
        <v>4484</v>
      </c>
      <c r="C1064" s="122" t="s">
        <v>4494</v>
      </c>
      <c r="D1064" s="81" t="s">
        <v>4218</v>
      </c>
      <c r="E1064" s="82">
        <v>6860</v>
      </c>
      <c r="F1064" s="119" t="s">
        <v>6950</v>
      </c>
      <c r="G1064" s="125">
        <v>0</v>
      </c>
      <c r="H1064" t="s">
        <v>8240</v>
      </c>
      <c r="I1064" t="s">
        <v>42</v>
      </c>
      <c r="J1064" t="s">
        <v>42</v>
      </c>
      <c r="K1064" t="s">
        <v>8244</v>
      </c>
    </row>
    <row r="1065" spans="1:11" x14ac:dyDescent="0.35">
      <c r="A1065" s="80" t="s">
        <v>465</v>
      </c>
      <c r="B1065" s="122" t="s">
        <v>4412</v>
      </c>
      <c r="C1065" s="122" t="s">
        <v>4412</v>
      </c>
      <c r="D1065" s="81" t="s">
        <v>4218</v>
      </c>
      <c r="E1065" s="82">
        <v>6750</v>
      </c>
      <c r="F1065" s="119" t="s">
        <v>6950</v>
      </c>
      <c r="G1065" s="125">
        <v>0</v>
      </c>
      <c r="H1065" t="s">
        <v>8240</v>
      </c>
      <c r="I1065" t="s">
        <v>42</v>
      </c>
      <c r="J1065" t="s">
        <v>42</v>
      </c>
      <c r="K1065" t="s">
        <v>8243</v>
      </c>
    </row>
    <row r="1066" spans="1:11" x14ac:dyDescent="0.35">
      <c r="A1066" s="80" t="s">
        <v>465</v>
      </c>
      <c r="B1066" s="122" t="s">
        <v>4412</v>
      </c>
      <c r="C1066" s="122" t="s">
        <v>4412</v>
      </c>
      <c r="D1066" s="81" t="s">
        <v>4218</v>
      </c>
      <c r="E1066" s="82">
        <v>2500</v>
      </c>
      <c r="F1066" s="119" t="s">
        <v>6950</v>
      </c>
      <c r="G1066" s="125">
        <v>0</v>
      </c>
      <c r="H1066" t="s">
        <v>8240</v>
      </c>
      <c r="I1066" t="s">
        <v>42</v>
      </c>
      <c r="J1066" t="s">
        <v>42</v>
      </c>
      <c r="K1066" t="s">
        <v>8243</v>
      </c>
    </row>
    <row r="1067" spans="1:11" x14ac:dyDescent="0.35">
      <c r="A1067" s="80" t="s">
        <v>1524</v>
      </c>
      <c r="B1067" s="122" t="s">
        <v>4487</v>
      </c>
      <c r="C1067" s="122" t="s">
        <v>5562</v>
      </c>
      <c r="D1067" s="81" t="s">
        <v>4218</v>
      </c>
      <c r="E1067" s="82">
        <v>23880</v>
      </c>
      <c r="F1067" s="119" t="s">
        <v>6950</v>
      </c>
      <c r="G1067" s="125">
        <v>0</v>
      </c>
      <c r="H1067" t="s">
        <v>8240</v>
      </c>
      <c r="I1067" t="s">
        <v>42</v>
      </c>
      <c r="J1067" t="s">
        <v>42</v>
      </c>
      <c r="K1067" t="s">
        <v>8244</v>
      </c>
    </row>
    <row r="1068" spans="1:11" x14ac:dyDescent="0.35">
      <c r="A1068" s="80" t="s">
        <v>509</v>
      </c>
      <c r="B1068" s="122" t="s">
        <v>4307</v>
      </c>
      <c r="C1068" s="122" t="s">
        <v>4307</v>
      </c>
      <c r="D1068" s="81" t="s">
        <v>4218</v>
      </c>
      <c r="E1068" s="82">
        <v>6750</v>
      </c>
      <c r="F1068" s="119" t="s">
        <v>6950</v>
      </c>
      <c r="G1068" s="125">
        <v>0</v>
      </c>
      <c r="H1068" t="s">
        <v>8240</v>
      </c>
      <c r="I1068" t="s">
        <v>42</v>
      </c>
      <c r="J1068" t="s">
        <v>42</v>
      </c>
      <c r="K1068" t="s">
        <v>8243</v>
      </c>
    </row>
    <row r="1069" spans="1:11" x14ac:dyDescent="0.35">
      <c r="A1069" s="80" t="s">
        <v>519</v>
      </c>
      <c r="B1069" s="122" t="s">
        <v>4334</v>
      </c>
      <c r="C1069" s="122" t="s">
        <v>4334</v>
      </c>
      <c r="D1069" s="81" t="s">
        <v>4218</v>
      </c>
      <c r="E1069" s="82">
        <v>6750</v>
      </c>
      <c r="F1069" s="119" t="s">
        <v>6950</v>
      </c>
      <c r="G1069" s="125">
        <v>0</v>
      </c>
      <c r="H1069" t="s">
        <v>8240</v>
      </c>
      <c r="I1069" t="s">
        <v>42</v>
      </c>
      <c r="J1069" t="s">
        <v>42</v>
      </c>
      <c r="K1069" t="s">
        <v>8243</v>
      </c>
    </row>
    <row r="1070" spans="1:11" x14ac:dyDescent="0.35">
      <c r="A1070" s="80" t="s">
        <v>1292</v>
      </c>
      <c r="B1070" s="122" t="s">
        <v>4490</v>
      </c>
      <c r="C1070" s="122" t="s">
        <v>4753</v>
      </c>
      <c r="D1070" s="81" t="s">
        <v>4216</v>
      </c>
      <c r="E1070" s="82">
        <v>6860</v>
      </c>
      <c r="F1070" s="119" t="s">
        <v>6950</v>
      </c>
      <c r="G1070" s="125">
        <v>0</v>
      </c>
      <c r="H1070" t="s">
        <v>8240</v>
      </c>
      <c r="I1070" t="s">
        <v>42</v>
      </c>
      <c r="J1070" t="s">
        <v>42</v>
      </c>
      <c r="K1070" t="s">
        <v>8245</v>
      </c>
    </row>
    <row r="1071" spans="1:11" x14ac:dyDescent="0.35">
      <c r="A1071" s="80" t="s">
        <v>5654</v>
      </c>
      <c r="B1071" s="122" t="s">
        <v>5634</v>
      </c>
      <c r="C1071" s="122" t="s">
        <v>5652</v>
      </c>
      <c r="D1071" s="81" t="s">
        <v>4216</v>
      </c>
      <c r="E1071" s="82">
        <v>740000</v>
      </c>
      <c r="F1071" s="119" t="s">
        <v>6950</v>
      </c>
      <c r="G1071" s="125">
        <v>1</v>
      </c>
      <c r="H1071" t="s">
        <v>8240</v>
      </c>
      <c r="I1071" t="s">
        <v>8013</v>
      </c>
      <c r="J1071" t="s">
        <v>8205</v>
      </c>
      <c r="K1071" t="s">
        <v>8245</v>
      </c>
    </row>
    <row r="1072" spans="1:11" x14ac:dyDescent="0.35">
      <c r="A1072" s="80" t="s">
        <v>6412</v>
      </c>
      <c r="B1072" s="122" t="s">
        <v>6313</v>
      </c>
      <c r="C1072" s="122" t="s">
        <v>6413</v>
      </c>
      <c r="D1072" s="81" t="s">
        <v>4218</v>
      </c>
      <c r="E1072" s="82">
        <v>99296</v>
      </c>
      <c r="F1072" s="119" t="s">
        <v>6950</v>
      </c>
      <c r="G1072" s="125">
        <v>1</v>
      </c>
      <c r="H1072" t="s">
        <v>8240</v>
      </c>
      <c r="I1072" t="s">
        <v>8013</v>
      </c>
      <c r="J1072" t="s">
        <v>8205</v>
      </c>
      <c r="K1072" t="s">
        <v>8244</v>
      </c>
    </row>
    <row r="1073" spans="1:11" x14ac:dyDescent="0.35">
      <c r="A1073" s="80" t="s">
        <v>6645</v>
      </c>
      <c r="B1073" s="122" t="s">
        <v>6555</v>
      </c>
      <c r="C1073" s="122" t="s">
        <v>6642</v>
      </c>
      <c r="D1073" s="81" t="s">
        <v>4218</v>
      </c>
      <c r="E1073" s="82">
        <v>70260</v>
      </c>
      <c r="F1073" s="119" t="s">
        <v>6950</v>
      </c>
      <c r="G1073" s="125">
        <v>1</v>
      </c>
      <c r="H1073" t="s">
        <v>8240</v>
      </c>
      <c r="I1073" t="s">
        <v>4212</v>
      </c>
      <c r="J1073" t="s">
        <v>8208</v>
      </c>
      <c r="K1073" t="s">
        <v>8249</v>
      </c>
    </row>
    <row r="1074" spans="1:11" x14ac:dyDescent="0.35">
      <c r="A1074" s="80" t="s">
        <v>6458</v>
      </c>
      <c r="B1074" s="122" t="s">
        <v>6280</v>
      </c>
      <c r="C1074" s="122" t="s">
        <v>6459</v>
      </c>
      <c r="D1074" s="81" t="s">
        <v>4218</v>
      </c>
      <c r="E1074" s="82">
        <v>75748</v>
      </c>
      <c r="F1074" s="119" t="s">
        <v>6950</v>
      </c>
      <c r="G1074" s="125">
        <v>1</v>
      </c>
      <c r="H1074" t="s">
        <v>8240</v>
      </c>
      <c r="I1074" t="s">
        <v>8013</v>
      </c>
      <c r="J1074" t="s">
        <v>8205</v>
      </c>
      <c r="K1074" t="s">
        <v>8244</v>
      </c>
    </row>
    <row r="1075" spans="1:11" x14ac:dyDescent="0.35">
      <c r="A1075" s="80" t="s">
        <v>4156</v>
      </c>
      <c r="B1075" s="122" t="s">
        <v>6271</v>
      </c>
      <c r="C1075" s="122" t="s">
        <v>6322</v>
      </c>
      <c r="D1075" s="81" t="s">
        <v>4218</v>
      </c>
      <c r="E1075" s="82">
        <v>16000</v>
      </c>
      <c r="F1075" s="119" t="s">
        <v>6950</v>
      </c>
      <c r="G1075" s="125">
        <v>1</v>
      </c>
      <c r="H1075" t="s">
        <v>8240</v>
      </c>
      <c r="I1075" t="s">
        <v>40</v>
      </c>
      <c r="J1075" t="s">
        <v>40</v>
      </c>
      <c r="K1075" t="s">
        <v>8244</v>
      </c>
    </row>
    <row r="1076" spans="1:11" x14ac:dyDescent="0.35">
      <c r="A1076" s="80" t="s">
        <v>1274</v>
      </c>
      <c r="B1076" s="122" t="s">
        <v>4470</v>
      </c>
      <c r="C1076" s="122" t="s">
        <v>4470</v>
      </c>
      <c r="D1076" s="81" t="s">
        <v>4216</v>
      </c>
      <c r="E1076" s="82">
        <v>25818</v>
      </c>
      <c r="F1076" s="119" t="s">
        <v>6950</v>
      </c>
      <c r="G1076" s="125">
        <v>0</v>
      </c>
      <c r="H1076" t="s">
        <v>8240</v>
      </c>
      <c r="I1076" t="s">
        <v>42</v>
      </c>
      <c r="J1076" t="s">
        <v>42</v>
      </c>
      <c r="K1076" t="s">
        <v>8242</v>
      </c>
    </row>
    <row r="1077" spans="1:11" x14ac:dyDescent="0.35">
      <c r="A1077" s="80" t="s">
        <v>1274</v>
      </c>
      <c r="B1077" s="122" t="s">
        <v>4470</v>
      </c>
      <c r="C1077" s="122" t="s">
        <v>4470</v>
      </c>
      <c r="D1077" s="81" t="s">
        <v>4216</v>
      </c>
      <c r="E1077" s="82">
        <v>276378</v>
      </c>
      <c r="F1077" s="119" t="s">
        <v>6950</v>
      </c>
      <c r="G1077" s="125">
        <v>0</v>
      </c>
      <c r="H1077" t="s">
        <v>8240</v>
      </c>
      <c r="I1077" t="s">
        <v>42</v>
      </c>
      <c r="J1077" t="s">
        <v>42</v>
      </c>
      <c r="K1077" t="s">
        <v>8242</v>
      </c>
    </row>
    <row r="1078" spans="1:11" x14ac:dyDescent="0.35">
      <c r="A1078" s="80" t="s">
        <v>3044</v>
      </c>
      <c r="B1078" s="122" t="s">
        <v>6062</v>
      </c>
      <c r="C1078" s="122" t="s">
        <v>6064</v>
      </c>
      <c r="D1078" s="81" t="s">
        <v>4216</v>
      </c>
      <c r="E1078" s="82">
        <v>881606</v>
      </c>
      <c r="F1078" s="119" t="s">
        <v>7672</v>
      </c>
      <c r="G1078" s="125">
        <v>0</v>
      </c>
      <c r="H1078" t="s">
        <v>8240</v>
      </c>
      <c r="I1078" t="s">
        <v>42</v>
      </c>
      <c r="J1078" t="s">
        <v>42</v>
      </c>
      <c r="K1078" t="s">
        <v>8245</v>
      </c>
    </row>
    <row r="1079" spans="1:11" x14ac:dyDescent="0.35">
      <c r="A1079" s="80" t="s">
        <v>3200</v>
      </c>
      <c r="B1079" s="122" t="s">
        <v>6101</v>
      </c>
      <c r="C1079" s="122" t="s">
        <v>6097</v>
      </c>
      <c r="D1079" s="81" t="s">
        <v>4216</v>
      </c>
      <c r="E1079" s="82">
        <v>279035</v>
      </c>
      <c r="F1079" s="119" t="s">
        <v>7672</v>
      </c>
      <c r="G1079" s="125">
        <v>0</v>
      </c>
      <c r="H1079" t="s">
        <v>8240</v>
      </c>
      <c r="I1079" t="s">
        <v>42</v>
      </c>
      <c r="J1079" t="s">
        <v>42</v>
      </c>
      <c r="K1079" t="s">
        <v>8245</v>
      </c>
    </row>
    <row r="1080" spans="1:11" x14ac:dyDescent="0.35">
      <c r="A1080" s="80" t="s">
        <v>6891</v>
      </c>
      <c r="B1080" s="122" t="s">
        <v>6811</v>
      </c>
      <c r="C1080" s="122" t="s">
        <v>6805</v>
      </c>
      <c r="D1080" s="81" t="s">
        <v>4218</v>
      </c>
      <c r="E1080" s="82">
        <v>23200</v>
      </c>
      <c r="F1080" s="119" t="s">
        <v>7672</v>
      </c>
      <c r="G1080" s="125">
        <v>1</v>
      </c>
      <c r="H1080" t="s">
        <v>8240</v>
      </c>
      <c r="I1080" t="s">
        <v>4212</v>
      </c>
      <c r="J1080" t="s">
        <v>8208</v>
      </c>
      <c r="K1080" t="s">
        <v>8249</v>
      </c>
    </row>
    <row r="1081" spans="1:11" x14ac:dyDescent="0.35">
      <c r="A1081" s="80" t="s">
        <v>3263</v>
      </c>
      <c r="B1081" s="122" t="s">
        <v>6112</v>
      </c>
      <c r="C1081" s="122" t="s">
        <v>6139</v>
      </c>
      <c r="D1081" s="81" t="s">
        <v>4218</v>
      </c>
      <c r="E1081" s="82">
        <v>354664</v>
      </c>
      <c r="F1081" s="119" t="s">
        <v>7672</v>
      </c>
      <c r="G1081" s="125">
        <v>0</v>
      </c>
      <c r="H1081" t="s">
        <v>8240</v>
      </c>
      <c r="I1081" t="s">
        <v>42</v>
      </c>
      <c r="J1081" t="s">
        <v>42</v>
      </c>
      <c r="K1081" t="s">
        <v>8244</v>
      </c>
    </row>
    <row r="1082" spans="1:11" x14ac:dyDescent="0.35">
      <c r="A1082" s="80" t="s">
        <v>3203</v>
      </c>
      <c r="B1082" s="122" t="s">
        <v>6116</v>
      </c>
      <c r="C1082" s="122" t="s">
        <v>6106</v>
      </c>
      <c r="D1082" s="81" t="s">
        <v>4218</v>
      </c>
      <c r="E1082" s="82">
        <v>145900</v>
      </c>
      <c r="F1082" s="119" t="s">
        <v>7672</v>
      </c>
      <c r="G1082" s="125">
        <v>1</v>
      </c>
      <c r="H1082" t="s">
        <v>8240</v>
      </c>
      <c r="I1082" t="s">
        <v>42</v>
      </c>
      <c r="J1082" t="s">
        <v>42</v>
      </c>
      <c r="K1082" t="s">
        <v>8244</v>
      </c>
    </row>
    <row r="1083" spans="1:11" x14ac:dyDescent="0.35">
      <c r="A1083" s="80" t="s">
        <v>3491</v>
      </c>
      <c r="B1083" s="122" t="s">
        <v>6159</v>
      </c>
      <c r="C1083" s="122" t="s">
        <v>6166</v>
      </c>
      <c r="D1083" s="81" t="s">
        <v>4218</v>
      </c>
      <c r="E1083" s="82">
        <v>500000</v>
      </c>
      <c r="F1083" s="119" t="s">
        <v>7672</v>
      </c>
      <c r="G1083" s="125">
        <v>1</v>
      </c>
      <c r="H1083" t="s">
        <v>8240</v>
      </c>
      <c r="I1083" t="s">
        <v>42</v>
      </c>
      <c r="J1083" t="s">
        <v>42</v>
      </c>
      <c r="K1083" t="s">
        <v>8244</v>
      </c>
    </row>
    <row r="1084" spans="1:11" x14ac:dyDescent="0.35">
      <c r="A1084" s="80" t="s">
        <v>2615</v>
      </c>
      <c r="B1084" s="122" t="s">
        <v>6079</v>
      </c>
      <c r="C1084" s="122" t="s">
        <v>6082</v>
      </c>
      <c r="D1084" s="81" t="s">
        <v>4218</v>
      </c>
      <c r="E1084" s="82">
        <v>30000</v>
      </c>
      <c r="F1084" s="119" t="s">
        <v>7672</v>
      </c>
      <c r="G1084" s="125">
        <v>0</v>
      </c>
      <c r="H1084" t="s">
        <v>8240</v>
      </c>
      <c r="I1084" t="s">
        <v>42</v>
      </c>
      <c r="J1084" t="s">
        <v>42</v>
      </c>
      <c r="K1084" t="s">
        <v>8244</v>
      </c>
    </row>
    <row r="1085" spans="1:11" x14ac:dyDescent="0.35">
      <c r="A1085" s="80" t="s">
        <v>6385</v>
      </c>
      <c r="B1085" s="122" t="s">
        <v>6358</v>
      </c>
      <c r="C1085" s="122" t="s">
        <v>6386</v>
      </c>
      <c r="D1085" s="81" t="s">
        <v>4223</v>
      </c>
      <c r="E1085" s="82">
        <v>2081128</v>
      </c>
      <c r="F1085" s="119" t="s">
        <v>7672</v>
      </c>
      <c r="G1085" s="125">
        <v>1</v>
      </c>
      <c r="H1085" t="s">
        <v>8240</v>
      </c>
      <c r="I1085" t="s">
        <v>8013</v>
      </c>
      <c r="J1085" t="s">
        <v>8205</v>
      </c>
      <c r="K1085" t="s">
        <v>8260</v>
      </c>
    </row>
    <row r="1086" spans="1:11" x14ac:dyDescent="0.35">
      <c r="A1086" s="80" t="s">
        <v>383</v>
      </c>
      <c r="B1086" s="122" t="s">
        <v>4438</v>
      </c>
      <c r="C1086" s="122" t="s">
        <v>4438</v>
      </c>
      <c r="D1086" s="81" t="s">
        <v>4218</v>
      </c>
      <c r="E1086" s="82">
        <v>9210</v>
      </c>
      <c r="F1086" s="119" t="s">
        <v>7672</v>
      </c>
      <c r="G1086" s="125">
        <v>0</v>
      </c>
      <c r="H1086" t="s">
        <v>8240</v>
      </c>
      <c r="I1086" t="s">
        <v>40</v>
      </c>
      <c r="J1086" t="s">
        <v>40</v>
      </c>
      <c r="K1086" t="s">
        <v>8243</v>
      </c>
    </row>
    <row r="1087" spans="1:11" x14ac:dyDescent="0.35">
      <c r="A1087" s="80" t="s">
        <v>7673</v>
      </c>
      <c r="B1087" s="122" t="s">
        <v>6313</v>
      </c>
      <c r="C1087" s="122" t="s">
        <v>6325</v>
      </c>
      <c r="D1087" s="81" t="s">
        <v>4218</v>
      </c>
      <c r="E1087" s="82">
        <v>13000</v>
      </c>
      <c r="F1087" s="119" t="s">
        <v>7672</v>
      </c>
      <c r="G1087" s="125">
        <v>1</v>
      </c>
      <c r="H1087" t="s">
        <v>8207</v>
      </c>
      <c r="I1087" t="s">
        <v>8207</v>
      </c>
      <c r="J1087" t="s">
        <v>8207</v>
      </c>
      <c r="K1087" t="s">
        <v>8244</v>
      </c>
    </row>
    <row r="1088" spans="1:11" x14ac:dyDescent="0.35">
      <c r="A1088" s="80" t="s">
        <v>3899</v>
      </c>
      <c r="B1088" s="122" t="s">
        <v>6255</v>
      </c>
      <c r="C1088" s="122" t="s">
        <v>6252</v>
      </c>
      <c r="D1088" s="81" t="s">
        <v>4218</v>
      </c>
      <c r="E1088" s="82">
        <v>18000</v>
      </c>
      <c r="F1088" s="119" t="s">
        <v>7672</v>
      </c>
      <c r="G1088" s="125">
        <v>1</v>
      </c>
      <c r="H1088" t="s">
        <v>8240</v>
      </c>
      <c r="I1088" t="s">
        <v>40</v>
      </c>
      <c r="J1088" t="s">
        <v>40</v>
      </c>
      <c r="K1088" t="s">
        <v>8244</v>
      </c>
    </row>
    <row r="1089" spans="1:11" x14ac:dyDescent="0.35">
      <c r="A1089" s="80" t="s">
        <v>3882</v>
      </c>
      <c r="B1089" s="122" t="s">
        <v>6255</v>
      </c>
      <c r="C1089" s="122" t="s">
        <v>6251</v>
      </c>
      <c r="D1089" s="81" t="s">
        <v>4218</v>
      </c>
      <c r="E1089" s="82">
        <v>13000</v>
      </c>
      <c r="F1089" s="119" t="s">
        <v>7672</v>
      </c>
      <c r="G1089" s="125">
        <v>1</v>
      </c>
      <c r="H1089" t="s">
        <v>8240</v>
      </c>
      <c r="I1089" t="s">
        <v>40</v>
      </c>
      <c r="J1089" t="s">
        <v>40</v>
      </c>
      <c r="K1089" t="s">
        <v>8244</v>
      </c>
    </row>
    <row r="1090" spans="1:11" x14ac:dyDescent="0.35">
      <c r="A1090" s="80" t="s">
        <v>3884</v>
      </c>
      <c r="B1090" s="122" t="s">
        <v>6180</v>
      </c>
      <c r="C1090" s="122" t="s">
        <v>6252</v>
      </c>
      <c r="D1090" s="81" t="s">
        <v>4218</v>
      </c>
      <c r="E1090" s="82">
        <v>13000</v>
      </c>
      <c r="F1090" s="119" t="s">
        <v>7672</v>
      </c>
      <c r="G1090" s="125">
        <v>1</v>
      </c>
      <c r="H1090" t="s">
        <v>8240</v>
      </c>
      <c r="I1090" t="s">
        <v>40</v>
      </c>
      <c r="J1090" t="s">
        <v>40</v>
      </c>
      <c r="K1090" t="s">
        <v>8244</v>
      </c>
    </row>
    <row r="1091" spans="1:11" x14ac:dyDescent="0.35">
      <c r="A1091" s="80" t="s">
        <v>3901</v>
      </c>
      <c r="B1091" s="122" t="s">
        <v>6256</v>
      </c>
      <c r="C1091" s="122" t="s">
        <v>6256</v>
      </c>
      <c r="D1091" s="81" t="s">
        <v>4218</v>
      </c>
      <c r="E1091" s="82">
        <v>28000</v>
      </c>
      <c r="F1091" s="119" t="s">
        <v>7672</v>
      </c>
      <c r="G1091" s="125">
        <v>1</v>
      </c>
      <c r="H1091" t="s">
        <v>8240</v>
      </c>
      <c r="I1091" t="s">
        <v>42</v>
      </c>
      <c r="J1091" t="s">
        <v>42</v>
      </c>
      <c r="K1091" t="s">
        <v>8244</v>
      </c>
    </row>
    <row r="1092" spans="1:11" x14ac:dyDescent="0.35">
      <c r="A1092" s="80" t="s">
        <v>3888</v>
      </c>
      <c r="B1092" s="122" t="s">
        <v>6249</v>
      </c>
      <c r="C1092" s="122" t="s">
        <v>6252</v>
      </c>
      <c r="D1092" s="81" t="s">
        <v>4218</v>
      </c>
      <c r="E1092" s="82">
        <v>15500</v>
      </c>
      <c r="F1092" s="119" t="s">
        <v>7672</v>
      </c>
      <c r="G1092" s="125">
        <v>1</v>
      </c>
      <c r="H1092" t="s">
        <v>8240</v>
      </c>
      <c r="I1092" t="s">
        <v>40</v>
      </c>
      <c r="J1092" t="s">
        <v>40</v>
      </c>
      <c r="K1092" t="s">
        <v>8244</v>
      </c>
    </row>
    <row r="1093" spans="1:11" x14ac:dyDescent="0.35">
      <c r="A1093" s="80" t="s">
        <v>7674</v>
      </c>
      <c r="B1093" s="122" t="s">
        <v>6500</v>
      </c>
      <c r="C1093" s="122" t="s">
        <v>6517</v>
      </c>
      <c r="D1093" s="81" t="s">
        <v>4218</v>
      </c>
      <c r="E1093" s="82">
        <v>9000</v>
      </c>
      <c r="F1093" s="119" t="s">
        <v>7672</v>
      </c>
      <c r="G1093" s="125">
        <v>1</v>
      </c>
      <c r="H1093" t="s">
        <v>8206</v>
      </c>
      <c r="I1093" t="s">
        <v>8206</v>
      </c>
      <c r="J1093" t="s">
        <v>8206</v>
      </c>
      <c r="K1093" t="s">
        <v>8249</v>
      </c>
    </row>
    <row r="1094" spans="1:11" x14ac:dyDescent="0.35">
      <c r="A1094" s="80" t="s">
        <v>7675</v>
      </c>
      <c r="B1094" s="122" t="s">
        <v>6557</v>
      </c>
      <c r="C1094" s="122" t="s">
        <v>6555</v>
      </c>
      <c r="D1094" s="81" t="s">
        <v>4218</v>
      </c>
      <c r="E1094" s="82">
        <v>14000</v>
      </c>
      <c r="F1094" s="119" t="s">
        <v>7672</v>
      </c>
      <c r="G1094" s="125">
        <v>1</v>
      </c>
      <c r="H1094" t="s">
        <v>8206</v>
      </c>
      <c r="I1094" t="s">
        <v>8206</v>
      </c>
      <c r="J1094" t="s">
        <v>8206</v>
      </c>
      <c r="K1094" t="s">
        <v>8249</v>
      </c>
    </row>
    <row r="1095" spans="1:11" x14ac:dyDescent="0.35">
      <c r="A1095" s="80" t="s">
        <v>7676</v>
      </c>
      <c r="B1095" s="122" t="s">
        <v>6915</v>
      </c>
      <c r="C1095" s="122" t="s">
        <v>6517</v>
      </c>
      <c r="D1095" s="81" t="s">
        <v>4218</v>
      </c>
      <c r="E1095" s="82">
        <v>16500</v>
      </c>
      <c r="F1095" s="119" t="s">
        <v>7672</v>
      </c>
      <c r="G1095" s="125">
        <v>1</v>
      </c>
      <c r="H1095" t="s">
        <v>8206</v>
      </c>
      <c r="I1095" t="s">
        <v>8206</v>
      </c>
      <c r="J1095" t="s">
        <v>8206</v>
      </c>
      <c r="K1095" t="s">
        <v>8249</v>
      </c>
    </row>
    <row r="1096" spans="1:11" x14ac:dyDescent="0.35">
      <c r="A1096" s="80" t="s">
        <v>7677</v>
      </c>
      <c r="B1096" s="122" t="s">
        <v>6500</v>
      </c>
      <c r="C1096" s="122" t="s">
        <v>6580</v>
      </c>
      <c r="D1096" s="81" t="s">
        <v>4218</v>
      </c>
      <c r="E1096" s="82">
        <v>16000</v>
      </c>
      <c r="F1096" s="119" t="s">
        <v>7672</v>
      </c>
      <c r="G1096" s="125">
        <v>1</v>
      </c>
      <c r="H1096" t="s">
        <v>8206</v>
      </c>
      <c r="I1096" t="s">
        <v>8206</v>
      </c>
      <c r="J1096" t="s">
        <v>8206</v>
      </c>
      <c r="K1096" t="s">
        <v>8249</v>
      </c>
    </row>
    <row r="1097" spans="1:11" x14ac:dyDescent="0.35">
      <c r="A1097" s="80" t="s">
        <v>7678</v>
      </c>
      <c r="B1097" s="122" t="s">
        <v>6563</v>
      </c>
      <c r="C1097" s="122" t="s">
        <v>6575</v>
      </c>
      <c r="D1097" s="81" t="s">
        <v>4218</v>
      </c>
      <c r="E1097" s="82">
        <v>12000</v>
      </c>
      <c r="F1097" s="119" t="s">
        <v>7672</v>
      </c>
      <c r="G1097" s="125">
        <v>1</v>
      </c>
      <c r="H1097" t="s">
        <v>8206</v>
      </c>
      <c r="I1097" t="s">
        <v>8206</v>
      </c>
      <c r="J1097" t="s">
        <v>8206</v>
      </c>
      <c r="K1097" t="s">
        <v>8249</v>
      </c>
    </row>
    <row r="1098" spans="1:11" x14ac:dyDescent="0.35">
      <c r="A1098" s="80" t="s">
        <v>7679</v>
      </c>
      <c r="B1098" s="122" t="s">
        <v>6560</v>
      </c>
      <c r="C1098" s="122" t="s">
        <v>6563</v>
      </c>
      <c r="D1098" s="81" t="s">
        <v>4218</v>
      </c>
      <c r="E1098" s="82">
        <v>25000</v>
      </c>
      <c r="F1098" s="119" t="s">
        <v>7672</v>
      </c>
      <c r="G1098" s="125">
        <v>1</v>
      </c>
      <c r="H1098" t="s">
        <v>8206</v>
      </c>
      <c r="I1098" t="s">
        <v>8206</v>
      </c>
      <c r="J1098" t="s">
        <v>8206</v>
      </c>
      <c r="K1098" t="s">
        <v>8249</v>
      </c>
    </row>
    <row r="1099" spans="1:11" x14ac:dyDescent="0.35">
      <c r="A1099" s="80" t="s">
        <v>6437</v>
      </c>
      <c r="B1099" s="122" t="s">
        <v>6438</v>
      </c>
      <c r="C1099" s="122" t="s">
        <v>6433</v>
      </c>
      <c r="D1099" s="81" t="s">
        <v>4216</v>
      </c>
      <c r="E1099" s="82">
        <v>92000</v>
      </c>
      <c r="F1099" s="119" t="s">
        <v>6954</v>
      </c>
      <c r="G1099" s="125">
        <v>0</v>
      </c>
      <c r="H1099" t="s">
        <v>8240</v>
      </c>
      <c r="I1099" t="s">
        <v>4212</v>
      </c>
      <c r="J1099" t="s">
        <v>8208</v>
      </c>
      <c r="K1099" t="s">
        <v>8264</v>
      </c>
    </row>
    <row r="1100" spans="1:11" x14ac:dyDescent="0.35">
      <c r="A1100" s="80" t="s">
        <v>6487</v>
      </c>
      <c r="B1100" s="122" t="s">
        <v>6257</v>
      </c>
      <c r="C1100" s="122" t="s">
        <v>6469</v>
      </c>
      <c r="D1100" s="81" t="s">
        <v>4218</v>
      </c>
      <c r="E1100" s="82">
        <v>81500</v>
      </c>
      <c r="F1100" s="119" t="s">
        <v>6954</v>
      </c>
      <c r="G1100" s="125">
        <v>0</v>
      </c>
      <c r="H1100" t="s">
        <v>8240</v>
      </c>
      <c r="I1100" t="s">
        <v>8013</v>
      </c>
      <c r="J1100" t="s">
        <v>8205</v>
      </c>
      <c r="K1100" t="s">
        <v>8244</v>
      </c>
    </row>
    <row r="1101" spans="1:11" x14ac:dyDescent="0.35">
      <c r="A1101" s="80" t="s">
        <v>6477</v>
      </c>
      <c r="B1101" s="122" t="s">
        <v>6464</v>
      </c>
      <c r="C1101" s="122" t="s">
        <v>6478</v>
      </c>
      <c r="D1101" s="81" t="s">
        <v>4218</v>
      </c>
      <c r="E1101" s="82">
        <v>156500</v>
      </c>
      <c r="F1101" s="119" t="s">
        <v>6954</v>
      </c>
      <c r="G1101" s="125">
        <v>0</v>
      </c>
      <c r="H1101" t="s">
        <v>8240</v>
      </c>
      <c r="I1101" t="s">
        <v>4212</v>
      </c>
      <c r="J1101" t="s">
        <v>8208</v>
      </c>
      <c r="K1101" t="s">
        <v>8249</v>
      </c>
    </row>
    <row r="1102" spans="1:11" x14ac:dyDescent="0.35">
      <c r="A1102" s="80" t="s">
        <v>6396</v>
      </c>
      <c r="B1102" s="122" t="s">
        <v>6397</v>
      </c>
      <c r="C1102" s="122" t="s">
        <v>6393</v>
      </c>
      <c r="D1102" s="81" t="s">
        <v>4218</v>
      </c>
      <c r="E1102" s="82">
        <v>150500</v>
      </c>
      <c r="F1102" s="119" t="s">
        <v>6954</v>
      </c>
      <c r="G1102" s="125">
        <v>0</v>
      </c>
      <c r="H1102" t="s">
        <v>8240</v>
      </c>
      <c r="I1102" t="s">
        <v>4212</v>
      </c>
      <c r="J1102" t="s">
        <v>8208</v>
      </c>
      <c r="K1102" t="s">
        <v>8249</v>
      </c>
    </row>
    <row r="1103" spans="1:11" x14ac:dyDescent="0.35">
      <c r="A1103" s="80" t="s">
        <v>6363</v>
      </c>
      <c r="B1103" s="122" t="s">
        <v>6356</v>
      </c>
      <c r="C1103" s="122" t="s">
        <v>6364</v>
      </c>
      <c r="D1103" s="81" t="s">
        <v>4218</v>
      </c>
      <c r="E1103" s="82">
        <v>143500</v>
      </c>
      <c r="F1103" s="119" t="s">
        <v>6954</v>
      </c>
      <c r="G1103" s="125">
        <v>0</v>
      </c>
      <c r="H1103" t="s">
        <v>8240</v>
      </c>
      <c r="I1103" t="s">
        <v>4212</v>
      </c>
      <c r="J1103" t="s">
        <v>8208</v>
      </c>
      <c r="K1103" t="s">
        <v>8249</v>
      </c>
    </row>
    <row r="1104" spans="1:11" x14ac:dyDescent="0.35">
      <c r="A1104" s="80" t="s">
        <v>4147</v>
      </c>
      <c r="B1104" s="122" t="s">
        <v>6315</v>
      </c>
      <c r="C1104" s="122" t="s">
        <v>6319</v>
      </c>
      <c r="D1104" s="81" t="s">
        <v>4218</v>
      </c>
      <c r="E1104" s="82">
        <v>177000</v>
      </c>
      <c r="F1104" s="119" t="s">
        <v>6954</v>
      </c>
      <c r="G1104" s="125">
        <v>0</v>
      </c>
      <c r="H1104" t="s">
        <v>8240</v>
      </c>
      <c r="I1104" t="s">
        <v>42</v>
      </c>
      <c r="J1104" t="s">
        <v>42</v>
      </c>
      <c r="K1104" t="s">
        <v>8244</v>
      </c>
    </row>
    <row r="1105" spans="1:11" x14ac:dyDescent="0.35">
      <c r="A1105" s="80" t="s">
        <v>1710</v>
      </c>
      <c r="B1105" s="122" t="s">
        <v>4816</v>
      </c>
      <c r="C1105" s="122" t="s">
        <v>4814</v>
      </c>
      <c r="D1105" s="81" t="s">
        <v>4216</v>
      </c>
      <c r="E1105" s="82">
        <v>975366</v>
      </c>
      <c r="F1105" s="119" t="s">
        <v>6971</v>
      </c>
      <c r="G1105" s="125">
        <v>1</v>
      </c>
      <c r="H1105" t="s">
        <v>8240</v>
      </c>
      <c r="I1105" t="s">
        <v>42</v>
      </c>
      <c r="J1105" t="s">
        <v>42</v>
      </c>
      <c r="K1105" t="s">
        <v>8273</v>
      </c>
    </row>
    <row r="1106" spans="1:11" x14ac:dyDescent="0.35">
      <c r="A1106" s="80" t="s">
        <v>1710</v>
      </c>
      <c r="B1106" s="122" t="s">
        <v>4816</v>
      </c>
      <c r="C1106" s="122" t="s">
        <v>4814</v>
      </c>
      <c r="D1106" s="81" t="s">
        <v>4216</v>
      </c>
      <c r="E1106" s="82">
        <v>140000</v>
      </c>
      <c r="F1106" s="119" t="s">
        <v>6971</v>
      </c>
      <c r="G1106" s="125">
        <v>0</v>
      </c>
      <c r="H1106" t="s">
        <v>8240</v>
      </c>
      <c r="I1106" t="s">
        <v>42</v>
      </c>
      <c r="J1106" t="s">
        <v>42</v>
      </c>
      <c r="K1106" t="s">
        <v>8273</v>
      </c>
    </row>
    <row r="1107" spans="1:11" x14ac:dyDescent="0.35">
      <c r="A1107" s="80" t="s">
        <v>6410</v>
      </c>
      <c r="B1107" s="122" t="s">
        <v>5705</v>
      </c>
      <c r="C1107" s="122" t="s">
        <v>6242</v>
      </c>
      <c r="D1107" s="81" t="s">
        <v>737</v>
      </c>
      <c r="E1107" s="82">
        <v>180400</v>
      </c>
      <c r="F1107" s="119" t="s">
        <v>6971</v>
      </c>
      <c r="G1107" s="125">
        <v>1</v>
      </c>
      <c r="H1107" t="s">
        <v>8240</v>
      </c>
      <c r="I1107" t="s">
        <v>8013</v>
      </c>
      <c r="J1107" t="s">
        <v>8205</v>
      </c>
      <c r="K1107" t="s">
        <v>8255</v>
      </c>
    </row>
    <row r="1108" spans="1:11" x14ac:dyDescent="0.35">
      <c r="A1108" s="80" t="s">
        <v>3070</v>
      </c>
      <c r="B1108" s="122" t="s">
        <v>6073</v>
      </c>
      <c r="C1108" s="122" t="s">
        <v>6073</v>
      </c>
      <c r="D1108" s="81" t="s">
        <v>4216</v>
      </c>
      <c r="E1108" s="82">
        <v>250872</v>
      </c>
      <c r="F1108" s="119" t="s">
        <v>6971</v>
      </c>
      <c r="G1108" s="125">
        <v>1</v>
      </c>
      <c r="H1108" t="s">
        <v>8240</v>
      </c>
      <c r="I1108" t="s">
        <v>42</v>
      </c>
      <c r="J1108" t="s">
        <v>42</v>
      </c>
      <c r="K1108" t="s">
        <v>8245</v>
      </c>
    </row>
    <row r="1109" spans="1:11" x14ac:dyDescent="0.35">
      <c r="A1109" s="80" t="s">
        <v>3247</v>
      </c>
      <c r="B1109" s="122" t="s">
        <v>6116</v>
      </c>
      <c r="C1109" s="122" t="s">
        <v>6096</v>
      </c>
      <c r="D1109" s="81" t="s">
        <v>4218</v>
      </c>
      <c r="E1109" s="82">
        <v>82680</v>
      </c>
      <c r="F1109" s="119" t="s">
        <v>6971</v>
      </c>
      <c r="G1109" s="125">
        <v>1</v>
      </c>
      <c r="H1109" t="s">
        <v>8240</v>
      </c>
      <c r="I1109" t="s">
        <v>42</v>
      </c>
      <c r="J1109" t="s">
        <v>42</v>
      </c>
      <c r="K1109" t="s">
        <v>8244</v>
      </c>
    </row>
    <row r="1110" spans="1:11" x14ac:dyDescent="0.35">
      <c r="A1110" s="80" t="s">
        <v>3444</v>
      </c>
      <c r="B1110" s="122" t="s">
        <v>6106</v>
      </c>
      <c r="C1110" s="122" t="s">
        <v>6157</v>
      </c>
      <c r="D1110" s="81" t="s">
        <v>4216</v>
      </c>
      <c r="E1110" s="82">
        <v>247516</v>
      </c>
      <c r="F1110" s="119" t="s">
        <v>6971</v>
      </c>
      <c r="G1110" s="125">
        <v>1</v>
      </c>
      <c r="H1110" t="s">
        <v>8240</v>
      </c>
      <c r="I1110" t="s">
        <v>42</v>
      </c>
      <c r="J1110" t="s">
        <v>42</v>
      </c>
      <c r="K1110" t="s">
        <v>8245</v>
      </c>
    </row>
    <row r="1111" spans="1:11" x14ac:dyDescent="0.35">
      <c r="A1111" s="80" t="s">
        <v>2415</v>
      </c>
      <c r="B1111" s="122" t="s">
        <v>6105</v>
      </c>
      <c r="C1111" s="122" t="s">
        <v>6108</v>
      </c>
      <c r="D1111" s="81" t="s">
        <v>4218</v>
      </c>
      <c r="E1111" s="82">
        <v>236626</v>
      </c>
      <c r="F1111" s="119" t="s">
        <v>6971</v>
      </c>
      <c r="G1111" s="125">
        <v>0</v>
      </c>
      <c r="H1111" t="s">
        <v>8240</v>
      </c>
      <c r="I1111" t="s">
        <v>42</v>
      </c>
      <c r="J1111" t="s">
        <v>42</v>
      </c>
      <c r="K1111" t="s">
        <v>8244</v>
      </c>
    </row>
    <row r="1112" spans="1:11" x14ac:dyDescent="0.35">
      <c r="A1112" s="80" t="s">
        <v>3527</v>
      </c>
      <c r="B1112" s="122" t="s">
        <v>6166</v>
      </c>
      <c r="C1112" s="122" t="s">
        <v>6174</v>
      </c>
      <c r="D1112" s="81" t="s">
        <v>4218</v>
      </c>
      <c r="E1112" s="82">
        <v>200000</v>
      </c>
      <c r="F1112" s="119" t="s">
        <v>6994</v>
      </c>
      <c r="G1112" s="125">
        <v>1</v>
      </c>
      <c r="H1112" t="s">
        <v>8240</v>
      </c>
      <c r="I1112" t="s">
        <v>42</v>
      </c>
      <c r="J1112" t="s">
        <v>42</v>
      </c>
      <c r="K1112" t="s">
        <v>8244</v>
      </c>
    </row>
    <row r="1113" spans="1:11" x14ac:dyDescent="0.35">
      <c r="A1113" s="80" t="s">
        <v>3527</v>
      </c>
      <c r="B1113" s="122" t="s">
        <v>6166</v>
      </c>
      <c r="C1113" s="122" t="s">
        <v>6174</v>
      </c>
      <c r="D1113" s="81" t="s">
        <v>4218</v>
      </c>
      <c r="E1113" s="82">
        <v>200000</v>
      </c>
      <c r="F1113" s="119" t="s">
        <v>6994</v>
      </c>
      <c r="G1113" s="125">
        <v>0</v>
      </c>
      <c r="H1113" t="s">
        <v>8240</v>
      </c>
      <c r="I1113" t="s">
        <v>42</v>
      </c>
      <c r="J1113" t="s">
        <v>42</v>
      </c>
      <c r="K1113" t="s">
        <v>8244</v>
      </c>
    </row>
    <row r="1114" spans="1:11" x14ac:dyDescent="0.35">
      <c r="A1114" s="80" t="s">
        <v>1298</v>
      </c>
      <c r="B1114" s="122" t="s">
        <v>4484</v>
      </c>
      <c r="C1114" s="122" t="s">
        <v>4481</v>
      </c>
      <c r="D1114" s="81" t="s">
        <v>4218</v>
      </c>
      <c r="E1114" s="82">
        <v>660000</v>
      </c>
      <c r="F1114" s="119" t="s">
        <v>6994</v>
      </c>
      <c r="G1114" s="125">
        <v>0</v>
      </c>
      <c r="H1114" t="s">
        <v>8240</v>
      </c>
      <c r="I1114" t="s">
        <v>42</v>
      </c>
      <c r="J1114" t="s">
        <v>42</v>
      </c>
      <c r="K1114" t="s">
        <v>8244</v>
      </c>
    </row>
    <row r="1115" spans="1:11" x14ac:dyDescent="0.35">
      <c r="A1115" s="80" t="s">
        <v>3719</v>
      </c>
      <c r="B1115" s="122" t="s">
        <v>6209</v>
      </c>
      <c r="C1115" s="122" t="s">
        <v>6207</v>
      </c>
      <c r="D1115" s="81" t="s">
        <v>4216</v>
      </c>
      <c r="E1115" s="82">
        <v>130000</v>
      </c>
      <c r="F1115" s="119" t="s">
        <v>6994</v>
      </c>
      <c r="G1115" s="125">
        <v>0</v>
      </c>
      <c r="H1115" t="s">
        <v>8240</v>
      </c>
      <c r="I1115" t="s">
        <v>42</v>
      </c>
      <c r="J1115" t="s">
        <v>42</v>
      </c>
      <c r="K1115" t="s">
        <v>8245</v>
      </c>
    </row>
    <row r="1116" spans="1:11" x14ac:dyDescent="0.35">
      <c r="A1116" s="80" t="s">
        <v>1185</v>
      </c>
      <c r="B1116" s="122" t="s">
        <v>4721</v>
      </c>
      <c r="C1116" s="122" t="s">
        <v>4721</v>
      </c>
      <c r="D1116" s="81" t="s">
        <v>4218</v>
      </c>
      <c r="E1116" s="82">
        <v>136914</v>
      </c>
      <c r="F1116" s="119" t="s">
        <v>6994</v>
      </c>
      <c r="G1116" s="125">
        <v>1</v>
      </c>
      <c r="H1116" t="s">
        <v>8240</v>
      </c>
      <c r="I1116" t="s">
        <v>42</v>
      </c>
      <c r="J1116" t="s">
        <v>42</v>
      </c>
      <c r="K1116" t="s">
        <v>8243</v>
      </c>
    </row>
    <row r="1117" spans="1:11" x14ac:dyDescent="0.35">
      <c r="A1117" s="80" t="s">
        <v>2574</v>
      </c>
      <c r="B1117" s="122" t="s">
        <v>6065</v>
      </c>
      <c r="C1117" s="122" t="s">
        <v>6068</v>
      </c>
      <c r="D1117" s="81" t="s">
        <v>4218</v>
      </c>
      <c r="E1117" s="82">
        <v>155716</v>
      </c>
      <c r="F1117" s="119" t="s">
        <v>6994</v>
      </c>
      <c r="G1117" s="125">
        <v>0</v>
      </c>
      <c r="H1117" t="s">
        <v>8240</v>
      </c>
      <c r="I1117" t="s">
        <v>42</v>
      </c>
      <c r="J1117" t="s">
        <v>42</v>
      </c>
      <c r="K1117" t="s">
        <v>8244</v>
      </c>
    </row>
    <row r="1118" spans="1:11" x14ac:dyDescent="0.35">
      <c r="A1118" s="80" t="s">
        <v>6058</v>
      </c>
      <c r="B1118" s="122" t="s">
        <v>5742</v>
      </c>
      <c r="C1118" s="122" t="s">
        <v>6053</v>
      </c>
      <c r="D1118" s="81" t="s">
        <v>4218</v>
      </c>
      <c r="E1118" s="82">
        <v>116526</v>
      </c>
      <c r="F1118" s="119" t="s">
        <v>6994</v>
      </c>
      <c r="G1118" s="125">
        <v>1</v>
      </c>
      <c r="H1118" t="s">
        <v>8240</v>
      </c>
      <c r="I1118" t="s">
        <v>8013</v>
      </c>
      <c r="J1118" t="s">
        <v>8205</v>
      </c>
      <c r="K1118" t="s">
        <v>8244</v>
      </c>
    </row>
    <row r="1119" spans="1:11" x14ac:dyDescent="0.35">
      <c r="A1119" s="80" t="s">
        <v>6654</v>
      </c>
      <c r="B1119" s="122" t="s">
        <v>6655</v>
      </c>
      <c r="C1119" s="122" t="s">
        <v>6653</v>
      </c>
      <c r="D1119" s="81" t="s">
        <v>4218</v>
      </c>
      <c r="E1119" s="82">
        <v>200000</v>
      </c>
      <c r="F1119" s="119" t="s">
        <v>6994</v>
      </c>
      <c r="G1119" s="125">
        <v>1</v>
      </c>
      <c r="H1119" t="s">
        <v>8240</v>
      </c>
      <c r="I1119" t="s">
        <v>4212</v>
      </c>
      <c r="J1119" t="s">
        <v>8208</v>
      </c>
      <c r="K1119" t="s">
        <v>8249</v>
      </c>
    </row>
    <row r="1120" spans="1:11" x14ac:dyDescent="0.35">
      <c r="A1120" s="80" t="s">
        <v>6676</v>
      </c>
      <c r="B1120" s="122" t="s">
        <v>6657</v>
      </c>
      <c r="C1120" s="122" t="s">
        <v>6657</v>
      </c>
      <c r="D1120" s="81" t="s">
        <v>4218</v>
      </c>
      <c r="E1120" s="82">
        <v>245000</v>
      </c>
      <c r="F1120" s="119" t="s">
        <v>6994</v>
      </c>
      <c r="G1120" s="125">
        <v>0</v>
      </c>
      <c r="H1120" t="s">
        <v>8240</v>
      </c>
      <c r="I1120" t="s">
        <v>4212</v>
      </c>
      <c r="J1120" t="s">
        <v>8208</v>
      </c>
      <c r="K1120" t="s">
        <v>8249</v>
      </c>
    </row>
    <row r="1121" spans="1:11" x14ac:dyDescent="0.35">
      <c r="A1121" s="80" t="s">
        <v>6736</v>
      </c>
      <c r="B1121" s="122" t="s">
        <v>6713</v>
      </c>
      <c r="C1121" s="122" t="s">
        <v>6728</v>
      </c>
      <c r="D1121" s="81" t="s">
        <v>4218</v>
      </c>
      <c r="E1121" s="82">
        <v>1500</v>
      </c>
      <c r="F1121" s="119" t="s">
        <v>6994</v>
      </c>
      <c r="G1121" s="125">
        <v>1</v>
      </c>
      <c r="H1121" t="s">
        <v>8240</v>
      </c>
      <c r="I1121" t="s">
        <v>4212</v>
      </c>
      <c r="J1121" t="s">
        <v>8208</v>
      </c>
      <c r="K1121" t="s">
        <v>8249</v>
      </c>
    </row>
    <row r="1122" spans="1:11" x14ac:dyDescent="0.35">
      <c r="A1122" s="80" t="s">
        <v>6745</v>
      </c>
      <c r="B1122" s="122" t="s">
        <v>6731</v>
      </c>
      <c r="C1122" s="122" t="s">
        <v>6746</v>
      </c>
      <c r="D1122" s="81" t="s">
        <v>4218</v>
      </c>
      <c r="E1122" s="82">
        <v>368000</v>
      </c>
      <c r="F1122" s="119" t="s">
        <v>6994</v>
      </c>
      <c r="G1122" s="125">
        <v>1</v>
      </c>
      <c r="H1122" t="s">
        <v>8240</v>
      </c>
      <c r="I1122" t="s">
        <v>4212</v>
      </c>
      <c r="J1122" t="s">
        <v>8208</v>
      </c>
      <c r="K1122" t="s">
        <v>8249</v>
      </c>
    </row>
    <row r="1123" spans="1:11" x14ac:dyDescent="0.35">
      <c r="A1123" s="80" t="s">
        <v>3956</v>
      </c>
      <c r="B1123" s="122" t="s">
        <v>6272</v>
      </c>
      <c r="C1123" s="122" t="s">
        <v>6265</v>
      </c>
      <c r="D1123" s="81" t="s">
        <v>4218</v>
      </c>
      <c r="E1123" s="82">
        <v>-20000</v>
      </c>
      <c r="F1123" s="119" t="s">
        <v>6992</v>
      </c>
      <c r="G1123" s="125">
        <v>0</v>
      </c>
      <c r="H1123" t="s">
        <v>8240</v>
      </c>
      <c r="I1123" t="s">
        <v>40</v>
      </c>
      <c r="J1123" t="s">
        <v>40</v>
      </c>
      <c r="K1123" t="s">
        <v>8244</v>
      </c>
    </row>
    <row r="1124" spans="1:11" x14ac:dyDescent="0.35">
      <c r="A1124" s="80" t="s">
        <v>1844</v>
      </c>
      <c r="B1124" s="122" t="s">
        <v>7680</v>
      </c>
      <c r="C1124" s="122" t="s">
        <v>5037</v>
      </c>
      <c r="D1124" s="81" t="s">
        <v>4218</v>
      </c>
      <c r="E1124" s="82">
        <v>193117</v>
      </c>
      <c r="F1124" s="119" t="s">
        <v>6981</v>
      </c>
      <c r="G1124" s="125">
        <v>1</v>
      </c>
      <c r="H1124" t="s">
        <v>8240</v>
      </c>
      <c r="I1124" t="s">
        <v>40</v>
      </c>
      <c r="J1124" t="s">
        <v>40</v>
      </c>
      <c r="K1124" t="s">
        <v>8274</v>
      </c>
    </row>
    <row r="1125" spans="1:11" x14ac:dyDescent="0.35">
      <c r="A1125" s="80" t="s">
        <v>6601</v>
      </c>
      <c r="B1125" s="122" t="s">
        <v>6602</v>
      </c>
      <c r="C1125" s="122" t="s">
        <v>6603</v>
      </c>
      <c r="D1125" s="81" t="s">
        <v>4218</v>
      </c>
      <c r="E1125" s="82">
        <v>5000</v>
      </c>
      <c r="F1125" s="119" t="s">
        <v>6981</v>
      </c>
      <c r="G1125" s="125">
        <v>0</v>
      </c>
      <c r="H1125" t="s">
        <v>8240</v>
      </c>
      <c r="I1125" t="s">
        <v>4212</v>
      </c>
      <c r="J1125" t="s">
        <v>8208</v>
      </c>
      <c r="K1125" t="s">
        <v>8249</v>
      </c>
    </row>
    <row r="1126" spans="1:11" x14ac:dyDescent="0.35">
      <c r="A1126" s="80" t="s">
        <v>3677</v>
      </c>
      <c r="B1126" s="122" t="s">
        <v>6204</v>
      </c>
      <c r="C1126" s="122" t="s">
        <v>6207</v>
      </c>
      <c r="D1126" s="81" t="s">
        <v>4218</v>
      </c>
      <c r="E1126" s="82">
        <v>5000</v>
      </c>
      <c r="F1126" s="119" t="s">
        <v>6981</v>
      </c>
      <c r="G1126" s="125">
        <v>0</v>
      </c>
      <c r="H1126" t="s">
        <v>8240</v>
      </c>
      <c r="I1126" t="s">
        <v>42</v>
      </c>
      <c r="J1126" t="s">
        <v>42</v>
      </c>
      <c r="K1126" t="s">
        <v>8244</v>
      </c>
    </row>
    <row r="1127" spans="1:11" x14ac:dyDescent="0.35">
      <c r="A1127" s="80" t="s">
        <v>3860</v>
      </c>
      <c r="B1127" s="122" t="s">
        <v>6244</v>
      </c>
      <c r="C1127" s="122" t="s">
        <v>6249</v>
      </c>
      <c r="D1127" s="81" t="s">
        <v>4218</v>
      </c>
      <c r="E1127" s="82">
        <v>5000</v>
      </c>
      <c r="F1127" s="119" t="s">
        <v>6981</v>
      </c>
      <c r="G1127" s="125">
        <v>0</v>
      </c>
      <c r="H1127" t="s">
        <v>8240</v>
      </c>
      <c r="I1127" t="s">
        <v>42</v>
      </c>
      <c r="J1127" t="s">
        <v>42</v>
      </c>
      <c r="K1127" t="s">
        <v>8244</v>
      </c>
    </row>
    <row r="1128" spans="1:11" x14ac:dyDescent="0.35">
      <c r="A1128" s="80" t="s">
        <v>3979</v>
      </c>
      <c r="B1128" s="122" t="s">
        <v>6272</v>
      </c>
      <c r="C1128" s="122" t="s">
        <v>6271</v>
      </c>
      <c r="D1128" s="81" t="s">
        <v>4218</v>
      </c>
      <c r="E1128" s="82">
        <v>7000</v>
      </c>
      <c r="F1128" s="119" t="s">
        <v>6981</v>
      </c>
      <c r="G1128" s="125">
        <v>0</v>
      </c>
      <c r="H1128" t="s">
        <v>8240</v>
      </c>
      <c r="I1128" t="s">
        <v>42</v>
      </c>
      <c r="J1128" t="s">
        <v>42</v>
      </c>
      <c r="K1128" t="s">
        <v>8244</v>
      </c>
    </row>
    <row r="1129" spans="1:11" x14ac:dyDescent="0.35">
      <c r="A1129" s="80" t="s">
        <v>3599</v>
      </c>
      <c r="B1129" s="122" t="s">
        <v>6184</v>
      </c>
      <c r="C1129" s="122" t="s">
        <v>6189</v>
      </c>
      <c r="D1129" s="81" t="s">
        <v>4218</v>
      </c>
      <c r="E1129" s="82">
        <v>7000</v>
      </c>
      <c r="F1129" s="119" t="s">
        <v>6981</v>
      </c>
      <c r="G1129" s="125">
        <v>0</v>
      </c>
      <c r="H1129" t="s">
        <v>8240</v>
      </c>
      <c r="I1129" t="s">
        <v>42</v>
      </c>
      <c r="J1129" t="s">
        <v>42</v>
      </c>
      <c r="K1129" t="s">
        <v>8244</v>
      </c>
    </row>
    <row r="1130" spans="1:11" x14ac:dyDescent="0.35">
      <c r="A1130" s="80" t="s">
        <v>3305</v>
      </c>
      <c r="B1130" s="122" t="s">
        <v>6173</v>
      </c>
      <c r="C1130" s="122" t="s">
        <v>6180</v>
      </c>
      <c r="D1130" s="81" t="s">
        <v>4216</v>
      </c>
      <c r="E1130" s="82">
        <v>2000</v>
      </c>
      <c r="F1130" s="119" t="s">
        <v>6981</v>
      </c>
      <c r="G1130" s="125">
        <v>0</v>
      </c>
      <c r="H1130" t="s">
        <v>8240</v>
      </c>
      <c r="I1130" t="s">
        <v>42</v>
      </c>
      <c r="J1130" t="s">
        <v>42</v>
      </c>
      <c r="K1130" t="s">
        <v>8245</v>
      </c>
    </row>
    <row r="1131" spans="1:11" x14ac:dyDescent="0.35">
      <c r="A1131" s="80" t="s">
        <v>3628</v>
      </c>
      <c r="B1131" s="122" t="s">
        <v>6187</v>
      </c>
      <c r="C1131" s="122" t="s">
        <v>6197</v>
      </c>
      <c r="D1131" s="81" t="s">
        <v>4216</v>
      </c>
      <c r="E1131" s="82">
        <v>7000</v>
      </c>
      <c r="F1131" s="119" t="s">
        <v>6981</v>
      </c>
      <c r="G1131" s="125">
        <v>0</v>
      </c>
      <c r="H1131" t="s">
        <v>8240</v>
      </c>
      <c r="I1131" t="s">
        <v>42</v>
      </c>
      <c r="J1131" t="s">
        <v>42</v>
      </c>
      <c r="K1131" t="s">
        <v>8245</v>
      </c>
    </row>
    <row r="1132" spans="1:11" x14ac:dyDescent="0.35">
      <c r="A1132" s="80" t="s">
        <v>3784</v>
      </c>
      <c r="B1132" s="122" t="s">
        <v>6225</v>
      </c>
      <c r="C1132" s="122" t="s">
        <v>6226</v>
      </c>
      <c r="D1132" s="81" t="s">
        <v>4218</v>
      </c>
      <c r="E1132" s="82">
        <v>7000</v>
      </c>
      <c r="F1132" s="119" t="s">
        <v>6981</v>
      </c>
      <c r="G1132" s="125">
        <v>0</v>
      </c>
      <c r="H1132" t="s">
        <v>8240</v>
      </c>
      <c r="I1132" t="s">
        <v>42</v>
      </c>
      <c r="J1132" t="s">
        <v>42</v>
      </c>
      <c r="K1132" t="s">
        <v>8244</v>
      </c>
    </row>
    <row r="1133" spans="1:11" x14ac:dyDescent="0.35">
      <c r="A1133" s="80" t="s">
        <v>3600</v>
      </c>
      <c r="B1133" s="122" t="s">
        <v>6187</v>
      </c>
      <c r="C1133" s="122" t="s">
        <v>6190</v>
      </c>
      <c r="D1133" s="81" t="s">
        <v>4218</v>
      </c>
      <c r="E1133" s="82">
        <v>7000</v>
      </c>
      <c r="F1133" s="119" t="s">
        <v>6981</v>
      </c>
      <c r="G1133" s="125">
        <v>0</v>
      </c>
      <c r="H1133" t="s">
        <v>8240</v>
      </c>
      <c r="I1133" t="s">
        <v>42</v>
      </c>
      <c r="J1133" t="s">
        <v>42</v>
      </c>
      <c r="K1133" t="s">
        <v>8244</v>
      </c>
    </row>
    <row r="1134" spans="1:11" x14ac:dyDescent="0.35">
      <c r="A1134" s="80" t="s">
        <v>3856</v>
      </c>
      <c r="B1134" s="122" t="s">
        <v>6236</v>
      </c>
      <c r="C1134" s="122" t="s">
        <v>6246</v>
      </c>
      <c r="D1134" s="81" t="s">
        <v>4218</v>
      </c>
      <c r="E1134" s="82">
        <v>7000</v>
      </c>
      <c r="F1134" s="119" t="s">
        <v>6981</v>
      </c>
      <c r="G1134" s="125">
        <v>0</v>
      </c>
      <c r="H1134" t="s">
        <v>8240</v>
      </c>
      <c r="I1134" t="s">
        <v>42</v>
      </c>
      <c r="J1134" t="s">
        <v>42</v>
      </c>
      <c r="K1134" t="s">
        <v>8244</v>
      </c>
    </row>
    <row r="1135" spans="1:11" x14ac:dyDescent="0.35">
      <c r="A1135" s="80" t="s">
        <v>3938</v>
      </c>
      <c r="B1135" s="122" t="s">
        <v>6246</v>
      </c>
      <c r="C1135" s="122" t="s">
        <v>6264</v>
      </c>
      <c r="D1135" s="81" t="s">
        <v>4218</v>
      </c>
      <c r="E1135" s="82">
        <v>7000</v>
      </c>
      <c r="F1135" s="119" t="s">
        <v>6981</v>
      </c>
      <c r="G1135" s="125">
        <v>0</v>
      </c>
      <c r="H1135" t="s">
        <v>8240</v>
      </c>
      <c r="I1135" t="s">
        <v>42</v>
      </c>
      <c r="J1135" t="s">
        <v>42</v>
      </c>
      <c r="K1135" t="s">
        <v>8244</v>
      </c>
    </row>
    <row r="1136" spans="1:11" x14ac:dyDescent="0.35">
      <c r="A1136" s="80" t="s">
        <v>3567</v>
      </c>
      <c r="B1136" s="122" t="s">
        <v>6157</v>
      </c>
      <c r="C1136" s="122" t="s">
        <v>6184</v>
      </c>
      <c r="D1136" s="81" t="s">
        <v>4218</v>
      </c>
      <c r="E1136" s="82">
        <v>7000</v>
      </c>
      <c r="F1136" s="119" t="s">
        <v>6981</v>
      </c>
      <c r="G1136" s="125">
        <v>0</v>
      </c>
      <c r="H1136" t="s">
        <v>8240</v>
      </c>
      <c r="I1136" t="s">
        <v>42</v>
      </c>
      <c r="J1136" t="s">
        <v>42</v>
      </c>
      <c r="K1136" t="s">
        <v>8244</v>
      </c>
    </row>
    <row r="1137" spans="1:11" x14ac:dyDescent="0.35">
      <c r="A1137" s="80" t="s">
        <v>3522</v>
      </c>
      <c r="B1137" s="122" t="s">
        <v>6168</v>
      </c>
      <c r="C1137" s="122" t="s">
        <v>6173</v>
      </c>
      <c r="D1137" s="81" t="s">
        <v>4218</v>
      </c>
      <c r="E1137" s="82">
        <v>7000</v>
      </c>
      <c r="F1137" s="119" t="s">
        <v>6981</v>
      </c>
      <c r="G1137" s="125">
        <v>0</v>
      </c>
      <c r="H1137" t="s">
        <v>8240</v>
      </c>
      <c r="I1137" t="s">
        <v>42</v>
      </c>
      <c r="J1137" t="s">
        <v>42</v>
      </c>
      <c r="K1137" t="s">
        <v>8244</v>
      </c>
    </row>
    <row r="1138" spans="1:11" x14ac:dyDescent="0.35">
      <c r="A1138" s="80" t="s">
        <v>3788</v>
      </c>
      <c r="B1138" s="122" t="s">
        <v>6230</v>
      </c>
      <c r="C1138" s="122" t="s">
        <v>6231</v>
      </c>
      <c r="D1138" s="81" t="s">
        <v>4218</v>
      </c>
      <c r="E1138" s="82">
        <v>7000</v>
      </c>
      <c r="F1138" s="119" t="s">
        <v>6981</v>
      </c>
      <c r="G1138" s="125">
        <v>0</v>
      </c>
      <c r="H1138" t="s">
        <v>8240</v>
      </c>
      <c r="I1138" t="s">
        <v>42</v>
      </c>
      <c r="J1138" t="s">
        <v>42</v>
      </c>
      <c r="K1138" t="s">
        <v>8244</v>
      </c>
    </row>
    <row r="1139" spans="1:11" x14ac:dyDescent="0.35">
      <c r="A1139" s="80" t="s">
        <v>3803</v>
      </c>
      <c r="B1139" s="122" t="s">
        <v>6218</v>
      </c>
      <c r="C1139" s="122" t="s">
        <v>6232</v>
      </c>
      <c r="D1139" s="81" t="s">
        <v>4218</v>
      </c>
      <c r="E1139" s="82">
        <v>7000</v>
      </c>
      <c r="F1139" s="119" t="s">
        <v>6981</v>
      </c>
      <c r="G1139" s="125">
        <v>0</v>
      </c>
      <c r="H1139" t="s">
        <v>8240</v>
      </c>
      <c r="I1139" t="s">
        <v>42</v>
      </c>
      <c r="J1139" t="s">
        <v>42</v>
      </c>
      <c r="K1139" t="s">
        <v>8244</v>
      </c>
    </row>
    <row r="1140" spans="1:11" x14ac:dyDescent="0.35">
      <c r="A1140" s="80" t="s">
        <v>3778</v>
      </c>
      <c r="B1140" s="122" t="s">
        <v>6224</v>
      </c>
      <c r="C1140" s="122" t="s">
        <v>6226</v>
      </c>
      <c r="D1140" s="81" t="s">
        <v>4218</v>
      </c>
      <c r="E1140" s="82">
        <v>7000</v>
      </c>
      <c r="F1140" s="119" t="s">
        <v>6981</v>
      </c>
      <c r="G1140" s="125">
        <v>0</v>
      </c>
      <c r="H1140" t="s">
        <v>8240</v>
      </c>
      <c r="I1140" t="s">
        <v>42</v>
      </c>
      <c r="J1140" t="s">
        <v>42</v>
      </c>
      <c r="K1140" t="s">
        <v>8244</v>
      </c>
    </row>
    <row r="1141" spans="1:11" x14ac:dyDescent="0.35">
      <c r="A1141" s="80" t="s">
        <v>3891</v>
      </c>
      <c r="B1141" s="122" t="s">
        <v>6208</v>
      </c>
      <c r="C1141" s="122" t="s">
        <v>6251</v>
      </c>
      <c r="D1141" s="81" t="s">
        <v>4218</v>
      </c>
      <c r="E1141" s="82">
        <v>7000</v>
      </c>
      <c r="F1141" s="119" t="s">
        <v>6981</v>
      </c>
      <c r="G1141" s="125">
        <v>0</v>
      </c>
      <c r="H1141" t="s">
        <v>8240</v>
      </c>
      <c r="I1141" t="s">
        <v>40</v>
      </c>
      <c r="J1141" t="s">
        <v>40</v>
      </c>
      <c r="K1141" t="s">
        <v>8244</v>
      </c>
    </row>
    <row r="1142" spans="1:11" x14ac:dyDescent="0.35">
      <c r="A1142" s="80" t="s">
        <v>3876</v>
      </c>
      <c r="B1142" s="122" t="s">
        <v>6248</v>
      </c>
      <c r="C1142" s="122" t="s">
        <v>6251</v>
      </c>
      <c r="D1142" s="81" t="s">
        <v>4218</v>
      </c>
      <c r="E1142" s="82">
        <v>7000</v>
      </c>
      <c r="F1142" s="119" t="s">
        <v>6981</v>
      </c>
      <c r="G1142" s="125">
        <v>0</v>
      </c>
      <c r="H1142" t="s">
        <v>8240</v>
      </c>
      <c r="I1142" t="s">
        <v>42</v>
      </c>
      <c r="J1142" t="s">
        <v>42</v>
      </c>
      <c r="K1142" t="s">
        <v>8244</v>
      </c>
    </row>
    <row r="1143" spans="1:11" x14ac:dyDescent="0.35">
      <c r="A1143" s="80" t="s">
        <v>3812</v>
      </c>
      <c r="B1143" s="122" t="s">
        <v>6230</v>
      </c>
      <c r="C1143" s="122" t="s">
        <v>6231</v>
      </c>
      <c r="D1143" s="81" t="s">
        <v>4218</v>
      </c>
      <c r="E1143" s="82">
        <v>7000</v>
      </c>
      <c r="F1143" s="119" t="s">
        <v>6981</v>
      </c>
      <c r="G1143" s="125">
        <v>0</v>
      </c>
      <c r="H1143" t="s">
        <v>8240</v>
      </c>
      <c r="I1143" t="s">
        <v>42</v>
      </c>
      <c r="J1143" t="s">
        <v>42</v>
      </c>
      <c r="K1143" t="s">
        <v>8244</v>
      </c>
    </row>
    <row r="1144" spans="1:11" x14ac:dyDescent="0.35">
      <c r="A1144" s="80" t="s">
        <v>3757</v>
      </c>
      <c r="B1144" s="122" t="s">
        <v>6224</v>
      </c>
      <c r="C1144" s="122" t="s">
        <v>6225</v>
      </c>
      <c r="D1144" s="81" t="s">
        <v>4218</v>
      </c>
      <c r="E1144" s="82">
        <v>7000</v>
      </c>
      <c r="F1144" s="119" t="s">
        <v>6981</v>
      </c>
      <c r="G1144" s="125">
        <v>0</v>
      </c>
      <c r="H1144" t="s">
        <v>8240</v>
      </c>
      <c r="I1144" t="s">
        <v>42</v>
      </c>
      <c r="J1144" t="s">
        <v>42</v>
      </c>
      <c r="K1144" t="s">
        <v>8244</v>
      </c>
    </row>
    <row r="1145" spans="1:11" x14ac:dyDescent="0.35">
      <c r="A1145" s="80" t="s">
        <v>3611</v>
      </c>
      <c r="B1145" s="122" t="s">
        <v>6183</v>
      </c>
      <c r="C1145" s="122" t="s">
        <v>6192</v>
      </c>
      <c r="D1145" s="81" t="s">
        <v>4218</v>
      </c>
      <c r="E1145" s="82">
        <v>7000</v>
      </c>
      <c r="F1145" s="119" t="s">
        <v>6981</v>
      </c>
      <c r="G1145" s="125">
        <v>0</v>
      </c>
      <c r="H1145" t="s">
        <v>8240</v>
      </c>
      <c r="I1145" t="s">
        <v>42</v>
      </c>
      <c r="J1145" t="s">
        <v>42</v>
      </c>
      <c r="K1145" t="s">
        <v>8244</v>
      </c>
    </row>
    <row r="1146" spans="1:11" x14ac:dyDescent="0.35">
      <c r="A1146" s="80" t="s">
        <v>3910</v>
      </c>
      <c r="B1146" s="122" t="s">
        <v>6259</v>
      </c>
      <c r="C1146" s="122" t="s">
        <v>6258</v>
      </c>
      <c r="D1146" s="81" t="s">
        <v>4218</v>
      </c>
      <c r="E1146" s="82">
        <v>7000</v>
      </c>
      <c r="F1146" s="119" t="s">
        <v>6981</v>
      </c>
      <c r="G1146" s="125">
        <v>0</v>
      </c>
      <c r="H1146" t="s">
        <v>8240</v>
      </c>
      <c r="I1146" t="s">
        <v>42</v>
      </c>
      <c r="J1146" t="s">
        <v>42</v>
      </c>
      <c r="K1146" t="s">
        <v>8244</v>
      </c>
    </row>
    <row r="1147" spans="1:11" x14ac:dyDescent="0.35">
      <c r="A1147" s="80" t="s">
        <v>3756</v>
      </c>
      <c r="B1147" s="122" t="s">
        <v>6198</v>
      </c>
      <c r="C1147" s="122" t="s">
        <v>6225</v>
      </c>
      <c r="D1147" s="81" t="s">
        <v>4216</v>
      </c>
      <c r="E1147" s="82">
        <v>7000</v>
      </c>
      <c r="F1147" s="119" t="s">
        <v>6981</v>
      </c>
      <c r="G1147" s="125">
        <v>1</v>
      </c>
      <c r="H1147" t="s">
        <v>8240</v>
      </c>
      <c r="I1147" t="s">
        <v>42</v>
      </c>
      <c r="J1147" t="s">
        <v>42</v>
      </c>
      <c r="K1147" t="s">
        <v>8245</v>
      </c>
    </row>
    <row r="1148" spans="1:11" x14ac:dyDescent="0.35">
      <c r="A1148" s="80" t="s">
        <v>2732</v>
      </c>
      <c r="B1148" s="122" t="s">
        <v>6115</v>
      </c>
      <c r="C1148" s="122" t="s">
        <v>6119</v>
      </c>
      <c r="D1148" s="81" t="s">
        <v>4218</v>
      </c>
      <c r="E1148" s="82">
        <v>2000</v>
      </c>
      <c r="F1148" s="119" t="s">
        <v>6981</v>
      </c>
      <c r="G1148" s="125">
        <v>0</v>
      </c>
      <c r="H1148" t="s">
        <v>8240</v>
      </c>
      <c r="I1148" t="s">
        <v>42</v>
      </c>
      <c r="J1148" t="s">
        <v>42</v>
      </c>
      <c r="K1148" t="s">
        <v>8244</v>
      </c>
    </row>
    <row r="1149" spans="1:11" x14ac:dyDescent="0.35">
      <c r="A1149" s="80" t="s">
        <v>2672</v>
      </c>
      <c r="B1149" s="122" t="s">
        <v>6100</v>
      </c>
      <c r="C1149" s="122" t="s">
        <v>6096</v>
      </c>
      <c r="D1149" s="81" t="s">
        <v>4218</v>
      </c>
      <c r="E1149" s="82">
        <v>2000</v>
      </c>
      <c r="F1149" s="119" t="s">
        <v>6981</v>
      </c>
      <c r="G1149" s="125">
        <v>0</v>
      </c>
      <c r="H1149" t="s">
        <v>8240</v>
      </c>
      <c r="I1149" t="s">
        <v>42</v>
      </c>
      <c r="J1149" t="s">
        <v>42</v>
      </c>
      <c r="K1149" t="s">
        <v>8244</v>
      </c>
    </row>
    <row r="1150" spans="1:11" x14ac:dyDescent="0.35">
      <c r="A1150" s="80" t="s">
        <v>3727</v>
      </c>
      <c r="B1150" s="122" t="s">
        <v>6213</v>
      </c>
      <c r="C1150" s="122" t="s">
        <v>6218</v>
      </c>
      <c r="D1150" s="81" t="s">
        <v>4218</v>
      </c>
      <c r="E1150" s="82">
        <v>7000</v>
      </c>
      <c r="F1150" s="119" t="s">
        <v>6981</v>
      </c>
      <c r="G1150" s="125">
        <v>0</v>
      </c>
      <c r="H1150" t="s">
        <v>8240</v>
      </c>
      <c r="I1150" t="s">
        <v>42</v>
      </c>
      <c r="J1150" t="s">
        <v>42</v>
      </c>
      <c r="K1150" t="s">
        <v>8244</v>
      </c>
    </row>
    <row r="1151" spans="1:11" x14ac:dyDescent="0.35">
      <c r="A1151" s="80" t="s">
        <v>3692</v>
      </c>
      <c r="B1151" s="122" t="s">
        <v>6154</v>
      </c>
      <c r="C1151" s="122" t="s">
        <v>6210</v>
      </c>
      <c r="D1151" s="81" t="s">
        <v>4218</v>
      </c>
      <c r="E1151" s="82">
        <v>5000</v>
      </c>
      <c r="F1151" s="119" t="s">
        <v>6981</v>
      </c>
      <c r="G1151" s="125">
        <v>0</v>
      </c>
      <c r="H1151" t="s">
        <v>8240</v>
      </c>
      <c r="I1151" t="s">
        <v>42</v>
      </c>
      <c r="J1151" t="s">
        <v>42</v>
      </c>
      <c r="K1151" t="s">
        <v>8244</v>
      </c>
    </row>
    <row r="1152" spans="1:11" x14ac:dyDescent="0.35">
      <c r="A1152" s="80" t="s">
        <v>3769</v>
      </c>
      <c r="B1152" s="122" t="s">
        <v>6224</v>
      </c>
      <c r="C1152" s="122" t="s">
        <v>6226</v>
      </c>
      <c r="D1152" s="81" t="s">
        <v>4216</v>
      </c>
      <c r="E1152" s="82">
        <v>7000</v>
      </c>
      <c r="F1152" s="119" t="s">
        <v>6981</v>
      </c>
      <c r="G1152" s="125">
        <v>0</v>
      </c>
      <c r="H1152" t="s">
        <v>8240</v>
      </c>
      <c r="I1152" t="s">
        <v>42</v>
      </c>
      <c r="J1152" t="s">
        <v>42</v>
      </c>
      <c r="K1152" t="s">
        <v>8245</v>
      </c>
    </row>
    <row r="1153" spans="1:11" x14ac:dyDescent="0.35">
      <c r="A1153" s="80" t="s">
        <v>2736</v>
      </c>
      <c r="B1153" s="122" t="s">
        <v>6120</v>
      </c>
      <c r="C1153" s="122" t="s">
        <v>6122</v>
      </c>
      <c r="D1153" s="81" t="s">
        <v>4218</v>
      </c>
      <c r="E1153" s="82">
        <v>2000</v>
      </c>
      <c r="F1153" s="119" t="s">
        <v>6981</v>
      </c>
      <c r="G1153" s="125">
        <v>0</v>
      </c>
      <c r="H1153" t="s">
        <v>8240</v>
      </c>
      <c r="I1153" t="s">
        <v>42</v>
      </c>
      <c r="J1153" t="s">
        <v>42</v>
      </c>
      <c r="K1153" t="s">
        <v>8244</v>
      </c>
    </row>
    <row r="1154" spans="1:11" x14ac:dyDescent="0.35">
      <c r="A1154" s="80" t="s">
        <v>4030</v>
      </c>
      <c r="B1154" s="122" t="s">
        <v>6282</v>
      </c>
      <c r="C1154" s="122" t="s">
        <v>6285</v>
      </c>
      <c r="D1154" s="81" t="s">
        <v>4218</v>
      </c>
      <c r="E1154" s="82">
        <v>7000</v>
      </c>
      <c r="F1154" s="119" t="s">
        <v>6981</v>
      </c>
      <c r="G1154" s="125">
        <v>0</v>
      </c>
      <c r="H1154" t="s">
        <v>8240</v>
      </c>
      <c r="I1154" t="s">
        <v>42</v>
      </c>
      <c r="J1154" t="s">
        <v>42</v>
      </c>
      <c r="K1154" t="s">
        <v>8244</v>
      </c>
    </row>
    <row r="1155" spans="1:11" x14ac:dyDescent="0.35">
      <c r="A1155" s="80" t="s">
        <v>4077</v>
      </c>
      <c r="B1155" s="122" t="s">
        <v>6293</v>
      </c>
      <c r="C1155" s="122" t="s">
        <v>6299</v>
      </c>
      <c r="D1155" s="81" t="s">
        <v>4216</v>
      </c>
      <c r="E1155" s="82">
        <v>7000</v>
      </c>
      <c r="F1155" s="119" t="s">
        <v>6981</v>
      </c>
      <c r="G1155" s="125">
        <v>0</v>
      </c>
      <c r="H1155" t="s">
        <v>8240</v>
      </c>
      <c r="I1155" t="s">
        <v>42</v>
      </c>
      <c r="J1155" t="s">
        <v>42</v>
      </c>
      <c r="K1155" t="s">
        <v>8245</v>
      </c>
    </row>
    <row r="1156" spans="1:11" x14ac:dyDescent="0.35">
      <c r="A1156" s="80" t="s">
        <v>3709</v>
      </c>
      <c r="B1156" s="122" t="s">
        <v>6211</v>
      </c>
      <c r="C1156" s="122" t="s">
        <v>6212</v>
      </c>
      <c r="D1156" s="81" t="s">
        <v>4218</v>
      </c>
      <c r="E1156" s="82">
        <v>7000</v>
      </c>
      <c r="F1156" s="119" t="s">
        <v>6981</v>
      </c>
      <c r="G1156" s="125">
        <v>0</v>
      </c>
      <c r="H1156" t="s">
        <v>8240</v>
      </c>
      <c r="I1156" t="s">
        <v>42</v>
      </c>
      <c r="J1156" t="s">
        <v>42</v>
      </c>
      <c r="K1156" t="s">
        <v>8244</v>
      </c>
    </row>
    <row r="1157" spans="1:11" x14ac:dyDescent="0.35">
      <c r="A1157" s="80" t="s">
        <v>3823</v>
      </c>
      <c r="B1157" s="122" t="s">
        <v>6231</v>
      </c>
      <c r="C1157" s="122" t="s">
        <v>6236</v>
      </c>
      <c r="D1157" s="81" t="s">
        <v>4218</v>
      </c>
      <c r="E1157" s="82">
        <v>7000</v>
      </c>
      <c r="F1157" s="119" t="s">
        <v>6981</v>
      </c>
      <c r="G1157" s="125">
        <v>0</v>
      </c>
      <c r="H1157" t="s">
        <v>8240</v>
      </c>
      <c r="I1157" t="s">
        <v>42</v>
      </c>
      <c r="J1157" t="s">
        <v>42</v>
      </c>
      <c r="K1157" t="s">
        <v>8244</v>
      </c>
    </row>
    <row r="1158" spans="1:11" x14ac:dyDescent="0.35">
      <c r="A1158" s="80" t="s">
        <v>2410</v>
      </c>
      <c r="B1158" s="122" t="s">
        <v>6103</v>
      </c>
      <c r="C1158" s="122" t="s">
        <v>6098</v>
      </c>
      <c r="D1158" s="81" t="s">
        <v>4216</v>
      </c>
      <c r="E1158" s="82">
        <v>2000</v>
      </c>
      <c r="F1158" s="119" t="s">
        <v>6981</v>
      </c>
      <c r="G1158" s="125">
        <v>0</v>
      </c>
      <c r="H1158" t="s">
        <v>8240</v>
      </c>
      <c r="I1158" t="s">
        <v>42</v>
      </c>
      <c r="J1158" t="s">
        <v>42</v>
      </c>
      <c r="K1158" t="s">
        <v>8245</v>
      </c>
    </row>
    <row r="1159" spans="1:11" x14ac:dyDescent="0.35">
      <c r="A1159" s="80" t="s">
        <v>3806</v>
      </c>
      <c r="B1159" s="122" t="s">
        <v>6216</v>
      </c>
      <c r="C1159" s="122" t="s">
        <v>6234</v>
      </c>
      <c r="D1159" s="81" t="s">
        <v>4218</v>
      </c>
      <c r="E1159" s="82">
        <v>7000</v>
      </c>
      <c r="F1159" s="119" t="s">
        <v>6981</v>
      </c>
      <c r="G1159" s="125">
        <v>0</v>
      </c>
      <c r="H1159" t="s">
        <v>8240</v>
      </c>
      <c r="I1159" t="s">
        <v>42</v>
      </c>
      <c r="J1159" t="s">
        <v>42</v>
      </c>
      <c r="K1159" t="s">
        <v>8244</v>
      </c>
    </row>
    <row r="1160" spans="1:11" x14ac:dyDescent="0.35">
      <c r="A1160" s="80" t="s">
        <v>3832</v>
      </c>
      <c r="B1160" s="122" t="s">
        <v>6236</v>
      </c>
      <c r="C1160" s="122" t="s">
        <v>6238</v>
      </c>
      <c r="D1160" s="81" t="s">
        <v>4218</v>
      </c>
      <c r="E1160" s="82">
        <v>7000</v>
      </c>
      <c r="F1160" s="119" t="s">
        <v>6981</v>
      </c>
      <c r="G1160" s="125">
        <v>0</v>
      </c>
      <c r="H1160" t="s">
        <v>8240</v>
      </c>
      <c r="I1160" t="s">
        <v>42</v>
      </c>
      <c r="J1160" t="s">
        <v>42</v>
      </c>
      <c r="K1160" t="s">
        <v>8244</v>
      </c>
    </row>
    <row r="1161" spans="1:11" x14ac:dyDescent="0.35">
      <c r="A1161" s="80" t="s">
        <v>1562</v>
      </c>
      <c r="B1161" s="122" t="s">
        <v>5618</v>
      </c>
      <c r="C1161" s="122" t="s">
        <v>5624</v>
      </c>
      <c r="D1161" s="81" t="s">
        <v>4218</v>
      </c>
      <c r="E1161" s="82">
        <v>450472</v>
      </c>
      <c r="F1161" s="119" t="s">
        <v>6988</v>
      </c>
      <c r="G1161" s="125">
        <v>0</v>
      </c>
      <c r="H1161" t="s">
        <v>8240</v>
      </c>
      <c r="I1161" t="s">
        <v>42</v>
      </c>
      <c r="J1161" t="s">
        <v>42</v>
      </c>
      <c r="K1161" t="s">
        <v>8244</v>
      </c>
    </row>
    <row r="1162" spans="1:11" x14ac:dyDescent="0.35">
      <c r="A1162" s="80" t="s">
        <v>2547</v>
      </c>
      <c r="B1162" s="122" t="s">
        <v>6056</v>
      </c>
      <c r="C1162" s="122" t="s">
        <v>6054</v>
      </c>
      <c r="D1162" s="81" t="s">
        <v>4218</v>
      </c>
      <c r="E1162" s="82">
        <v>34700</v>
      </c>
      <c r="F1162" s="119" t="s">
        <v>6988</v>
      </c>
      <c r="G1162" s="125">
        <v>0</v>
      </c>
      <c r="H1162" t="s">
        <v>8240</v>
      </c>
      <c r="I1162" t="s">
        <v>42</v>
      </c>
      <c r="J1162" t="s">
        <v>42</v>
      </c>
      <c r="K1162" t="s">
        <v>8244</v>
      </c>
    </row>
    <row r="1163" spans="1:11" x14ac:dyDescent="0.35">
      <c r="A1163" s="80" t="s">
        <v>3293</v>
      </c>
      <c r="B1163" s="122" t="s">
        <v>6165</v>
      </c>
      <c r="C1163" s="122" t="s">
        <v>6165</v>
      </c>
      <c r="D1163" s="81" t="s">
        <v>4218</v>
      </c>
      <c r="E1163" s="82">
        <v>7000</v>
      </c>
      <c r="F1163" s="119" t="s">
        <v>6988</v>
      </c>
      <c r="G1163" s="125">
        <v>0</v>
      </c>
      <c r="H1163" t="s">
        <v>8240</v>
      </c>
      <c r="I1163" t="s">
        <v>42</v>
      </c>
      <c r="J1163" t="s">
        <v>42</v>
      </c>
      <c r="K1163" t="s">
        <v>8244</v>
      </c>
    </row>
    <row r="1164" spans="1:11" x14ac:dyDescent="0.35">
      <c r="A1164" s="80" t="s">
        <v>3653</v>
      </c>
      <c r="B1164" s="122" t="s">
        <v>6188</v>
      </c>
      <c r="C1164" s="122" t="s">
        <v>6201</v>
      </c>
      <c r="D1164" s="81" t="s">
        <v>4218</v>
      </c>
      <c r="E1164" s="82">
        <v>7000</v>
      </c>
      <c r="F1164" s="119" t="s">
        <v>6988</v>
      </c>
      <c r="G1164" s="125">
        <v>0</v>
      </c>
      <c r="H1164" t="s">
        <v>8240</v>
      </c>
      <c r="I1164" t="s">
        <v>42</v>
      </c>
      <c r="J1164" t="s">
        <v>42</v>
      </c>
      <c r="K1164" t="s">
        <v>8244</v>
      </c>
    </row>
    <row r="1165" spans="1:11" x14ac:dyDescent="0.35">
      <c r="A1165" s="80" t="s">
        <v>3673</v>
      </c>
      <c r="B1165" s="122" t="s">
        <v>6192</v>
      </c>
      <c r="C1165" s="122" t="s">
        <v>6207</v>
      </c>
      <c r="D1165" s="81" t="s">
        <v>4218</v>
      </c>
      <c r="E1165" s="82">
        <v>7000</v>
      </c>
      <c r="F1165" s="119" t="s">
        <v>6988</v>
      </c>
      <c r="G1165" s="125">
        <v>0</v>
      </c>
      <c r="H1165" t="s">
        <v>8240</v>
      </c>
      <c r="I1165" t="s">
        <v>42</v>
      </c>
      <c r="J1165" t="s">
        <v>42</v>
      </c>
      <c r="K1165" t="s">
        <v>8244</v>
      </c>
    </row>
    <row r="1166" spans="1:11" x14ac:dyDescent="0.35">
      <c r="A1166" s="80" t="s">
        <v>3747</v>
      </c>
      <c r="B1166" s="122" t="s">
        <v>6217</v>
      </c>
      <c r="C1166" s="122" t="s">
        <v>6220</v>
      </c>
      <c r="D1166" s="81" t="s">
        <v>4218</v>
      </c>
      <c r="E1166" s="82">
        <v>7000</v>
      </c>
      <c r="F1166" s="119" t="s">
        <v>6988</v>
      </c>
      <c r="G1166" s="125">
        <v>0</v>
      </c>
      <c r="H1166" t="s">
        <v>8240</v>
      </c>
      <c r="I1166" t="s">
        <v>42</v>
      </c>
      <c r="J1166" t="s">
        <v>42</v>
      </c>
      <c r="K1166" t="s">
        <v>8244</v>
      </c>
    </row>
    <row r="1167" spans="1:11" x14ac:dyDescent="0.35">
      <c r="A1167" s="80" t="s">
        <v>3735</v>
      </c>
      <c r="B1167" s="122" t="s">
        <v>6218</v>
      </c>
      <c r="C1167" s="122" t="s">
        <v>6219</v>
      </c>
      <c r="D1167" s="81" t="s">
        <v>4218</v>
      </c>
      <c r="E1167" s="82">
        <v>7000</v>
      </c>
      <c r="F1167" s="119" t="s">
        <v>6988</v>
      </c>
      <c r="G1167" s="125">
        <v>0</v>
      </c>
      <c r="H1167" t="s">
        <v>8240</v>
      </c>
      <c r="I1167" t="s">
        <v>42</v>
      </c>
      <c r="J1167" t="s">
        <v>42</v>
      </c>
      <c r="K1167" t="s">
        <v>8244</v>
      </c>
    </row>
    <row r="1168" spans="1:11" x14ac:dyDescent="0.35">
      <c r="A1168" s="80" t="s">
        <v>3637</v>
      </c>
      <c r="B1168" s="122" t="s">
        <v>6194</v>
      </c>
      <c r="C1168" s="122" t="s">
        <v>6200</v>
      </c>
      <c r="D1168" s="81" t="s">
        <v>4218</v>
      </c>
      <c r="E1168" s="82">
        <v>7000</v>
      </c>
      <c r="F1168" s="119" t="s">
        <v>6988</v>
      </c>
      <c r="G1168" s="125">
        <v>0</v>
      </c>
      <c r="H1168" t="s">
        <v>8240</v>
      </c>
      <c r="I1168" t="s">
        <v>42</v>
      </c>
      <c r="J1168" t="s">
        <v>42</v>
      </c>
      <c r="K1168" t="s">
        <v>8244</v>
      </c>
    </row>
    <row r="1169" spans="1:11" x14ac:dyDescent="0.35">
      <c r="A1169" s="80" t="s">
        <v>3800</v>
      </c>
      <c r="B1169" s="122" t="s">
        <v>6213</v>
      </c>
      <c r="C1169" s="122" t="s">
        <v>6232</v>
      </c>
      <c r="D1169" s="81" t="s">
        <v>4218</v>
      </c>
      <c r="E1169" s="82">
        <v>7000</v>
      </c>
      <c r="F1169" s="119" t="s">
        <v>6988</v>
      </c>
      <c r="G1169" s="125">
        <v>0</v>
      </c>
      <c r="H1169" t="s">
        <v>8240</v>
      </c>
      <c r="I1169" t="s">
        <v>42</v>
      </c>
      <c r="J1169" t="s">
        <v>42</v>
      </c>
      <c r="K1169" t="s">
        <v>8244</v>
      </c>
    </row>
    <row r="1170" spans="1:11" x14ac:dyDescent="0.35">
      <c r="A1170" s="80" t="s">
        <v>3791</v>
      </c>
      <c r="B1170" s="122" t="s">
        <v>6201</v>
      </c>
      <c r="C1170" s="122" t="s">
        <v>6222</v>
      </c>
      <c r="D1170" s="81" t="s">
        <v>4218</v>
      </c>
      <c r="E1170" s="82">
        <v>7000</v>
      </c>
      <c r="F1170" s="119" t="s">
        <v>6988</v>
      </c>
      <c r="G1170" s="125">
        <v>0</v>
      </c>
      <c r="H1170" t="s">
        <v>8240</v>
      </c>
      <c r="I1170" t="s">
        <v>42</v>
      </c>
      <c r="J1170" t="s">
        <v>42</v>
      </c>
      <c r="K1170" t="s">
        <v>8244</v>
      </c>
    </row>
    <row r="1171" spans="1:11" x14ac:dyDescent="0.35">
      <c r="A1171" s="80" t="s">
        <v>4119</v>
      </c>
      <c r="B1171" s="122" t="s">
        <v>6303</v>
      </c>
      <c r="C1171" s="122" t="s">
        <v>6304</v>
      </c>
      <c r="D1171" s="81" t="s">
        <v>4218</v>
      </c>
      <c r="E1171" s="82">
        <v>7000</v>
      </c>
      <c r="F1171" s="119" t="s">
        <v>6988</v>
      </c>
      <c r="G1171" s="125">
        <v>0</v>
      </c>
      <c r="H1171" t="s">
        <v>8240</v>
      </c>
      <c r="I1171" t="s">
        <v>42</v>
      </c>
      <c r="J1171" t="s">
        <v>42</v>
      </c>
      <c r="K1171" t="s">
        <v>8244</v>
      </c>
    </row>
    <row r="1172" spans="1:11" x14ac:dyDescent="0.35">
      <c r="A1172" s="80" t="s">
        <v>4128</v>
      </c>
      <c r="B1172" s="122" t="s">
        <v>6301</v>
      </c>
      <c r="C1172" s="122" t="s">
        <v>6305</v>
      </c>
      <c r="D1172" s="81" t="s">
        <v>4218</v>
      </c>
      <c r="E1172" s="82">
        <v>7000</v>
      </c>
      <c r="F1172" s="119" t="s">
        <v>6988</v>
      </c>
      <c r="G1172" s="125">
        <v>0</v>
      </c>
      <c r="H1172" t="s">
        <v>8240</v>
      </c>
      <c r="I1172" t="s">
        <v>42</v>
      </c>
      <c r="J1172" t="s">
        <v>42</v>
      </c>
      <c r="K1172" t="s">
        <v>8244</v>
      </c>
    </row>
    <row r="1173" spans="1:11" x14ac:dyDescent="0.35">
      <c r="A1173" s="80" t="s">
        <v>3617</v>
      </c>
      <c r="B1173" s="122" t="s">
        <v>6189</v>
      </c>
      <c r="C1173" s="122" t="s">
        <v>6192</v>
      </c>
      <c r="D1173" s="81" t="s">
        <v>4218</v>
      </c>
      <c r="E1173" s="82">
        <v>7000</v>
      </c>
      <c r="F1173" s="119" t="s">
        <v>6988</v>
      </c>
      <c r="G1173" s="125">
        <v>0</v>
      </c>
      <c r="H1173" t="s">
        <v>8240</v>
      </c>
      <c r="I1173" t="s">
        <v>42</v>
      </c>
      <c r="J1173" t="s">
        <v>42</v>
      </c>
      <c r="K1173" t="s">
        <v>8244</v>
      </c>
    </row>
    <row r="1174" spans="1:11" x14ac:dyDescent="0.35">
      <c r="A1174" s="80" t="s">
        <v>3425</v>
      </c>
      <c r="B1174" s="122" t="s">
        <v>6148</v>
      </c>
      <c r="C1174" s="122" t="s">
        <v>6151</v>
      </c>
      <c r="D1174" s="81" t="s">
        <v>4218</v>
      </c>
      <c r="E1174" s="82">
        <v>7000</v>
      </c>
      <c r="F1174" s="119" t="s">
        <v>6988</v>
      </c>
      <c r="G1174" s="125">
        <v>0</v>
      </c>
      <c r="H1174" t="s">
        <v>8240</v>
      </c>
      <c r="I1174" t="s">
        <v>42</v>
      </c>
      <c r="J1174" t="s">
        <v>42</v>
      </c>
      <c r="K1174" t="s">
        <v>8244</v>
      </c>
    </row>
    <row r="1175" spans="1:11" x14ac:dyDescent="0.35">
      <c r="A1175" s="80" t="s">
        <v>3679</v>
      </c>
      <c r="B1175" s="122" t="s">
        <v>6181</v>
      </c>
      <c r="C1175" s="122" t="s">
        <v>6204</v>
      </c>
      <c r="D1175" s="81" t="s">
        <v>4216</v>
      </c>
      <c r="E1175" s="82">
        <v>7000</v>
      </c>
      <c r="F1175" s="119" t="s">
        <v>6988</v>
      </c>
      <c r="G1175" s="125">
        <v>0</v>
      </c>
      <c r="H1175" t="s">
        <v>8240</v>
      </c>
      <c r="I1175" t="s">
        <v>42</v>
      </c>
      <c r="J1175" t="s">
        <v>42</v>
      </c>
      <c r="K1175" t="s">
        <v>8245</v>
      </c>
    </row>
    <row r="1176" spans="1:11" x14ac:dyDescent="0.35">
      <c r="A1176" s="80" t="s">
        <v>3432</v>
      </c>
      <c r="B1176" s="122" t="s">
        <v>6146</v>
      </c>
      <c r="C1176" s="122" t="s">
        <v>6155</v>
      </c>
      <c r="D1176" s="81" t="s">
        <v>4218</v>
      </c>
      <c r="E1176" s="82">
        <v>7000</v>
      </c>
      <c r="F1176" s="119" t="s">
        <v>6988</v>
      </c>
      <c r="G1176" s="125">
        <v>0</v>
      </c>
      <c r="H1176" t="s">
        <v>8240</v>
      </c>
      <c r="I1176" t="s">
        <v>42</v>
      </c>
      <c r="J1176" t="s">
        <v>42</v>
      </c>
      <c r="K1176" t="s">
        <v>8244</v>
      </c>
    </row>
    <row r="1177" spans="1:11" x14ac:dyDescent="0.35">
      <c r="A1177" s="80" t="s">
        <v>6302</v>
      </c>
      <c r="B1177" s="122" t="s">
        <v>6264</v>
      </c>
      <c r="C1177" s="122" t="s">
        <v>6264</v>
      </c>
      <c r="D1177" s="81" t="s">
        <v>4216</v>
      </c>
      <c r="E1177" s="82">
        <v>7000</v>
      </c>
      <c r="F1177" s="119" t="s">
        <v>6988</v>
      </c>
      <c r="G1177" s="125">
        <v>0</v>
      </c>
      <c r="H1177" t="s">
        <v>8240</v>
      </c>
      <c r="I1177" t="s">
        <v>8013</v>
      </c>
      <c r="J1177" t="s">
        <v>8205</v>
      </c>
      <c r="K1177" t="s">
        <v>8245</v>
      </c>
    </row>
    <row r="1178" spans="1:11" x14ac:dyDescent="0.35">
      <c r="A1178" s="80" t="s">
        <v>4078</v>
      </c>
      <c r="B1178" s="122" t="s">
        <v>6300</v>
      </c>
      <c r="C1178" s="122" t="s">
        <v>6299</v>
      </c>
      <c r="D1178" s="81" t="s">
        <v>4218</v>
      </c>
      <c r="E1178" s="82">
        <v>7000</v>
      </c>
      <c r="F1178" s="119" t="s">
        <v>6988</v>
      </c>
      <c r="G1178" s="125">
        <v>0</v>
      </c>
      <c r="H1178" t="s">
        <v>8240</v>
      </c>
      <c r="I1178" t="s">
        <v>42</v>
      </c>
      <c r="J1178" t="s">
        <v>42</v>
      </c>
      <c r="K1178" t="s">
        <v>8244</v>
      </c>
    </row>
    <row r="1179" spans="1:11" x14ac:dyDescent="0.35">
      <c r="A1179" s="80" t="s">
        <v>3646</v>
      </c>
      <c r="B1179" s="122" t="s">
        <v>6188</v>
      </c>
      <c r="C1179" s="122" t="s">
        <v>6200</v>
      </c>
      <c r="D1179" s="81" t="s">
        <v>4218</v>
      </c>
      <c r="E1179" s="82">
        <v>7000</v>
      </c>
      <c r="F1179" s="119" t="s">
        <v>6988</v>
      </c>
      <c r="G1179" s="125">
        <v>0</v>
      </c>
      <c r="H1179" t="s">
        <v>8240</v>
      </c>
      <c r="I1179" t="s">
        <v>42</v>
      </c>
      <c r="J1179" t="s">
        <v>42</v>
      </c>
      <c r="K1179" t="s">
        <v>8244</v>
      </c>
    </row>
    <row r="1180" spans="1:11" x14ac:dyDescent="0.35">
      <c r="A1180" s="80" t="s">
        <v>6345</v>
      </c>
      <c r="B1180" s="122" t="s">
        <v>6319</v>
      </c>
      <c r="C1180" s="122" t="s">
        <v>6336</v>
      </c>
      <c r="D1180" s="81" t="s">
        <v>4218</v>
      </c>
      <c r="E1180" s="82">
        <v>7000</v>
      </c>
      <c r="F1180" s="119" t="s">
        <v>6988</v>
      </c>
      <c r="G1180" s="125">
        <v>1</v>
      </c>
      <c r="H1180" t="s">
        <v>8240</v>
      </c>
      <c r="I1180" t="s">
        <v>8013</v>
      </c>
      <c r="J1180" t="s">
        <v>8205</v>
      </c>
      <c r="K1180" t="s">
        <v>8244</v>
      </c>
    </row>
    <row r="1181" spans="1:11" x14ac:dyDescent="0.35">
      <c r="A1181" s="80" t="s">
        <v>3809</v>
      </c>
      <c r="B1181" s="122" t="s">
        <v>6226</v>
      </c>
      <c r="C1181" s="122" t="s">
        <v>6226</v>
      </c>
      <c r="D1181" s="81" t="s">
        <v>4216</v>
      </c>
      <c r="E1181" s="82">
        <v>7000</v>
      </c>
      <c r="F1181" s="119" t="s">
        <v>6988</v>
      </c>
      <c r="G1181" s="125">
        <v>0</v>
      </c>
      <c r="H1181" t="s">
        <v>8240</v>
      </c>
      <c r="I1181" t="s">
        <v>42</v>
      </c>
      <c r="J1181" t="s">
        <v>42</v>
      </c>
      <c r="K1181" t="s">
        <v>8245</v>
      </c>
    </row>
    <row r="1182" spans="1:11" x14ac:dyDescent="0.35">
      <c r="A1182" s="80" t="s">
        <v>3616</v>
      </c>
      <c r="B1182" s="122" t="s">
        <v>6189</v>
      </c>
      <c r="C1182" s="122" t="s">
        <v>6195</v>
      </c>
      <c r="D1182" s="81" t="s">
        <v>4216</v>
      </c>
      <c r="E1182" s="82">
        <v>7000</v>
      </c>
      <c r="F1182" s="119" t="s">
        <v>6988</v>
      </c>
      <c r="G1182" s="125">
        <v>0</v>
      </c>
      <c r="H1182" t="s">
        <v>8240</v>
      </c>
      <c r="I1182" t="s">
        <v>42</v>
      </c>
      <c r="J1182" t="s">
        <v>42</v>
      </c>
      <c r="K1182" t="s">
        <v>8245</v>
      </c>
    </row>
    <row r="1183" spans="1:11" x14ac:dyDescent="0.35">
      <c r="A1183" s="80" t="s">
        <v>6461</v>
      </c>
      <c r="B1183" s="122" t="s">
        <v>6448</v>
      </c>
      <c r="C1183" s="122" t="s">
        <v>6459</v>
      </c>
      <c r="D1183" s="81" t="s">
        <v>4218</v>
      </c>
      <c r="E1183" s="82">
        <v>7000</v>
      </c>
      <c r="F1183" s="119" t="s">
        <v>6988</v>
      </c>
      <c r="G1183" s="125">
        <v>0</v>
      </c>
      <c r="H1183" t="s">
        <v>8240</v>
      </c>
      <c r="I1183" t="s">
        <v>4212</v>
      </c>
      <c r="J1183" t="s">
        <v>8208</v>
      </c>
      <c r="K1183" t="s">
        <v>8249</v>
      </c>
    </row>
    <row r="1184" spans="1:11" x14ac:dyDescent="0.35">
      <c r="A1184" s="80" t="s">
        <v>3249</v>
      </c>
      <c r="B1184" s="122" t="s">
        <v>6061</v>
      </c>
      <c r="C1184" s="122" t="s">
        <v>6105</v>
      </c>
      <c r="D1184" s="81" t="s">
        <v>4216</v>
      </c>
      <c r="E1184" s="82">
        <v>5000</v>
      </c>
      <c r="F1184" s="119" t="s">
        <v>6988</v>
      </c>
      <c r="G1184" s="125">
        <v>0</v>
      </c>
      <c r="H1184" t="s">
        <v>8240</v>
      </c>
      <c r="I1184" t="s">
        <v>42</v>
      </c>
      <c r="J1184" t="s">
        <v>42</v>
      </c>
      <c r="K1184" t="s">
        <v>8245</v>
      </c>
    </row>
    <row r="1185" spans="1:11" x14ac:dyDescent="0.35">
      <c r="A1185" s="80" t="s">
        <v>6377</v>
      </c>
      <c r="B1185" s="122" t="s">
        <v>6336</v>
      </c>
      <c r="C1185" s="122" t="s">
        <v>6356</v>
      </c>
      <c r="D1185" s="81" t="s">
        <v>4218</v>
      </c>
      <c r="E1185" s="82">
        <v>7000</v>
      </c>
      <c r="F1185" s="119" t="s">
        <v>6988</v>
      </c>
      <c r="G1185" s="125">
        <v>0</v>
      </c>
      <c r="H1185" t="s">
        <v>8240</v>
      </c>
      <c r="I1185" t="s">
        <v>4212</v>
      </c>
      <c r="J1185" t="s">
        <v>8208</v>
      </c>
      <c r="K1185" t="s">
        <v>8249</v>
      </c>
    </row>
    <row r="1186" spans="1:11" x14ac:dyDescent="0.35">
      <c r="A1186" s="80" t="s">
        <v>6445</v>
      </c>
      <c r="B1186" s="122" t="s">
        <v>6309</v>
      </c>
      <c r="C1186" s="122" t="s">
        <v>6441</v>
      </c>
      <c r="D1186" s="81" t="s">
        <v>4218</v>
      </c>
      <c r="E1186" s="82">
        <v>7000</v>
      </c>
      <c r="F1186" s="119" t="s">
        <v>6988</v>
      </c>
      <c r="G1186" s="125">
        <v>0</v>
      </c>
      <c r="H1186" t="s">
        <v>8240</v>
      </c>
      <c r="I1186" t="s">
        <v>8013</v>
      </c>
      <c r="J1186" t="s">
        <v>8205</v>
      </c>
      <c r="K1186" t="s">
        <v>8244</v>
      </c>
    </row>
    <row r="1187" spans="1:11" x14ac:dyDescent="0.35">
      <c r="A1187" s="80" t="s">
        <v>6395</v>
      </c>
      <c r="B1187" s="122" t="s">
        <v>6384</v>
      </c>
      <c r="C1187" s="122" t="s">
        <v>6393</v>
      </c>
      <c r="D1187" s="81" t="s">
        <v>4218</v>
      </c>
      <c r="E1187" s="82">
        <v>7000</v>
      </c>
      <c r="F1187" s="119" t="s">
        <v>6988</v>
      </c>
      <c r="G1187" s="125">
        <v>0</v>
      </c>
      <c r="H1187" t="s">
        <v>8240</v>
      </c>
      <c r="I1187" t="s">
        <v>4212</v>
      </c>
      <c r="J1187" t="s">
        <v>8208</v>
      </c>
      <c r="K1187" t="s">
        <v>8249</v>
      </c>
    </row>
    <row r="1188" spans="1:11" x14ac:dyDescent="0.35">
      <c r="A1188" s="80" t="s">
        <v>3589</v>
      </c>
      <c r="B1188" s="122" t="s">
        <v>6186</v>
      </c>
      <c r="C1188" s="122" t="s">
        <v>6187</v>
      </c>
      <c r="D1188" s="81" t="s">
        <v>4218</v>
      </c>
      <c r="E1188" s="82">
        <v>7000</v>
      </c>
      <c r="F1188" s="119" t="s">
        <v>6988</v>
      </c>
      <c r="G1188" s="125">
        <v>0</v>
      </c>
      <c r="H1188" t="s">
        <v>8240</v>
      </c>
      <c r="I1188" t="s">
        <v>42</v>
      </c>
      <c r="J1188" t="s">
        <v>42</v>
      </c>
      <c r="K1188" t="s">
        <v>8244</v>
      </c>
    </row>
    <row r="1189" spans="1:11" x14ac:dyDescent="0.35">
      <c r="A1189" s="80" t="s">
        <v>6370</v>
      </c>
      <c r="B1189" s="122" t="s">
        <v>6364</v>
      </c>
      <c r="C1189" s="122" t="s">
        <v>6371</v>
      </c>
      <c r="D1189" s="81" t="s">
        <v>4218</v>
      </c>
      <c r="E1189" s="82">
        <v>7000</v>
      </c>
      <c r="F1189" s="119" t="s">
        <v>6988</v>
      </c>
      <c r="G1189" s="125">
        <v>0</v>
      </c>
      <c r="H1189" t="s">
        <v>8240</v>
      </c>
      <c r="I1189" t="s">
        <v>4212</v>
      </c>
      <c r="J1189" t="s">
        <v>8208</v>
      </c>
      <c r="K1189" t="s">
        <v>8249</v>
      </c>
    </row>
    <row r="1190" spans="1:11" x14ac:dyDescent="0.35">
      <c r="A1190" s="80" t="s">
        <v>4089</v>
      </c>
      <c r="B1190" s="122" t="s">
        <v>6296</v>
      </c>
      <c r="C1190" s="122" t="s">
        <v>6303</v>
      </c>
      <c r="D1190" s="81" t="s">
        <v>4218</v>
      </c>
      <c r="E1190" s="82">
        <v>7000</v>
      </c>
      <c r="F1190" s="119" t="s">
        <v>6988</v>
      </c>
      <c r="G1190" s="125">
        <v>0</v>
      </c>
      <c r="H1190" t="s">
        <v>8240</v>
      </c>
      <c r="I1190" t="s">
        <v>42</v>
      </c>
      <c r="J1190" t="s">
        <v>42</v>
      </c>
      <c r="K1190" t="s">
        <v>8244</v>
      </c>
    </row>
    <row r="1191" spans="1:11" x14ac:dyDescent="0.35">
      <c r="A1191" s="80" t="s">
        <v>4047</v>
      </c>
      <c r="B1191" s="122" t="s">
        <v>6290</v>
      </c>
      <c r="C1191" s="122" t="s">
        <v>6284</v>
      </c>
      <c r="D1191" s="81" t="s">
        <v>4216</v>
      </c>
      <c r="E1191" s="82">
        <v>7000</v>
      </c>
      <c r="F1191" s="119" t="s">
        <v>6988</v>
      </c>
      <c r="G1191" s="125">
        <v>0</v>
      </c>
      <c r="H1191" t="s">
        <v>8240</v>
      </c>
      <c r="I1191" t="s">
        <v>42</v>
      </c>
      <c r="J1191" t="s">
        <v>42</v>
      </c>
      <c r="K1191" t="s">
        <v>8245</v>
      </c>
    </row>
    <row r="1192" spans="1:11" x14ac:dyDescent="0.35">
      <c r="A1192" s="80" t="s">
        <v>4068</v>
      </c>
      <c r="B1192" s="122" t="s">
        <v>6292</v>
      </c>
      <c r="C1192" s="122" t="s">
        <v>6296</v>
      </c>
      <c r="D1192" s="81" t="s">
        <v>4216</v>
      </c>
      <c r="E1192" s="82">
        <v>7000</v>
      </c>
      <c r="F1192" s="119" t="s">
        <v>6988</v>
      </c>
      <c r="G1192" s="125">
        <v>0</v>
      </c>
      <c r="H1192" t="s">
        <v>8240</v>
      </c>
      <c r="I1192" t="s">
        <v>42</v>
      </c>
      <c r="J1192" t="s">
        <v>42</v>
      </c>
      <c r="K1192" t="s">
        <v>8245</v>
      </c>
    </row>
    <row r="1193" spans="1:11" x14ac:dyDescent="0.35">
      <c r="A1193" s="80" t="s">
        <v>4024</v>
      </c>
      <c r="B1193" s="122" t="s">
        <v>6287</v>
      </c>
      <c r="C1193" s="122" t="s">
        <v>6282</v>
      </c>
      <c r="D1193" s="81" t="s">
        <v>4216</v>
      </c>
      <c r="E1193" s="82">
        <v>7000</v>
      </c>
      <c r="F1193" s="119" t="s">
        <v>6988</v>
      </c>
      <c r="G1193" s="125">
        <v>0</v>
      </c>
      <c r="H1193" t="s">
        <v>8240</v>
      </c>
      <c r="I1193" t="s">
        <v>42</v>
      </c>
      <c r="J1193" t="s">
        <v>42</v>
      </c>
      <c r="K1193" t="s">
        <v>8245</v>
      </c>
    </row>
    <row r="1194" spans="1:11" x14ac:dyDescent="0.35">
      <c r="A1194" s="80" t="s">
        <v>3941</v>
      </c>
      <c r="B1194" s="122" t="s">
        <v>6254</v>
      </c>
      <c r="C1194" s="122" t="s">
        <v>6258</v>
      </c>
      <c r="D1194" s="81" t="s">
        <v>4216</v>
      </c>
      <c r="E1194" s="82">
        <v>7000</v>
      </c>
      <c r="F1194" s="119" t="s">
        <v>6988</v>
      </c>
      <c r="G1194" s="125">
        <v>0</v>
      </c>
      <c r="H1194" t="s">
        <v>8240</v>
      </c>
      <c r="I1194" t="s">
        <v>42</v>
      </c>
      <c r="J1194" t="s">
        <v>42</v>
      </c>
      <c r="K1194" t="s">
        <v>8245</v>
      </c>
    </row>
    <row r="1195" spans="1:11" x14ac:dyDescent="0.35">
      <c r="A1195" s="80" t="s">
        <v>6369</v>
      </c>
      <c r="B1195" s="122" t="s">
        <v>6356</v>
      </c>
      <c r="C1195" s="122" t="s">
        <v>6368</v>
      </c>
      <c r="D1195" s="81" t="s">
        <v>4218</v>
      </c>
      <c r="E1195" s="82">
        <v>7000</v>
      </c>
      <c r="F1195" s="119" t="s">
        <v>6988</v>
      </c>
      <c r="G1195" s="125">
        <v>0</v>
      </c>
      <c r="H1195" t="s">
        <v>8240</v>
      </c>
      <c r="I1195" t="s">
        <v>4212</v>
      </c>
      <c r="J1195" t="s">
        <v>8208</v>
      </c>
      <c r="K1195" t="s">
        <v>8249</v>
      </c>
    </row>
    <row r="1196" spans="1:11" x14ac:dyDescent="0.35">
      <c r="A1196" s="80" t="s">
        <v>4132</v>
      </c>
      <c r="B1196" s="122" t="s">
        <v>4640</v>
      </c>
      <c r="C1196" s="122" t="s">
        <v>5522</v>
      </c>
      <c r="D1196" s="81" t="s">
        <v>737</v>
      </c>
      <c r="E1196" s="82">
        <v>-124584</v>
      </c>
      <c r="F1196" s="119" t="s">
        <v>6988</v>
      </c>
      <c r="G1196" s="125">
        <v>0</v>
      </c>
      <c r="H1196" t="s">
        <v>8240</v>
      </c>
      <c r="I1196" t="s">
        <v>42</v>
      </c>
      <c r="J1196" t="s">
        <v>42</v>
      </c>
      <c r="K1196" t="s">
        <v>8272</v>
      </c>
    </row>
    <row r="1197" spans="1:11" x14ac:dyDescent="0.35">
      <c r="A1197" s="80" t="s">
        <v>1641</v>
      </c>
      <c r="B1197" s="122" t="s">
        <v>4396</v>
      </c>
      <c r="C1197" s="122" t="s">
        <v>4396</v>
      </c>
      <c r="D1197" s="81" t="s">
        <v>737</v>
      </c>
      <c r="E1197" s="82">
        <v>-79316</v>
      </c>
      <c r="F1197" s="119" t="s">
        <v>6988</v>
      </c>
      <c r="G1197" s="125">
        <v>0</v>
      </c>
      <c r="H1197" t="s">
        <v>8240</v>
      </c>
      <c r="I1197" t="s">
        <v>40</v>
      </c>
      <c r="J1197" t="s">
        <v>40</v>
      </c>
      <c r="K1197" t="s">
        <v>8257</v>
      </c>
    </row>
    <row r="1198" spans="1:11" x14ac:dyDescent="0.35">
      <c r="A1198" s="80" t="s">
        <v>2115</v>
      </c>
      <c r="B1198" s="122" t="s">
        <v>7671</v>
      </c>
      <c r="C1198" s="122" t="s">
        <v>4433</v>
      </c>
      <c r="D1198" s="81" t="s">
        <v>737</v>
      </c>
      <c r="E1198" s="82">
        <v>-158653</v>
      </c>
      <c r="F1198" s="119" t="s">
        <v>6988</v>
      </c>
      <c r="G1198" s="125">
        <v>0</v>
      </c>
      <c r="H1198" t="s">
        <v>8240</v>
      </c>
      <c r="I1198" t="s">
        <v>40</v>
      </c>
      <c r="J1198" t="s">
        <v>40</v>
      </c>
      <c r="K1198" t="s">
        <v>8272</v>
      </c>
    </row>
    <row r="1199" spans="1:11" x14ac:dyDescent="0.35">
      <c r="A1199" s="80" t="s">
        <v>2212</v>
      </c>
      <c r="B1199" s="122" t="s">
        <v>4547</v>
      </c>
      <c r="C1199" s="122" t="s">
        <v>4446</v>
      </c>
      <c r="D1199" s="81" t="s">
        <v>4223</v>
      </c>
      <c r="E1199" s="82">
        <v>102486</v>
      </c>
      <c r="F1199" s="119" t="s">
        <v>6990</v>
      </c>
      <c r="G1199" s="125">
        <v>1</v>
      </c>
      <c r="H1199" t="s">
        <v>8240</v>
      </c>
      <c r="I1199" t="s">
        <v>42</v>
      </c>
      <c r="J1199" t="s">
        <v>42</v>
      </c>
      <c r="K1199" t="s">
        <v>8258</v>
      </c>
    </row>
    <row r="1200" spans="1:11" x14ac:dyDescent="0.35">
      <c r="A1200" s="80" t="s">
        <v>2401</v>
      </c>
      <c r="B1200" s="122" t="s">
        <v>5676</v>
      </c>
      <c r="C1200" s="122" t="s">
        <v>5639</v>
      </c>
      <c r="D1200" s="81" t="s">
        <v>4216</v>
      </c>
      <c r="E1200" s="82">
        <v>205320</v>
      </c>
      <c r="F1200" s="119" t="s">
        <v>6990</v>
      </c>
      <c r="G1200" s="125">
        <v>0</v>
      </c>
      <c r="H1200" t="s">
        <v>8240</v>
      </c>
      <c r="I1200" t="s">
        <v>42</v>
      </c>
      <c r="J1200" t="s">
        <v>42</v>
      </c>
      <c r="K1200" t="s">
        <v>8245</v>
      </c>
    </row>
    <row r="1201" spans="1:11" x14ac:dyDescent="0.35">
      <c r="A1201" s="80" t="s">
        <v>3517</v>
      </c>
      <c r="B1201" s="122" t="s">
        <v>6168</v>
      </c>
      <c r="C1201" s="122" t="s">
        <v>6172</v>
      </c>
      <c r="D1201" s="81" t="s">
        <v>4218</v>
      </c>
      <c r="E1201" s="82">
        <v>154000</v>
      </c>
      <c r="F1201" s="119" t="s">
        <v>6990</v>
      </c>
      <c r="G1201" s="125">
        <v>1</v>
      </c>
      <c r="H1201" t="s">
        <v>8240</v>
      </c>
      <c r="I1201" t="s">
        <v>42</v>
      </c>
      <c r="J1201" t="s">
        <v>42</v>
      </c>
      <c r="K1201" t="s">
        <v>8244</v>
      </c>
    </row>
    <row r="1202" spans="1:11" x14ac:dyDescent="0.35">
      <c r="A1202" s="80" t="s">
        <v>2815</v>
      </c>
      <c r="B1202" s="122" t="s">
        <v>5729</v>
      </c>
      <c r="C1202" s="122" t="s">
        <v>5740</v>
      </c>
      <c r="D1202" s="81" t="s">
        <v>4218</v>
      </c>
      <c r="E1202" s="82">
        <v>93960</v>
      </c>
      <c r="F1202" s="119" t="s">
        <v>6990</v>
      </c>
      <c r="G1202" s="125">
        <v>0</v>
      </c>
      <c r="H1202" t="s">
        <v>8240</v>
      </c>
      <c r="I1202" t="s">
        <v>42</v>
      </c>
      <c r="J1202" t="s">
        <v>42</v>
      </c>
      <c r="K1202" t="s">
        <v>8244</v>
      </c>
    </row>
    <row r="1203" spans="1:11" x14ac:dyDescent="0.35">
      <c r="A1203" s="80" t="s">
        <v>2806</v>
      </c>
      <c r="B1203" s="122" t="s">
        <v>5730</v>
      </c>
      <c r="C1203" s="122" t="s">
        <v>5736</v>
      </c>
      <c r="D1203" s="81" t="s">
        <v>4218</v>
      </c>
      <c r="E1203" s="82">
        <v>201724</v>
      </c>
      <c r="F1203" s="119" t="s">
        <v>6990</v>
      </c>
      <c r="G1203" s="125">
        <v>1</v>
      </c>
      <c r="H1203" t="s">
        <v>8240</v>
      </c>
      <c r="I1203" t="s">
        <v>42</v>
      </c>
      <c r="J1203" t="s">
        <v>42</v>
      </c>
      <c r="K1203" t="s">
        <v>8244</v>
      </c>
    </row>
    <row r="1204" spans="1:11" x14ac:dyDescent="0.35">
      <c r="A1204" s="80" t="s">
        <v>1356</v>
      </c>
      <c r="B1204" s="122" t="s">
        <v>5046</v>
      </c>
      <c r="C1204" s="122" t="s">
        <v>5047</v>
      </c>
      <c r="D1204" s="81" t="s">
        <v>4218</v>
      </c>
      <c r="E1204" s="82">
        <v>285000</v>
      </c>
      <c r="F1204" s="119" t="s">
        <v>6990</v>
      </c>
      <c r="G1204" s="125">
        <v>0</v>
      </c>
      <c r="H1204" t="s">
        <v>8240</v>
      </c>
      <c r="I1204" t="s">
        <v>42</v>
      </c>
      <c r="J1204" t="s">
        <v>42</v>
      </c>
      <c r="K1204" t="s">
        <v>8275</v>
      </c>
    </row>
    <row r="1205" spans="1:11" x14ac:dyDescent="0.35">
      <c r="A1205" s="80" t="s">
        <v>3419</v>
      </c>
      <c r="B1205" s="122" t="s">
        <v>6150</v>
      </c>
      <c r="C1205" s="122" t="s">
        <v>6148</v>
      </c>
      <c r="D1205" s="81" t="s">
        <v>4216</v>
      </c>
      <c r="E1205" s="82">
        <v>117204</v>
      </c>
      <c r="F1205" s="119" t="s">
        <v>6990</v>
      </c>
      <c r="G1205" s="125">
        <v>0</v>
      </c>
      <c r="H1205" t="s">
        <v>8240</v>
      </c>
      <c r="I1205" t="s">
        <v>42</v>
      </c>
      <c r="J1205" t="s">
        <v>42</v>
      </c>
      <c r="K1205" t="s">
        <v>8245</v>
      </c>
    </row>
    <row r="1206" spans="1:11" x14ac:dyDescent="0.35">
      <c r="A1206" s="80" t="s">
        <v>3053</v>
      </c>
      <c r="B1206" s="122" t="s">
        <v>5730</v>
      </c>
      <c r="C1206" s="122" t="s">
        <v>6068</v>
      </c>
      <c r="D1206" s="81" t="s">
        <v>4218</v>
      </c>
      <c r="E1206" s="82">
        <v>154514</v>
      </c>
      <c r="F1206" s="119" t="s">
        <v>6990</v>
      </c>
      <c r="G1206" s="125">
        <v>0</v>
      </c>
      <c r="H1206" t="s">
        <v>8240</v>
      </c>
      <c r="I1206" t="s">
        <v>42</v>
      </c>
      <c r="J1206" t="s">
        <v>42</v>
      </c>
      <c r="K1206" t="s">
        <v>8244</v>
      </c>
    </row>
    <row r="1207" spans="1:11" x14ac:dyDescent="0.35">
      <c r="A1207" s="80" t="s">
        <v>3198</v>
      </c>
      <c r="B1207" s="122" t="s">
        <v>6102</v>
      </c>
      <c r="C1207" s="122" t="s">
        <v>6107</v>
      </c>
      <c r="D1207" s="81" t="s">
        <v>4218</v>
      </c>
      <c r="E1207" s="82">
        <v>168940</v>
      </c>
      <c r="F1207" s="119" t="s">
        <v>6990</v>
      </c>
      <c r="G1207" s="125">
        <v>0</v>
      </c>
      <c r="H1207" t="s">
        <v>8240</v>
      </c>
      <c r="I1207" t="s">
        <v>42</v>
      </c>
      <c r="J1207" t="s">
        <v>42</v>
      </c>
      <c r="K1207" t="s">
        <v>8244</v>
      </c>
    </row>
    <row r="1208" spans="1:11" x14ac:dyDescent="0.35">
      <c r="A1208" s="80" t="s">
        <v>2735</v>
      </c>
      <c r="B1208" s="122" t="s">
        <v>6114</v>
      </c>
      <c r="C1208" s="122" t="s">
        <v>6122</v>
      </c>
      <c r="D1208" s="81" t="s">
        <v>4218</v>
      </c>
      <c r="E1208" s="82">
        <v>57072</v>
      </c>
      <c r="F1208" s="119" t="s">
        <v>6990</v>
      </c>
      <c r="G1208" s="125">
        <v>0</v>
      </c>
      <c r="H1208" t="s">
        <v>8240</v>
      </c>
      <c r="I1208" t="s">
        <v>42</v>
      </c>
      <c r="J1208" t="s">
        <v>42</v>
      </c>
      <c r="K1208" t="s">
        <v>8244</v>
      </c>
    </row>
    <row r="1209" spans="1:11" x14ac:dyDescent="0.35">
      <c r="A1209" s="80" t="s">
        <v>3331</v>
      </c>
      <c r="B1209" s="122" t="s">
        <v>6126</v>
      </c>
      <c r="C1209" s="122" t="s">
        <v>6131</v>
      </c>
      <c r="D1209" s="81" t="s">
        <v>4218</v>
      </c>
      <c r="E1209" s="82">
        <v>89640</v>
      </c>
      <c r="F1209" s="119" t="s">
        <v>6990</v>
      </c>
      <c r="G1209" s="125">
        <v>0</v>
      </c>
      <c r="H1209" t="s">
        <v>8240</v>
      </c>
      <c r="I1209" t="s">
        <v>42</v>
      </c>
      <c r="J1209" t="s">
        <v>42</v>
      </c>
      <c r="K1209" t="s">
        <v>8244</v>
      </c>
    </row>
    <row r="1210" spans="1:11" x14ac:dyDescent="0.35">
      <c r="A1210" s="80" t="s">
        <v>3342</v>
      </c>
      <c r="B1210" s="122" t="s">
        <v>6127</v>
      </c>
      <c r="C1210" s="122" t="s">
        <v>6132</v>
      </c>
      <c r="D1210" s="81" t="s">
        <v>4218</v>
      </c>
      <c r="E1210" s="82">
        <v>105640</v>
      </c>
      <c r="F1210" s="119" t="s">
        <v>6990</v>
      </c>
      <c r="G1210" s="125">
        <v>0</v>
      </c>
      <c r="H1210" t="s">
        <v>8240</v>
      </c>
      <c r="I1210" t="s">
        <v>42</v>
      </c>
      <c r="J1210" t="s">
        <v>42</v>
      </c>
      <c r="K1210" t="s">
        <v>8244</v>
      </c>
    </row>
    <row r="1211" spans="1:11" x14ac:dyDescent="0.35">
      <c r="A1211" s="80" t="s">
        <v>3503</v>
      </c>
      <c r="B1211" s="122" t="s">
        <v>6145</v>
      </c>
      <c r="C1211" s="122" t="s">
        <v>6161</v>
      </c>
      <c r="D1211" s="81" t="s">
        <v>4218</v>
      </c>
      <c r="E1211" s="82">
        <v>120568</v>
      </c>
      <c r="F1211" s="119" t="s">
        <v>6990</v>
      </c>
      <c r="G1211" s="125">
        <v>0</v>
      </c>
      <c r="H1211" t="s">
        <v>8240</v>
      </c>
      <c r="I1211" t="s">
        <v>42</v>
      </c>
      <c r="J1211" t="s">
        <v>42</v>
      </c>
      <c r="K1211" t="s">
        <v>8244</v>
      </c>
    </row>
    <row r="1212" spans="1:11" x14ac:dyDescent="0.35">
      <c r="A1212" s="80" t="s">
        <v>4061</v>
      </c>
      <c r="B1212" s="122" t="s">
        <v>6233</v>
      </c>
      <c r="C1212" s="122" t="s">
        <v>6246</v>
      </c>
      <c r="D1212" s="81" t="s">
        <v>4218</v>
      </c>
      <c r="E1212" s="82">
        <v>23950</v>
      </c>
      <c r="F1212" s="119" t="s">
        <v>6990</v>
      </c>
      <c r="G1212" s="125">
        <v>1</v>
      </c>
      <c r="H1212" t="s">
        <v>8240</v>
      </c>
      <c r="I1212" t="s">
        <v>42</v>
      </c>
      <c r="J1212" t="s">
        <v>42</v>
      </c>
      <c r="K1212" t="s">
        <v>8244</v>
      </c>
    </row>
    <row r="1213" spans="1:11" x14ac:dyDescent="0.35">
      <c r="A1213" s="80" t="s">
        <v>3851</v>
      </c>
      <c r="B1213" s="122" t="s">
        <v>6230</v>
      </c>
      <c r="C1213" s="122" t="s">
        <v>6246</v>
      </c>
      <c r="D1213" s="81" t="s">
        <v>4218</v>
      </c>
      <c r="E1213" s="82">
        <v>20400</v>
      </c>
      <c r="F1213" s="119" t="s">
        <v>6990</v>
      </c>
      <c r="G1213" s="125">
        <v>1</v>
      </c>
      <c r="H1213" t="s">
        <v>8240</v>
      </c>
      <c r="I1213" t="s">
        <v>42</v>
      </c>
      <c r="J1213" t="s">
        <v>42</v>
      </c>
      <c r="K1213" t="s">
        <v>8244</v>
      </c>
    </row>
    <row r="1214" spans="1:11" x14ac:dyDescent="0.35">
      <c r="A1214" s="80" t="s">
        <v>1411</v>
      </c>
      <c r="B1214" s="122" t="s">
        <v>4235</v>
      </c>
      <c r="C1214" s="122" t="s">
        <v>4243</v>
      </c>
      <c r="D1214" s="81" t="s">
        <v>4218</v>
      </c>
      <c r="E1214" s="82">
        <v>23200</v>
      </c>
      <c r="F1214" s="119" t="s">
        <v>6990</v>
      </c>
      <c r="G1214" s="125">
        <v>0</v>
      </c>
      <c r="H1214" t="s">
        <v>8240</v>
      </c>
      <c r="I1214" t="s">
        <v>42</v>
      </c>
      <c r="J1214" t="s">
        <v>42</v>
      </c>
      <c r="K1214" t="s">
        <v>8243</v>
      </c>
    </row>
    <row r="1215" spans="1:11" x14ac:dyDescent="0.35">
      <c r="A1215" s="80" t="s">
        <v>3959</v>
      </c>
      <c r="B1215" s="122" t="s">
        <v>6268</v>
      </c>
      <c r="C1215" s="122" t="s">
        <v>6258</v>
      </c>
      <c r="D1215" s="81" t="s">
        <v>4216</v>
      </c>
      <c r="E1215" s="82">
        <v>45400</v>
      </c>
      <c r="F1215" s="119" t="s">
        <v>6990</v>
      </c>
      <c r="G1215" s="125">
        <v>1</v>
      </c>
      <c r="H1215" t="s">
        <v>8240</v>
      </c>
      <c r="I1215" t="s">
        <v>42</v>
      </c>
      <c r="J1215" t="s">
        <v>42</v>
      </c>
      <c r="K1215" t="s">
        <v>8245</v>
      </c>
    </row>
    <row r="1216" spans="1:11" x14ac:dyDescent="0.35">
      <c r="A1216" s="80" t="s">
        <v>6514</v>
      </c>
      <c r="B1216" s="122" t="s">
        <v>6475</v>
      </c>
      <c r="C1216" s="122" t="s">
        <v>6513</v>
      </c>
      <c r="D1216" s="81" t="s">
        <v>4216</v>
      </c>
      <c r="E1216" s="82">
        <v>72900</v>
      </c>
      <c r="F1216" s="119" t="s">
        <v>6990</v>
      </c>
      <c r="G1216" s="125">
        <v>1</v>
      </c>
      <c r="H1216" t="s">
        <v>8240</v>
      </c>
      <c r="I1216" t="s">
        <v>4212</v>
      </c>
      <c r="J1216" t="s">
        <v>8208</v>
      </c>
      <c r="K1216" t="s">
        <v>8264</v>
      </c>
    </row>
    <row r="1217" spans="1:11" x14ac:dyDescent="0.35">
      <c r="A1217" s="80" t="s">
        <v>3461</v>
      </c>
      <c r="B1217" s="122" t="s">
        <v>6148</v>
      </c>
      <c r="C1217" s="122" t="s">
        <v>6161</v>
      </c>
      <c r="D1217" s="81" t="s">
        <v>4218</v>
      </c>
      <c r="E1217" s="82">
        <v>25875</v>
      </c>
      <c r="F1217" s="119" t="s">
        <v>6990</v>
      </c>
      <c r="G1217" s="125">
        <v>1</v>
      </c>
      <c r="H1217" t="s">
        <v>8240</v>
      </c>
      <c r="I1217" t="s">
        <v>42</v>
      </c>
      <c r="J1217" t="s">
        <v>42</v>
      </c>
      <c r="K1217" t="s">
        <v>8244</v>
      </c>
    </row>
    <row r="1218" spans="1:11" x14ac:dyDescent="0.35">
      <c r="A1218" s="80" t="s">
        <v>1481</v>
      </c>
      <c r="B1218" s="122" t="s">
        <v>4758</v>
      </c>
      <c r="C1218" s="122" t="s">
        <v>5552</v>
      </c>
      <c r="D1218" s="81" t="s">
        <v>4218</v>
      </c>
      <c r="E1218" s="82">
        <v>40448</v>
      </c>
      <c r="F1218" s="119" t="s">
        <v>6990</v>
      </c>
      <c r="G1218" s="125">
        <v>0</v>
      </c>
      <c r="H1218" t="s">
        <v>8240</v>
      </c>
      <c r="I1218" t="s">
        <v>42</v>
      </c>
      <c r="J1218" t="s">
        <v>42</v>
      </c>
      <c r="K1218" t="s">
        <v>8244</v>
      </c>
    </row>
    <row r="1219" spans="1:11" x14ac:dyDescent="0.35">
      <c r="A1219" s="80" t="s">
        <v>1186</v>
      </c>
      <c r="B1219" s="122" t="s">
        <v>4722</v>
      </c>
      <c r="C1219" s="122" t="s">
        <v>4722</v>
      </c>
      <c r="D1219" s="81" t="s">
        <v>4218</v>
      </c>
      <c r="E1219" s="82">
        <v>25720</v>
      </c>
      <c r="F1219" s="119" t="s">
        <v>6990</v>
      </c>
      <c r="G1219" s="125">
        <v>1</v>
      </c>
      <c r="H1219" t="s">
        <v>8240</v>
      </c>
      <c r="I1219" t="s">
        <v>42</v>
      </c>
      <c r="J1219" t="s">
        <v>42</v>
      </c>
      <c r="K1219" t="s">
        <v>8243</v>
      </c>
    </row>
    <row r="1220" spans="1:11" x14ac:dyDescent="0.35">
      <c r="A1220" s="80" t="s">
        <v>4130</v>
      </c>
      <c r="B1220" s="122" t="s">
        <v>6162</v>
      </c>
      <c r="C1220" s="122" t="s">
        <v>6312</v>
      </c>
      <c r="D1220" s="81" t="s">
        <v>4216</v>
      </c>
      <c r="E1220" s="82">
        <v>24400</v>
      </c>
      <c r="F1220" s="119" t="s">
        <v>6990</v>
      </c>
      <c r="G1220" s="125">
        <v>1</v>
      </c>
      <c r="H1220" t="s">
        <v>8240</v>
      </c>
      <c r="I1220" t="s">
        <v>42</v>
      </c>
      <c r="J1220" t="s">
        <v>42</v>
      </c>
      <c r="K1220" t="s">
        <v>8245</v>
      </c>
    </row>
    <row r="1221" spans="1:11" x14ac:dyDescent="0.35">
      <c r="A1221" s="80" t="s">
        <v>3065</v>
      </c>
      <c r="B1221" s="122" t="s">
        <v>4246</v>
      </c>
      <c r="C1221" s="122" t="s">
        <v>5638</v>
      </c>
      <c r="D1221" s="81" t="s">
        <v>4216</v>
      </c>
      <c r="E1221" s="82">
        <v>20400</v>
      </c>
      <c r="F1221" s="119" t="s">
        <v>6990</v>
      </c>
      <c r="G1221" s="125">
        <v>1</v>
      </c>
      <c r="H1221" t="s">
        <v>8240</v>
      </c>
      <c r="I1221" t="s">
        <v>42</v>
      </c>
      <c r="J1221" t="s">
        <v>42</v>
      </c>
      <c r="K1221" t="s">
        <v>8245</v>
      </c>
    </row>
    <row r="1222" spans="1:11" x14ac:dyDescent="0.35">
      <c r="A1222" s="80" t="s">
        <v>3949</v>
      </c>
      <c r="B1222" s="122" t="s">
        <v>6124</v>
      </c>
      <c r="C1222" s="122" t="s">
        <v>6248</v>
      </c>
      <c r="D1222" s="81" t="s">
        <v>4218</v>
      </c>
      <c r="E1222" s="82">
        <v>44100</v>
      </c>
      <c r="F1222" s="119" t="s">
        <v>6990</v>
      </c>
      <c r="G1222" s="125">
        <v>1</v>
      </c>
      <c r="H1222" t="s">
        <v>8240</v>
      </c>
      <c r="I1222" t="s">
        <v>42</v>
      </c>
      <c r="J1222" t="s">
        <v>42</v>
      </c>
      <c r="K1222" t="s">
        <v>8244</v>
      </c>
    </row>
    <row r="1223" spans="1:11" x14ac:dyDescent="0.35">
      <c r="A1223" s="80" t="s">
        <v>2764</v>
      </c>
      <c r="B1223" s="122" t="s">
        <v>5627</v>
      </c>
      <c r="C1223" s="122" t="s">
        <v>5698</v>
      </c>
      <c r="D1223" s="81" t="s">
        <v>4216</v>
      </c>
      <c r="E1223" s="82">
        <v>34000</v>
      </c>
      <c r="F1223" s="119" t="s">
        <v>6990</v>
      </c>
      <c r="G1223" s="125">
        <v>1</v>
      </c>
      <c r="H1223" t="s">
        <v>8240</v>
      </c>
      <c r="I1223" t="s">
        <v>42</v>
      </c>
      <c r="J1223" t="s">
        <v>42</v>
      </c>
      <c r="K1223" t="s">
        <v>8245</v>
      </c>
    </row>
    <row r="1224" spans="1:11" x14ac:dyDescent="0.35">
      <c r="A1224" s="80" t="s">
        <v>3125</v>
      </c>
      <c r="B1224" s="122" t="s">
        <v>5540</v>
      </c>
      <c r="C1224" s="122" t="s">
        <v>5715</v>
      </c>
      <c r="D1224" s="81" t="s">
        <v>4216</v>
      </c>
      <c r="E1224" s="82">
        <v>40900</v>
      </c>
      <c r="F1224" s="119" t="s">
        <v>6990</v>
      </c>
      <c r="G1224" s="125">
        <v>1</v>
      </c>
      <c r="H1224" t="s">
        <v>8240</v>
      </c>
      <c r="I1224" t="s">
        <v>42</v>
      </c>
      <c r="J1224" t="s">
        <v>42</v>
      </c>
      <c r="K1224" t="s">
        <v>8245</v>
      </c>
    </row>
    <row r="1225" spans="1:11" x14ac:dyDescent="0.35">
      <c r="A1225" s="80" t="s">
        <v>3810</v>
      </c>
      <c r="B1225" s="122" t="s">
        <v>6209</v>
      </c>
      <c r="C1225" s="122" t="s">
        <v>6216</v>
      </c>
      <c r="D1225" s="81" t="s">
        <v>4218</v>
      </c>
      <c r="E1225" s="82">
        <v>22400</v>
      </c>
      <c r="F1225" s="119" t="s">
        <v>6990</v>
      </c>
      <c r="G1225" s="125">
        <v>1</v>
      </c>
      <c r="H1225" t="s">
        <v>8240</v>
      </c>
      <c r="I1225" t="s">
        <v>42</v>
      </c>
      <c r="J1225" t="s">
        <v>42</v>
      </c>
      <c r="K1225" t="s">
        <v>8244</v>
      </c>
    </row>
    <row r="1226" spans="1:11" x14ac:dyDescent="0.35">
      <c r="A1226" s="80" t="s">
        <v>2115</v>
      </c>
      <c r="B1226" s="122" t="s">
        <v>7671</v>
      </c>
      <c r="C1226" s="122" t="s">
        <v>4433</v>
      </c>
      <c r="D1226" s="81" t="s">
        <v>737</v>
      </c>
      <c r="E1226" s="82">
        <v>158653</v>
      </c>
      <c r="F1226" s="119" t="s">
        <v>6997</v>
      </c>
      <c r="G1226" s="125">
        <v>0</v>
      </c>
      <c r="H1226" t="s">
        <v>8240</v>
      </c>
      <c r="I1226" t="s">
        <v>40</v>
      </c>
      <c r="J1226" t="s">
        <v>40</v>
      </c>
      <c r="K1226" t="s">
        <v>8272</v>
      </c>
    </row>
    <row r="1227" spans="1:11" x14ac:dyDescent="0.35">
      <c r="A1227" s="80" t="s">
        <v>1641</v>
      </c>
      <c r="B1227" s="122" t="s">
        <v>4396</v>
      </c>
      <c r="C1227" s="122" t="s">
        <v>4396</v>
      </c>
      <c r="D1227" s="81" t="s">
        <v>737</v>
      </c>
      <c r="E1227" s="82">
        <v>79316</v>
      </c>
      <c r="F1227" s="119" t="s">
        <v>6997</v>
      </c>
      <c r="G1227" s="125">
        <v>0</v>
      </c>
      <c r="H1227" t="s">
        <v>8240</v>
      </c>
      <c r="I1227" t="s">
        <v>40</v>
      </c>
      <c r="J1227" t="s">
        <v>40</v>
      </c>
      <c r="K1227" t="s">
        <v>8257</v>
      </c>
    </row>
    <row r="1228" spans="1:11" x14ac:dyDescent="0.35">
      <c r="A1228" s="80" t="s">
        <v>4132</v>
      </c>
      <c r="B1228" s="122" t="s">
        <v>4640</v>
      </c>
      <c r="C1228" s="122" t="s">
        <v>5522</v>
      </c>
      <c r="D1228" s="81" t="s">
        <v>737</v>
      </c>
      <c r="E1228" s="82">
        <v>124584</v>
      </c>
      <c r="F1228" s="119" t="s">
        <v>6997</v>
      </c>
      <c r="G1228" s="125">
        <v>0</v>
      </c>
      <c r="H1228" t="s">
        <v>8240</v>
      </c>
      <c r="I1228" t="s">
        <v>42</v>
      </c>
      <c r="J1228" t="s">
        <v>42</v>
      </c>
      <c r="K1228" t="s">
        <v>8272</v>
      </c>
    </row>
    <row r="1229" spans="1:11" x14ac:dyDescent="0.35">
      <c r="A1229" s="80" t="s">
        <v>2694</v>
      </c>
      <c r="B1229" s="122" t="s">
        <v>6081</v>
      </c>
      <c r="C1229" s="122" t="s">
        <v>6114</v>
      </c>
      <c r="D1229" s="81" t="s">
        <v>4218</v>
      </c>
      <c r="E1229" s="82">
        <v>630000</v>
      </c>
      <c r="F1229" s="119" t="s">
        <v>6997</v>
      </c>
      <c r="G1229" s="125">
        <v>0</v>
      </c>
      <c r="H1229" t="s">
        <v>8240</v>
      </c>
      <c r="I1229" t="s">
        <v>42</v>
      </c>
      <c r="J1229" t="s">
        <v>42</v>
      </c>
      <c r="K1229" t="s">
        <v>8244</v>
      </c>
    </row>
    <row r="1230" spans="1:11" x14ac:dyDescent="0.35">
      <c r="A1230" s="80" t="s">
        <v>3551</v>
      </c>
      <c r="B1230" s="122" t="s">
        <v>6160</v>
      </c>
      <c r="C1230" s="122" t="s">
        <v>6182</v>
      </c>
      <c r="D1230" s="81" t="s">
        <v>4218</v>
      </c>
      <c r="E1230" s="82">
        <v>705000</v>
      </c>
      <c r="F1230" s="119" t="s">
        <v>6997</v>
      </c>
      <c r="G1230" s="125">
        <v>1</v>
      </c>
      <c r="H1230" t="s">
        <v>8240</v>
      </c>
      <c r="I1230" t="s">
        <v>42</v>
      </c>
      <c r="J1230" t="s">
        <v>42</v>
      </c>
      <c r="K1230" t="s">
        <v>8244</v>
      </c>
    </row>
    <row r="1231" spans="1:11" x14ac:dyDescent="0.35">
      <c r="A1231" s="80" t="s">
        <v>2748</v>
      </c>
      <c r="B1231" s="122" t="s">
        <v>6109</v>
      </c>
      <c r="C1231" s="122" t="s">
        <v>6125</v>
      </c>
      <c r="D1231" s="81" t="s">
        <v>4218</v>
      </c>
      <c r="E1231" s="82">
        <v>254000</v>
      </c>
      <c r="F1231" s="119" t="s">
        <v>6997</v>
      </c>
      <c r="G1231" s="125">
        <v>1</v>
      </c>
      <c r="H1231" t="s">
        <v>8240</v>
      </c>
      <c r="I1231" t="s">
        <v>42</v>
      </c>
      <c r="J1231" t="s">
        <v>42</v>
      </c>
      <c r="K1231" t="s">
        <v>8244</v>
      </c>
    </row>
    <row r="1232" spans="1:11" x14ac:dyDescent="0.35">
      <c r="A1232" s="80" t="s">
        <v>3483</v>
      </c>
      <c r="B1232" s="122" t="s">
        <v>6160</v>
      </c>
      <c r="C1232" s="122" t="s">
        <v>6161</v>
      </c>
      <c r="D1232" s="81" t="s">
        <v>4218</v>
      </c>
      <c r="E1232" s="82">
        <v>603250</v>
      </c>
      <c r="F1232" s="119" t="s">
        <v>6997</v>
      </c>
      <c r="G1232" s="125">
        <v>0</v>
      </c>
      <c r="H1232" t="s">
        <v>8240</v>
      </c>
      <c r="I1232" t="s">
        <v>42</v>
      </c>
      <c r="J1232" t="s">
        <v>42</v>
      </c>
      <c r="K1232" t="s">
        <v>8244</v>
      </c>
    </row>
    <row r="1233" spans="1:11" x14ac:dyDescent="0.35">
      <c r="A1233" s="80" t="s">
        <v>3517</v>
      </c>
      <c r="B1233" s="122" t="s">
        <v>6168</v>
      </c>
      <c r="C1233" s="122" t="s">
        <v>6172</v>
      </c>
      <c r="D1233" s="81" t="s">
        <v>4218</v>
      </c>
      <c r="E1233" s="82">
        <v>-154000</v>
      </c>
      <c r="F1233" s="119" t="s">
        <v>6997</v>
      </c>
      <c r="G1233" s="125">
        <v>0</v>
      </c>
      <c r="H1233" t="s">
        <v>8240</v>
      </c>
      <c r="I1233" t="s">
        <v>42</v>
      </c>
      <c r="J1233" t="s">
        <v>42</v>
      </c>
      <c r="K1233" t="s">
        <v>8244</v>
      </c>
    </row>
    <row r="1234" spans="1:11" x14ac:dyDescent="0.35">
      <c r="A1234" s="80" t="s">
        <v>3517</v>
      </c>
      <c r="B1234" s="122" t="s">
        <v>6168</v>
      </c>
      <c r="C1234" s="122" t="s">
        <v>6172</v>
      </c>
      <c r="D1234" s="81" t="s">
        <v>4218</v>
      </c>
      <c r="E1234" s="82">
        <v>154000</v>
      </c>
      <c r="F1234" s="119" t="s">
        <v>6997</v>
      </c>
      <c r="G1234" s="125">
        <v>0</v>
      </c>
      <c r="H1234" t="s">
        <v>8240</v>
      </c>
      <c r="I1234" t="s">
        <v>42</v>
      </c>
      <c r="J1234" t="s">
        <v>42</v>
      </c>
      <c r="K1234" t="s">
        <v>8244</v>
      </c>
    </row>
    <row r="1235" spans="1:11" x14ac:dyDescent="0.35">
      <c r="A1235" s="80" t="s">
        <v>7669</v>
      </c>
      <c r="B1235" s="122" t="s">
        <v>6756</v>
      </c>
      <c r="C1235" s="122" t="s">
        <v>6763</v>
      </c>
      <c r="D1235" s="81" t="s">
        <v>4218</v>
      </c>
      <c r="E1235" s="82">
        <v>11000</v>
      </c>
      <c r="F1235" s="119" t="s">
        <v>7004</v>
      </c>
      <c r="G1235" s="125">
        <v>0</v>
      </c>
      <c r="H1235" t="s">
        <v>8206</v>
      </c>
      <c r="I1235" t="s">
        <v>8206</v>
      </c>
      <c r="J1235" t="s">
        <v>8206</v>
      </c>
      <c r="K1235" t="s">
        <v>8249</v>
      </c>
    </row>
    <row r="1236" spans="1:11" x14ac:dyDescent="0.35">
      <c r="A1236" s="80" t="s">
        <v>3947</v>
      </c>
      <c r="B1236" s="122" t="s">
        <v>6257</v>
      </c>
      <c r="C1236" s="122" t="s">
        <v>6265</v>
      </c>
      <c r="D1236" s="81" t="s">
        <v>4216</v>
      </c>
      <c r="E1236" s="82">
        <v>7000</v>
      </c>
      <c r="F1236" s="119" t="s">
        <v>7004</v>
      </c>
      <c r="G1236" s="125">
        <v>0</v>
      </c>
      <c r="H1236" t="s">
        <v>8240</v>
      </c>
      <c r="I1236" t="s">
        <v>42</v>
      </c>
      <c r="J1236" t="s">
        <v>42</v>
      </c>
      <c r="K1236" t="s">
        <v>8245</v>
      </c>
    </row>
    <row r="1237" spans="1:11" x14ac:dyDescent="0.35">
      <c r="A1237" s="80" t="s">
        <v>6804</v>
      </c>
      <c r="B1237" s="122" t="s">
        <v>6787</v>
      </c>
      <c r="C1237" s="122" t="s">
        <v>6805</v>
      </c>
      <c r="D1237" s="81" t="s">
        <v>4218</v>
      </c>
      <c r="E1237" s="82">
        <v>17400</v>
      </c>
      <c r="F1237" s="119" t="s">
        <v>7004</v>
      </c>
      <c r="G1237" s="125">
        <v>0</v>
      </c>
      <c r="H1237" t="s">
        <v>8240</v>
      </c>
      <c r="I1237" t="s">
        <v>4212</v>
      </c>
      <c r="J1237" t="s">
        <v>8208</v>
      </c>
      <c r="K1237" t="s">
        <v>8249</v>
      </c>
    </row>
    <row r="1238" spans="1:11" x14ac:dyDescent="0.35">
      <c r="A1238" s="80" t="s">
        <v>6891</v>
      </c>
      <c r="B1238" s="122" t="s">
        <v>6811</v>
      </c>
      <c r="C1238" s="122" t="s">
        <v>6805</v>
      </c>
      <c r="D1238" s="81" t="s">
        <v>4218</v>
      </c>
      <c r="E1238" s="82">
        <v>23200</v>
      </c>
      <c r="F1238" s="119" t="s">
        <v>7004</v>
      </c>
      <c r="G1238" s="125">
        <v>0</v>
      </c>
      <c r="H1238" t="s">
        <v>8240</v>
      </c>
      <c r="I1238" t="s">
        <v>4212</v>
      </c>
      <c r="J1238" t="s">
        <v>8208</v>
      </c>
      <c r="K1238" t="s">
        <v>8249</v>
      </c>
    </row>
    <row r="1239" spans="1:11" x14ac:dyDescent="0.35">
      <c r="A1239" s="80" t="s">
        <v>7670</v>
      </c>
      <c r="B1239" s="122" t="s">
        <v>6310</v>
      </c>
      <c r="C1239" s="122" t="s">
        <v>6748</v>
      </c>
      <c r="D1239" s="81" t="s">
        <v>4218</v>
      </c>
      <c r="E1239" s="82">
        <v>50000</v>
      </c>
      <c r="F1239" s="119" t="s">
        <v>7004</v>
      </c>
      <c r="G1239" s="125">
        <v>0</v>
      </c>
      <c r="H1239" t="s">
        <v>8207</v>
      </c>
      <c r="I1239" t="s">
        <v>8207</v>
      </c>
      <c r="J1239" t="s">
        <v>8207</v>
      </c>
      <c r="K1239" t="s">
        <v>8244</v>
      </c>
    </row>
    <row r="1240" spans="1:11" x14ac:dyDescent="0.35">
      <c r="A1240" s="80" t="s">
        <v>6480</v>
      </c>
      <c r="B1240" s="122" t="s">
        <v>6471</v>
      </c>
      <c r="C1240" s="122" t="s">
        <v>6478</v>
      </c>
      <c r="D1240" s="81" t="s">
        <v>4218</v>
      </c>
      <c r="E1240" s="82">
        <v>15000</v>
      </c>
      <c r="F1240" s="119" t="s">
        <v>7013</v>
      </c>
      <c r="G1240" s="125">
        <v>1</v>
      </c>
      <c r="H1240" t="s">
        <v>8240</v>
      </c>
      <c r="I1240" t="s">
        <v>4212</v>
      </c>
      <c r="J1240" t="s">
        <v>8208</v>
      </c>
      <c r="K1240" t="s">
        <v>8249</v>
      </c>
    </row>
    <row r="1241" spans="1:11" x14ac:dyDescent="0.35">
      <c r="A1241" s="80" t="s">
        <v>512</v>
      </c>
      <c r="B1241" s="122" t="s">
        <v>4334</v>
      </c>
      <c r="C1241" s="122" t="s">
        <v>4334</v>
      </c>
      <c r="D1241" s="81" t="s">
        <v>4216</v>
      </c>
      <c r="E1241" s="82">
        <v>517500</v>
      </c>
      <c r="F1241" s="119" t="s">
        <v>7013</v>
      </c>
      <c r="G1241" s="125">
        <v>0</v>
      </c>
      <c r="H1241" t="s">
        <v>8240</v>
      </c>
      <c r="I1241" t="s">
        <v>42</v>
      </c>
      <c r="J1241" t="s">
        <v>42</v>
      </c>
      <c r="K1241" t="s">
        <v>8242</v>
      </c>
    </row>
    <row r="1242" spans="1:11" x14ac:dyDescent="0.35">
      <c r="A1242" s="80" t="s">
        <v>2922</v>
      </c>
      <c r="B1242" s="122" t="s">
        <v>5901</v>
      </c>
      <c r="C1242" s="122" t="s">
        <v>5902</v>
      </c>
      <c r="D1242" s="81" t="s">
        <v>4216</v>
      </c>
      <c r="E1242" s="82">
        <v>231487</v>
      </c>
      <c r="F1242" s="119" t="s">
        <v>7020</v>
      </c>
      <c r="G1242" s="125">
        <v>1</v>
      </c>
      <c r="H1242" t="s">
        <v>8240</v>
      </c>
      <c r="I1242" t="s">
        <v>42</v>
      </c>
      <c r="J1242" t="s">
        <v>42</v>
      </c>
      <c r="K1242" t="s">
        <v>8276</v>
      </c>
    </row>
    <row r="1243" spans="1:11" x14ac:dyDescent="0.35">
      <c r="A1243" s="80" t="s">
        <v>1464</v>
      </c>
      <c r="B1243" s="122" t="s">
        <v>4234</v>
      </c>
      <c r="C1243" s="122" t="s">
        <v>4247</v>
      </c>
      <c r="D1243" s="81" t="s">
        <v>4218</v>
      </c>
      <c r="E1243" s="82">
        <v>170000</v>
      </c>
      <c r="F1243" s="119" t="s">
        <v>7020</v>
      </c>
      <c r="G1243" s="125">
        <v>0</v>
      </c>
      <c r="H1243" t="s">
        <v>8240</v>
      </c>
      <c r="I1243" t="s">
        <v>42</v>
      </c>
      <c r="J1243" t="s">
        <v>42</v>
      </c>
      <c r="K1243" t="s">
        <v>8243</v>
      </c>
    </row>
    <row r="1244" spans="1:11" x14ac:dyDescent="0.35">
      <c r="A1244" s="80" t="s">
        <v>2922</v>
      </c>
      <c r="B1244" s="122" t="s">
        <v>5901</v>
      </c>
      <c r="C1244" s="122" t="s">
        <v>5902</v>
      </c>
      <c r="D1244" s="81" t="s">
        <v>4216</v>
      </c>
      <c r="E1244" s="82">
        <v>55000</v>
      </c>
      <c r="F1244" s="119" t="s">
        <v>7020</v>
      </c>
      <c r="G1244" s="125">
        <v>0</v>
      </c>
      <c r="H1244" t="s">
        <v>8240</v>
      </c>
      <c r="I1244" t="s">
        <v>42</v>
      </c>
      <c r="J1244" t="s">
        <v>42</v>
      </c>
      <c r="K1244" t="s">
        <v>8276</v>
      </c>
    </row>
    <row r="1245" spans="1:11" x14ac:dyDescent="0.35">
      <c r="A1245" s="80" t="s">
        <v>4000</v>
      </c>
      <c r="B1245" s="122" t="s">
        <v>6262</v>
      </c>
      <c r="C1245" s="122" t="s">
        <v>6266</v>
      </c>
      <c r="D1245" s="81" t="s">
        <v>4216</v>
      </c>
      <c r="E1245" s="82">
        <v>32000</v>
      </c>
      <c r="F1245" s="119" t="s">
        <v>7061</v>
      </c>
      <c r="G1245" s="125">
        <v>1</v>
      </c>
      <c r="H1245" t="s">
        <v>8240</v>
      </c>
      <c r="I1245" t="s">
        <v>42</v>
      </c>
      <c r="J1245" t="s">
        <v>42</v>
      </c>
      <c r="K1245" t="s">
        <v>8245</v>
      </c>
    </row>
    <row r="1246" spans="1:11" x14ac:dyDescent="0.35">
      <c r="A1246" s="80" t="s">
        <v>6593</v>
      </c>
      <c r="B1246" s="122" t="s">
        <v>6525</v>
      </c>
      <c r="C1246" s="122" t="s">
        <v>6592</v>
      </c>
      <c r="D1246" s="81" t="s">
        <v>4218</v>
      </c>
      <c r="E1246" s="82">
        <v>35000</v>
      </c>
      <c r="F1246" s="119" t="s">
        <v>7061</v>
      </c>
      <c r="G1246" s="125">
        <v>0</v>
      </c>
      <c r="H1246" t="s">
        <v>8240</v>
      </c>
      <c r="I1246" t="s">
        <v>4212</v>
      </c>
      <c r="J1246" t="s">
        <v>8208</v>
      </c>
      <c r="K1246" t="s">
        <v>8249</v>
      </c>
    </row>
    <row r="1247" spans="1:11" x14ac:dyDescent="0.35">
      <c r="A1247" s="80" t="s">
        <v>3967</v>
      </c>
      <c r="B1247" s="122" t="s">
        <v>6266</v>
      </c>
      <c r="C1247" s="122" t="s">
        <v>6267</v>
      </c>
      <c r="D1247" s="81" t="s">
        <v>4218</v>
      </c>
      <c r="E1247" s="82">
        <v>51000</v>
      </c>
      <c r="F1247" s="119" t="s">
        <v>7061</v>
      </c>
      <c r="G1247" s="125">
        <v>0</v>
      </c>
      <c r="H1247" t="s">
        <v>8240</v>
      </c>
      <c r="I1247" t="s">
        <v>42</v>
      </c>
      <c r="J1247" t="s">
        <v>42</v>
      </c>
      <c r="K1247" t="s">
        <v>8244</v>
      </c>
    </row>
    <row r="1248" spans="1:11" x14ac:dyDescent="0.35">
      <c r="A1248" s="80" t="s">
        <v>4003</v>
      </c>
      <c r="B1248" s="122" t="s">
        <v>6273</v>
      </c>
      <c r="C1248" s="122" t="s">
        <v>6275</v>
      </c>
      <c r="D1248" s="81" t="s">
        <v>4218</v>
      </c>
      <c r="E1248" s="82">
        <v>20000</v>
      </c>
      <c r="F1248" s="119" t="s">
        <v>7061</v>
      </c>
      <c r="G1248" s="125">
        <v>1</v>
      </c>
      <c r="H1248" t="s">
        <v>8240</v>
      </c>
      <c r="I1248" t="s">
        <v>42</v>
      </c>
      <c r="J1248" t="s">
        <v>42</v>
      </c>
      <c r="K1248" t="s">
        <v>8244</v>
      </c>
    </row>
    <row r="1249" spans="1:11" x14ac:dyDescent="0.35">
      <c r="A1249" s="80" t="s">
        <v>6480</v>
      </c>
      <c r="B1249" s="122" t="s">
        <v>6471</v>
      </c>
      <c r="C1249" s="122" t="s">
        <v>6478</v>
      </c>
      <c r="D1249" s="81" t="s">
        <v>4218</v>
      </c>
      <c r="E1249" s="82">
        <v>57500</v>
      </c>
      <c r="F1249" s="119" t="s">
        <v>7061</v>
      </c>
      <c r="G1249" s="125">
        <v>0</v>
      </c>
      <c r="H1249" t="s">
        <v>8240</v>
      </c>
      <c r="I1249" t="s">
        <v>4212</v>
      </c>
      <c r="J1249" t="s">
        <v>8208</v>
      </c>
      <c r="K1249" t="s">
        <v>8249</v>
      </c>
    </row>
    <row r="1250" spans="1:11" x14ac:dyDescent="0.35">
      <c r="A1250" s="80" t="s">
        <v>3810</v>
      </c>
      <c r="B1250" s="122" t="s">
        <v>6209</v>
      </c>
      <c r="C1250" s="122" t="s">
        <v>6216</v>
      </c>
      <c r="D1250" s="81" t="s">
        <v>4218</v>
      </c>
      <c r="E1250" s="82">
        <v>32500</v>
      </c>
      <c r="F1250" s="119" t="s">
        <v>7061</v>
      </c>
      <c r="G1250" s="125">
        <v>0</v>
      </c>
      <c r="H1250" t="s">
        <v>8240</v>
      </c>
      <c r="I1250" t="s">
        <v>42</v>
      </c>
      <c r="J1250" t="s">
        <v>42</v>
      </c>
      <c r="K1250" t="s">
        <v>8244</v>
      </c>
    </row>
    <row r="1251" spans="1:11" x14ac:dyDescent="0.35">
      <c r="A1251" s="80" t="s">
        <v>6499</v>
      </c>
      <c r="B1251" s="122" t="s">
        <v>6441</v>
      </c>
      <c r="C1251" s="122" t="s">
        <v>6500</v>
      </c>
      <c r="D1251" s="81" t="s">
        <v>4218</v>
      </c>
      <c r="E1251" s="82">
        <v>36000</v>
      </c>
      <c r="F1251" s="119" t="s">
        <v>7061</v>
      </c>
      <c r="G1251" s="125">
        <v>1</v>
      </c>
      <c r="H1251" t="s">
        <v>8240</v>
      </c>
      <c r="I1251" t="s">
        <v>4212</v>
      </c>
      <c r="J1251" t="s">
        <v>8208</v>
      </c>
      <c r="K1251" t="s">
        <v>8249</v>
      </c>
    </row>
    <row r="1252" spans="1:11" x14ac:dyDescent="0.35">
      <c r="A1252" s="80" t="s">
        <v>3148</v>
      </c>
      <c r="B1252" s="122" t="s">
        <v>6090</v>
      </c>
      <c r="C1252" s="122" t="s">
        <v>6091</v>
      </c>
      <c r="D1252" s="81" t="s">
        <v>4218</v>
      </c>
      <c r="E1252" s="82">
        <v>-30000</v>
      </c>
      <c r="F1252" s="119" t="s">
        <v>7061</v>
      </c>
      <c r="G1252" s="125">
        <v>1</v>
      </c>
      <c r="H1252" t="s">
        <v>8240</v>
      </c>
      <c r="I1252" t="s">
        <v>42</v>
      </c>
      <c r="J1252" t="s">
        <v>42</v>
      </c>
      <c r="K1252" t="s">
        <v>8244</v>
      </c>
    </row>
    <row r="1253" spans="1:11" x14ac:dyDescent="0.35">
      <c r="A1253" s="80" t="s">
        <v>348</v>
      </c>
      <c r="B1253" s="122" t="s">
        <v>4265</v>
      </c>
      <c r="C1253" s="122" t="s">
        <v>4265</v>
      </c>
      <c r="D1253" s="81" t="s">
        <v>4218</v>
      </c>
      <c r="E1253" s="82">
        <v>30000</v>
      </c>
      <c r="F1253" s="119" t="s">
        <v>7061</v>
      </c>
      <c r="G1253" s="125">
        <v>0</v>
      </c>
      <c r="H1253" t="s">
        <v>8240</v>
      </c>
      <c r="I1253" t="s">
        <v>42</v>
      </c>
      <c r="J1253" t="s">
        <v>42</v>
      </c>
      <c r="K1253" t="s">
        <v>8243</v>
      </c>
    </row>
    <row r="1254" spans="1:11" x14ac:dyDescent="0.35">
      <c r="A1254" s="80" t="s">
        <v>3087</v>
      </c>
      <c r="B1254" s="122" t="s">
        <v>6056</v>
      </c>
      <c r="C1254" s="122" t="s">
        <v>6063</v>
      </c>
      <c r="D1254" s="81" t="s">
        <v>4218</v>
      </c>
      <c r="E1254" s="82">
        <v>30000</v>
      </c>
      <c r="F1254" s="119" t="s">
        <v>7061</v>
      </c>
      <c r="G1254" s="125">
        <v>0</v>
      </c>
      <c r="H1254" t="s">
        <v>8240</v>
      </c>
      <c r="I1254" t="s">
        <v>42</v>
      </c>
      <c r="J1254" t="s">
        <v>42</v>
      </c>
      <c r="K1254" t="s">
        <v>8244</v>
      </c>
    </row>
    <row r="1255" spans="1:11" x14ac:dyDescent="0.35">
      <c r="A1255" s="80" t="s">
        <v>3077</v>
      </c>
      <c r="B1255" s="122" t="s">
        <v>6071</v>
      </c>
      <c r="C1255" s="122" t="s">
        <v>6076</v>
      </c>
      <c r="D1255" s="81" t="s">
        <v>4218</v>
      </c>
      <c r="E1255" s="82">
        <v>30000</v>
      </c>
      <c r="F1255" s="119" t="s">
        <v>7061</v>
      </c>
      <c r="G1255" s="125">
        <v>0</v>
      </c>
      <c r="H1255" t="s">
        <v>8240</v>
      </c>
      <c r="I1255" t="s">
        <v>42</v>
      </c>
      <c r="J1255" t="s">
        <v>42</v>
      </c>
      <c r="K1255" t="s">
        <v>8244</v>
      </c>
    </row>
    <row r="1256" spans="1:11" x14ac:dyDescent="0.35">
      <c r="A1256" s="80" t="s">
        <v>3357</v>
      </c>
      <c r="B1256" s="122" t="s">
        <v>6096</v>
      </c>
      <c r="C1256" s="122" t="s">
        <v>6137</v>
      </c>
      <c r="D1256" s="81" t="s">
        <v>4218</v>
      </c>
      <c r="E1256" s="82">
        <v>274616</v>
      </c>
      <c r="F1256" s="119" t="s">
        <v>7061</v>
      </c>
      <c r="G1256" s="125">
        <v>1</v>
      </c>
      <c r="H1256" t="s">
        <v>8240</v>
      </c>
      <c r="I1256" t="s">
        <v>42</v>
      </c>
      <c r="J1256" t="s">
        <v>42</v>
      </c>
      <c r="K1256" t="s">
        <v>8244</v>
      </c>
    </row>
    <row r="1257" spans="1:11" x14ac:dyDescent="0.35">
      <c r="A1257" s="80" t="s">
        <v>1198</v>
      </c>
      <c r="B1257" s="122" t="s">
        <v>4268</v>
      </c>
      <c r="C1257" s="122" t="s">
        <v>4268</v>
      </c>
      <c r="D1257" s="81" t="s">
        <v>4218</v>
      </c>
      <c r="E1257" s="82">
        <v>15080</v>
      </c>
      <c r="F1257" s="119" t="s">
        <v>7061</v>
      </c>
      <c r="G1257" s="125">
        <v>1</v>
      </c>
      <c r="H1257" t="s">
        <v>8240</v>
      </c>
      <c r="I1257" t="s">
        <v>42</v>
      </c>
      <c r="J1257" t="s">
        <v>42</v>
      </c>
      <c r="K1257" t="s">
        <v>8243</v>
      </c>
    </row>
    <row r="1258" spans="1:11" x14ac:dyDescent="0.35">
      <c r="A1258" s="80" t="s">
        <v>1198</v>
      </c>
      <c r="B1258" s="122" t="s">
        <v>4268</v>
      </c>
      <c r="C1258" s="122" t="s">
        <v>4268</v>
      </c>
      <c r="D1258" s="81" t="s">
        <v>4218</v>
      </c>
      <c r="E1258" s="82">
        <v>15080</v>
      </c>
      <c r="F1258" s="119" t="s">
        <v>7681</v>
      </c>
      <c r="G1258" s="125">
        <v>0</v>
      </c>
      <c r="H1258" t="s">
        <v>8240</v>
      </c>
      <c r="I1258" t="s">
        <v>42</v>
      </c>
      <c r="J1258" t="s">
        <v>42</v>
      </c>
      <c r="K1258" t="s">
        <v>8243</v>
      </c>
    </row>
    <row r="1259" spans="1:11" x14ac:dyDescent="0.35">
      <c r="A1259" s="80" t="s">
        <v>3357</v>
      </c>
      <c r="B1259" s="122" t="s">
        <v>6096</v>
      </c>
      <c r="C1259" s="122" t="s">
        <v>6137</v>
      </c>
      <c r="D1259" s="81" t="s">
        <v>4218</v>
      </c>
      <c r="E1259" s="82">
        <v>274616</v>
      </c>
      <c r="F1259" s="119" t="s">
        <v>7681</v>
      </c>
      <c r="G1259" s="125">
        <v>0</v>
      </c>
      <c r="H1259" t="s">
        <v>8240</v>
      </c>
      <c r="I1259" t="s">
        <v>42</v>
      </c>
      <c r="J1259" t="s">
        <v>42</v>
      </c>
      <c r="K1259" t="s">
        <v>8244</v>
      </c>
    </row>
    <row r="1260" spans="1:11" x14ac:dyDescent="0.35">
      <c r="A1260" s="80" t="s">
        <v>2694</v>
      </c>
      <c r="B1260" s="122" t="s">
        <v>6081</v>
      </c>
      <c r="C1260" s="122" t="s">
        <v>6114</v>
      </c>
      <c r="D1260" s="81" t="s">
        <v>4218</v>
      </c>
      <c r="E1260" s="82">
        <v>53650</v>
      </c>
      <c r="F1260" s="119" t="s">
        <v>7681</v>
      </c>
      <c r="G1260" s="125">
        <v>0</v>
      </c>
      <c r="H1260" t="s">
        <v>8240</v>
      </c>
      <c r="I1260" t="s">
        <v>42</v>
      </c>
      <c r="J1260" t="s">
        <v>42</v>
      </c>
      <c r="K1260" t="s">
        <v>8244</v>
      </c>
    </row>
    <row r="1261" spans="1:11" x14ac:dyDescent="0.35">
      <c r="A1261" s="80" t="s">
        <v>5625</v>
      </c>
      <c r="B1261" s="122" t="s">
        <v>5543</v>
      </c>
      <c r="C1261" s="122" t="s">
        <v>5617</v>
      </c>
      <c r="D1261" s="81" t="s">
        <v>4218</v>
      </c>
      <c r="E1261" s="82">
        <v>312791</v>
      </c>
      <c r="F1261" s="119" t="s">
        <v>7028</v>
      </c>
      <c r="G1261" s="125">
        <v>0</v>
      </c>
      <c r="H1261" t="s">
        <v>8240</v>
      </c>
      <c r="I1261" t="s">
        <v>8013</v>
      </c>
      <c r="J1261" t="s">
        <v>8205</v>
      </c>
      <c r="K1261" t="s">
        <v>8244</v>
      </c>
    </row>
    <row r="1262" spans="1:11" x14ac:dyDescent="0.35">
      <c r="A1262" s="80" t="s">
        <v>1502</v>
      </c>
      <c r="B1262" s="122" t="s">
        <v>5553</v>
      </c>
      <c r="C1262" s="122" t="s">
        <v>5562</v>
      </c>
      <c r="D1262" s="81" t="s">
        <v>4218</v>
      </c>
      <c r="E1262" s="82">
        <v>323220</v>
      </c>
      <c r="F1262" s="119" t="s">
        <v>7028</v>
      </c>
      <c r="G1262" s="125">
        <v>0</v>
      </c>
      <c r="H1262" t="s">
        <v>8240</v>
      </c>
      <c r="I1262" t="s">
        <v>42</v>
      </c>
      <c r="J1262" t="s">
        <v>42</v>
      </c>
      <c r="K1262" t="s">
        <v>8244</v>
      </c>
    </row>
    <row r="1263" spans="1:11" x14ac:dyDescent="0.35">
      <c r="A1263" s="80" t="s">
        <v>3145</v>
      </c>
      <c r="B1263" s="122" t="s">
        <v>6082</v>
      </c>
      <c r="C1263" s="122" t="s">
        <v>6091</v>
      </c>
      <c r="D1263" s="81" t="s">
        <v>4218</v>
      </c>
      <c r="E1263" s="82">
        <v>94236</v>
      </c>
      <c r="F1263" s="119" t="s">
        <v>7028</v>
      </c>
      <c r="G1263" s="125">
        <v>0</v>
      </c>
      <c r="H1263" t="s">
        <v>8240</v>
      </c>
      <c r="I1263" t="s">
        <v>42</v>
      </c>
      <c r="J1263" t="s">
        <v>42</v>
      </c>
      <c r="K1263" t="s">
        <v>8244</v>
      </c>
    </row>
    <row r="1264" spans="1:11" x14ac:dyDescent="0.35">
      <c r="A1264" s="80" t="s">
        <v>3354</v>
      </c>
      <c r="B1264" s="122" t="s">
        <v>6126</v>
      </c>
      <c r="C1264" s="122" t="s">
        <v>6137</v>
      </c>
      <c r="D1264" s="81" t="s">
        <v>4216</v>
      </c>
      <c r="E1264" s="82">
        <v>134557</v>
      </c>
      <c r="F1264" s="119" t="s">
        <v>7028</v>
      </c>
      <c r="G1264" s="125">
        <v>0</v>
      </c>
      <c r="H1264" t="s">
        <v>8240</v>
      </c>
      <c r="I1264" t="s">
        <v>42</v>
      </c>
      <c r="J1264" t="s">
        <v>42</v>
      </c>
      <c r="K1264" t="s">
        <v>8245</v>
      </c>
    </row>
    <row r="1265" spans="1:11" x14ac:dyDescent="0.35">
      <c r="A1265" s="80" t="s">
        <v>2420</v>
      </c>
      <c r="B1265" s="122" t="s">
        <v>6100</v>
      </c>
      <c r="C1265" s="122" t="s">
        <v>6111</v>
      </c>
      <c r="D1265" s="81" t="s">
        <v>4216</v>
      </c>
      <c r="E1265" s="82">
        <v>83984</v>
      </c>
      <c r="F1265" s="119" t="s">
        <v>7028</v>
      </c>
      <c r="G1265" s="125">
        <v>0</v>
      </c>
      <c r="H1265" t="s">
        <v>8240</v>
      </c>
      <c r="I1265" t="s">
        <v>42</v>
      </c>
      <c r="J1265" t="s">
        <v>42</v>
      </c>
      <c r="K1265" t="s">
        <v>8245</v>
      </c>
    </row>
    <row r="1266" spans="1:11" x14ac:dyDescent="0.35">
      <c r="A1266" s="80" t="s">
        <v>3266</v>
      </c>
      <c r="B1266" s="122" t="s">
        <v>6138</v>
      </c>
      <c r="C1266" s="122" t="s">
        <v>6141</v>
      </c>
      <c r="D1266" s="81" t="s">
        <v>4218</v>
      </c>
      <c r="E1266" s="82">
        <v>78300</v>
      </c>
      <c r="F1266" s="119" t="s">
        <v>7028</v>
      </c>
      <c r="G1266" s="125">
        <v>0</v>
      </c>
      <c r="H1266" t="s">
        <v>8240</v>
      </c>
      <c r="I1266" t="s">
        <v>42</v>
      </c>
      <c r="J1266" t="s">
        <v>42</v>
      </c>
      <c r="K1266" t="s">
        <v>8244</v>
      </c>
    </row>
    <row r="1267" spans="1:11" x14ac:dyDescent="0.35">
      <c r="A1267" s="80" t="s">
        <v>2631</v>
      </c>
      <c r="B1267" s="122" t="s">
        <v>6086</v>
      </c>
      <c r="C1267" s="122" t="s">
        <v>6092</v>
      </c>
      <c r="D1267" s="81" t="s">
        <v>4218</v>
      </c>
      <c r="E1267" s="82">
        <v>592180</v>
      </c>
      <c r="F1267" s="119" t="s">
        <v>7028</v>
      </c>
      <c r="G1267" s="125">
        <v>0</v>
      </c>
      <c r="H1267" t="s">
        <v>8240</v>
      </c>
      <c r="I1267" t="s">
        <v>42</v>
      </c>
      <c r="J1267" t="s">
        <v>42</v>
      </c>
      <c r="K1267" t="s">
        <v>8244</v>
      </c>
    </row>
    <row r="1268" spans="1:11" x14ac:dyDescent="0.35">
      <c r="A1268" s="80" t="s">
        <v>79</v>
      </c>
      <c r="B1268" s="122" t="s">
        <v>4331</v>
      </c>
      <c r="C1268" s="122" t="s">
        <v>4333</v>
      </c>
      <c r="D1268" s="81" t="s">
        <v>4216</v>
      </c>
      <c r="E1268" s="82">
        <v>1161218</v>
      </c>
      <c r="F1268" s="119" t="s">
        <v>7028</v>
      </c>
      <c r="G1268" s="125">
        <v>0</v>
      </c>
      <c r="H1268" t="s">
        <v>8240</v>
      </c>
      <c r="I1268" t="s">
        <v>42</v>
      </c>
      <c r="J1268" t="s">
        <v>42</v>
      </c>
      <c r="K1268" t="s">
        <v>8242</v>
      </c>
    </row>
    <row r="1269" spans="1:11" x14ac:dyDescent="0.35">
      <c r="A1269" s="80" t="s">
        <v>3387</v>
      </c>
      <c r="B1269" s="122" t="s">
        <v>6125</v>
      </c>
      <c r="C1269" s="122" t="s">
        <v>6135</v>
      </c>
      <c r="D1269" s="81" t="s">
        <v>4218</v>
      </c>
      <c r="E1269" s="82">
        <v>129036</v>
      </c>
      <c r="F1269" s="119" t="s">
        <v>7028</v>
      </c>
      <c r="G1269" s="125">
        <v>1</v>
      </c>
      <c r="H1269" t="s">
        <v>8240</v>
      </c>
      <c r="I1269" t="s">
        <v>42</v>
      </c>
      <c r="J1269" t="s">
        <v>42</v>
      </c>
      <c r="K1269" t="s">
        <v>8244</v>
      </c>
    </row>
    <row r="1270" spans="1:11" x14ac:dyDescent="0.35">
      <c r="A1270" s="80" t="s">
        <v>716</v>
      </c>
      <c r="B1270" s="122" t="s">
        <v>4480</v>
      </c>
      <c r="C1270" s="122" t="s">
        <v>4480</v>
      </c>
      <c r="D1270" s="81" t="s">
        <v>4216</v>
      </c>
      <c r="E1270" s="82">
        <v>73240</v>
      </c>
      <c r="F1270" s="119" t="s">
        <v>7028</v>
      </c>
      <c r="G1270" s="125">
        <v>1</v>
      </c>
      <c r="H1270" t="s">
        <v>8240</v>
      </c>
      <c r="I1270" t="s">
        <v>42</v>
      </c>
      <c r="J1270" t="s">
        <v>42</v>
      </c>
      <c r="K1270" t="s">
        <v>8242</v>
      </c>
    </row>
    <row r="1271" spans="1:11" x14ac:dyDescent="0.35">
      <c r="A1271" s="80" t="s">
        <v>3775</v>
      </c>
      <c r="B1271" s="122" t="s">
        <v>6224</v>
      </c>
      <c r="C1271" s="122" t="s">
        <v>6225</v>
      </c>
      <c r="D1271" s="81" t="s">
        <v>4216</v>
      </c>
      <c r="E1271" s="82">
        <v>88088</v>
      </c>
      <c r="F1271" s="119" t="s">
        <v>7028</v>
      </c>
      <c r="G1271" s="125">
        <v>1</v>
      </c>
      <c r="H1271" t="s">
        <v>8240</v>
      </c>
      <c r="I1271" t="s">
        <v>42</v>
      </c>
      <c r="J1271" t="s">
        <v>42</v>
      </c>
      <c r="K1271" t="s">
        <v>8245</v>
      </c>
    </row>
    <row r="1272" spans="1:11" x14ac:dyDescent="0.35">
      <c r="A1272" s="80" t="s">
        <v>3302</v>
      </c>
      <c r="B1272" s="122" t="s">
        <v>6168</v>
      </c>
      <c r="C1272" s="122" t="s">
        <v>6172</v>
      </c>
      <c r="D1272" s="81" t="s">
        <v>4218</v>
      </c>
      <c r="E1272" s="82">
        <v>97172</v>
      </c>
      <c r="F1272" s="119" t="s">
        <v>7028</v>
      </c>
      <c r="G1272" s="125">
        <v>0</v>
      </c>
      <c r="H1272" t="s">
        <v>8240</v>
      </c>
      <c r="I1272" t="s">
        <v>42</v>
      </c>
      <c r="J1272" t="s">
        <v>42</v>
      </c>
      <c r="K1272" t="s">
        <v>8244</v>
      </c>
    </row>
    <row r="1273" spans="1:11" x14ac:dyDescent="0.35">
      <c r="A1273" s="80" t="s">
        <v>3833</v>
      </c>
      <c r="B1273" s="122" t="s">
        <v>6237</v>
      </c>
      <c r="C1273" s="122" t="s">
        <v>6242</v>
      </c>
      <c r="D1273" s="81" t="s">
        <v>4218</v>
      </c>
      <c r="E1273" s="82">
        <v>97556</v>
      </c>
      <c r="F1273" s="119" t="s">
        <v>7028</v>
      </c>
      <c r="G1273" s="125">
        <v>1</v>
      </c>
      <c r="H1273" t="s">
        <v>8240</v>
      </c>
      <c r="I1273" t="s">
        <v>42</v>
      </c>
      <c r="J1273" t="s">
        <v>42</v>
      </c>
      <c r="K1273" t="s">
        <v>8244</v>
      </c>
    </row>
    <row r="1274" spans="1:11" x14ac:dyDescent="0.35">
      <c r="A1274" s="80" t="s">
        <v>701</v>
      </c>
      <c r="B1274" s="122" t="s">
        <v>4454</v>
      </c>
      <c r="C1274" s="122" t="s">
        <v>4454</v>
      </c>
      <c r="D1274" s="81" t="s">
        <v>4218</v>
      </c>
      <c r="E1274" s="82">
        <v>188240</v>
      </c>
      <c r="F1274" s="119" t="s">
        <v>7028</v>
      </c>
      <c r="G1274" s="125">
        <v>1</v>
      </c>
      <c r="H1274" t="s">
        <v>8240</v>
      </c>
      <c r="I1274" t="s">
        <v>42</v>
      </c>
      <c r="J1274" t="s">
        <v>42</v>
      </c>
      <c r="K1274" t="s">
        <v>8243</v>
      </c>
    </row>
    <row r="1275" spans="1:11" x14ac:dyDescent="0.35">
      <c r="A1275" s="80" t="s">
        <v>2696</v>
      </c>
      <c r="B1275" s="122" t="s">
        <v>6101</v>
      </c>
      <c r="C1275" s="122" t="s">
        <v>6117</v>
      </c>
      <c r="D1275" s="81" t="s">
        <v>4218</v>
      </c>
      <c r="E1275" s="82">
        <v>228188</v>
      </c>
      <c r="F1275" s="119" t="s">
        <v>7028</v>
      </c>
      <c r="G1275" s="125">
        <v>1</v>
      </c>
      <c r="H1275" t="s">
        <v>8240</v>
      </c>
      <c r="I1275" t="s">
        <v>42</v>
      </c>
      <c r="J1275" t="s">
        <v>42</v>
      </c>
      <c r="K1275" t="s">
        <v>8244</v>
      </c>
    </row>
    <row r="1276" spans="1:11" x14ac:dyDescent="0.35">
      <c r="A1276" s="80" t="s">
        <v>3188</v>
      </c>
      <c r="B1276" s="122" t="s">
        <v>6121</v>
      </c>
      <c r="C1276" s="122" t="s">
        <v>6097</v>
      </c>
      <c r="D1276" s="81" t="s">
        <v>4218</v>
      </c>
      <c r="E1276" s="82">
        <v>263060</v>
      </c>
      <c r="F1276" s="119" t="s">
        <v>7028</v>
      </c>
      <c r="G1276" s="125">
        <v>1</v>
      </c>
      <c r="H1276" t="s">
        <v>8240</v>
      </c>
      <c r="I1276" t="s">
        <v>42</v>
      </c>
      <c r="J1276" t="s">
        <v>42</v>
      </c>
      <c r="K1276" t="s">
        <v>8244</v>
      </c>
    </row>
    <row r="1277" spans="1:11" x14ac:dyDescent="0.35">
      <c r="A1277" s="80" t="s">
        <v>6052</v>
      </c>
      <c r="B1277" s="122" t="s">
        <v>5741</v>
      </c>
      <c r="C1277" s="122" t="s">
        <v>6051</v>
      </c>
      <c r="D1277" s="81" t="s">
        <v>4216</v>
      </c>
      <c r="E1277" s="82">
        <v>326000</v>
      </c>
      <c r="F1277" s="119" t="s">
        <v>7028</v>
      </c>
      <c r="G1277" s="125">
        <v>1</v>
      </c>
      <c r="H1277" t="s">
        <v>8240</v>
      </c>
      <c r="I1277" t="s">
        <v>8013</v>
      </c>
      <c r="J1277" t="s">
        <v>8205</v>
      </c>
      <c r="K1277" t="s">
        <v>8245</v>
      </c>
    </row>
    <row r="1278" spans="1:11" x14ac:dyDescent="0.35">
      <c r="A1278" s="80" t="s">
        <v>3123</v>
      </c>
      <c r="B1278" s="122" t="s">
        <v>6068</v>
      </c>
      <c r="C1278" s="122" t="s">
        <v>6087</v>
      </c>
      <c r="D1278" s="81" t="s">
        <v>4218</v>
      </c>
      <c r="E1278" s="82">
        <v>340968</v>
      </c>
      <c r="F1278" s="119" t="s">
        <v>7028</v>
      </c>
      <c r="G1278" s="125">
        <v>1</v>
      </c>
      <c r="H1278" t="s">
        <v>8240</v>
      </c>
      <c r="I1278" t="s">
        <v>42</v>
      </c>
      <c r="J1278" t="s">
        <v>42</v>
      </c>
      <c r="K1278" t="s">
        <v>8244</v>
      </c>
    </row>
    <row r="1279" spans="1:11" x14ac:dyDescent="0.35">
      <c r="A1279" s="80" t="s">
        <v>2489</v>
      </c>
      <c r="B1279" s="122" t="s">
        <v>5705</v>
      </c>
      <c r="C1279" s="122" t="s">
        <v>5718</v>
      </c>
      <c r="D1279" s="81" t="s">
        <v>4216</v>
      </c>
      <c r="E1279" s="82">
        <v>576680</v>
      </c>
      <c r="F1279" s="119" t="s">
        <v>7028</v>
      </c>
      <c r="G1279" s="125">
        <v>0</v>
      </c>
      <c r="H1279" t="s">
        <v>8240</v>
      </c>
      <c r="I1279" t="s">
        <v>42</v>
      </c>
      <c r="J1279" t="s">
        <v>42</v>
      </c>
      <c r="K1279" t="s">
        <v>8245</v>
      </c>
    </row>
    <row r="1280" spans="1:11" x14ac:dyDescent="0.35">
      <c r="A1280" s="80" t="s">
        <v>6570</v>
      </c>
      <c r="B1280" s="122" t="s">
        <v>6553</v>
      </c>
      <c r="C1280" s="122" t="s">
        <v>6571</v>
      </c>
      <c r="D1280" s="81" t="s">
        <v>4218</v>
      </c>
      <c r="E1280" s="82">
        <v>257000</v>
      </c>
      <c r="F1280" s="119" t="s">
        <v>7032</v>
      </c>
      <c r="G1280" s="125">
        <v>1</v>
      </c>
      <c r="H1280" t="s">
        <v>8240</v>
      </c>
      <c r="I1280" t="s">
        <v>4212</v>
      </c>
      <c r="J1280" t="s">
        <v>8208</v>
      </c>
      <c r="K1280" t="s">
        <v>8249</v>
      </c>
    </row>
    <row r="1281" spans="1:11" x14ac:dyDescent="0.35">
      <c r="A1281" s="80" t="s">
        <v>6695</v>
      </c>
      <c r="B1281" s="122" t="s">
        <v>6696</v>
      </c>
      <c r="C1281" s="122" t="s">
        <v>6684</v>
      </c>
      <c r="D1281" s="81" t="s">
        <v>4218</v>
      </c>
      <c r="E1281" s="82">
        <v>147000</v>
      </c>
      <c r="F1281" s="119" t="s">
        <v>7032</v>
      </c>
      <c r="G1281" s="125">
        <v>1</v>
      </c>
      <c r="H1281" t="s">
        <v>8240</v>
      </c>
      <c r="I1281" t="s">
        <v>4212</v>
      </c>
      <c r="J1281" t="s">
        <v>8208</v>
      </c>
      <c r="K1281" t="s">
        <v>8249</v>
      </c>
    </row>
    <row r="1282" spans="1:11" x14ac:dyDescent="0.35">
      <c r="A1282" s="80" t="s">
        <v>6702</v>
      </c>
      <c r="B1282" s="122" t="s">
        <v>6680</v>
      </c>
      <c r="C1282" s="122" t="s">
        <v>6699</v>
      </c>
      <c r="D1282" s="81" t="s">
        <v>4218</v>
      </c>
      <c r="E1282" s="82">
        <v>117500</v>
      </c>
      <c r="F1282" s="119" t="s">
        <v>7032</v>
      </c>
      <c r="G1282" s="125">
        <v>1</v>
      </c>
      <c r="H1282" t="s">
        <v>8240</v>
      </c>
      <c r="I1282" t="s">
        <v>4212</v>
      </c>
      <c r="J1282" t="s">
        <v>8208</v>
      </c>
      <c r="K1282" t="s">
        <v>8249</v>
      </c>
    </row>
    <row r="1283" spans="1:11" x14ac:dyDescent="0.35">
      <c r="A1283" s="80" t="s">
        <v>6729</v>
      </c>
      <c r="B1283" s="122" t="s">
        <v>6730</v>
      </c>
      <c r="C1283" s="122" t="s">
        <v>6731</v>
      </c>
      <c r="D1283" s="81" t="s">
        <v>4218</v>
      </c>
      <c r="E1283" s="82">
        <v>43000</v>
      </c>
      <c r="F1283" s="119" t="s">
        <v>7032</v>
      </c>
      <c r="G1283" s="125">
        <v>1</v>
      </c>
      <c r="H1283" t="s">
        <v>8240</v>
      </c>
      <c r="I1283" t="s">
        <v>4212</v>
      </c>
      <c r="J1283" t="s">
        <v>8208</v>
      </c>
      <c r="K1283" t="s">
        <v>8249</v>
      </c>
    </row>
    <row r="1284" spans="1:11" x14ac:dyDescent="0.35">
      <c r="A1284" s="80" t="s">
        <v>6732</v>
      </c>
      <c r="B1284" s="122" t="s">
        <v>6711</v>
      </c>
      <c r="C1284" s="122" t="s">
        <v>6731</v>
      </c>
      <c r="D1284" s="81" t="s">
        <v>4218</v>
      </c>
      <c r="E1284" s="82">
        <v>127000</v>
      </c>
      <c r="F1284" s="119" t="s">
        <v>7032</v>
      </c>
      <c r="G1284" s="125">
        <v>1</v>
      </c>
      <c r="H1284" t="s">
        <v>8240</v>
      </c>
      <c r="I1284" t="s">
        <v>4212</v>
      </c>
      <c r="J1284" t="s">
        <v>8208</v>
      </c>
      <c r="K1284" t="s">
        <v>8249</v>
      </c>
    </row>
    <row r="1285" spans="1:11" x14ac:dyDescent="0.35">
      <c r="A1285" s="80" t="s">
        <v>6749</v>
      </c>
      <c r="B1285" s="122" t="s">
        <v>6731</v>
      </c>
      <c r="C1285" s="122" t="s">
        <v>6748</v>
      </c>
      <c r="D1285" s="81" t="s">
        <v>4218</v>
      </c>
      <c r="E1285" s="82">
        <v>30000</v>
      </c>
      <c r="F1285" s="119" t="s">
        <v>7032</v>
      </c>
      <c r="G1285" s="125">
        <v>1</v>
      </c>
      <c r="H1285" t="s">
        <v>8240</v>
      </c>
      <c r="I1285" t="s">
        <v>4212</v>
      </c>
      <c r="J1285" t="s">
        <v>8208</v>
      </c>
      <c r="K1285" t="s">
        <v>8249</v>
      </c>
    </row>
    <row r="1286" spans="1:11" x14ac:dyDescent="0.35">
      <c r="A1286" s="80" t="s">
        <v>6759</v>
      </c>
      <c r="B1286" s="122" t="s">
        <v>6760</v>
      </c>
      <c r="C1286" s="122" t="s">
        <v>6748</v>
      </c>
      <c r="D1286" s="81" t="s">
        <v>4218</v>
      </c>
      <c r="E1286" s="82">
        <v>74000</v>
      </c>
      <c r="F1286" s="119" t="s">
        <v>7032</v>
      </c>
      <c r="G1286" s="125">
        <v>1</v>
      </c>
      <c r="H1286" t="s">
        <v>8240</v>
      </c>
      <c r="I1286" t="s">
        <v>4212</v>
      </c>
      <c r="J1286" t="s">
        <v>8208</v>
      </c>
      <c r="K1286" t="s">
        <v>8249</v>
      </c>
    </row>
    <row r="1287" spans="1:11" x14ac:dyDescent="0.35">
      <c r="A1287" s="80" t="s">
        <v>6765</v>
      </c>
      <c r="B1287" s="122" t="s">
        <v>6766</v>
      </c>
      <c r="C1287" s="122" t="s">
        <v>6763</v>
      </c>
      <c r="D1287" s="81" t="s">
        <v>4218</v>
      </c>
      <c r="E1287" s="82">
        <v>36000</v>
      </c>
      <c r="F1287" s="119" t="s">
        <v>7032</v>
      </c>
      <c r="G1287" s="125">
        <v>1</v>
      </c>
      <c r="H1287" t="s">
        <v>8240</v>
      </c>
      <c r="I1287" t="s">
        <v>4212</v>
      </c>
      <c r="J1287" t="s">
        <v>8208</v>
      </c>
      <c r="K1287" t="s">
        <v>8249</v>
      </c>
    </row>
    <row r="1288" spans="1:11" x14ac:dyDescent="0.35">
      <c r="A1288" s="80" t="s">
        <v>6767</v>
      </c>
      <c r="B1288" s="122" t="s">
        <v>6768</v>
      </c>
      <c r="C1288" s="122" t="s">
        <v>6769</v>
      </c>
      <c r="D1288" s="81" t="s">
        <v>4218</v>
      </c>
      <c r="E1288" s="82">
        <v>27500</v>
      </c>
      <c r="F1288" s="119" t="s">
        <v>7032</v>
      </c>
      <c r="G1288" s="125">
        <v>1</v>
      </c>
      <c r="H1288" t="s">
        <v>8240</v>
      </c>
      <c r="I1288" t="s">
        <v>4212</v>
      </c>
      <c r="J1288" t="s">
        <v>8208</v>
      </c>
      <c r="K1288" t="s">
        <v>8249</v>
      </c>
    </row>
    <row r="1289" spans="1:11" x14ac:dyDescent="0.35">
      <c r="A1289" s="80" t="s">
        <v>6770</v>
      </c>
      <c r="B1289" s="122" t="s">
        <v>6771</v>
      </c>
      <c r="C1289" s="122" t="s">
        <v>6769</v>
      </c>
      <c r="D1289" s="81" t="s">
        <v>4218</v>
      </c>
      <c r="E1289" s="82">
        <v>114000</v>
      </c>
      <c r="F1289" s="119" t="s">
        <v>7032</v>
      </c>
      <c r="G1289" s="125">
        <v>1</v>
      </c>
      <c r="H1289" t="s">
        <v>8240</v>
      </c>
      <c r="I1289" t="s">
        <v>4212</v>
      </c>
      <c r="J1289" t="s">
        <v>8208</v>
      </c>
      <c r="K1289" t="s">
        <v>8249</v>
      </c>
    </row>
    <row r="1290" spans="1:11" x14ac:dyDescent="0.35">
      <c r="A1290" s="80" t="s">
        <v>6772</v>
      </c>
      <c r="B1290" s="122" t="s">
        <v>6756</v>
      </c>
      <c r="C1290" s="122" t="s">
        <v>6769</v>
      </c>
      <c r="D1290" s="81" t="s">
        <v>4218</v>
      </c>
      <c r="E1290" s="82">
        <v>69000</v>
      </c>
      <c r="F1290" s="119" t="s">
        <v>7032</v>
      </c>
      <c r="G1290" s="125">
        <v>1</v>
      </c>
      <c r="H1290" t="s">
        <v>8240</v>
      </c>
      <c r="I1290" t="s">
        <v>4212</v>
      </c>
      <c r="J1290" t="s">
        <v>8208</v>
      </c>
      <c r="K1290" t="s">
        <v>8249</v>
      </c>
    </row>
    <row r="1291" spans="1:11" x14ac:dyDescent="0.35">
      <c r="A1291" s="80" t="s">
        <v>6782</v>
      </c>
      <c r="B1291" s="122" t="s">
        <v>6764</v>
      </c>
      <c r="C1291" s="122" t="s">
        <v>6779</v>
      </c>
      <c r="D1291" s="81" t="s">
        <v>4218</v>
      </c>
      <c r="E1291" s="82">
        <v>240000</v>
      </c>
      <c r="F1291" s="119" t="s">
        <v>7032</v>
      </c>
      <c r="G1291" s="125">
        <v>1</v>
      </c>
      <c r="H1291" t="s">
        <v>8240</v>
      </c>
      <c r="I1291" t="s">
        <v>4212</v>
      </c>
      <c r="J1291" t="s">
        <v>8208</v>
      </c>
      <c r="K1291" t="s">
        <v>8249</v>
      </c>
    </row>
    <row r="1292" spans="1:11" x14ac:dyDescent="0.35">
      <c r="A1292" s="80" t="s">
        <v>6786</v>
      </c>
      <c r="B1292" s="122" t="s">
        <v>6787</v>
      </c>
      <c r="C1292" s="122" t="s">
        <v>6788</v>
      </c>
      <c r="D1292" s="81" t="s">
        <v>4218</v>
      </c>
      <c r="E1292" s="82">
        <v>58000</v>
      </c>
      <c r="F1292" s="119" t="s">
        <v>7032</v>
      </c>
      <c r="G1292" s="125">
        <v>1</v>
      </c>
      <c r="H1292" t="s">
        <v>8240</v>
      </c>
      <c r="I1292" t="s">
        <v>4212</v>
      </c>
      <c r="J1292" t="s">
        <v>8208</v>
      </c>
      <c r="K1292" t="s">
        <v>8249</v>
      </c>
    </row>
    <row r="1293" spans="1:11" x14ac:dyDescent="0.35">
      <c r="A1293" s="80" t="s">
        <v>6789</v>
      </c>
      <c r="B1293" s="122" t="s">
        <v>6766</v>
      </c>
      <c r="C1293" s="122" t="s">
        <v>6790</v>
      </c>
      <c r="D1293" s="81" t="s">
        <v>4218</v>
      </c>
      <c r="E1293" s="82">
        <v>27000</v>
      </c>
      <c r="F1293" s="119" t="s">
        <v>7032</v>
      </c>
      <c r="G1293" s="125">
        <v>1</v>
      </c>
      <c r="H1293" t="s">
        <v>8240</v>
      </c>
      <c r="I1293" t="s">
        <v>4212</v>
      </c>
      <c r="J1293" t="s">
        <v>8208</v>
      </c>
      <c r="K1293" t="s">
        <v>8249</v>
      </c>
    </row>
    <row r="1294" spans="1:11" x14ac:dyDescent="0.35">
      <c r="A1294" s="80" t="s">
        <v>6794</v>
      </c>
      <c r="B1294" s="122" t="s">
        <v>6756</v>
      </c>
      <c r="C1294" s="122" t="s">
        <v>6763</v>
      </c>
      <c r="D1294" s="81" t="s">
        <v>4218</v>
      </c>
      <c r="E1294" s="82">
        <v>50000</v>
      </c>
      <c r="F1294" s="119" t="s">
        <v>7032</v>
      </c>
      <c r="G1294" s="125">
        <v>1</v>
      </c>
      <c r="H1294" t="s">
        <v>8240</v>
      </c>
      <c r="I1294" t="s">
        <v>4212</v>
      </c>
      <c r="J1294" t="s">
        <v>8208</v>
      </c>
      <c r="K1294" t="s">
        <v>8249</v>
      </c>
    </row>
    <row r="1295" spans="1:11" x14ac:dyDescent="0.35">
      <c r="A1295" s="80" t="s">
        <v>6801</v>
      </c>
      <c r="B1295" s="122" t="s">
        <v>6799</v>
      </c>
      <c r="C1295" s="122" t="s">
        <v>6802</v>
      </c>
      <c r="D1295" s="81" t="s">
        <v>4218</v>
      </c>
      <c r="E1295" s="82">
        <v>93500</v>
      </c>
      <c r="F1295" s="119" t="s">
        <v>7032</v>
      </c>
      <c r="G1295" s="125">
        <v>1</v>
      </c>
      <c r="H1295" t="s">
        <v>8240</v>
      </c>
      <c r="I1295" t="s">
        <v>4212</v>
      </c>
      <c r="J1295" t="s">
        <v>8208</v>
      </c>
      <c r="K1295" t="s">
        <v>8249</v>
      </c>
    </row>
    <row r="1296" spans="1:11" x14ac:dyDescent="0.35">
      <c r="A1296" s="80" t="s">
        <v>3960</v>
      </c>
      <c r="B1296" s="122" t="s">
        <v>6262</v>
      </c>
      <c r="C1296" s="122" t="s">
        <v>6266</v>
      </c>
      <c r="D1296" s="81" t="s">
        <v>4218</v>
      </c>
      <c r="E1296" s="82">
        <v>25000</v>
      </c>
      <c r="F1296" s="119" t="s">
        <v>7032</v>
      </c>
      <c r="G1296" s="125">
        <v>1</v>
      </c>
      <c r="H1296" t="s">
        <v>8240</v>
      </c>
      <c r="I1296" t="s">
        <v>42</v>
      </c>
      <c r="J1296" t="s">
        <v>42</v>
      </c>
      <c r="K1296" t="s">
        <v>8244</v>
      </c>
    </row>
    <row r="1297" spans="1:11" x14ac:dyDescent="0.35">
      <c r="A1297" s="80" t="s">
        <v>1501</v>
      </c>
      <c r="B1297" s="122" t="s">
        <v>5556</v>
      </c>
      <c r="C1297" s="122" t="s">
        <v>5562</v>
      </c>
      <c r="D1297" s="81" t="s">
        <v>4218</v>
      </c>
      <c r="E1297" s="82">
        <v>503788</v>
      </c>
      <c r="F1297" s="119" t="s">
        <v>7032</v>
      </c>
      <c r="G1297" s="125">
        <v>0</v>
      </c>
      <c r="H1297" t="s">
        <v>8240</v>
      </c>
      <c r="I1297" t="s">
        <v>42</v>
      </c>
      <c r="J1297" t="s">
        <v>42</v>
      </c>
      <c r="K1297" t="s">
        <v>8244</v>
      </c>
    </row>
    <row r="1298" spans="1:11" x14ac:dyDescent="0.35">
      <c r="A1298" s="80" t="s">
        <v>2984</v>
      </c>
      <c r="B1298" s="122" t="s">
        <v>4736</v>
      </c>
      <c r="C1298" s="122" t="s">
        <v>4229</v>
      </c>
      <c r="D1298" s="81" t="s">
        <v>4216</v>
      </c>
      <c r="E1298" s="82">
        <v>37700</v>
      </c>
      <c r="F1298" s="119" t="s">
        <v>7032</v>
      </c>
      <c r="G1298" s="125">
        <v>1</v>
      </c>
      <c r="H1298" t="s">
        <v>8240</v>
      </c>
      <c r="I1298" t="s">
        <v>42</v>
      </c>
      <c r="J1298" t="s">
        <v>42</v>
      </c>
      <c r="K1298" t="s">
        <v>8242</v>
      </c>
    </row>
    <row r="1299" spans="1:11" x14ac:dyDescent="0.35">
      <c r="A1299" s="80" t="s">
        <v>571</v>
      </c>
      <c r="B1299" s="122" t="s">
        <v>4469</v>
      </c>
      <c r="C1299" s="122" t="s">
        <v>4469</v>
      </c>
      <c r="D1299" s="81" t="s">
        <v>4216</v>
      </c>
      <c r="E1299" s="82">
        <v>522522</v>
      </c>
      <c r="F1299" s="119" t="s">
        <v>7032</v>
      </c>
      <c r="G1299" s="125">
        <v>0</v>
      </c>
      <c r="H1299" t="s">
        <v>8240</v>
      </c>
      <c r="I1299" t="s">
        <v>42</v>
      </c>
      <c r="J1299" t="s">
        <v>42</v>
      </c>
      <c r="K1299" t="s">
        <v>8242</v>
      </c>
    </row>
    <row r="1300" spans="1:11" x14ac:dyDescent="0.35">
      <c r="A1300" s="80" t="s">
        <v>1243</v>
      </c>
      <c r="B1300" s="122" t="s">
        <v>4229</v>
      </c>
      <c r="C1300" s="122" t="s">
        <v>4229</v>
      </c>
      <c r="D1300" s="81" t="s">
        <v>4216</v>
      </c>
      <c r="E1300" s="82">
        <v>106720</v>
      </c>
      <c r="F1300" s="119" t="s">
        <v>7032</v>
      </c>
      <c r="G1300" s="125">
        <v>1</v>
      </c>
      <c r="H1300" t="s">
        <v>8240</v>
      </c>
      <c r="I1300" t="s">
        <v>42</v>
      </c>
      <c r="J1300" t="s">
        <v>42</v>
      </c>
      <c r="K1300" t="s">
        <v>8242</v>
      </c>
    </row>
    <row r="1301" spans="1:11" x14ac:dyDescent="0.35">
      <c r="A1301" s="80" t="s">
        <v>3769</v>
      </c>
      <c r="B1301" s="122" t="s">
        <v>6224</v>
      </c>
      <c r="C1301" s="122" t="s">
        <v>6226</v>
      </c>
      <c r="D1301" s="81" t="s">
        <v>4216</v>
      </c>
      <c r="E1301" s="82">
        <v>169000</v>
      </c>
      <c r="F1301" s="119" t="s">
        <v>7033</v>
      </c>
      <c r="G1301" s="125">
        <v>0</v>
      </c>
      <c r="H1301" t="s">
        <v>8240</v>
      </c>
      <c r="I1301" t="s">
        <v>42</v>
      </c>
      <c r="J1301" t="s">
        <v>42</v>
      </c>
      <c r="K1301" t="s">
        <v>8245</v>
      </c>
    </row>
    <row r="1302" spans="1:11" x14ac:dyDescent="0.35">
      <c r="A1302" s="80" t="s">
        <v>3712</v>
      </c>
      <c r="B1302" s="122" t="s">
        <v>6184</v>
      </c>
      <c r="C1302" s="122" t="s">
        <v>6212</v>
      </c>
      <c r="D1302" s="81" t="s">
        <v>4218</v>
      </c>
      <c r="E1302" s="82">
        <v>148000</v>
      </c>
      <c r="F1302" s="119" t="s">
        <v>7033</v>
      </c>
      <c r="G1302" s="125">
        <v>1</v>
      </c>
      <c r="H1302" t="s">
        <v>8240</v>
      </c>
      <c r="I1302" t="s">
        <v>42</v>
      </c>
      <c r="J1302" t="s">
        <v>42</v>
      </c>
      <c r="K1302" t="s">
        <v>8244</v>
      </c>
    </row>
    <row r="1303" spans="1:11" x14ac:dyDescent="0.35">
      <c r="A1303" s="80" t="s">
        <v>3756</v>
      </c>
      <c r="B1303" s="122" t="s">
        <v>6198</v>
      </c>
      <c r="C1303" s="122" t="s">
        <v>6225</v>
      </c>
      <c r="D1303" s="81" t="s">
        <v>4216</v>
      </c>
      <c r="E1303" s="82">
        <v>142500</v>
      </c>
      <c r="F1303" s="119" t="s">
        <v>7033</v>
      </c>
      <c r="G1303" s="125">
        <v>0</v>
      </c>
      <c r="H1303" t="s">
        <v>8240</v>
      </c>
      <c r="I1303" t="s">
        <v>42</v>
      </c>
      <c r="J1303" t="s">
        <v>42</v>
      </c>
      <c r="K1303" t="s">
        <v>8245</v>
      </c>
    </row>
    <row r="1304" spans="1:11" x14ac:dyDescent="0.35">
      <c r="A1304" s="80" t="s">
        <v>3653</v>
      </c>
      <c r="B1304" s="122" t="s">
        <v>6188</v>
      </c>
      <c r="C1304" s="122" t="s">
        <v>6201</v>
      </c>
      <c r="D1304" s="81" t="s">
        <v>4218</v>
      </c>
      <c r="E1304" s="82">
        <v>159100</v>
      </c>
      <c r="F1304" s="119" t="s">
        <v>7033</v>
      </c>
      <c r="G1304" s="125">
        <v>0</v>
      </c>
      <c r="H1304" t="s">
        <v>8240</v>
      </c>
      <c r="I1304" t="s">
        <v>42</v>
      </c>
      <c r="J1304" t="s">
        <v>42</v>
      </c>
      <c r="K1304" t="s">
        <v>8244</v>
      </c>
    </row>
    <row r="1305" spans="1:11" x14ac:dyDescent="0.35">
      <c r="A1305" s="80" t="s">
        <v>3757</v>
      </c>
      <c r="B1305" s="122" t="s">
        <v>6224</v>
      </c>
      <c r="C1305" s="122" t="s">
        <v>6225</v>
      </c>
      <c r="D1305" s="81" t="s">
        <v>4218</v>
      </c>
      <c r="E1305" s="82">
        <v>171500</v>
      </c>
      <c r="F1305" s="119" t="s">
        <v>7033</v>
      </c>
      <c r="G1305" s="125">
        <v>0</v>
      </c>
      <c r="H1305" t="s">
        <v>8240</v>
      </c>
      <c r="I1305" t="s">
        <v>42</v>
      </c>
      <c r="J1305" t="s">
        <v>42</v>
      </c>
      <c r="K1305" t="s">
        <v>8244</v>
      </c>
    </row>
    <row r="1306" spans="1:11" x14ac:dyDescent="0.35">
      <c r="A1306" s="80" t="s">
        <v>3688</v>
      </c>
      <c r="B1306" s="122" t="s">
        <v>6187</v>
      </c>
      <c r="C1306" s="122" t="s">
        <v>6210</v>
      </c>
      <c r="D1306" s="81" t="s">
        <v>4216</v>
      </c>
      <c r="E1306" s="82">
        <v>212500</v>
      </c>
      <c r="F1306" s="119" t="s">
        <v>7033</v>
      </c>
      <c r="G1306" s="125">
        <v>0</v>
      </c>
      <c r="H1306" t="s">
        <v>8240</v>
      </c>
      <c r="I1306" t="s">
        <v>42</v>
      </c>
      <c r="J1306" t="s">
        <v>42</v>
      </c>
      <c r="K1306" t="s">
        <v>8245</v>
      </c>
    </row>
    <row r="1307" spans="1:11" x14ac:dyDescent="0.35">
      <c r="A1307" s="80" t="s">
        <v>3204</v>
      </c>
      <c r="B1307" s="122" t="s">
        <v>6075</v>
      </c>
      <c r="C1307" s="122" t="s">
        <v>6077</v>
      </c>
      <c r="D1307" s="81" t="s">
        <v>4218</v>
      </c>
      <c r="E1307" s="82">
        <v>62640</v>
      </c>
      <c r="F1307" s="119" t="s">
        <v>7033</v>
      </c>
      <c r="G1307" s="125">
        <v>1</v>
      </c>
      <c r="H1307" t="s">
        <v>8240</v>
      </c>
      <c r="I1307" t="s">
        <v>42</v>
      </c>
      <c r="J1307" t="s">
        <v>42</v>
      </c>
      <c r="K1307" t="s">
        <v>8244</v>
      </c>
    </row>
    <row r="1308" spans="1:11" x14ac:dyDescent="0.35">
      <c r="A1308" s="80" t="s">
        <v>3058</v>
      </c>
      <c r="B1308" s="122" t="s">
        <v>5742</v>
      </c>
      <c r="C1308" s="122" t="s">
        <v>6062</v>
      </c>
      <c r="D1308" s="81" t="s">
        <v>4218</v>
      </c>
      <c r="E1308" s="82">
        <v>84376</v>
      </c>
      <c r="F1308" s="119" t="s">
        <v>7033</v>
      </c>
      <c r="G1308" s="125">
        <v>0</v>
      </c>
      <c r="H1308" t="s">
        <v>8240</v>
      </c>
      <c r="I1308" t="s">
        <v>42</v>
      </c>
      <c r="J1308" t="s">
        <v>42</v>
      </c>
      <c r="K1308" t="s">
        <v>8244</v>
      </c>
    </row>
    <row r="1309" spans="1:11" x14ac:dyDescent="0.35">
      <c r="A1309" s="80" t="s">
        <v>166</v>
      </c>
      <c r="B1309" s="122" t="s">
        <v>4495</v>
      </c>
      <c r="C1309" s="122" t="s">
        <v>4495</v>
      </c>
      <c r="D1309" s="81" t="s">
        <v>4218</v>
      </c>
      <c r="E1309" s="82">
        <v>195214</v>
      </c>
      <c r="F1309" s="119" t="s">
        <v>7033</v>
      </c>
      <c r="G1309" s="125">
        <v>0</v>
      </c>
      <c r="H1309" t="s">
        <v>8240</v>
      </c>
      <c r="I1309" t="s">
        <v>42</v>
      </c>
      <c r="J1309" t="s">
        <v>42</v>
      </c>
      <c r="K1309" t="s">
        <v>8248</v>
      </c>
    </row>
    <row r="1310" spans="1:11" x14ac:dyDescent="0.35">
      <c r="A1310" s="80" t="s">
        <v>2761</v>
      </c>
      <c r="B1310" s="122" t="s">
        <v>5620</v>
      </c>
      <c r="C1310" s="122" t="s">
        <v>5629</v>
      </c>
      <c r="D1310" s="81" t="s">
        <v>4218</v>
      </c>
      <c r="E1310" s="82">
        <v>32466</v>
      </c>
      <c r="F1310" s="119" t="s">
        <v>7033</v>
      </c>
      <c r="G1310" s="125">
        <v>0</v>
      </c>
      <c r="H1310" t="s">
        <v>8240</v>
      </c>
      <c r="I1310" t="s">
        <v>42</v>
      </c>
      <c r="J1310" t="s">
        <v>42</v>
      </c>
      <c r="K1310" t="s">
        <v>8244</v>
      </c>
    </row>
    <row r="1311" spans="1:11" x14ac:dyDescent="0.35">
      <c r="A1311" s="80" t="s">
        <v>2789</v>
      </c>
      <c r="B1311" s="122" t="s">
        <v>5707</v>
      </c>
      <c r="C1311" s="122" t="s">
        <v>5714</v>
      </c>
      <c r="D1311" s="81" t="s">
        <v>4218</v>
      </c>
      <c r="E1311" s="82">
        <v>63916</v>
      </c>
      <c r="F1311" s="119" t="s">
        <v>7033</v>
      </c>
      <c r="G1311" s="125">
        <v>0</v>
      </c>
      <c r="H1311" t="s">
        <v>8240</v>
      </c>
      <c r="I1311" t="s">
        <v>42</v>
      </c>
      <c r="J1311" t="s">
        <v>42</v>
      </c>
      <c r="K1311" t="s">
        <v>8244</v>
      </c>
    </row>
    <row r="1312" spans="1:11" x14ac:dyDescent="0.35">
      <c r="A1312" s="80" t="s">
        <v>1464</v>
      </c>
      <c r="B1312" s="122" t="s">
        <v>4234</v>
      </c>
      <c r="C1312" s="122" t="s">
        <v>4247</v>
      </c>
      <c r="D1312" s="81" t="s">
        <v>4218</v>
      </c>
      <c r="E1312" s="82">
        <v>500000</v>
      </c>
      <c r="F1312" s="119" t="s">
        <v>7037</v>
      </c>
      <c r="G1312" s="125">
        <v>0</v>
      </c>
      <c r="H1312" t="s">
        <v>8240</v>
      </c>
      <c r="I1312" t="s">
        <v>42</v>
      </c>
      <c r="J1312" t="s">
        <v>42</v>
      </c>
      <c r="K1312" t="s">
        <v>8243</v>
      </c>
    </row>
    <row r="1313" spans="1:11" x14ac:dyDescent="0.35">
      <c r="A1313" s="80" t="s">
        <v>1464</v>
      </c>
      <c r="B1313" s="122" t="s">
        <v>4234</v>
      </c>
      <c r="C1313" s="122" t="s">
        <v>4247</v>
      </c>
      <c r="D1313" s="81" t="s">
        <v>4218</v>
      </c>
      <c r="E1313" s="82">
        <v>500000</v>
      </c>
      <c r="F1313" s="119" t="s">
        <v>7037</v>
      </c>
      <c r="G1313" s="125">
        <v>0</v>
      </c>
      <c r="H1313" t="s">
        <v>8240</v>
      </c>
      <c r="I1313" t="s">
        <v>42</v>
      </c>
      <c r="J1313" t="s">
        <v>42</v>
      </c>
      <c r="K1313" t="s">
        <v>8243</v>
      </c>
    </row>
    <row r="1314" spans="1:11" x14ac:dyDescent="0.35">
      <c r="A1314" s="80" t="s">
        <v>2119</v>
      </c>
      <c r="B1314" s="122" t="s">
        <v>5432</v>
      </c>
      <c r="C1314" s="122" t="s">
        <v>5435</v>
      </c>
      <c r="D1314" s="81" t="s">
        <v>4218</v>
      </c>
      <c r="E1314" s="82">
        <v>365245</v>
      </c>
      <c r="F1314" s="119" t="s">
        <v>7037</v>
      </c>
      <c r="G1314" s="125">
        <v>1</v>
      </c>
      <c r="H1314" t="s">
        <v>8240</v>
      </c>
      <c r="I1314" t="s">
        <v>42</v>
      </c>
      <c r="J1314" t="s">
        <v>42</v>
      </c>
      <c r="K1314" t="s">
        <v>8248</v>
      </c>
    </row>
    <row r="1315" spans="1:11" x14ac:dyDescent="0.35">
      <c r="A1315" s="80" t="s">
        <v>1284</v>
      </c>
      <c r="B1315" s="122" t="s">
        <v>4479</v>
      </c>
      <c r="C1315" s="122" t="s">
        <v>4491</v>
      </c>
      <c r="D1315" s="81" t="s">
        <v>4218</v>
      </c>
      <c r="E1315" s="82">
        <v>450000</v>
      </c>
      <c r="F1315" s="119" t="s">
        <v>7037</v>
      </c>
      <c r="G1315" s="125">
        <v>0</v>
      </c>
      <c r="H1315" t="s">
        <v>8240</v>
      </c>
      <c r="I1315" t="s">
        <v>42</v>
      </c>
      <c r="J1315" t="s">
        <v>42</v>
      </c>
      <c r="K1315" t="s">
        <v>8244</v>
      </c>
    </row>
    <row r="1316" spans="1:11" x14ac:dyDescent="0.35">
      <c r="A1316" s="80" t="s">
        <v>7682</v>
      </c>
      <c r="B1316" s="122" t="s">
        <v>6101</v>
      </c>
      <c r="C1316" s="122" t="s">
        <v>6769</v>
      </c>
      <c r="D1316" s="81" t="s">
        <v>737</v>
      </c>
      <c r="E1316" s="82">
        <v>311664</v>
      </c>
      <c r="F1316" s="119" t="s">
        <v>7037</v>
      </c>
      <c r="G1316" s="125">
        <v>1</v>
      </c>
      <c r="H1316" t="s">
        <v>8207</v>
      </c>
      <c r="I1316" t="s">
        <v>8207</v>
      </c>
      <c r="J1316" t="s">
        <v>8207</v>
      </c>
      <c r="K1316" t="s">
        <v>8255</v>
      </c>
    </row>
    <row r="1317" spans="1:11" x14ac:dyDescent="0.35">
      <c r="A1317" s="80" t="s">
        <v>797</v>
      </c>
      <c r="B1317" s="122" t="s">
        <v>4364</v>
      </c>
      <c r="C1317" s="122" t="s">
        <v>4364</v>
      </c>
      <c r="D1317" s="81" t="s">
        <v>4216</v>
      </c>
      <c r="E1317" s="82">
        <v>1000000</v>
      </c>
      <c r="F1317" s="119" t="s">
        <v>7041</v>
      </c>
      <c r="G1317" s="125">
        <v>0</v>
      </c>
      <c r="H1317" t="s">
        <v>8240</v>
      </c>
      <c r="I1317" t="s">
        <v>42</v>
      </c>
      <c r="J1317" t="s">
        <v>42</v>
      </c>
      <c r="K1317" t="s">
        <v>8254</v>
      </c>
    </row>
    <row r="1318" spans="1:11" x14ac:dyDescent="0.35">
      <c r="A1318" s="80" t="s">
        <v>797</v>
      </c>
      <c r="B1318" s="122" t="s">
        <v>4364</v>
      </c>
      <c r="C1318" s="122" t="s">
        <v>4364</v>
      </c>
      <c r="D1318" s="81" t="s">
        <v>4216</v>
      </c>
      <c r="E1318" s="82">
        <v>90000</v>
      </c>
      <c r="F1318" s="119" t="s">
        <v>7041</v>
      </c>
      <c r="G1318" s="125">
        <v>0</v>
      </c>
      <c r="H1318" t="s">
        <v>8240</v>
      </c>
      <c r="I1318" t="s">
        <v>42</v>
      </c>
      <c r="J1318" t="s">
        <v>42</v>
      </c>
      <c r="K1318" t="s">
        <v>8254</v>
      </c>
    </row>
    <row r="1319" spans="1:11" x14ac:dyDescent="0.35">
      <c r="A1319" s="80" t="s">
        <v>1993</v>
      </c>
      <c r="B1319" s="122" t="s">
        <v>5275</v>
      </c>
      <c r="C1319" s="122" t="s">
        <v>5276</v>
      </c>
      <c r="D1319" s="81" t="s">
        <v>4218</v>
      </c>
      <c r="E1319" s="82">
        <v>80000</v>
      </c>
      <c r="F1319" s="119" t="s">
        <v>7041</v>
      </c>
      <c r="G1319" s="125">
        <v>1</v>
      </c>
      <c r="H1319" t="s">
        <v>8240</v>
      </c>
      <c r="I1319" t="s">
        <v>42</v>
      </c>
      <c r="J1319" t="s">
        <v>42</v>
      </c>
      <c r="K1319" t="s">
        <v>8253</v>
      </c>
    </row>
    <row r="1320" spans="1:11" x14ac:dyDescent="0.35">
      <c r="A1320" s="80" t="s">
        <v>3996</v>
      </c>
      <c r="B1320" s="122" t="s">
        <v>6243</v>
      </c>
      <c r="C1320" s="122" t="s">
        <v>6249</v>
      </c>
      <c r="D1320" s="81" t="s">
        <v>4216</v>
      </c>
      <c r="E1320" s="82">
        <v>238000</v>
      </c>
      <c r="F1320" s="119" t="s">
        <v>7045</v>
      </c>
      <c r="G1320" s="125">
        <v>1</v>
      </c>
      <c r="H1320" t="s">
        <v>8240</v>
      </c>
      <c r="I1320" t="s">
        <v>42</v>
      </c>
      <c r="J1320" t="s">
        <v>42</v>
      </c>
      <c r="K1320" t="s">
        <v>8245</v>
      </c>
    </row>
    <row r="1321" spans="1:11" x14ac:dyDescent="0.35">
      <c r="A1321" s="80" t="s">
        <v>3330</v>
      </c>
      <c r="B1321" s="122" t="s">
        <v>6129</v>
      </c>
      <c r="C1321" s="122" t="s">
        <v>6131</v>
      </c>
      <c r="D1321" s="81" t="s">
        <v>4216</v>
      </c>
      <c r="E1321" s="82">
        <v>2000</v>
      </c>
      <c r="F1321" s="119" t="s">
        <v>7045</v>
      </c>
      <c r="G1321" s="125">
        <v>0</v>
      </c>
      <c r="H1321" t="s">
        <v>8240</v>
      </c>
      <c r="I1321" t="s">
        <v>42</v>
      </c>
      <c r="J1321" t="s">
        <v>42</v>
      </c>
      <c r="K1321" t="s">
        <v>8245</v>
      </c>
    </row>
    <row r="1322" spans="1:11" x14ac:dyDescent="0.35">
      <c r="A1322" s="80" t="s">
        <v>4053</v>
      </c>
      <c r="B1322" s="122" t="s">
        <v>6286</v>
      </c>
      <c r="C1322" s="122" t="s">
        <v>6284</v>
      </c>
      <c r="D1322" s="81" t="s">
        <v>4216</v>
      </c>
      <c r="E1322" s="82">
        <v>5000</v>
      </c>
      <c r="F1322" s="119" t="s">
        <v>7045</v>
      </c>
      <c r="G1322" s="125">
        <v>0</v>
      </c>
      <c r="H1322" t="s">
        <v>8240</v>
      </c>
      <c r="I1322" t="s">
        <v>42</v>
      </c>
      <c r="J1322" t="s">
        <v>42</v>
      </c>
      <c r="K1322" t="s">
        <v>8245</v>
      </c>
    </row>
    <row r="1323" spans="1:11" x14ac:dyDescent="0.35">
      <c r="A1323" s="80" t="s">
        <v>3500</v>
      </c>
      <c r="B1323" s="122" t="s">
        <v>6169</v>
      </c>
      <c r="C1323" s="122" t="s">
        <v>6170</v>
      </c>
      <c r="D1323" s="81" t="s">
        <v>4218</v>
      </c>
      <c r="E1323" s="82">
        <v>7000</v>
      </c>
      <c r="F1323" s="119" t="s">
        <v>7045</v>
      </c>
      <c r="G1323" s="125">
        <v>0</v>
      </c>
      <c r="H1323" t="s">
        <v>8240</v>
      </c>
      <c r="I1323" t="s">
        <v>42</v>
      </c>
      <c r="J1323" t="s">
        <v>42</v>
      </c>
      <c r="K1323" t="s">
        <v>8244</v>
      </c>
    </row>
    <row r="1324" spans="1:11" x14ac:dyDescent="0.35">
      <c r="A1324" s="80" t="s">
        <v>3030</v>
      </c>
      <c r="B1324" s="122" t="s">
        <v>5738</v>
      </c>
      <c r="C1324" s="122" t="s">
        <v>6054</v>
      </c>
      <c r="D1324" s="81" t="s">
        <v>4218</v>
      </c>
      <c r="E1324" s="82">
        <v>2000</v>
      </c>
      <c r="F1324" s="119" t="s">
        <v>7045</v>
      </c>
      <c r="G1324" s="125">
        <v>0</v>
      </c>
      <c r="H1324" t="s">
        <v>8240</v>
      </c>
      <c r="I1324" t="s">
        <v>42</v>
      </c>
      <c r="J1324" t="s">
        <v>42</v>
      </c>
      <c r="K1324" t="s">
        <v>8244</v>
      </c>
    </row>
    <row r="1325" spans="1:11" x14ac:dyDescent="0.35">
      <c r="A1325" s="80" t="s">
        <v>3967</v>
      </c>
      <c r="B1325" s="122" t="s">
        <v>6266</v>
      </c>
      <c r="C1325" s="122" t="s">
        <v>6267</v>
      </c>
      <c r="D1325" s="81" t="s">
        <v>4218</v>
      </c>
      <c r="E1325" s="82">
        <v>7000</v>
      </c>
      <c r="F1325" s="119" t="s">
        <v>7045</v>
      </c>
      <c r="G1325" s="125">
        <v>0</v>
      </c>
      <c r="H1325" t="s">
        <v>8240</v>
      </c>
      <c r="I1325" t="s">
        <v>42</v>
      </c>
      <c r="J1325" t="s">
        <v>42</v>
      </c>
      <c r="K1325" t="s">
        <v>8244</v>
      </c>
    </row>
    <row r="1326" spans="1:11" x14ac:dyDescent="0.35">
      <c r="A1326" s="80" t="s">
        <v>3268</v>
      </c>
      <c r="B1326" s="122" t="s">
        <v>6140</v>
      </c>
      <c r="C1326" s="122" t="s">
        <v>6142</v>
      </c>
      <c r="D1326" s="81" t="s">
        <v>4216</v>
      </c>
      <c r="E1326" s="82">
        <v>7000</v>
      </c>
      <c r="F1326" s="119" t="s">
        <v>7045</v>
      </c>
      <c r="G1326" s="125">
        <v>0</v>
      </c>
      <c r="H1326" t="s">
        <v>8240</v>
      </c>
      <c r="I1326" t="s">
        <v>42</v>
      </c>
      <c r="J1326" t="s">
        <v>42</v>
      </c>
      <c r="K1326" t="s">
        <v>8245</v>
      </c>
    </row>
    <row r="1327" spans="1:11" x14ac:dyDescent="0.35">
      <c r="A1327" s="80" t="s">
        <v>4000</v>
      </c>
      <c r="B1327" s="122" t="s">
        <v>6262</v>
      </c>
      <c r="C1327" s="122" t="s">
        <v>6266</v>
      </c>
      <c r="D1327" s="81" t="s">
        <v>4216</v>
      </c>
      <c r="E1327" s="82">
        <v>7000</v>
      </c>
      <c r="F1327" s="119" t="s">
        <v>7045</v>
      </c>
      <c r="G1327" s="125">
        <v>0</v>
      </c>
      <c r="H1327" t="s">
        <v>8240</v>
      </c>
      <c r="I1327" t="s">
        <v>42</v>
      </c>
      <c r="J1327" t="s">
        <v>42</v>
      </c>
      <c r="K1327" t="s">
        <v>8245</v>
      </c>
    </row>
    <row r="1328" spans="1:11" x14ac:dyDescent="0.35">
      <c r="A1328" s="80" t="s">
        <v>3484</v>
      </c>
      <c r="B1328" s="122" t="s">
        <v>6149</v>
      </c>
      <c r="C1328" s="122" t="s">
        <v>6166</v>
      </c>
      <c r="D1328" s="81" t="s">
        <v>4218</v>
      </c>
      <c r="E1328" s="82">
        <v>7000</v>
      </c>
      <c r="F1328" s="119" t="s">
        <v>7045</v>
      </c>
      <c r="G1328" s="125">
        <v>0</v>
      </c>
      <c r="H1328" t="s">
        <v>8240</v>
      </c>
      <c r="I1328" t="s">
        <v>42</v>
      </c>
      <c r="J1328" t="s">
        <v>42</v>
      </c>
      <c r="K1328" t="s">
        <v>8244</v>
      </c>
    </row>
    <row r="1329" spans="1:11" x14ac:dyDescent="0.35">
      <c r="A1329" s="80" t="s">
        <v>3526</v>
      </c>
      <c r="B1329" s="122" t="s">
        <v>6166</v>
      </c>
      <c r="C1329" s="122" t="s">
        <v>6174</v>
      </c>
      <c r="D1329" s="81" t="s">
        <v>4218</v>
      </c>
      <c r="E1329" s="82">
        <v>7000</v>
      </c>
      <c r="F1329" s="119" t="s">
        <v>7045</v>
      </c>
      <c r="G1329" s="125">
        <v>0</v>
      </c>
      <c r="H1329" t="s">
        <v>8240</v>
      </c>
      <c r="I1329" t="s">
        <v>42</v>
      </c>
      <c r="J1329" t="s">
        <v>42</v>
      </c>
      <c r="K1329" t="s">
        <v>8244</v>
      </c>
    </row>
    <row r="1330" spans="1:11" x14ac:dyDescent="0.35">
      <c r="A1330" s="80" t="s">
        <v>4003</v>
      </c>
      <c r="B1330" s="122" t="s">
        <v>6273</v>
      </c>
      <c r="C1330" s="122" t="s">
        <v>6275</v>
      </c>
      <c r="D1330" s="81" t="s">
        <v>4218</v>
      </c>
      <c r="E1330" s="82">
        <v>7000</v>
      </c>
      <c r="F1330" s="119" t="s">
        <v>7045</v>
      </c>
      <c r="G1330" s="125">
        <v>0</v>
      </c>
      <c r="H1330" t="s">
        <v>8240</v>
      </c>
      <c r="I1330" t="s">
        <v>42</v>
      </c>
      <c r="J1330" t="s">
        <v>42</v>
      </c>
      <c r="K1330" t="s">
        <v>8244</v>
      </c>
    </row>
    <row r="1331" spans="1:11" x14ac:dyDescent="0.35">
      <c r="A1331" s="80" t="s">
        <v>3789</v>
      </c>
      <c r="B1331" s="122" t="s">
        <v>6208</v>
      </c>
      <c r="C1331" s="122" t="s">
        <v>6218</v>
      </c>
      <c r="D1331" s="81" t="s">
        <v>4216</v>
      </c>
      <c r="E1331" s="82">
        <v>7000</v>
      </c>
      <c r="F1331" s="119" t="s">
        <v>7045</v>
      </c>
      <c r="G1331" s="125">
        <v>0</v>
      </c>
      <c r="H1331" t="s">
        <v>8240</v>
      </c>
      <c r="I1331" t="s">
        <v>42</v>
      </c>
      <c r="J1331" t="s">
        <v>42</v>
      </c>
      <c r="K1331" t="s">
        <v>8245</v>
      </c>
    </row>
    <row r="1332" spans="1:11" x14ac:dyDescent="0.35">
      <c r="A1332" s="80" t="s">
        <v>3382</v>
      </c>
      <c r="B1332" s="122" t="s">
        <v>6143</v>
      </c>
      <c r="C1332" s="122" t="s">
        <v>6142</v>
      </c>
      <c r="D1332" s="81" t="s">
        <v>4218</v>
      </c>
      <c r="E1332" s="82">
        <v>7000</v>
      </c>
      <c r="F1332" s="119" t="s">
        <v>7045</v>
      </c>
      <c r="G1332" s="125">
        <v>0</v>
      </c>
      <c r="H1332" t="s">
        <v>8240</v>
      </c>
      <c r="I1332" t="s">
        <v>42</v>
      </c>
      <c r="J1332" t="s">
        <v>42</v>
      </c>
      <c r="K1332" t="s">
        <v>8244</v>
      </c>
    </row>
    <row r="1333" spans="1:11" x14ac:dyDescent="0.35">
      <c r="A1333" s="80" t="s">
        <v>6378</v>
      </c>
      <c r="B1333" s="122" t="s">
        <v>6379</v>
      </c>
      <c r="C1333" s="122" t="s">
        <v>6364</v>
      </c>
      <c r="D1333" s="81" t="s">
        <v>4218</v>
      </c>
      <c r="E1333" s="82">
        <v>7000</v>
      </c>
      <c r="F1333" s="119" t="s">
        <v>7045</v>
      </c>
      <c r="G1333" s="125">
        <v>1</v>
      </c>
      <c r="H1333" t="s">
        <v>8240</v>
      </c>
      <c r="I1333" t="s">
        <v>4212</v>
      </c>
      <c r="J1333" t="s">
        <v>8208</v>
      </c>
      <c r="K1333" t="s">
        <v>8249</v>
      </c>
    </row>
    <row r="1334" spans="1:11" x14ac:dyDescent="0.35">
      <c r="A1334" s="80" t="s">
        <v>3508</v>
      </c>
      <c r="B1334" s="122" t="s">
        <v>6153</v>
      </c>
      <c r="C1334" s="122" t="s">
        <v>6172</v>
      </c>
      <c r="D1334" s="81" t="s">
        <v>4218</v>
      </c>
      <c r="E1334" s="82">
        <v>7000</v>
      </c>
      <c r="F1334" s="119" t="s">
        <v>7045</v>
      </c>
      <c r="G1334" s="125">
        <v>1</v>
      </c>
      <c r="H1334" t="s">
        <v>8240</v>
      </c>
      <c r="I1334" t="s">
        <v>42</v>
      </c>
      <c r="J1334" t="s">
        <v>42</v>
      </c>
      <c r="K1334" t="s">
        <v>8244</v>
      </c>
    </row>
    <row r="1335" spans="1:11" x14ac:dyDescent="0.35">
      <c r="A1335" s="80" t="s">
        <v>3694</v>
      </c>
      <c r="B1335" s="122" t="s">
        <v>6209</v>
      </c>
      <c r="C1335" s="122" t="s">
        <v>6210</v>
      </c>
      <c r="D1335" s="81" t="s">
        <v>4218</v>
      </c>
      <c r="E1335" s="82">
        <v>5000</v>
      </c>
      <c r="F1335" s="119" t="s">
        <v>7045</v>
      </c>
      <c r="G1335" s="125">
        <v>0</v>
      </c>
      <c r="H1335" t="s">
        <v>8240</v>
      </c>
      <c r="I1335" t="s">
        <v>42</v>
      </c>
      <c r="J1335" t="s">
        <v>42</v>
      </c>
      <c r="K1335" t="s">
        <v>8244</v>
      </c>
    </row>
    <row r="1336" spans="1:11" x14ac:dyDescent="0.35">
      <c r="A1336" s="80" t="s">
        <v>6490</v>
      </c>
      <c r="B1336" s="122" t="s">
        <v>6315</v>
      </c>
      <c r="C1336" s="122" t="s">
        <v>6491</v>
      </c>
      <c r="D1336" s="81" t="s">
        <v>4218</v>
      </c>
      <c r="E1336" s="82">
        <v>5000</v>
      </c>
      <c r="F1336" s="119" t="s">
        <v>7045</v>
      </c>
      <c r="G1336" s="125">
        <v>1</v>
      </c>
      <c r="H1336" t="s">
        <v>8240</v>
      </c>
      <c r="I1336" t="s">
        <v>8013</v>
      </c>
      <c r="J1336" t="s">
        <v>8205</v>
      </c>
      <c r="K1336" t="s">
        <v>8244</v>
      </c>
    </row>
    <row r="1337" spans="1:11" x14ac:dyDescent="0.35">
      <c r="A1337" s="80" t="s">
        <v>4021</v>
      </c>
      <c r="B1337" s="122" t="s">
        <v>6282</v>
      </c>
      <c r="C1337" s="122" t="s">
        <v>6286</v>
      </c>
      <c r="D1337" s="81" t="s">
        <v>4216</v>
      </c>
      <c r="E1337" s="82">
        <v>5000</v>
      </c>
      <c r="F1337" s="119" t="s">
        <v>7045</v>
      </c>
      <c r="G1337" s="125">
        <v>1</v>
      </c>
      <c r="H1337" t="s">
        <v>8240</v>
      </c>
      <c r="I1337" t="s">
        <v>42</v>
      </c>
      <c r="J1337" t="s">
        <v>42</v>
      </c>
      <c r="K1337" t="s">
        <v>8245</v>
      </c>
    </row>
    <row r="1338" spans="1:11" x14ac:dyDescent="0.35">
      <c r="A1338" s="80" t="s">
        <v>6732</v>
      </c>
      <c r="B1338" s="122" t="s">
        <v>6711</v>
      </c>
      <c r="C1338" s="122" t="s">
        <v>6731</v>
      </c>
      <c r="D1338" s="81" t="s">
        <v>4218</v>
      </c>
      <c r="E1338" s="82">
        <v>7000</v>
      </c>
      <c r="F1338" s="119" t="s">
        <v>7045</v>
      </c>
      <c r="G1338" s="125">
        <v>0</v>
      </c>
      <c r="H1338" t="s">
        <v>8240</v>
      </c>
      <c r="I1338" t="s">
        <v>4212</v>
      </c>
      <c r="J1338" t="s">
        <v>8208</v>
      </c>
      <c r="K1338" t="s">
        <v>8249</v>
      </c>
    </row>
    <row r="1339" spans="1:11" x14ac:dyDescent="0.35">
      <c r="A1339" s="80" t="s">
        <v>6777</v>
      </c>
      <c r="B1339" s="122" t="s">
        <v>6778</v>
      </c>
      <c r="C1339" s="122" t="s">
        <v>6779</v>
      </c>
      <c r="D1339" s="81" t="s">
        <v>4218</v>
      </c>
      <c r="E1339" s="82">
        <v>5000</v>
      </c>
      <c r="F1339" s="119" t="s">
        <v>7045</v>
      </c>
      <c r="G1339" s="125">
        <v>1</v>
      </c>
      <c r="H1339" t="s">
        <v>8240</v>
      </c>
      <c r="I1339" t="s">
        <v>4212</v>
      </c>
      <c r="J1339" t="s">
        <v>8208</v>
      </c>
      <c r="K1339" t="s">
        <v>8249</v>
      </c>
    </row>
    <row r="1340" spans="1:11" x14ac:dyDescent="0.35">
      <c r="A1340" s="80" t="s">
        <v>4015</v>
      </c>
      <c r="B1340" s="122" t="s">
        <v>6271</v>
      </c>
      <c r="C1340" s="122" t="s">
        <v>6282</v>
      </c>
      <c r="D1340" s="81" t="s">
        <v>4216</v>
      </c>
      <c r="E1340" s="82">
        <v>7000</v>
      </c>
      <c r="F1340" s="119" t="s">
        <v>7045</v>
      </c>
      <c r="G1340" s="125">
        <v>1</v>
      </c>
      <c r="H1340" t="s">
        <v>8240</v>
      </c>
      <c r="I1340" t="s">
        <v>42</v>
      </c>
      <c r="J1340" t="s">
        <v>42</v>
      </c>
      <c r="K1340" t="s">
        <v>8245</v>
      </c>
    </row>
    <row r="1341" spans="1:11" x14ac:dyDescent="0.35">
      <c r="A1341" s="80" t="s">
        <v>3762</v>
      </c>
      <c r="B1341" s="122" t="s">
        <v>6221</v>
      </c>
      <c r="C1341" s="122" t="s">
        <v>6222</v>
      </c>
      <c r="D1341" s="81" t="s">
        <v>4216</v>
      </c>
      <c r="E1341" s="82">
        <v>7000</v>
      </c>
      <c r="F1341" s="119" t="s">
        <v>7045</v>
      </c>
      <c r="G1341" s="125">
        <v>1</v>
      </c>
      <c r="H1341" t="s">
        <v>8240</v>
      </c>
      <c r="I1341" t="s">
        <v>42</v>
      </c>
      <c r="J1341" t="s">
        <v>42</v>
      </c>
      <c r="K1341" t="s">
        <v>8245</v>
      </c>
    </row>
    <row r="1342" spans="1:11" x14ac:dyDescent="0.35">
      <c r="A1342" s="80" t="s">
        <v>3779</v>
      </c>
      <c r="B1342" s="122" t="s">
        <v>6222</v>
      </c>
      <c r="C1342" s="122" t="s">
        <v>6225</v>
      </c>
      <c r="D1342" s="81" t="s">
        <v>4218</v>
      </c>
      <c r="E1342" s="82">
        <v>7000</v>
      </c>
      <c r="F1342" s="119" t="s">
        <v>7045</v>
      </c>
      <c r="G1342" s="125">
        <v>1</v>
      </c>
      <c r="H1342" t="s">
        <v>8240</v>
      </c>
      <c r="I1342" t="s">
        <v>42</v>
      </c>
      <c r="J1342" t="s">
        <v>42</v>
      </c>
      <c r="K1342" t="s">
        <v>8244</v>
      </c>
    </row>
    <row r="1343" spans="1:11" x14ac:dyDescent="0.35">
      <c r="A1343" s="80" t="s">
        <v>4013</v>
      </c>
      <c r="B1343" s="122" t="s">
        <v>6278</v>
      </c>
      <c r="C1343" s="122" t="s">
        <v>6273</v>
      </c>
      <c r="D1343" s="81" t="s">
        <v>4218</v>
      </c>
      <c r="E1343" s="82">
        <v>5000</v>
      </c>
      <c r="F1343" s="119" t="s">
        <v>7045</v>
      </c>
      <c r="G1343" s="125">
        <v>1</v>
      </c>
      <c r="H1343" t="s">
        <v>8240</v>
      </c>
      <c r="I1343" t="s">
        <v>42</v>
      </c>
      <c r="J1343" t="s">
        <v>42</v>
      </c>
      <c r="K1343" t="s">
        <v>8244</v>
      </c>
    </row>
    <row r="1344" spans="1:11" x14ac:dyDescent="0.35">
      <c r="A1344" s="80" t="s">
        <v>3719</v>
      </c>
      <c r="B1344" s="122" t="s">
        <v>6209</v>
      </c>
      <c r="C1344" s="122" t="s">
        <v>6207</v>
      </c>
      <c r="D1344" s="81" t="s">
        <v>4216</v>
      </c>
      <c r="E1344" s="82">
        <v>7000</v>
      </c>
      <c r="F1344" s="119" t="s">
        <v>7045</v>
      </c>
      <c r="G1344" s="125">
        <v>0</v>
      </c>
      <c r="H1344" t="s">
        <v>8240</v>
      </c>
      <c r="I1344" t="s">
        <v>42</v>
      </c>
      <c r="J1344" t="s">
        <v>42</v>
      </c>
      <c r="K1344" t="s">
        <v>8245</v>
      </c>
    </row>
    <row r="1345" spans="1:11" x14ac:dyDescent="0.35">
      <c r="A1345" s="80" t="s">
        <v>6058</v>
      </c>
      <c r="B1345" s="122" t="s">
        <v>5742</v>
      </c>
      <c r="C1345" s="122" t="s">
        <v>6053</v>
      </c>
      <c r="D1345" s="81" t="s">
        <v>4218</v>
      </c>
      <c r="E1345" s="82">
        <v>2000</v>
      </c>
      <c r="F1345" s="119" t="s">
        <v>7045</v>
      </c>
      <c r="G1345" s="125">
        <v>0</v>
      </c>
      <c r="H1345" t="s">
        <v>8240</v>
      </c>
      <c r="I1345" t="s">
        <v>8013</v>
      </c>
      <c r="J1345" t="s">
        <v>8205</v>
      </c>
      <c r="K1345" t="s">
        <v>8244</v>
      </c>
    </row>
    <row r="1346" spans="1:11" x14ac:dyDescent="0.35">
      <c r="A1346" s="80" t="s">
        <v>6531</v>
      </c>
      <c r="B1346" s="122" t="s">
        <v>6500</v>
      </c>
      <c r="C1346" s="122" t="s">
        <v>6530</v>
      </c>
      <c r="D1346" s="81" t="s">
        <v>4218</v>
      </c>
      <c r="E1346" s="82">
        <v>5000</v>
      </c>
      <c r="F1346" s="119" t="s">
        <v>7045</v>
      </c>
      <c r="G1346" s="125">
        <v>1</v>
      </c>
      <c r="H1346" t="s">
        <v>8240</v>
      </c>
      <c r="I1346" t="s">
        <v>4212</v>
      </c>
      <c r="J1346" t="s">
        <v>8208</v>
      </c>
      <c r="K1346" t="s">
        <v>8249</v>
      </c>
    </row>
    <row r="1347" spans="1:11" x14ac:dyDescent="0.35">
      <c r="A1347" s="80" t="s">
        <v>6654</v>
      </c>
      <c r="B1347" s="122" t="s">
        <v>6655</v>
      </c>
      <c r="C1347" s="122" t="s">
        <v>6653</v>
      </c>
      <c r="D1347" s="81" t="s">
        <v>4218</v>
      </c>
      <c r="E1347" s="82">
        <v>7000</v>
      </c>
      <c r="F1347" s="119" t="s">
        <v>7045</v>
      </c>
      <c r="G1347" s="125">
        <v>0</v>
      </c>
      <c r="H1347" t="s">
        <v>8240</v>
      </c>
      <c r="I1347" t="s">
        <v>4212</v>
      </c>
      <c r="J1347" t="s">
        <v>8208</v>
      </c>
      <c r="K1347" t="s">
        <v>8249</v>
      </c>
    </row>
    <row r="1348" spans="1:11" x14ac:dyDescent="0.35">
      <c r="A1348" s="80" t="s">
        <v>973</v>
      </c>
      <c r="B1348" s="122" t="s">
        <v>4568</v>
      </c>
      <c r="C1348" s="122" t="s">
        <v>4568</v>
      </c>
      <c r="D1348" s="81" t="s">
        <v>4218</v>
      </c>
      <c r="E1348" s="82">
        <v>8550</v>
      </c>
      <c r="F1348" s="119" t="s">
        <v>7047</v>
      </c>
      <c r="G1348" s="125">
        <v>1</v>
      </c>
      <c r="H1348" t="s">
        <v>8240</v>
      </c>
      <c r="I1348" t="s">
        <v>40</v>
      </c>
      <c r="J1348" t="s">
        <v>40</v>
      </c>
      <c r="K1348" t="s">
        <v>8243</v>
      </c>
    </row>
    <row r="1349" spans="1:11" x14ac:dyDescent="0.35">
      <c r="A1349" s="80" t="s">
        <v>580</v>
      </c>
      <c r="B1349" s="122" t="s">
        <v>4469</v>
      </c>
      <c r="C1349" s="122" t="s">
        <v>4469</v>
      </c>
      <c r="D1349" s="81" t="s">
        <v>4218</v>
      </c>
      <c r="E1349" s="82">
        <v>6380</v>
      </c>
      <c r="F1349" s="119" t="s">
        <v>7047</v>
      </c>
      <c r="G1349" s="125">
        <v>0</v>
      </c>
      <c r="H1349" t="s">
        <v>8240</v>
      </c>
      <c r="I1349" t="s">
        <v>40</v>
      </c>
      <c r="J1349" t="s">
        <v>40</v>
      </c>
      <c r="K1349" t="s">
        <v>8243</v>
      </c>
    </row>
    <row r="1350" spans="1:11" x14ac:dyDescent="0.35">
      <c r="A1350" s="80" t="s">
        <v>111</v>
      </c>
      <c r="B1350" s="122" t="s">
        <v>4421</v>
      </c>
      <c r="C1350" s="122" t="s">
        <v>4422</v>
      </c>
      <c r="D1350" s="81" t="s">
        <v>4218</v>
      </c>
      <c r="E1350" s="82">
        <v>6270</v>
      </c>
      <c r="F1350" s="119" t="s">
        <v>7047</v>
      </c>
      <c r="G1350" s="125">
        <v>0</v>
      </c>
      <c r="H1350" t="s">
        <v>8240</v>
      </c>
      <c r="I1350" t="s">
        <v>42</v>
      </c>
      <c r="J1350" t="s">
        <v>42</v>
      </c>
      <c r="K1350" t="s">
        <v>8243</v>
      </c>
    </row>
    <row r="1351" spans="1:11" x14ac:dyDescent="0.35">
      <c r="A1351" s="80" t="s">
        <v>1466</v>
      </c>
      <c r="B1351" s="122" t="s">
        <v>4765</v>
      </c>
      <c r="C1351" s="122" t="s">
        <v>5538</v>
      </c>
      <c r="D1351" s="81" t="s">
        <v>4218</v>
      </c>
      <c r="E1351" s="82">
        <v>8700</v>
      </c>
      <c r="F1351" s="119" t="s">
        <v>7047</v>
      </c>
      <c r="G1351" s="125">
        <v>0</v>
      </c>
      <c r="H1351" t="s">
        <v>8240</v>
      </c>
      <c r="I1351" t="s">
        <v>40</v>
      </c>
      <c r="J1351" t="s">
        <v>40</v>
      </c>
      <c r="K1351" t="s">
        <v>8244</v>
      </c>
    </row>
    <row r="1352" spans="1:11" x14ac:dyDescent="0.35">
      <c r="A1352" s="80" t="s">
        <v>370</v>
      </c>
      <c r="B1352" s="122" t="s">
        <v>4399</v>
      </c>
      <c r="C1352" s="122" t="s">
        <v>4399</v>
      </c>
      <c r="D1352" s="81" t="s">
        <v>4218</v>
      </c>
      <c r="E1352" s="82">
        <v>8550</v>
      </c>
      <c r="F1352" s="119" t="s">
        <v>7047</v>
      </c>
      <c r="G1352" s="125">
        <v>0</v>
      </c>
      <c r="H1352" t="s">
        <v>8240</v>
      </c>
      <c r="I1352" t="s">
        <v>42</v>
      </c>
      <c r="J1352" t="s">
        <v>42</v>
      </c>
      <c r="K1352" t="s">
        <v>8243</v>
      </c>
    </row>
    <row r="1353" spans="1:11" x14ac:dyDescent="0.35">
      <c r="A1353" s="80" t="s">
        <v>1418</v>
      </c>
      <c r="B1353" s="122" t="s">
        <v>4765</v>
      </c>
      <c r="C1353" s="122" t="s">
        <v>5534</v>
      </c>
      <c r="D1353" s="81" t="s">
        <v>4218</v>
      </c>
      <c r="E1353" s="82">
        <v>8700</v>
      </c>
      <c r="F1353" s="119" t="s">
        <v>7047</v>
      </c>
      <c r="G1353" s="125">
        <v>0</v>
      </c>
      <c r="H1353" t="s">
        <v>8240</v>
      </c>
      <c r="I1353" t="s">
        <v>42</v>
      </c>
      <c r="J1353" t="s">
        <v>42</v>
      </c>
      <c r="K1353" t="s">
        <v>8244</v>
      </c>
    </row>
    <row r="1354" spans="1:11" x14ac:dyDescent="0.35">
      <c r="A1354" s="80" t="s">
        <v>436</v>
      </c>
      <c r="B1354" s="122" t="s">
        <v>4412</v>
      </c>
      <c r="C1354" s="122" t="s">
        <v>4412</v>
      </c>
      <c r="D1354" s="81" t="s">
        <v>4218</v>
      </c>
      <c r="E1354" s="82">
        <v>6270</v>
      </c>
      <c r="F1354" s="119" t="s">
        <v>7047</v>
      </c>
      <c r="G1354" s="125">
        <v>0</v>
      </c>
      <c r="H1354" t="s">
        <v>8240</v>
      </c>
      <c r="I1354" t="s">
        <v>42</v>
      </c>
      <c r="J1354" t="s">
        <v>42</v>
      </c>
      <c r="K1354" t="s">
        <v>8243</v>
      </c>
    </row>
    <row r="1355" spans="1:11" x14ac:dyDescent="0.35">
      <c r="A1355" s="80" t="s">
        <v>147</v>
      </c>
      <c r="B1355" s="122" t="s">
        <v>4248</v>
      </c>
      <c r="C1355" s="122" t="s">
        <v>4479</v>
      </c>
      <c r="D1355" s="81" t="s">
        <v>4218</v>
      </c>
      <c r="E1355" s="82">
        <v>8700</v>
      </c>
      <c r="F1355" s="119" t="s">
        <v>7047</v>
      </c>
      <c r="G1355" s="125">
        <v>0</v>
      </c>
      <c r="H1355" t="s">
        <v>8240</v>
      </c>
      <c r="I1355" t="s">
        <v>42</v>
      </c>
      <c r="J1355" t="s">
        <v>42</v>
      </c>
      <c r="K1355" t="s">
        <v>8244</v>
      </c>
    </row>
    <row r="1356" spans="1:11" x14ac:dyDescent="0.35">
      <c r="A1356" s="80" t="s">
        <v>163</v>
      </c>
      <c r="B1356" s="122" t="s">
        <v>4479</v>
      </c>
      <c r="C1356" s="122" t="s">
        <v>4490</v>
      </c>
      <c r="D1356" s="81" t="s">
        <v>4218</v>
      </c>
      <c r="E1356" s="82">
        <v>8700</v>
      </c>
      <c r="F1356" s="119" t="s">
        <v>7047</v>
      </c>
      <c r="G1356" s="125">
        <v>0</v>
      </c>
      <c r="H1356" t="s">
        <v>8240</v>
      </c>
      <c r="I1356" t="s">
        <v>40</v>
      </c>
      <c r="J1356" t="s">
        <v>40</v>
      </c>
      <c r="K1356" t="s">
        <v>8244</v>
      </c>
    </row>
    <row r="1357" spans="1:11" x14ac:dyDescent="0.35">
      <c r="A1357" s="80" t="s">
        <v>1330</v>
      </c>
      <c r="B1357" s="122" t="s">
        <v>4488</v>
      </c>
      <c r="C1357" s="122" t="s">
        <v>4765</v>
      </c>
      <c r="D1357" s="81" t="s">
        <v>4218</v>
      </c>
      <c r="E1357" s="82">
        <v>8700</v>
      </c>
      <c r="F1357" s="119" t="s">
        <v>7047</v>
      </c>
      <c r="G1357" s="125">
        <v>0</v>
      </c>
      <c r="H1357" t="s">
        <v>8240</v>
      </c>
      <c r="I1357" t="s">
        <v>42</v>
      </c>
      <c r="J1357" t="s">
        <v>42</v>
      </c>
      <c r="K1357" t="s">
        <v>8244</v>
      </c>
    </row>
    <row r="1358" spans="1:11" x14ac:dyDescent="0.35">
      <c r="A1358" s="80" t="s">
        <v>433</v>
      </c>
      <c r="B1358" s="122" t="s">
        <v>4330</v>
      </c>
      <c r="C1358" s="122" t="s">
        <v>4330</v>
      </c>
      <c r="D1358" s="81" t="s">
        <v>4218</v>
      </c>
      <c r="E1358" s="82">
        <v>6270</v>
      </c>
      <c r="F1358" s="119" t="s">
        <v>7047</v>
      </c>
      <c r="G1358" s="125">
        <v>0</v>
      </c>
      <c r="H1358" t="s">
        <v>8240</v>
      </c>
      <c r="I1358" t="s">
        <v>40</v>
      </c>
      <c r="J1358" t="s">
        <v>40</v>
      </c>
      <c r="K1358" t="s">
        <v>8243</v>
      </c>
    </row>
    <row r="1359" spans="1:11" x14ac:dyDescent="0.35">
      <c r="A1359" s="80" t="s">
        <v>1304</v>
      </c>
      <c r="B1359" s="122" t="s">
        <v>4340</v>
      </c>
      <c r="C1359" s="122" t="s">
        <v>4758</v>
      </c>
      <c r="D1359" s="81" t="s">
        <v>4218</v>
      </c>
      <c r="E1359" s="82">
        <v>6380</v>
      </c>
      <c r="F1359" s="119" t="s">
        <v>7047</v>
      </c>
      <c r="G1359" s="125">
        <v>0</v>
      </c>
      <c r="H1359" t="s">
        <v>8240</v>
      </c>
      <c r="I1359" t="s">
        <v>42</v>
      </c>
      <c r="J1359" t="s">
        <v>42</v>
      </c>
      <c r="K1359" t="s">
        <v>8243</v>
      </c>
    </row>
    <row r="1360" spans="1:11" x14ac:dyDescent="0.35">
      <c r="A1360" s="80" t="s">
        <v>1322</v>
      </c>
      <c r="B1360" s="122" t="s">
        <v>4239</v>
      </c>
      <c r="C1360" s="122" t="s">
        <v>4486</v>
      </c>
      <c r="D1360" s="81" t="s">
        <v>4218</v>
      </c>
      <c r="E1360" s="82">
        <v>6380</v>
      </c>
      <c r="F1360" s="119" t="s">
        <v>7047</v>
      </c>
      <c r="G1360" s="125">
        <v>0</v>
      </c>
      <c r="H1360" t="s">
        <v>8240</v>
      </c>
      <c r="I1360" t="s">
        <v>42</v>
      </c>
      <c r="J1360" t="s">
        <v>42</v>
      </c>
      <c r="K1360" t="s">
        <v>8243</v>
      </c>
    </row>
    <row r="1361" spans="1:11" x14ac:dyDescent="0.35">
      <c r="A1361" s="80" t="s">
        <v>245</v>
      </c>
      <c r="B1361" s="122" t="s">
        <v>4468</v>
      </c>
      <c r="C1361" s="122" t="s">
        <v>4468</v>
      </c>
      <c r="D1361" s="81" t="s">
        <v>4218</v>
      </c>
      <c r="E1361" s="82">
        <v>6270</v>
      </c>
      <c r="F1361" s="119" t="s">
        <v>7047</v>
      </c>
      <c r="G1361" s="125">
        <v>0</v>
      </c>
      <c r="H1361" t="s">
        <v>8240</v>
      </c>
      <c r="I1361" t="s">
        <v>40</v>
      </c>
      <c r="J1361" t="s">
        <v>40</v>
      </c>
      <c r="K1361" t="s">
        <v>8243</v>
      </c>
    </row>
    <row r="1362" spans="1:11" x14ac:dyDescent="0.35">
      <c r="A1362" s="80" t="s">
        <v>1116</v>
      </c>
      <c r="B1362" s="122" t="s">
        <v>4576</v>
      </c>
      <c r="C1362" s="122" t="s">
        <v>4576</v>
      </c>
      <c r="D1362" s="81" t="s">
        <v>4216</v>
      </c>
      <c r="E1362" s="82">
        <v>8700</v>
      </c>
      <c r="F1362" s="119" t="s">
        <v>7047</v>
      </c>
      <c r="G1362" s="125">
        <v>1</v>
      </c>
      <c r="H1362" t="s">
        <v>8240</v>
      </c>
      <c r="I1362" t="s">
        <v>42</v>
      </c>
      <c r="J1362" t="s">
        <v>42</v>
      </c>
      <c r="K1362" t="s">
        <v>8242</v>
      </c>
    </row>
    <row r="1363" spans="1:11" x14ac:dyDescent="0.35">
      <c r="A1363" s="80" t="s">
        <v>496</v>
      </c>
      <c r="B1363" s="122" t="s">
        <v>4441</v>
      </c>
      <c r="C1363" s="122" t="s">
        <v>4441</v>
      </c>
      <c r="D1363" s="81" t="s">
        <v>4216</v>
      </c>
      <c r="E1363" s="82">
        <v>8550</v>
      </c>
      <c r="F1363" s="119" t="s">
        <v>7047</v>
      </c>
      <c r="G1363" s="125">
        <v>0</v>
      </c>
      <c r="H1363" t="s">
        <v>8240</v>
      </c>
      <c r="I1363" t="s">
        <v>42</v>
      </c>
      <c r="J1363" t="s">
        <v>42</v>
      </c>
      <c r="K1363" t="s">
        <v>8242</v>
      </c>
    </row>
    <row r="1364" spans="1:11" x14ac:dyDescent="0.35">
      <c r="A1364" s="80" t="s">
        <v>4186</v>
      </c>
      <c r="B1364" s="122" t="s">
        <v>4399</v>
      </c>
      <c r="C1364" s="122" t="s">
        <v>4399</v>
      </c>
      <c r="D1364" s="81" t="s">
        <v>4216</v>
      </c>
      <c r="E1364" s="82">
        <v>8550</v>
      </c>
      <c r="F1364" s="119" t="s">
        <v>7047</v>
      </c>
      <c r="G1364" s="125">
        <v>0</v>
      </c>
      <c r="H1364" t="s">
        <v>8240</v>
      </c>
      <c r="I1364" t="s">
        <v>42</v>
      </c>
      <c r="J1364" t="s">
        <v>42</v>
      </c>
      <c r="K1364" t="s">
        <v>8242</v>
      </c>
    </row>
    <row r="1365" spans="1:11" x14ac:dyDescent="0.35">
      <c r="A1365" s="80" t="s">
        <v>427</v>
      </c>
      <c r="B1365" s="122" t="s">
        <v>4256</v>
      </c>
      <c r="C1365" s="122" t="s">
        <v>4256</v>
      </c>
      <c r="D1365" s="81" t="s">
        <v>4216</v>
      </c>
      <c r="E1365" s="82">
        <v>8550</v>
      </c>
      <c r="F1365" s="119" t="s">
        <v>7047</v>
      </c>
      <c r="G1365" s="125">
        <v>0</v>
      </c>
      <c r="H1365" t="s">
        <v>8240</v>
      </c>
      <c r="I1365" t="s">
        <v>42</v>
      </c>
      <c r="J1365" t="s">
        <v>42</v>
      </c>
      <c r="K1365" t="s">
        <v>8242</v>
      </c>
    </row>
    <row r="1366" spans="1:11" x14ac:dyDescent="0.35">
      <c r="A1366" s="80" t="s">
        <v>117</v>
      </c>
      <c r="B1366" s="122" t="s">
        <v>4602</v>
      </c>
      <c r="C1366" s="122" t="s">
        <v>4445</v>
      </c>
      <c r="D1366" s="81" t="s">
        <v>4218</v>
      </c>
      <c r="E1366" s="82">
        <v>6270</v>
      </c>
      <c r="F1366" s="119" t="s">
        <v>7047</v>
      </c>
      <c r="G1366" s="125">
        <v>0</v>
      </c>
      <c r="H1366" t="s">
        <v>8240</v>
      </c>
      <c r="I1366" t="s">
        <v>40</v>
      </c>
      <c r="J1366" t="s">
        <v>40</v>
      </c>
      <c r="K1366" t="s">
        <v>8243</v>
      </c>
    </row>
    <row r="1367" spans="1:11" x14ac:dyDescent="0.35">
      <c r="A1367" s="80" t="s">
        <v>117</v>
      </c>
      <c r="B1367" s="122" t="s">
        <v>4602</v>
      </c>
      <c r="C1367" s="122" t="s">
        <v>4445</v>
      </c>
      <c r="D1367" s="81" t="s">
        <v>4218</v>
      </c>
      <c r="E1367" s="82">
        <v>2320</v>
      </c>
      <c r="F1367" s="119" t="s">
        <v>7047</v>
      </c>
      <c r="G1367" s="125">
        <v>0</v>
      </c>
      <c r="H1367" t="s">
        <v>8240</v>
      </c>
      <c r="I1367" t="s">
        <v>40</v>
      </c>
      <c r="J1367" t="s">
        <v>40</v>
      </c>
      <c r="K1367" t="s">
        <v>8243</v>
      </c>
    </row>
    <row r="1368" spans="1:11" x14ac:dyDescent="0.35">
      <c r="A1368" s="80" t="s">
        <v>536</v>
      </c>
      <c r="B1368" s="122" t="s">
        <v>4427</v>
      </c>
      <c r="C1368" s="122" t="s">
        <v>4427</v>
      </c>
      <c r="D1368" s="81" t="s">
        <v>4218</v>
      </c>
      <c r="E1368" s="82">
        <v>8590</v>
      </c>
      <c r="F1368" s="119" t="s">
        <v>7047</v>
      </c>
      <c r="G1368" s="125">
        <v>0</v>
      </c>
      <c r="H1368" t="s">
        <v>8240</v>
      </c>
      <c r="I1368" t="s">
        <v>40</v>
      </c>
      <c r="J1368" t="s">
        <v>40</v>
      </c>
      <c r="K1368" t="s">
        <v>8243</v>
      </c>
    </row>
    <row r="1369" spans="1:11" x14ac:dyDescent="0.35">
      <c r="A1369" s="80" t="s">
        <v>1514</v>
      </c>
      <c r="B1369" s="122" t="s">
        <v>5564</v>
      </c>
      <c r="C1369" s="122" t="s">
        <v>5602</v>
      </c>
      <c r="D1369" s="81" t="s">
        <v>4216</v>
      </c>
      <c r="E1369" s="82">
        <v>8700</v>
      </c>
      <c r="F1369" s="119" t="s">
        <v>7047</v>
      </c>
      <c r="G1369" s="125">
        <v>0</v>
      </c>
      <c r="H1369" t="s">
        <v>8240</v>
      </c>
      <c r="I1369" t="s">
        <v>42</v>
      </c>
      <c r="J1369" t="s">
        <v>42</v>
      </c>
      <c r="K1369" t="s">
        <v>8245</v>
      </c>
    </row>
    <row r="1370" spans="1:11" x14ac:dyDescent="0.35">
      <c r="A1370" s="80" t="s">
        <v>553</v>
      </c>
      <c r="B1370" s="122" t="s">
        <v>4425</v>
      </c>
      <c r="C1370" s="122" t="s">
        <v>4425</v>
      </c>
      <c r="D1370" s="81" t="s">
        <v>4216</v>
      </c>
      <c r="E1370" s="82">
        <v>6270</v>
      </c>
      <c r="F1370" s="119" t="s">
        <v>7047</v>
      </c>
      <c r="G1370" s="125">
        <v>0</v>
      </c>
      <c r="H1370" t="s">
        <v>8240</v>
      </c>
      <c r="I1370" t="s">
        <v>42</v>
      </c>
      <c r="J1370" t="s">
        <v>42</v>
      </c>
      <c r="K1370" t="s">
        <v>8242</v>
      </c>
    </row>
    <row r="1371" spans="1:11" x14ac:dyDescent="0.35">
      <c r="A1371" s="80" t="s">
        <v>1530</v>
      </c>
      <c r="B1371" s="122" t="s">
        <v>5556</v>
      </c>
      <c r="C1371" s="122" t="s">
        <v>5604</v>
      </c>
      <c r="D1371" s="81" t="s">
        <v>4216</v>
      </c>
      <c r="E1371" s="82">
        <v>6380</v>
      </c>
      <c r="F1371" s="119" t="s">
        <v>7047</v>
      </c>
      <c r="G1371" s="125">
        <v>0</v>
      </c>
      <c r="H1371" t="s">
        <v>8240</v>
      </c>
      <c r="I1371" t="s">
        <v>42</v>
      </c>
      <c r="J1371" t="s">
        <v>42</v>
      </c>
      <c r="K1371" t="s">
        <v>8245</v>
      </c>
    </row>
    <row r="1372" spans="1:11" x14ac:dyDescent="0.35">
      <c r="A1372" s="80" t="s">
        <v>385</v>
      </c>
      <c r="B1372" s="122" t="s">
        <v>4402</v>
      </c>
      <c r="C1372" s="122" t="s">
        <v>4402</v>
      </c>
      <c r="D1372" s="81" t="s">
        <v>4216</v>
      </c>
      <c r="E1372" s="82">
        <v>6270</v>
      </c>
      <c r="F1372" s="119" t="s">
        <v>7047</v>
      </c>
      <c r="G1372" s="125">
        <v>0</v>
      </c>
      <c r="H1372" t="s">
        <v>8240</v>
      </c>
      <c r="I1372" t="s">
        <v>42</v>
      </c>
      <c r="J1372" t="s">
        <v>42</v>
      </c>
      <c r="K1372" t="s">
        <v>8242</v>
      </c>
    </row>
    <row r="1373" spans="1:11" x14ac:dyDescent="0.35">
      <c r="A1373" s="80" t="s">
        <v>1297</v>
      </c>
      <c r="B1373" s="122" t="s">
        <v>4493</v>
      </c>
      <c r="C1373" s="122" t="s">
        <v>4753</v>
      </c>
      <c r="D1373" s="81" t="s">
        <v>4218</v>
      </c>
      <c r="E1373" s="82">
        <v>8700</v>
      </c>
      <c r="F1373" s="119" t="s">
        <v>7047</v>
      </c>
      <c r="G1373" s="125">
        <v>0</v>
      </c>
      <c r="H1373" t="s">
        <v>8240</v>
      </c>
      <c r="I1373" t="s">
        <v>42</v>
      </c>
      <c r="J1373" t="s">
        <v>42</v>
      </c>
      <c r="K1373" t="s">
        <v>8244</v>
      </c>
    </row>
    <row r="1374" spans="1:11" x14ac:dyDescent="0.35">
      <c r="A1374" s="80" t="s">
        <v>39</v>
      </c>
      <c r="B1374" s="122" t="s">
        <v>4245</v>
      </c>
      <c r="C1374" s="122" t="s">
        <v>4246</v>
      </c>
      <c r="D1374" s="81" t="s">
        <v>4218</v>
      </c>
      <c r="E1374" s="82">
        <v>8700</v>
      </c>
      <c r="F1374" s="119" t="s">
        <v>7047</v>
      </c>
      <c r="G1374" s="125">
        <v>0</v>
      </c>
      <c r="H1374" t="s">
        <v>8240</v>
      </c>
      <c r="I1374" t="s">
        <v>42</v>
      </c>
      <c r="J1374" t="s">
        <v>42</v>
      </c>
      <c r="K1374" t="s">
        <v>8244</v>
      </c>
    </row>
    <row r="1375" spans="1:11" x14ac:dyDescent="0.35">
      <c r="A1375" s="80" t="s">
        <v>41</v>
      </c>
      <c r="B1375" s="122" t="s">
        <v>4242</v>
      </c>
      <c r="C1375" s="122" t="s">
        <v>4243</v>
      </c>
      <c r="D1375" s="81" t="s">
        <v>4218</v>
      </c>
      <c r="E1375" s="82">
        <v>8700</v>
      </c>
      <c r="F1375" s="119" t="s">
        <v>7047</v>
      </c>
      <c r="G1375" s="125">
        <v>0</v>
      </c>
      <c r="H1375" t="s">
        <v>8240</v>
      </c>
      <c r="I1375" t="s">
        <v>42</v>
      </c>
      <c r="J1375" t="s">
        <v>42</v>
      </c>
      <c r="K1375" t="s">
        <v>8244</v>
      </c>
    </row>
    <row r="1376" spans="1:11" x14ac:dyDescent="0.35">
      <c r="A1376" s="80" t="s">
        <v>1485</v>
      </c>
      <c r="B1376" s="122" t="s">
        <v>5548</v>
      </c>
      <c r="C1376" s="122" t="s">
        <v>5552</v>
      </c>
      <c r="D1376" s="81" t="s">
        <v>4216</v>
      </c>
      <c r="E1376" s="82">
        <v>8700</v>
      </c>
      <c r="F1376" s="119" t="s">
        <v>7047</v>
      </c>
      <c r="G1376" s="125">
        <v>0</v>
      </c>
      <c r="H1376" t="s">
        <v>8240</v>
      </c>
      <c r="I1376" t="s">
        <v>40</v>
      </c>
      <c r="J1376" t="s">
        <v>40</v>
      </c>
      <c r="K1376" t="s">
        <v>8245</v>
      </c>
    </row>
    <row r="1377" spans="1:11" x14ac:dyDescent="0.35">
      <c r="A1377" s="80" t="s">
        <v>1311</v>
      </c>
      <c r="B1377" s="122" t="s">
        <v>4242</v>
      </c>
      <c r="C1377" s="122" t="s">
        <v>4761</v>
      </c>
      <c r="D1377" s="81" t="s">
        <v>4218</v>
      </c>
      <c r="E1377" s="82">
        <v>8700</v>
      </c>
      <c r="F1377" s="119" t="s">
        <v>7047</v>
      </c>
      <c r="G1377" s="125">
        <v>0</v>
      </c>
      <c r="H1377" t="s">
        <v>8240</v>
      </c>
      <c r="I1377" t="s">
        <v>42</v>
      </c>
      <c r="J1377" t="s">
        <v>42</v>
      </c>
      <c r="K1377" t="s">
        <v>8244</v>
      </c>
    </row>
    <row r="1378" spans="1:11" x14ac:dyDescent="0.35">
      <c r="A1378" s="80" t="s">
        <v>1332</v>
      </c>
      <c r="B1378" s="122" t="s">
        <v>4765</v>
      </c>
      <c r="C1378" s="122" t="s">
        <v>4766</v>
      </c>
      <c r="D1378" s="81" t="s">
        <v>4216</v>
      </c>
      <c r="E1378" s="82">
        <v>8700</v>
      </c>
      <c r="F1378" s="119" t="s">
        <v>7047</v>
      </c>
      <c r="G1378" s="125">
        <v>0</v>
      </c>
      <c r="H1378" t="s">
        <v>8240</v>
      </c>
      <c r="I1378" t="s">
        <v>42</v>
      </c>
      <c r="J1378" t="s">
        <v>42</v>
      </c>
      <c r="K1378" t="s">
        <v>8245</v>
      </c>
    </row>
    <row r="1379" spans="1:11" x14ac:dyDescent="0.35">
      <c r="A1379" s="80" t="s">
        <v>1310</v>
      </c>
      <c r="B1379" s="122" t="s">
        <v>4757</v>
      </c>
      <c r="C1379" s="122" t="s">
        <v>4757</v>
      </c>
      <c r="D1379" s="81" t="s">
        <v>4218</v>
      </c>
      <c r="E1379" s="82">
        <v>8700</v>
      </c>
      <c r="F1379" s="119" t="s">
        <v>7047</v>
      </c>
      <c r="G1379" s="125">
        <v>0</v>
      </c>
      <c r="H1379" t="s">
        <v>8240</v>
      </c>
      <c r="I1379" t="s">
        <v>42</v>
      </c>
      <c r="J1379" t="s">
        <v>42</v>
      </c>
      <c r="K1379" t="s">
        <v>8244</v>
      </c>
    </row>
    <row r="1380" spans="1:11" x14ac:dyDescent="0.35">
      <c r="A1380" s="80" t="s">
        <v>1285</v>
      </c>
      <c r="B1380" s="122" t="s">
        <v>4484</v>
      </c>
      <c r="C1380" s="122" t="s">
        <v>4753</v>
      </c>
      <c r="D1380" s="81" t="s">
        <v>4218</v>
      </c>
      <c r="E1380" s="82">
        <v>8700</v>
      </c>
      <c r="F1380" s="119" t="s">
        <v>7047</v>
      </c>
      <c r="G1380" s="125">
        <v>0</v>
      </c>
      <c r="H1380" t="s">
        <v>8240</v>
      </c>
      <c r="I1380" t="s">
        <v>42</v>
      </c>
      <c r="J1380" t="s">
        <v>42</v>
      </c>
      <c r="K1380" t="s">
        <v>8244</v>
      </c>
    </row>
    <row r="1381" spans="1:11" x14ac:dyDescent="0.35">
      <c r="A1381" s="80" t="s">
        <v>497</v>
      </c>
      <c r="B1381" s="122" t="s">
        <v>4727</v>
      </c>
      <c r="C1381" s="122" t="s">
        <v>4727</v>
      </c>
      <c r="D1381" s="81" t="s">
        <v>4216</v>
      </c>
      <c r="E1381" s="82">
        <v>6380</v>
      </c>
      <c r="F1381" s="119" t="s">
        <v>7047</v>
      </c>
      <c r="G1381" s="125">
        <v>0</v>
      </c>
      <c r="H1381" t="s">
        <v>8240</v>
      </c>
      <c r="I1381" t="s">
        <v>42</v>
      </c>
      <c r="J1381" t="s">
        <v>42</v>
      </c>
      <c r="K1381" t="s">
        <v>8242</v>
      </c>
    </row>
    <row r="1382" spans="1:11" x14ac:dyDescent="0.35">
      <c r="A1382" s="80" t="s">
        <v>1300</v>
      </c>
      <c r="B1382" s="122" t="s">
        <v>4494</v>
      </c>
      <c r="C1382" s="122" t="s">
        <v>4494</v>
      </c>
      <c r="D1382" s="81" t="s">
        <v>4218</v>
      </c>
      <c r="E1382" s="82">
        <v>8700</v>
      </c>
      <c r="F1382" s="119" t="s">
        <v>7047</v>
      </c>
      <c r="G1382" s="125">
        <v>0</v>
      </c>
      <c r="H1382" t="s">
        <v>8240</v>
      </c>
      <c r="I1382" t="s">
        <v>42</v>
      </c>
      <c r="J1382" t="s">
        <v>42</v>
      </c>
      <c r="K1382" t="s">
        <v>8244</v>
      </c>
    </row>
    <row r="1383" spans="1:11" x14ac:dyDescent="0.35">
      <c r="A1383" s="80" t="s">
        <v>1431</v>
      </c>
      <c r="B1383" s="122" t="s">
        <v>5532</v>
      </c>
      <c r="C1383" s="122" t="s">
        <v>5542</v>
      </c>
      <c r="D1383" s="81" t="s">
        <v>4218</v>
      </c>
      <c r="E1383" s="82">
        <v>8700</v>
      </c>
      <c r="F1383" s="119" t="s">
        <v>7047</v>
      </c>
      <c r="G1383" s="125">
        <v>0</v>
      </c>
      <c r="H1383" t="s">
        <v>8240</v>
      </c>
      <c r="I1383" t="s">
        <v>40</v>
      </c>
      <c r="J1383" t="s">
        <v>40</v>
      </c>
      <c r="K1383" t="s">
        <v>8244</v>
      </c>
    </row>
    <row r="1384" spans="1:11" x14ac:dyDescent="0.35">
      <c r="A1384" s="80" t="s">
        <v>4195</v>
      </c>
      <c r="B1384" s="122" t="s">
        <v>4488</v>
      </c>
      <c r="C1384" s="122" t="s">
        <v>4753</v>
      </c>
      <c r="D1384" s="81" t="s">
        <v>4218</v>
      </c>
      <c r="E1384" s="82">
        <v>8700</v>
      </c>
      <c r="F1384" s="119" t="s">
        <v>7047</v>
      </c>
      <c r="G1384" s="125">
        <v>0</v>
      </c>
      <c r="H1384" t="s">
        <v>8240</v>
      </c>
      <c r="I1384" t="s">
        <v>42</v>
      </c>
      <c r="J1384" t="s">
        <v>42</v>
      </c>
      <c r="K1384" t="s">
        <v>8244</v>
      </c>
    </row>
    <row r="1385" spans="1:11" x14ac:dyDescent="0.35">
      <c r="A1385" s="80" t="s">
        <v>1534</v>
      </c>
      <c r="B1385" s="122" t="s">
        <v>5538</v>
      </c>
      <c r="C1385" s="122" t="s">
        <v>5609</v>
      </c>
      <c r="D1385" s="81" t="s">
        <v>4216</v>
      </c>
      <c r="E1385" s="82">
        <v>6380</v>
      </c>
      <c r="F1385" s="119" t="s">
        <v>7047</v>
      </c>
      <c r="G1385" s="125">
        <v>0</v>
      </c>
      <c r="H1385" t="s">
        <v>8240</v>
      </c>
      <c r="I1385" t="s">
        <v>42</v>
      </c>
      <c r="J1385" t="s">
        <v>42</v>
      </c>
      <c r="K1385" t="s">
        <v>8245</v>
      </c>
    </row>
    <row r="1386" spans="1:11" x14ac:dyDescent="0.35">
      <c r="A1386" s="80" t="s">
        <v>1427</v>
      </c>
      <c r="B1386" s="122" t="s">
        <v>5537</v>
      </c>
      <c r="C1386" s="122" t="s">
        <v>5538</v>
      </c>
      <c r="D1386" s="81" t="s">
        <v>4218</v>
      </c>
      <c r="E1386" s="82">
        <v>6380</v>
      </c>
      <c r="F1386" s="119" t="s">
        <v>7047</v>
      </c>
      <c r="G1386" s="125">
        <v>0</v>
      </c>
      <c r="H1386" t="s">
        <v>8240</v>
      </c>
      <c r="I1386" t="s">
        <v>42</v>
      </c>
      <c r="J1386" t="s">
        <v>42</v>
      </c>
      <c r="K1386" t="s">
        <v>8244</v>
      </c>
    </row>
    <row r="1387" spans="1:11" x14ac:dyDescent="0.35">
      <c r="A1387" s="80" t="s">
        <v>404</v>
      </c>
      <c r="B1387" s="122" t="s">
        <v>4403</v>
      </c>
      <c r="C1387" s="122" t="s">
        <v>4403</v>
      </c>
      <c r="D1387" s="81" t="s">
        <v>4216</v>
      </c>
      <c r="E1387" s="82">
        <v>6270</v>
      </c>
      <c r="F1387" s="119" t="s">
        <v>7047</v>
      </c>
      <c r="G1387" s="125">
        <v>0</v>
      </c>
      <c r="H1387" t="s">
        <v>8240</v>
      </c>
      <c r="I1387" t="s">
        <v>42</v>
      </c>
      <c r="J1387" t="s">
        <v>42</v>
      </c>
      <c r="K1387" t="s">
        <v>8242</v>
      </c>
    </row>
    <row r="1388" spans="1:11" x14ac:dyDescent="0.35">
      <c r="A1388" s="80" t="s">
        <v>121</v>
      </c>
      <c r="B1388" s="122" t="s">
        <v>4234</v>
      </c>
      <c r="C1388" s="122" t="s">
        <v>4222</v>
      </c>
      <c r="D1388" s="81" t="s">
        <v>4218</v>
      </c>
      <c r="E1388" s="82">
        <v>6380</v>
      </c>
      <c r="F1388" s="119" t="s">
        <v>7683</v>
      </c>
      <c r="G1388" s="125">
        <v>0</v>
      </c>
      <c r="H1388" t="s">
        <v>8240</v>
      </c>
      <c r="I1388" t="s">
        <v>42</v>
      </c>
      <c r="J1388" t="s">
        <v>42</v>
      </c>
      <c r="K1388" t="s">
        <v>8243</v>
      </c>
    </row>
    <row r="1389" spans="1:11" x14ac:dyDescent="0.35">
      <c r="A1389" s="80" t="s">
        <v>1491</v>
      </c>
      <c r="B1389" s="122" t="s">
        <v>5556</v>
      </c>
      <c r="C1389" s="122" t="s">
        <v>5553</v>
      </c>
      <c r="D1389" s="81" t="s">
        <v>4216</v>
      </c>
      <c r="E1389" s="82">
        <v>8700</v>
      </c>
      <c r="F1389" s="119" t="s">
        <v>7683</v>
      </c>
      <c r="G1389" s="125">
        <v>0</v>
      </c>
      <c r="H1389" t="s">
        <v>8240</v>
      </c>
      <c r="I1389" t="s">
        <v>40</v>
      </c>
      <c r="J1389" t="s">
        <v>40</v>
      </c>
      <c r="K1389" t="s">
        <v>8245</v>
      </c>
    </row>
    <row r="1390" spans="1:11" x14ac:dyDescent="0.35">
      <c r="A1390" s="80" t="s">
        <v>1256</v>
      </c>
      <c r="B1390" s="122" t="s">
        <v>4731</v>
      </c>
      <c r="C1390" s="122" t="s">
        <v>4731</v>
      </c>
      <c r="D1390" s="81" t="s">
        <v>4216</v>
      </c>
      <c r="E1390" s="82">
        <v>2320</v>
      </c>
      <c r="F1390" s="119" t="s">
        <v>7683</v>
      </c>
      <c r="G1390" s="125">
        <v>0</v>
      </c>
      <c r="H1390" t="s">
        <v>8240</v>
      </c>
      <c r="I1390" t="s">
        <v>42</v>
      </c>
      <c r="J1390" t="s">
        <v>42</v>
      </c>
      <c r="K1390" t="s">
        <v>8242</v>
      </c>
    </row>
    <row r="1391" spans="1:11" x14ac:dyDescent="0.35">
      <c r="A1391" s="80" t="s">
        <v>3660</v>
      </c>
      <c r="B1391" s="122" t="s">
        <v>4226</v>
      </c>
      <c r="C1391" s="122" t="s">
        <v>6203</v>
      </c>
      <c r="D1391" s="81" t="s">
        <v>4216</v>
      </c>
      <c r="E1391" s="82">
        <v>20000</v>
      </c>
      <c r="F1391" s="119" t="s">
        <v>7683</v>
      </c>
      <c r="G1391" s="125">
        <v>0</v>
      </c>
      <c r="H1391" t="s">
        <v>8240</v>
      </c>
      <c r="I1391" t="s">
        <v>42</v>
      </c>
      <c r="J1391" t="s">
        <v>42</v>
      </c>
      <c r="K1391" t="s">
        <v>8242</v>
      </c>
    </row>
    <row r="1392" spans="1:11" x14ac:dyDescent="0.35">
      <c r="A1392" s="80" t="s">
        <v>1472</v>
      </c>
      <c r="B1392" s="122" t="s">
        <v>5545</v>
      </c>
      <c r="C1392" s="122" t="s">
        <v>5548</v>
      </c>
      <c r="D1392" s="81" t="s">
        <v>4216</v>
      </c>
      <c r="E1392" s="82">
        <v>8700</v>
      </c>
      <c r="F1392" s="119" t="s">
        <v>7683</v>
      </c>
      <c r="G1392" s="125">
        <v>0</v>
      </c>
      <c r="H1392" t="s">
        <v>8240</v>
      </c>
      <c r="I1392" t="s">
        <v>42</v>
      </c>
      <c r="J1392" t="s">
        <v>42</v>
      </c>
      <c r="K1392" t="s">
        <v>8245</v>
      </c>
    </row>
    <row r="1393" spans="1:11" x14ac:dyDescent="0.35">
      <c r="A1393" s="80" t="s">
        <v>1509</v>
      </c>
      <c r="B1393" s="122" t="s">
        <v>4483</v>
      </c>
      <c r="C1393" s="122" t="s">
        <v>4494</v>
      </c>
      <c r="D1393" s="81" t="s">
        <v>4218</v>
      </c>
      <c r="E1393" s="82">
        <v>8700</v>
      </c>
      <c r="F1393" s="119" t="s">
        <v>7683</v>
      </c>
      <c r="G1393" s="125">
        <v>0</v>
      </c>
      <c r="H1393" t="s">
        <v>8240</v>
      </c>
      <c r="I1393" t="s">
        <v>42</v>
      </c>
      <c r="J1393" t="s">
        <v>42</v>
      </c>
      <c r="K1393" t="s">
        <v>8244</v>
      </c>
    </row>
    <row r="1394" spans="1:11" x14ac:dyDescent="0.35">
      <c r="A1394" s="80" t="s">
        <v>1528</v>
      </c>
      <c r="B1394" s="122" t="s">
        <v>5557</v>
      </c>
      <c r="C1394" s="122" t="s">
        <v>5604</v>
      </c>
      <c r="D1394" s="81" t="s">
        <v>4218</v>
      </c>
      <c r="E1394" s="82">
        <v>8700</v>
      </c>
      <c r="F1394" s="119" t="s">
        <v>7683</v>
      </c>
      <c r="G1394" s="125">
        <v>0</v>
      </c>
      <c r="H1394" t="s">
        <v>8240</v>
      </c>
      <c r="I1394" t="s">
        <v>42</v>
      </c>
      <c r="J1394" t="s">
        <v>42</v>
      </c>
      <c r="K1394" t="s">
        <v>8244</v>
      </c>
    </row>
    <row r="1395" spans="1:11" x14ac:dyDescent="0.35">
      <c r="A1395" s="80" t="s">
        <v>1262</v>
      </c>
      <c r="B1395" s="122" t="s">
        <v>4340</v>
      </c>
      <c r="C1395" s="122" t="s">
        <v>4340</v>
      </c>
      <c r="D1395" s="81" t="s">
        <v>4216</v>
      </c>
      <c r="E1395" s="82">
        <v>8550</v>
      </c>
      <c r="F1395" s="119" t="s">
        <v>7683</v>
      </c>
      <c r="G1395" s="125">
        <v>0</v>
      </c>
      <c r="H1395" t="s">
        <v>8240</v>
      </c>
      <c r="I1395" t="s">
        <v>42</v>
      </c>
      <c r="J1395" t="s">
        <v>42</v>
      </c>
      <c r="K1395" t="s">
        <v>8242</v>
      </c>
    </row>
    <row r="1396" spans="1:11" x14ac:dyDescent="0.35">
      <c r="A1396" s="80" t="s">
        <v>513</v>
      </c>
      <c r="B1396" s="122" t="s">
        <v>4725</v>
      </c>
      <c r="C1396" s="122" t="s">
        <v>4725</v>
      </c>
      <c r="D1396" s="81" t="s">
        <v>4216</v>
      </c>
      <c r="E1396" s="82">
        <v>6270</v>
      </c>
      <c r="F1396" s="119" t="s">
        <v>7683</v>
      </c>
      <c r="G1396" s="125">
        <v>0</v>
      </c>
      <c r="H1396" t="s">
        <v>8240</v>
      </c>
      <c r="I1396" t="s">
        <v>42</v>
      </c>
      <c r="J1396" t="s">
        <v>42</v>
      </c>
      <c r="K1396" t="s">
        <v>8242</v>
      </c>
    </row>
    <row r="1397" spans="1:11" x14ac:dyDescent="0.35">
      <c r="A1397" s="80" t="s">
        <v>513</v>
      </c>
      <c r="B1397" s="122" t="s">
        <v>4725</v>
      </c>
      <c r="C1397" s="122" t="s">
        <v>4725</v>
      </c>
      <c r="D1397" s="81" t="s">
        <v>4216</v>
      </c>
      <c r="E1397" s="82">
        <v>2320</v>
      </c>
      <c r="F1397" s="119" t="s">
        <v>7683</v>
      </c>
      <c r="G1397" s="125">
        <v>0</v>
      </c>
      <c r="H1397" t="s">
        <v>8240</v>
      </c>
      <c r="I1397" t="s">
        <v>42</v>
      </c>
      <c r="J1397" t="s">
        <v>42</v>
      </c>
      <c r="K1397" t="s">
        <v>8242</v>
      </c>
    </row>
    <row r="1398" spans="1:11" x14ac:dyDescent="0.35">
      <c r="A1398" s="80" t="s">
        <v>2447</v>
      </c>
      <c r="B1398" s="122" t="s">
        <v>5639</v>
      </c>
      <c r="C1398" s="122" t="s">
        <v>5698</v>
      </c>
      <c r="D1398" s="81" t="s">
        <v>4218</v>
      </c>
      <c r="E1398" s="82">
        <v>8700</v>
      </c>
      <c r="F1398" s="119" t="s">
        <v>7683</v>
      </c>
      <c r="G1398" s="125">
        <v>0</v>
      </c>
      <c r="H1398" t="s">
        <v>8240</v>
      </c>
      <c r="I1398" t="s">
        <v>42</v>
      </c>
      <c r="J1398" t="s">
        <v>42</v>
      </c>
      <c r="K1398" t="s">
        <v>8244</v>
      </c>
    </row>
    <row r="1399" spans="1:11" x14ac:dyDescent="0.35">
      <c r="A1399" s="80" t="s">
        <v>2465</v>
      </c>
      <c r="B1399" s="122" t="s">
        <v>5702</v>
      </c>
      <c r="C1399" s="122" t="s">
        <v>5707</v>
      </c>
      <c r="D1399" s="81" t="s">
        <v>4218</v>
      </c>
      <c r="E1399" s="82">
        <v>8700</v>
      </c>
      <c r="F1399" s="119" t="s">
        <v>7683</v>
      </c>
      <c r="G1399" s="125">
        <v>0</v>
      </c>
      <c r="H1399" t="s">
        <v>8240</v>
      </c>
      <c r="I1399" t="s">
        <v>42</v>
      </c>
      <c r="J1399" t="s">
        <v>42</v>
      </c>
      <c r="K1399" t="s">
        <v>8244</v>
      </c>
    </row>
    <row r="1400" spans="1:11" x14ac:dyDescent="0.35">
      <c r="A1400" s="80" t="s">
        <v>156</v>
      </c>
      <c r="B1400" s="122" t="s">
        <v>4484</v>
      </c>
      <c r="C1400" s="122" t="s">
        <v>4483</v>
      </c>
      <c r="D1400" s="81" t="s">
        <v>4218</v>
      </c>
      <c r="E1400" s="82">
        <v>6380</v>
      </c>
      <c r="F1400" s="119" t="s">
        <v>7683</v>
      </c>
      <c r="G1400" s="125">
        <v>0</v>
      </c>
      <c r="H1400" t="s">
        <v>8240</v>
      </c>
      <c r="I1400" t="s">
        <v>40</v>
      </c>
      <c r="J1400" t="s">
        <v>40</v>
      </c>
      <c r="K1400" t="s">
        <v>8244</v>
      </c>
    </row>
    <row r="1401" spans="1:11" x14ac:dyDescent="0.35">
      <c r="A1401" s="80" t="s">
        <v>1296</v>
      </c>
      <c r="B1401" s="122" t="s">
        <v>4488</v>
      </c>
      <c r="C1401" s="122" t="s">
        <v>4491</v>
      </c>
      <c r="D1401" s="81" t="s">
        <v>4216</v>
      </c>
      <c r="E1401" s="82">
        <v>2668</v>
      </c>
      <c r="F1401" s="119" t="s">
        <v>7683</v>
      </c>
      <c r="G1401" s="125">
        <v>0</v>
      </c>
      <c r="H1401" t="s">
        <v>8240</v>
      </c>
      <c r="I1401" t="s">
        <v>42</v>
      </c>
      <c r="J1401" t="s">
        <v>42</v>
      </c>
      <c r="K1401" t="s">
        <v>8245</v>
      </c>
    </row>
    <row r="1402" spans="1:11" x14ac:dyDescent="0.35">
      <c r="A1402" s="80" t="s">
        <v>2453</v>
      </c>
      <c r="B1402" s="122" t="s">
        <v>5699</v>
      </c>
      <c r="C1402" s="122" t="s">
        <v>5703</v>
      </c>
      <c r="D1402" s="81" t="s">
        <v>4218</v>
      </c>
      <c r="E1402" s="82">
        <v>8700</v>
      </c>
      <c r="F1402" s="119" t="s">
        <v>7683</v>
      </c>
      <c r="G1402" s="125">
        <v>0</v>
      </c>
      <c r="H1402" t="s">
        <v>8240</v>
      </c>
      <c r="I1402" t="s">
        <v>42</v>
      </c>
      <c r="J1402" t="s">
        <v>42</v>
      </c>
      <c r="K1402" t="s">
        <v>8244</v>
      </c>
    </row>
    <row r="1403" spans="1:11" x14ac:dyDescent="0.35">
      <c r="A1403" s="80" t="s">
        <v>1566</v>
      </c>
      <c r="B1403" s="122" t="s">
        <v>5618</v>
      </c>
      <c r="C1403" s="122" t="s">
        <v>5624</v>
      </c>
      <c r="D1403" s="81" t="s">
        <v>4218</v>
      </c>
      <c r="E1403" s="82">
        <v>8700</v>
      </c>
      <c r="F1403" s="119" t="s">
        <v>7683</v>
      </c>
      <c r="G1403" s="125">
        <v>0</v>
      </c>
      <c r="H1403" t="s">
        <v>8240</v>
      </c>
      <c r="I1403" t="s">
        <v>42</v>
      </c>
      <c r="J1403" t="s">
        <v>42</v>
      </c>
      <c r="K1403" t="s">
        <v>8244</v>
      </c>
    </row>
    <row r="1404" spans="1:11" x14ac:dyDescent="0.35">
      <c r="A1404" s="80" t="s">
        <v>2783</v>
      </c>
      <c r="B1404" s="122" t="s">
        <v>5559</v>
      </c>
      <c r="C1404" s="122" t="s">
        <v>5557</v>
      </c>
      <c r="D1404" s="81" t="s">
        <v>4218</v>
      </c>
      <c r="E1404" s="82">
        <v>8700</v>
      </c>
      <c r="F1404" s="119" t="s">
        <v>7683</v>
      </c>
      <c r="G1404" s="125">
        <v>1</v>
      </c>
      <c r="H1404" t="s">
        <v>8240</v>
      </c>
      <c r="I1404" t="s">
        <v>42</v>
      </c>
      <c r="J1404" t="s">
        <v>42</v>
      </c>
      <c r="K1404" t="s">
        <v>8244</v>
      </c>
    </row>
    <row r="1405" spans="1:11" x14ac:dyDescent="0.35">
      <c r="A1405" s="80" t="s">
        <v>2468</v>
      </c>
      <c r="B1405" s="122" t="s">
        <v>5653</v>
      </c>
      <c r="C1405" s="122" t="s">
        <v>5699</v>
      </c>
      <c r="D1405" s="81" t="s">
        <v>4218</v>
      </c>
      <c r="E1405" s="82">
        <v>8700</v>
      </c>
      <c r="F1405" s="119" t="s">
        <v>7683</v>
      </c>
      <c r="G1405" s="125">
        <v>0</v>
      </c>
      <c r="H1405" t="s">
        <v>8240</v>
      </c>
      <c r="I1405" t="s">
        <v>42</v>
      </c>
      <c r="J1405" t="s">
        <v>42</v>
      </c>
      <c r="K1405" t="s">
        <v>8244</v>
      </c>
    </row>
    <row r="1406" spans="1:11" x14ac:dyDescent="0.35">
      <c r="A1406" s="80" t="s">
        <v>1441</v>
      </c>
      <c r="B1406" s="122" t="s">
        <v>4488</v>
      </c>
      <c r="C1406" s="122" t="s">
        <v>5541</v>
      </c>
      <c r="D1406" s="81" t="s">
        <v>4218</v>
      </c>
      <c r="E1406" s="82">
        <v>8700</v>
      </c>
      <c r="F1406" s="119" t="s">
        <v>7683</v>
      </c>
      <c r="G1406" s="125">
        <v>0</v>
      </c>
      <c r="H1406" t="s">
        <v>8240</v>
      </c>
      <c r="I1406" t="s">
        <v>42</v>
      </c>
      <c r="J1406" t="s">
        <v>42</v>
      </c>
      <c r="K1406" t="s">
        <v>8244</v>
      </c>
    </row>
    <row r="1407" spans="1:11" x14ac:dyDescent="0.35">
      <c r="A1407" s="80" t="s">
        <v>1437</v>
      </c>
      <c r="B1407" s="122" t="s">
        <v>5532</v>
      </c>
      <c r="C1407" s="122" t="s">
        <v>5540</v>
      </c>
      <c r="D1407" s="81" t="s">
        <v>4218</v>
      </c>
      <c r="E1407" s="82">
        <v>8700</v>
      </c>
      <c r="F1407" s="119" t="s">
        <v>7683</v>
      </c>
      <c r="G1407" s="125">
        <v>0</v>
      </c>
      <c r="H1407" t="s">
        <v>8240</v>
      </c>
      <c r="I1407" t="s">
        <v>42</v>
      </c>
      <c r="J1407" t="s">
        <v>42</v>
      </c>
      <c r="K1407" t="s">
        <v>8244</v>
      </c>
    </row>
    <row r="1408" spans="1:11" x14ac:dyDescent="0.35">
      <c r="A1408" s="80" t="s">
        <v>2449</v>
      </c>
      <c r="B1408" s="122" t="s">
        <v>5698</v>
      </c>
      <c r="C1408" s="122" t="s">
        <v>5700</v>
      </c>
      <c r="D1408" s="81" t="s">
        <v>4216</v>
      </c>
      <c r="E1408" s="82">
        <v>8700</v>
      </c>
      <c r="F1408" s="119" t="s">
        <v>7683</v>
      </c>
      <c r="G1408" s="125">
        <v>0</v>
      </c>
      <c r="H1408" t="s">
        <v>8240</v>
      </c>
      <c r="I1408" t="s">
        <v>42</v>
      </c>
      <c r="J1408" t="s">
        <v>42</v>
      </c>
      <c r="K1408" t="s">
        <v>8245</v>
      </c>
    </row>
    <row r="1409" spans="1:11" x14ac:dyDescent="0.35">
      <c r="A1409" s="80" t="s">
        <v>1473</v>
      </c>
      <c r="B1409" s="122" t="s">
        <v>5545</v>
      </c>
      <c r="C1409" s="122" t="s">
        <v>5548</v>
      </c>
      <c r="D1409" s="81" t="s">
        <v>4216</v>
      </c>
      <c r="E1409" s="82">
        <v>8700</v>
      </c>
      <c r="F1409" s="119" t="s">
        <v>7683</v>
      </c>
      <c r="G1409" s="125">
        <v>0</v>
      </c>
      <c r="H1409" t="s">
        <v>8240</v>
      </c>
      <c r="I1409" t="s">
        <v>40</v>
      </c>
      <c r="J1409" t="s">
        <v>40</v>
      </c>
      <c r="K1409" t="s">
        <v>8245</v>
      </c>
    </row>
    <row r="1410" spans="1:11" x14ac:dyDescent="0.35">
      <c r="A1410" s="80" t="s">
        <v>1478</v>
      </c>
      <c r="B1410" s="122" t="s">
        <v>4766</v>
      </c>
      <c r="C1410" s="122" t="s">
        <v>5540</v>
      </c>
      <c r="D1410" s="81" t="s">
        <v>4216</v>
      </c>
      <c r="E1410" s="82">
        <v>6380</v>
      </c>
      <c r="F1410" s="119" t="s">
        <v>7683</v>
      </c>
      <c r="G1410" s="125">
        <v>0</v>
      </c>
      <c r="H1410" t="s">
        <v>8240</v>
      </c>
      <c r="I1410" t="s">
        <v>42</v>
      </c>
      <c r="J1410" t="s">
        <v>42</v>
      </c>
      <c r="K1410" t="s">
        <v>8245</v>
      </c>
    </row>
    <row r="1411" spans="1:11" x14ac:dyDescent="0.35">
      <c r="A1411" s="80" t="s">
        <v>1454</v>
      </c>
      <c r="B1411" s="122" t="s">
        <v>5560</v>
      </c>
      <c r="C1411" s="122" t="s">
        <v>5546</v>
      </c>
      <c r="D1411" s="81" t="s">
        <v>4216</v>
      </c>
      <c r="E1411" s="82">
        <v>8700</v>
      </c>
      <c r="F1411" s="119" t="s">
        <v>7683</v>
      </c>
      <c r="G1411" s="125">
        <v>0</v>
      </c>
      <c r="H1411" t="s">
        <v>8240</v>
      </c>
      <c r="I1411" t="s">
        <v>40</v>
      </c>
      <c r="J1411" t="s">
        <v>40</v>
      </c>
      <c r="K1411" t="s">
        <v>8245</v>
      </c>
    </row>
    <row r="1412" spans="1:11" x14ac:dyDescent="0.35">
      <c r="A1412" s="80" t="s">
        <v>1452</v>
      </c>
      <c r="B1412" s="122" t="s">
        <v>4491</v>
      </c>
      <c r="C1412" s="122" t="s">
        <v>4765</v>
      </c>
      <c r="D1412" s="81" t="s">
        <v>4216</v>
      </c>
      <c r="E1412" s="82">
        <v>8700</v>
      </c>
      <c r="F1412" s="119" t="s">
        <v>7683</v>
      </c>
      <c r="G1412" s="125">
        <v>0</v>
      </c>
      <c r="H1412" t="s">
        <v>8240</v>
      </c>
      <c r="I1412" t="s">
        <v>42</v>
      </c>
      <c r="J1412" t="s">
        <v>42</v>
      </c>
      <c r="K1412" t="s">
        <v>8245</v>
      </c>
    </row>
    <row r="1413" spans="1:11" x14ac:dyDescent="0.35">
      <c r="A1413" s="80" t="s">
        <v>2284</v>
      </c>
      <c r="B1413" s="122" t="s">
        <v>5542</v>
      </c>
      <c r="C1413" s="122" t="s">
        <v>5546</v>
      </c>
      <c r="D1413" s="81" t="s">
        <v>4216</v>
      </c>
      <c r="E1413" s="82">
        <v>8700</v>
      </c>
      <c r="F1413" s="119" t="s">
        <v>7683</v>
      </c>
      <c r="G1413" s="125">
        <v>1</v>
      </c>
      <c r="H1413" t="s">
        <v>8240</v>
      </c>
      <c r="I1413" t="s">
        <v>42</v>
      </c>
      <c r="J1413" t="s">
        <v>42</v>
      </c>
      <c r="K1413" t="s">
        <v>8245</v>
      </c>
    </row>
    <row r="1414" spans="1:11" x14ac:dyDescent="0.35">
      <c r="A1414" s="80" t="s">
        <v>3221</v>
      </c>
      <c r="B1414" s="122" t="s">
        <v>6097</v>
      </c>
      <c r="C1414" s="122" t="s">
        <v>6102</v>
      </c>
      <c r="D1414" s="81" t="s">
        <v>4218</v>
      </c>
      <c r="E1414" s="82">
        <v>8700</v>
      </c>
      <c r="F1414" s="119" t="s">
        <v>7683</v>
      </c>
      <c r="G1414" s="125">
        <v>0</v>
      </c>
      <c r="H1414" t="s">
        <v>8240</v>
      </c>
      <c r="I1414" t="s">
        <v>42</v>
      </c>
      <c r="J1414" t="s">
        <v>42</v>
      </c>
      <c r="K1414" t="s">
        <v>8244</v>
      </c>
    </row>
    <row r="1415" spans="1:11" x14ac:dyDescent="0.35">
      <c r="A1415" s="80" t="s">
        <v>1420</v>
      </c>
      <c r="B1415" s="122" t="s">
        <v>4765</v>
      </c>
      <c r="C1415" s="122" t="s">
        <v>5531</v>
      </c>
      <c r="D1415" s="81" t="s">
        <v>4218</v>
      </c>
      <c r="E1415" s="82">
        <v>8700</v>
      </c>
      <c r="F1415" s="119" t="s">
        <v>7683</v>
      </c>
      <c r="G1415" s="125">
        <v>0</v>
      </c>
      <c r="H1415" t="s">
        <v>8240</v>
      </c>
      <c r="I1415" t="s">
        <v>42</v>
      </c>
      <c r="J1415" t="s">
        <v>42</v>
      </c>
      <c r="K1415" t="s">
        <v>8244</v>
      </c>
    </row>
    <row r="1416" spans="1:11" x14ac:dyDescent="0.35">
      <c r="A1416" s="80" t="s">
        <v>3355</v>
      </c>
      <c r="B1416" s="122" t="s">
        <v>6134</v>
      </c>
      <c r="C1416" s="122" t="s">
        <v>6137</v>
      </c>
      <c r="D1416" s="81" t="s">
        <v>4218</v>
      </c>
      <c r="E1416" s="82">
        <v>6380</v>
      </c>
      <c r="F1416" s="119" t="s">
        <v>7683</v>
      </c>
      <c r="G1416" s="125">
        <v>0</v>
      </c>
      <c r="H1416" t="s">
        <v>8240</v>
      </c>
      <c r="I1416" t="s">
        <v>42</v>
      </c>
      <c r="J1416" t="s">
        <v>42</v>
      </c>
      <c r="K1416" t="s">
        <v>8244</v>
      </c>
    </row>
    <row r="1417" spans="1:11" x14ac:dyDescent="0.35">
      <c r="A1417" s="80" t="s">
        <v>92</v>
      </c>
      <c r="B1417" s="122" t="s">
        <v>4393</v>
      </c>
      <c r="C1417" s="122" t="s">
        <v>4394</v>
      </c>
      <c r="D1417" s="81" t="s">
        <v>4218</v>
      </c>
      <c r="E1417" s="82">
        <v>8550</v>
      </c>
      <c r="F1417" s="119" t="s">
        <v>7683</v>
      </c>
      <c r="G1417" s="125">
        <v>0</v>
      </c>
      <c r="H1417" t="s">
        <v>8240</v>
      </c>
      <c r="I1417" t="s">
        <v>42</v>
      </c>
      <c r="J1417" t="s">
        <v>42</v>
      </c>
      <c r="K1417" t="s">
        <v>8243</v>
      </c>
    </row>
    <row r="1418" spans="1:11" x14ac:dyDescent="0.35">
      <c r="A1418" s="80" t="s">
        <v>261</v>
      </c>
      <c r="B1418" s="122" t="s">
        <v>4605</v>
      </c>
      <c r="C1418" s="122" t="s">
        <v>4605</v>
      </c>
      <c r="D1418" s="81" t="s">
        <v>4218</v>
      </c>
      <c r="E1418" s="82">
        <v>8550</v>
      </c>
      <c r="F1418" s="119" t="s">
        <v>7683</v>
      </c>
      <c r="G1418" s="125">
        <v>0</v>
      </c>
      <c r="H1418" t="s">
        <v>8240</v>
      </c>
      <c r="I1418" t="s">
        <v>42</v>
      </c>
      <c r="J1418" t="s">
        <v>42</v>
      </c>
      <c r="K1418" t="s">
        <v>8243</v>
      </c>
    </row>
    <row r="1419" spans="1:11" x14ac:dyDescent="0.35">
      <c r="A1419" s="80" t="s">
        <v>197</v>
      </c>
      <c r="B1419" s="122" t="s">
        <v>4571</v>
      </c>
      <c r="C1419" s="122" t="s">
        <v>4571</v>
      </c>
      <c r="D1419" s="81" t="s">
        <v>4218</v>
      </c>
      <c r="E1419" s="82">
        <v>8550</v>
      </c>
      <c r="F1419" s="119" t="s">
        <v>7683</v>
      </c>
      <c r="G1419" s="125">
        <v>0</v>
      </c>
      <c r="H1419" t="s">
        <v>8240</v>
      </c>
      <c r="I1419" t="s">
        <v>42</v>
      </c>
      <c r="J1419" t="s">
        <v>42</v>
      </c>
      <c r="K1419" t="s">
        <v>8243</v>
      </c>
    </row>
    <row r="1420" spans="1:11" x14ac:dyDescent="0.35">
      <c r="A1420" s="80" t="s">
        <v>280</v>
      </c>
      <c r="B1420" s="122" t="s">
        <v>4263</v>
      </c>
      <c r="C1420" s="122" t="s">
        <v>4263</v>
      </c>
      <c r="D1420" s="81" t="s">
        <v>4216</v>
      </c>
      <c r="E1420" s="82">
        <v>8550</v>
      </c>
      <c r="F1420" s="119" t="s">
        <v>7683</v>
      </c>
      <c r="G1420" s="125">
        <v>0</v>
      </c>
      <c r="H1420" t="s">
        <v>8240</v>
      </c>
      <c r="I1420" t="s">
        <v>42</v>
      </c>
      <c r="J1420" t="s">
        <v>42</v>
      </c>
      <c r="K1420" t="s">
        <v>8242</v>
      </c>
    </row>
    <row r="1421" spans="1:11" x14ac:dyDescent="0.35">
      <c r="A1421" s="80" t="s">
        <v>3261</v>
      </c>
      <c r="B1421" s="122" t="s">
        <v>6124</v>
      </c>
      <c r="C1421" s="122" t="s">
        <v>6131</v>
      </c>
      <c r="D1421" s="81" t="s">
        <v>4218</v>
      </c>
      <c r="E1421" s="82">
        <v>6380</v>
      </c>
      <c r="F1421" s="119" t="s">
        <v>7683</v>
      </c>
      <c r="G1421" s="125">
        <v>0</v>
      </c>
      <c r="H1421" t="s">
        <v>8240</v>
      </c>
      <c r="I1421" t="s">
        <v>42</v>
      </c>
      <c r="J1421" t="s">
        <v>42</v>
      </c>
      <c r="K1421" t="s">
        <v>8244</v>
      </c>
    </row>
    <row r="1422" spans="1:11" x14ac:dyDescent="0.35">
      <c r="A1422" s="80" t="s">
        <v>3185</v>
      </c>
      <c r="B1422" s="122" t="s">
        <v>6101</v>
      </c>
      <c r="C1422" s="122" t="s">
        <v>6097</v>
      </c>
      <c r="D1422" s="81" t="s">
        <v>4216</v>
      </c>
      <c r="E1422" s="82">
        <v>6380</v>
      </c>
      <c r="F1422" s="119" t="s">
        <v>7683</v>
      </c>
      <c r="G1422" s="125">
        <v>0</v>
      </c>
      <c r="H1422" t="s">
        <v>8240</v>
      </c>
      <c r="I1422" t="s">
        <v>42</v>
      </c>
      <c r="J1422" t="s">
        <v>42</v>
      </c>
      <c r="K1422" t="s">
        <v>8245</v>
      </c>
    </row>
    <row r="1423" spans="1:11" x14ac:dyDescent="0.35">
      <c r="A1423" s="80" t="s">
        <v>3021</v>
      </c>
      <c r="B1423" s="122" t="s">
        <v>5729</v>
      </c>
      <c r="C1423" s="122" t="s">
        <v>6051</v>
      </c>
      <c r="D1423" s="81" t="s">
        <v>4218</v>
      </c>
      <c r="E1423" s="82">
        <v>8700</v>
      </c>
      <c r="F1423" s="119" t="s">
        <v>7683</v>
      </c>
      <c r="G1423" s="125">
        <v>0</v>
      </c>
      <c r="H1423" t="s">
        <v>8240</v>
      </c>
      <c r="I1423" t="s">
        <v>42</v>
      </c>
      <c r="J1423" t="s">
        <v>42</v>
      </c>
      <c r="K1423" t="s">
        <v>8244</v>
      </c>
    </row>
    <row r="1424" spans="1:11" x14ac:dyDescent="0.35">
      <c r="A1424" s="80" t="s">
        <v>3372</v>
      </c>
      <c r="B1424" s="122" t="s">
        <v>6123</v>
      </c>
      <c r="C1424" s="122" t="s">
        <v>6141</v>
      </c>
      <c r="D1424" s="81" t="s">
        <v>4216</v>
      </c>
      <c r="E1424" s="82">
        <v>6380</v>
      </c>
      <c r="F1424" s="119" t="s">
        <v>7683</v>
      </c>
      <c r="G1424" s="125">
        <v>0</v>
      </c>
      <c r="H1424" t="s">
        <v>8240</v>
      </c>
      <c r="I1424" t="s">
        <v>42</v>
      </c>
      <c r="J1424" t="s">
        <v>42</v>
      </c>
      <c r="K1424" t="s">
        <v>8245</v>
      </c>
    </row>
    <row r="1425" spans="1:11" x14ac:dyDescent="0.35">
      <c r="A1425" s="80" t="s">
        <v>2429</v>
      </c>
      <c r="B1425" s="122" t="s">
        <v>6100</v>
      </c>
      <c r="C1425" s="122" t="s">
        <v>6120</v>
      </c>
      <c r="D1425" s="81" t="s">
        <v>4218</v>
      </c>
      <c r="E1425" s="82">
        <v>6380</v>
      </c>
      <c r="F1425" s="119" t="s">
        <v>7683</v>
      </c>
      <c r="G1425" s="125">
        <v>0</v>
      </c>
      <c r="H1425" t="s">
        <v>8240</v>
      </c>
      <c r="I1425" t="s">
        <v>42</v>
      </c>
      <c r="J1425" t="s">
        <v>42</v>
      </c>
      <c r="K1425" t="s">
        <v>8244</v>
      </c>
    </row>
    <row r="1426" spans="1:11" x14ac:dyDescent="0.35">
      <c r="A1426" s="80" t="s">
        <v>2563</v>
      </c>
      <c r="B1426" s="122" t="s">
        <v>6060</v>
      </c>
      <c r="C1426" s="122" t="s">
        <v>6063</v>
      </c>
      <c r="D1426" s="81" t="s">
        <v>4218</v>
      </c>
      <c r="E1426" s="82">
        <v>6380</v>
      </c>
      <c r="F1426" s="119" t="s">
        <v>7683</v>
      </c>
      <c r="G1426" s="125">
        <v>0</v>
      </c>
      <c r="H1426" t="s">
        <v>8240</v>
      </c>
      <c r="I1426" t="s">
        <v>42</v>
      </c>
      <c r="J1426" t="s">
        <v>42</v>
      </c>
      <c r="K1426" t="s">
        <v>8244</v>
      </c>
    </row>
    <row r="1427" spans="1:11" x14ac:dyDescent="0.35">
      <c r="A1427" s="80" t="s">
        <v>2409</v>
      </c>
      <c r="B1427" s="122" t="s">
        <v>5727</v>
      </c>
      <c r="C1427" s="122" t="s">
        <v>6108</v>
      </c>
      <c r="D1427" s="81" t="s">
        <v>4218</v>
      </c>
      <c r="E1427" s="82">
        <v>6380</v>
      </c>
      <c r="F1427" s="119" t="s">
        <v>7683</v>
      </c>
      <c r="G1427" s="125">
        <v>0</v>
      </c>
      <c r="H1427" t="s">
        <v>8240</v>
      </c>
      <c r="I1427" t="s">
        <v>42</v>
      </c>
      <c r="J1427" t="s">
        <v>42</v>
      </c>
      <c r="K1427" t="s">
        <v>8244</v>
      </c>
    </row>
    <row r="1428" spans="1:11" x14ac:dyDescent="0.35">
      <c r="A1428" s="80" t="s">
        <v>2423</v>
      </c>
      <c r="B1428" s="122" t="s">
        <v>6100</v>
      </c>
      <c r="C1428" s="122" t="s">
        <v>6114</v>
      </c>
      <c r="D1428" s="81" t="s">
        <v>4218</v>
      </c>
      <c r="E1428" s="82">
        <v>6380</v>
      </c>
      <c r="F1428" s="119" t="s">
        <v>7683</v>
      </c>
      <c r="G1428" s="125">
        <v>0</v>
      </c>
      <c r="H1428" t="s">
        <v>8240</v>
      </c>
      <c r="I1428" t="s">
        <v>42</v>
      </c>
      <c r="J1428" t="s">
        <v>42</v>
      </c>
      <c r="K1428" t="s">
        <v>8244</v>
      </c>
    </row>
    <row r="1429" spans="1:11" x14ac:dyDescent="0.35">
      <c r="A1429" s="80" t="s">
        <v>2557</v>
      </c>
      <c r="B1429" s="122" t="s">
        <v>6051</v>
      </c>
      <c r="C1429" s="122" t="s">
        <v>6062</v>
      </c>
      <c r="D1429" s="81" t="s">
        <v>4218</v>
      </c>
      <c r="E1429" s="82">
        <v>6380</v>
      </c>
      <c r="F1429" s="119" t="s">
        <v>7683</v>
      </c>
      <c r="G1429" s="125">
        <v>0</v>
      </c>
      <c r="H1429" t="s">
        <v>8240</v>
      </c>
      <c r="I1429" t="s">
        <v>42</v>
      </c>
      <c r="J1429" t="s">
        <v>42</v>
      </c>
      <c r="K1429" t="s">
        <v>8244</v>
      </c>
    </row>
    <row r="1430" spans="1:11" x14ac:dyDescent="0.35">
      <c r="A1430" s="80" t="s">
        <v>3235</v>
      </c>
      <c r="B1430" s="122" t="s">
        <v>6080</v>
      </c>
      <c r="C1430" s="122" t="s">
        <v>6103</v>
      </c>
      <c r="D1430" s="81" t="s">
        <v>4218</v>
      </c>
      <c r="E1430" s="82">
        <v>6380</v>
      </c>
      <c r="F1430" s="119" t="s">
        <v>7683</v>
      </c>
      <c r="G1430" s="125">
        <v>0</v>
      </c>
      <c r="H1430" t="s">
        <v>8240</v>
      </c>
      <c r="I1430" t="s">
        <v>42</v>
      </c>
      <c r="J1430" t="s">
        <v>42</v>
      </c>
      <c r="K1430" t="s">
        <v>8244</v>
      </c>
    </row>
    <row r="1431" spans="1:11" x14ac:dyDescent="0.35">
      <c r="A1431" s="80" t="s">
        <v>2682</v>
      </c>
      <c r="B1431" s="122" t="s">
        <v>6109</v>
      </c>
      <c r="C1431" s="122" t="s">
        <v>6098</v>
      </c>
      <c r="D1431" s="81" t="s">
        <v>4218</v>
      </c>
      <c r="E1431" s="82">
        <v>6380</v>
      </c>
      <c r="F1431" s="119" t="s">
        <v>7683</v>
      </c>
      <c r="G1431" s="125">
        <v>0</v>
      </c>
      <c r="H1431" t="s">
        <v>8240</v>
      </c>
      <c r="I1431" t="s">
        <v>42</v>
      </c>
      <c r="J1431" t="s">
        <v>42</v>
      </c>
      <c r="K1431" t="s">
        <v>8244</v>
      </c>
    </row>
    <row r="1432" spans="1:11" x14ac:dyDescent="0.35">
      <c r="A1432" s="80" t="s">
        <v>2684</v>
      </c>
      <c r="B1432" s="122" t="s">
        <v>6105</v>
      </c>
      <c r="C1432" s="122" t="s">
        <v>6108</v>
      </c>
      <c r="D1432" s="81" t="s">
        <v>4218</v>
      </c>
      <c r="E1432" s="82">
        <v>6380</v>
      </c>
      <c r="F1432" s="119" t="s">
        <v>7683</v>
      </c>
      <c r="G1432" s="125">
        <v>0</v>
      </c>
      <c r="H1432" t="s">
        <v>8240</v>
      </c>
      <c r="I1432" t="s">
        <v>42</v>
      </c>
      <c r="J1432" t="s">
        <v>42</v>
      </c>
      <c r="K1432" t="s">
        <v>8244</v>
      </c>
    </row>
    <row r="1433" spans="1:11" x14ac:dyDescent="0.35">
      <c r="A1433" s="80" t="s">
        <v>3872</v>
      </c>
      <c r="B1433" s="122" t="s">
        <v>7684</v>
      </c>
      <c r="C1433" s="122" t="s">
        <v>7684</v>
      </c>
      <c r="D1433" s="81" t="s">
        <v>4218</v>
      </c>
      <c r="E1433" s="82">
        <v>480000</v>
      </c>
      <c r="F1433" s="119" t="s">
        <v>6981</v>
      </c>
      <c r="G1433" s="125">
        <v>1</v>
      </c>
      <c r="H1433" t="s">
        <v>8240</v>
      </c>
      <c r="I1433" t="s">
        <v>42</v>
      </c>
      <c r="J1433" t="s">
        <v>42</v>
      </c>
      <c r="K1433" t="s">
        <v>8249</v>
      </c>
    </row>
    <row r="1434" spans="1:11" x14ac:dyDescent="0.35">
      <c r="A1434" s="80" t="s">
        <v>3804</v>
      </c>
      <c r="B1434" s="122" t="s">
        <v>7684</v>
      </c>
      <c r="C1434" s="122" t="s">
        <v>7684</v>
      </c>
      <c r="D1434" s="81" t="s">
        <v>4218</v>
      </c>
      <c r="E1434" s="82">
        <v>207700</v>
      </c>
      <c r="F1434" s="119" t="s">
        <v>6981</v>
      </c>
      <c r="G1434" s="125">
        <v>1</v>
      </c>
      <c r="H1434" t="s">
        <v>8240</v>
      </c>
      <c r="I1434" t="s">
        <v>42</v>
      </c>
      <c r="J1434" t="s">
        <v>42</v>
      </c>
      <c r="K1434" t="s">
        <v>8249</v>
      </c>
    </row>
    <row r="1435" spans="1:11" x14ac:dyDescent="0.35">
      <c r="A1435" s="80" t="s">
        <v>7685</v>
      </c>
      <c r="B1435" s="122" t="s">
        <v>7684</v>
      </c>
      <c r="C1435" s="122" t="s">
        <v>7684</v>
      </c>
      <c r="D1435" s="81" t="s">
        <v>4223</v>
      </c>
      <c r="E1435" s="82">
        <v>956264</v>
      </c>
      <c r="F1435" s="119" t="s">
        <v>6985</v>
      </c>
      <c r="G1435" s="125">
        <v>1</v>
      </c>
      <c r="H1435" t="s">
        <v>8206</v>
      </c>
      <c r="I1435" t="s">
        <v>8206</v>
      </c>
      <c r="J1435" t="s">
        <v>8206</v>
      </c>
      <c r="K1435" t="s">
        <v>8277</v>
      </c>
    </row>
    <row r="1436" spans="1:11" x14ac:dyDescent="0.35">
      <c r="A1436" s="80" t="s">
        <v>7686</v>
      </c>
      <c r="B1436" s="122" t="s">
        <v>6252</v>
      </c>
      <c r="C1436" s="122" t="s">
        <v>6916</v>
      </c>
      <c r="D1436" s="81" t="s">
        <v>4227</v>
      </c>
      <c r="E1436" s="82">
        <v>248587</v>
      </c>
      <c r="F1436" s="119" t="s">
        <v>6988</v>
      </c>
      <c r="G1436" s="125">
        <v>1</v>
      </c>
      <c r="H1436" t="s">
        <v>8207</v>
      </c>
      <c r="I1436" t="s">
        <v>8207</v>
      </c>
      <c r="J1436" t="s">
        <v>8207</v>
      </c>
      <c r="K1436" t="s">
        <v>8267</v>
      </c>
    </row>
    <row r="1437" spans="1:11" x14ac:dyDescent="0.35">
      <c r="A1437" s="80" t="s">
        <v>7687</v>
      </c>
      <c r="B1437" s="122" t="s">
        <v>6213</v>
      </c>
      <c r="C1437" s="122" t="s">
        <v>6916</v>
      </c>
      <c r="D1437" s="81" t="s">
        <v>4227</v>
      </c>
      <c r="E1437" s="82">
        <v>298521</v>
      </c>
      <c r="F1437" s="119" t="s">
        <v>6988</v>
      </c>
      <c r="G1437" s="125">
        <v>1</v>
      </c>
      <c r="H1437" t="s">
        <v>8207</v>
      </c>
      <c r="I1437" t="s">
        <v>8207</v>
      </c>
      <c r="J1437" t="s">
        <v>8207</v>
      </c>
      <c r="K1437" t="s">
        <v>8267</v>
      </c>
    </row>
    <row r="1438" spans="1:11" x14ac:dyDescent="0.35">
      <c r="A1438" s="80" t="s">
        <v>7688</v>
      </c>
      <c r="B1438" s="122" t="s">
        <v>6220</v>
      </c>
      <c r="C1438" s="122" t="s">
        <v>6916</v>
      </c>
      <c r="D1438" s="81" t="s">
        <v>4227</v>
      </c>
      <c r="E1438" s="82">
        <v>369640</v>
      </c>
      <c r="F1438" s="119" t="s">
        <v>6988</v>
      </c>
      <c r="G1438" s="125">
        <v>1</v>
      </c>
      <c r="H1438" t="s">
        <v>8207</v>
      </c>
      <c r="I1438" t="s">
        <v>8207</v>
      </c>
      <c r="J1438" t="s">
        <v>8207</v>
      </c>
      <c r="K1438" t="s">
        <v>8267</v>
      </c>
    </row>
    <row r="1439" spans="1:11" x14ac:dyDescent="0.35">
      <c r="A1439" s="80" t="s">
        <v>7689</v>
      </c>
      <c r="B1439" s="122" t="s">
        <v>6224</v>
      </c>
      <c r="C1439" s="122" t="s">
        <v>6916</v>
      </c>
      <c r="D1439" s="81" t="s">
        <v>4227</v>
      </c>
      <c r="E1439" s="82">
        <v>201731</v>
      </c>
      <c r="F1439" s="119" t="s">
        <v>6988</v>
      </c>
      <c r="G1439" s="125">
        <v>1</v>
      </c>
      <c r="H1439" t="s">
        <v>8207</v>
      </c>
      <c r="I1439" t="s">
        <v>8207</v>
      </c>
      <c r="J1439" t="s">
        <v>8207</v>
      </c>
      <c r="K1439" t="s">
        <v>8267</v>
      </c>
    </row>
    <row r="1440" spans="1:11" x14ac:dyDescent="0.35">
      <c r="A1440" s="80" t="s">
        <v>7690</v>
      </c>
      <c r="B1440" s="122" t="s">
        <v>6227</v>
      </c>
      <c r="C1440" s="122" t="s">
        <v>6916</v>
      </c>
      <c r="D1440" s="81" t="s">
        <v>4227</v>
      </c>
      <c r="E1440" s="82">
        <v>6647</v>
      </c>
      <c r="F1440" s="119" t="s">
        <v>6988</v>
      </c>
      <c r="G1440" s="125">
        <v>1</v>
      </c>
      <c r="H1440" t="s">
        <v>8207</v>
      </c>
      <c r="I1440" t="s">
        <v>8207</v>
      </c>
      <c r="J1440" t="s">
        <v>8207</v>
      </c>
      <c r="K1440" t="s">
        <v>8267</v>
      </c>
    </row>
    <row r="1441" spans="1:11" x14ac:dyDescent="0.35">
      <c r="A1441" s="80" t="s">
        <v>7691</v>
      </c>
      <c r="B1441" s="122" t="s">
        <v>6285</v>
      </c>
      <c r="C1441" s="122" t="s">
        <v>6916</v>
      </c>
      <c r="D1441" s="81" t="s">
        <v>4227</v>
      </c>
      <c r="E1441" s="82">
        <v>238892</v>
      </c>
      <c r="F1441" s="119" t="s">
        <v>6988</v>
      </c>
      <c r="G1441" s="125">
        <v>1</v>
      </c>
      <c r="H1441" t="s">
        <v>8207</v>
      </c>
      <c r="I1441" t="s">
        <v>8207</v>
      </c>
      <c r="J1441" t="s">
        <v>8207</v>
      </c>
      <c r="K1441" t="s">
        <v>8267</v>
      </c>
    </row>
    <row r="1442" spans="1:11" x14ac:dyDescent="0.35">
      <c r="A1442" s="80" t="s">
        <v>7692</v>
      </c>
      <c r="B1442" s="122" t="s">
        <v>6941</v>
      </c>
      <c r="C1442" s="122" t="s">
        <v>6956</v>
      </c>
      <c r="D1442" s="81" t="s">
        <v>4218</v>
      </c>
      <c r="E1442" s="82">
        <v>10500</v>
      </c>
      <c r="F1442" s="119" t="s">
        <v>6988</v>
      </c>
      <c r="G1442" s="125">
        <v>1</v>
      </c>
      <c r="H1442" t="s">
        <v>8206</v>
      </c>
      <c r="I1442" t="s">
        <v>8206</v>
      </c>
      <c r="J1442" t="s">
        <v>8206</v>
      </c>
      <c r="K1442" t="s">
        <v>8249</v>
      </c>
    </row>
    <row r="1443" spans="1:11" x14ac:dyDescent="0.35">
      <c r="A1443" s="80" t="s">
        <v>7693</v>
      </c>
      <c r="B1443" s="122" t="s">
        <v>5629</v>
      </c>
      <c r="C1443" s="122" t="s">
        <v>6933</v>
      </c>
      <c r="D1443" s="81" t="s">
        <v>4216</v>
      </c>
      <c r="E1443" s="82">
        <v>7500</v>
      </c>
      <c r="F1443" s="119" t="s">
        <v>7020</v>
      </c>
      <c r="G1443" s="125">
        <v>1</v>
      </c>
      <c r="H1443" t="s">
        <v>8207</v>
      </c>
      <c r="I1443" t="s">
        <v>8207</v>
      </c>
      <c r="J1443" t="s">
        <v>8207</v>
      </c>
      <c r="K1443" t="s">
        <v>8245</v>
      </c>
    </row>
    <row r="1444" spans="1:11" x14ac:dyDescent="0.35">
      <c r="A1444" s="80" t="s">
        <v>6940</v>
      </c>
      <c r="B1444" s="122" t="s">
        <v>6935</v>
      </c>
      <c r="C1444" s="122" t="s">
        <v>6941</v>
      </c>
      <c r="D1444" s="81" t="s">
        <v>4218</v>
      </c>
      <c r="E1444" s="82">
        <v>52400</v>
      </c>
      <c r="F1444" s="119" t="s">
        <v>7020</v>
      </c>
      <c r="G1444" s="125">
        <v>1</v>
      </c>
      <c r="H1444" t="s">
        <v>8240</v>
      </c>
      <c r="I1444" t="s">
        <v>4212</v>
      </c>
      <c r="J1444" t="s">
        <v>8208</v>
      </c>
      <c r="K1444" t="s">
        <v>8249</v>
      </c>
    </row>
    <row r="1445" spans="1:11" x14ac:dyDescent="0.35">
      <c r="A1445" s="80" t="s">
        <v>4135</v>
      </c>
      <c r="B1445" s="122" t="s">
        <v>6300</v>
      </c>
      <c r="C1445" s="122" t="s">
        <v>6313</v>
      </c>
      <c r="D1445" s="81" t="s">
        <v>4218</v>
      </c>
      <c r="E1445" s="82">
        <v>254750</v>
      </c>
      <c r="F1445" s="119" t="s">
        <v>7020</v>
      </c>
      <c r="G1445" s="125">
        <v>0</v>
      </c>
      <c r="H1445" t="s">
        <v>8240</v>
      </c>
      <c r="I1445" t="s">
        <v>42</v>
      </c>
      <c r="J1445" t="s">
        <v>42</v>
      </c>
      <c r="K1445" t="s">
        <v>8244</v>
      </c>
    </row>
    <row r="1446" spans="1:11" x14ac:dyDescent="0.35">
      <c r="A1446" s="80" t="s">
        <v>452</v>
      </c>
      <c r="B1446" s="122" t="s">
        <v>4413</v>
      </c>
      <c r="C1446" s="122" t="s">
        <v>4413</v>
      </c>
      <c r="D1446" s="81" t="s">
        <v>4218</v>
      </c>
      <c r="E1446" s="82">
        <v>20000</v>
      </c>
      <c r="F1446" s="119" t="s">
        <v>7020</v>
      </c>
      <c r="G1446" s="125">
        <v>0</v>
      </c>
      <c r="H1446" t="s">
        <v>8240</v>
      </c>
      <c r="I1446" t="s">
        <v>42</v>
      </c>
      <c r="J1446" t="s">
        <v>42</v>
      </c>
      <c r="K1446" t="s">
        <v>8243</v>
      </c>
    </row>
    <row r="1447" spans="1:11" x14ac:dyDescent="0.35">
      <c r="A1447" s="80" t="s">
        <v>376</v>
      </c>
      <c r="B1447" s="122" t="s">
        <v>4701</v>
      </c>
      <c r="C1447" s="122" t="s">
        <v>4701</v>
      </c>
      <c r="D1447" s="81" t="s">
        <v>4218</v>
      </c>
      <c r="E1447" s="82">
        <v>-250000</v>
      </c>
      <c r="F1447" s="119" t="s">
        <v>7061</v>
      </c>
      <c r="G1447" s="125">
        <v>0</v>
      </c>
      <c r="H1447" t="s">
        <v>8240</v>
      </c>
      <c r="I1447" t="s">
        <v>42</v>
      </c>
      <c r="J1447" t="s">
        <v>42</v>
      </c>
      <c r="K1447" t="s">
        <v>8243</v>
      </c>
    </row>
    <row r="1448" spans="1:11" x14ac:dyDescent="0.35">
      <c r="A1448" s="80" t="s">
        <v>6591</v>
      </c>
      <c r="B1448" s="122" t="s">
        <v>6588</v>
      </c>
      <c r="C1448" s="122" t="s">
        <v>6592</v>
      </c>
      <c r="D1448" s="81" t="s">
        <v>4218</v>
      </c>
      <c r="E1448" s="82">
        <v>10000</v>
      </c>
      <c r="F1448" s="119" t="s">
        <v>7061</v>
      </c>
      <c r="G1448" s="125">
        <v>1</v>
      </c>
      <c r="H1448" t="s">
        <v>8240</v>
      </c>
      <c r="I1448" t="s">
        <v>4212</v>
      </c>
      <c r="J1448" t="s">
        <v>8208</v>
      </c>
      <c r="K1448" t="s">
        <v>8249</v>
      </c>
    </row>
    <row r="1449" spans="1:11" x14ac:dyDescent="0.35">
      <c r="A1449" s="80" t="s">
        <v>3357</v>
      </c>
      <c r="B1449" s="122" t="s">
        <v>6096</v>
      </c>
      <c r="C1449" s="122" t="s">
        <v>6137</v>
      </c>
      <c r="D1449" s="81" t="s">
        <v>4218</v>
      </c>
      <c r="E1449" s="82">
        <v>-274616</v>
      </c>
      <c r="F1449" s="119" t="s">
        <v>7681</v>
      </c>
      <c r="G1449" s="125">
        <v>0</v>
      </c>
      <c r="H1449" t="s">
        <v>8240</v>
      </c>
      <c r="I1449" t="s">
        <v>42</v>
      </c>
      <c r="J1449" t="s">
        <v>42</v>
      </c>
      <c r="K1449" t="s">
        <v>8244</v>
      </c>
    </row>
    <row r="1450" spans="1:11" x14ac:dyDescent="0.35">
      <c r="A1450" s="80" t="s">
        <v>1198</v>
      </c>
      <c r="B1450" s="122" t="s">
        <v>4268</v>
      </c>
      <c r="C1450" s="122" t="s">
        <v>4268</v>
      </c>
      <c r="D1450" s="81" t="s">
        <v>4218</v>
      </c>
      <c r="E1450" s="82">
        <v>-15080</v>
      </c>
      <c r="F1450" s="119" t="s">
        <v>7681</v>
      </c>
      <c r="G1450" s="125">
        <v>0</v>
      </c>
      <c r="H1450" t="s">
        <v>8240</v>
      </c>
      <c r="I1450" t="s">
        <v>42</v>
      </c>
      <c r="J1450" t="s">
        <v>42</v>
      </c>
      <c r="K1450" t="s">
        <v>8243</v>
      </c>
    </row>
    <row r="1451" spans="1:11" x14ac:dyDescent="0.35">
      <c r="A1451" s="80" t="s">
        <v>376</v>
      </c>
      <c r="B1451" s="122" t="s">
        <v>4701</v>
      </c>
      <c r="C1451" s="122" t="s">
        <v>4701</v>
      </c>
      <c r="D1451" s="81" t="s">
        <v>4218</v>
      </c>
      <c r="E1451" s="82">
        <v>250000</v>
      </c>
      <c r="F1451" s="119" t="s">
        <v>7681</v>
      </c>
      <c r="G1451" s="125">
        <v>0</v>
      </c>
      <c r="H1451" t="s">
        <v>8240</v>
      </c>
      <c r="I1451" t="s">
        <v>42</v>
      </c>
      <c r="J1451" t="s">
        <v>42</v>
      </c>
      <c r="K1451" t="s">
        <v>8243</v>
      </c>
    </row>
    <row r="1452" spans="1:11" x14ac:dyDescent="0.35">
      <c r="A1452" s="80" t="s">
        <v>194</v>
      </c>
      <c r="B1452" s="122" t="s">
        <v>4568</v>
      </c>
      <c r="C1452" s="122" t="s">
        <v>4568</v>
      </c>
      <c r="D1452" s="81" t="s">
        <v>4218</v>
      </c>
      <c r="E1452" s="82">
        <v>-51870</v>
      </c>
      <c r="F1452" s="119" t="s">
        <v>7681</v>
      </c>
      <c r="G1452" s="125">
        <v>0</v>
      </c>
      <c r="H1452" t="s">
        <v>8240</v>
      </c>
      <c r="I1452" t="s">
        <v>42</v>
      </c>
      <c r="J1452" t="s">
        <v>42</v>
      </c>
      <c r="K1452" t="s">
        <v>8243</v>
      </c>
    </row>
    <row r="1453" spans="1:11" x14ac:dyDescent="0.35">
      <c r="A1453" s="80" t="s">
        <v>4131</v>
      </c>
      <c r="B1453" s="122" t="s">
        <v>6295</v>
      </c>
      <c r="C1453" s="122" t="s">
        <v>6303</v>
      </c>
      <c r="D1453" s="81" t="s">
        <v>4216</v>
      </c>
      <c r="E1453" s="82">
        <v>43007</v>
      </c>
      <c r="F1453" s="119" t="s">
        <v>7032</v>
      </c>
      <c r="G1453" s="125">
        <v>1</v>
      </c>
      <c r="H1453" t="s">
        <v>8240</v>
      </c>
      <c r="I1453" t="s">
        <v>42</v>
      </c>
      <c r="J1453" t="s">
        <v>42</v>
      </c>
      <c r="K1453" t="s">
        <v>8245</v>
      </c>
    </row>
    <row r="1454" spans="1:11" x14ac:dyDescent="0.35">
      <c r="A1454" s="80" t="s">
        <v>6864</v>
      </c>
      <c r="B1454" s="122" t="s">
        <v>6790</v>
      </c>
      <c r="C1454" s="122" t="s">
        <v>6865</v>
      </c>
      <c r="D1454" s="81" t="s">
        <v>4218</v>
      </c>
      <c r="E1454" s="82">
        <v>-34220</v>
      </c>
      <c r="F1454" s="119" t="s">
        <v>7032</v>
      </c>
      <c r="G1454" s="125">
        <v>1</v>
      </c>
      <c r="H1454" t="s">
        <v>8240</v>
      </c>
      <c r="I1454" t="s">
        <v>4212</v>
      </c>
      <c r="J1454" t="s">
        <v>8208</v>
      </c>
      <c r="K1454" t="s">
        <v>8249</v>
      </c>
    </row>
    <row r="1455" spans="1:11" x14ac:dyDescent="0.35">
      <c r="A1455" s="80" t="s">
        <v>6864</v>
      </c>
      <c r="B1455" s="122" t="s">
        <v>6790</v>
      </c>
      <c r="C1455" s="122" t="s">
        <v>6865</v>
      </c>
      <c r="D1455" s="81" t="s">
        <v>4218</v>
      </c>
      <c r="E1455" s="82">
        <v>34220</v>
      </c>
      <c r="F1455" s="119" t="s">
        <v>7033</v>
      </c>
      <c r="G1455" s="125">
        <v>0</v>
      </c>
      <c r="H1455" t="s">
        <v>8240</v>
      </c>
      <c r="I1455" t="s">
        <v>4212</v>
      </c>
      <c r="J1455" t="s">
        <v>8208</v>
      </c>
      <c r="K1455" t="s">
        <v>8249</v>
      </c>
    </row>
    <row r="1456" spans="1:11" x14ac:dyDescent="0.35">
      <c r="A1456" s="80" t="s">
        <v>6718</v>
      </c>
      <c r="B1456" s="122" t="s">
        <v>6711</v>
      </c>
      <c r="C1456" s="122" t="s">
        <v>6717</v>
      </c>
      <c r="D1456" s="81" t="s">
        <v>4218</v>
      </c>
      <c r="E1456" s="82">
        <v>73250</v>
      </c>
      <c r="F1456" s="119" t="s">
        <v>7033</v>
      </c>
      <c r="G1456" s="125">
        <v>1</v>
      </c>
      <c r="H1456" t="s">
        <v>8240</v>
      </c>
      <c r="I1456" t="s">
        <v>4212</v>
      </c>
      <c r="J1456" t="s">
        <v>8208</v>
      </c>
      <c r="K1456" t="s">
        <v>8249</v>
      </c>
    </row>
    <row r="1457" spans="1:11" x14ac:dyDescent="0.35">
      <c r="A1457" s="80" t="s">
        <v>3527</v>
      </c>
      <c r="B1457" s="122" t="s">
        <v>6166</v>
      </c>
      <c r="C1457" s="122" t="s">
        <v>6174</v>
      </c>
      <c r="D1457" s="81" t="s">
        <v>4218</v>
      </c>
      <c r="E1457" s="82">
        <v>213000</v>
      </c>
      <c r="F1457" s="119" t="s">
        <v>7033</v>
      </c>
      <c r="G1457" s="125">
        <v>0</v>
      </c>
      <c r="H1457" t="s">
        <v>8240</v>
      </c>
      <c r="I1457" t="s">
        <v>42</v>
      </c>
      <c r="J1457" t="s">
        <v>42</v>
      </c>
      <c r="K1457" t="s">
        <v>8244</v>
      </c>
    </row>
    <row r="1458" spans="1:11" x14ac:dyDescent="0.35">
      <c r="A1458" s="80" t="s">
        <v>2433</v>
      </c>
      <c r="B1458" s="122" t="s">
        <v>6112</v>
      </c>
      <c r="C1458" s="122" t="s">
        <v>6122</v>
      </c>
      <c r="D1458" s="81" t="s">
        <v>4218</v>
      </c>
      <c r="E1458" s="82">
        <v>93000</v>
      </c>
      <c r="F1458" s="119" t="s">
        <v>7033</v>
      </c>
      <c r="G1458" s="125">
        <v>0</v>
      </c>
      <c r="H1458" t="s">
        <v>8240</v>
      </c>
      <c r="I1458" t="s">
        <v>42</v>
      </c>
      <c r="J1458" t="s">
        <v>42</v>
      </c>
      <c r="K1458" t="s">
        <v>8244</v>
      </c>
    </row>
    <row r="1459" spans="1:11" x14ac:dyDescent="0.35">
      <c r="A1459" s="80" t="s">
        <v>3892</v>
      </c>
      <c r="B1459" s="122" t="s">
        <v>6245</v>
      </c>
      <c r="C1459" s="122" t="s">
        <v>6252</v>
      </c>
      <c r="D1459" s="81" t="s">
        <v>4218</v>
      </c>
      <c r="E1459" s="82">
        <v>79200</v>
      </c>
      <c r="F1459" s="119" t="s">
        <v>7033</v>
      </c>
      <c r="G1459" s="125">
        <v>1</v>
      </c>
      <c r="H1459" t="s">
        <v>8240</v>
      </c>
      <c r="I1459" t="s">
        <v>42</v>
      </c>
      <c r="J1459" t="s">
        <v>42</v>
      </c>
      <c r="K1459" t="s">
        <v>8244</v>
      </c>
    </row>
    <row r="1460" spans="1:11" x14ac:dyDescent="0.35">
      <c r="A1460" s="80" t="s">
        <v>3836</v>
      </c>
      <c r="B1460" s="122" t="s">
        <v>6236</v>
      </c>
      <c r="C1460" s="122" t="s">
        <v>6242</v>
      </c>
      <c r="D1460" s="81" t="s">
        <v>4218</v>
      </c>
      <c r="E1460" s="82">
        <v>120000</v>
      </c>
      <c r="F1460" s="119" t="s">
        <v>7033</v>
      </c>
      <c r="G1460" s="125">
        <v>1</v>
      </c>
      <c r="H1460" t="s">
        <v>8240</v>
      </c>
      <c r="I1460" t="s">
        <v>42</v>
      </c>
      <c r="J1460" t="s">
        <v>42</v>
      </c>
      <c r="K1460" t="s">
        <v>8244</v>
      </c>
    </row>
    <row r="1461" spans="1:11" x14ac:dyDescent="0.35">
      <c r="A1461" s="80" t="s">
        <v>6326</v>
      </c>
      <c r="B1461" s="122" t="s">
        <v>6272</v>
      </c>
      <c r="C1461" s="122" t="s">
        <v>6265</v>
      </c>
      <c r="D1461" s="81" t="s">
        <v>4218</v>
      </c>
      <c r="E1461" s="82">
        <v>806960</v>
      </c>
      <c r="F1461" s="119" t="s">
        <v>7045</v>
      </c>
      <c r="G1461" s="125">
        <v>1</v>
      </c>
      <c r="H1461" t="s">
        <v>8240</v>
      </c>
      <c r="I1461" t="s">
        <v>8013</v>
      </c>
      <c r="J1461" t="s">
        <v>8205</v>
      </c>
      <c r="K1461" t="s">
        <v>8244</v>
      </c>
    </row>
    <row r="1462" spans="1:11" x14ac:dyDescent="0.35">
      <c r="A1462" s="80" t="s">
        <v>4080</v>
      </c>
      <c r="B1462" s="122" t="s">
        <v>6282</v>
      </c>
      <c r="C1462" s="122" t="s">
        <v>6299</v>
      </c>
      <c r="D1462" s="81" t="s">
        <v>4218</v>
      </c>
      <c r="E1462" s="82">
        <v>714000</v>
      </c>
      <c r="F1462" s="119" t="s">
        <v>7045</v>
      </c>
      <c r="G1462" s="125">
        <v>1</v>
      </c>
      <c r="H1462" t="s">
        <v>8240</v>
      </c>
      <c r="I1462" t="s">
        <v>42</v>
      </c>
      <c r="J1462" t="s">
        <v>42</v>
      </c>
      <c r="K1462" t="s">
        <v>8244</v>
      </c>
    </row>
    <row r="1463" spans="1:11" x14ac:dyDescent="0.35">
      <c r="A1463" s="80" t="s">
        <v>6420</v>
      </c>
      <c r="B1463" s="122" t="s">
        <v>6317</v>
      </c>
      <c r="C1463" s="122" t="s">
        <v>6418</v>
      </c>
      <c r="D1463" s="81" t="s">
        <v>4216</v>
      </c>
      <c r="E1463" s="82">
        <v>316000</v>
      </c>
      <c r="F1463" s="119" t="s">
        <v>7045</v>
      </c>
      <c r="G1463" s="125">
        <v>0</v>
      </c>
      <c r="H1463" t="s">
        <v>8240</v>
      </c>
      <c r="I1463" t="s">
        <v>8013</v>
      </c>
      <c r="J1463" t="s">
        <v>8205</v>
      </c>
      <c r="K1463" t="s">
        <v>8245</v>
      </c>
    </row>
    <row r="1464" spans="1:11" x14ac:dyDescent="0.35">
      <c r="A1464" s="80" t="s">
        <v>5654</v>
      </c>
      <c r="B1464" s="122" t="s">
        <v>5634</v>
      </c>
      <c r="C1464" s="122" t="s">
        <v>5652</v>
      </c>
      <c r="D1464" s="81" t="s">
        <v>4216</v>
      </c>
      <c r="E1464" s="82">
        <v>5000</v>
      </c>
      <c r="F1464" s="119" t="s">
        <v>7045</v>
      </c>
      <c r="G1464" s="125">
        <v>0</v>
      </c>
      <c r="H1464" t="s">
        <v>8240</v>
      </c>
      <c r="I1464" t="s">
        <v>8013</v>
      </c>
      <c r="J1464" t="s">
        <v>8205</v>
      </c>
      <c r="K1464" t="s">
        <v>8245</v>
      </c>
    </row>
    <row r="1465" spans="1:11" x14ac:dyDescent="0.35">
      <c r="A1465" s="80" t="s">
        <v>3244</v>
      </c>
      <c r="B1465" s="122" t="s">
        <v>6075</v>
      </c>
      <c r="C1465" s="122" t="s">
        <v>6105</v>
      </c>
      <c r="D1465" s="81" t="s">
        <v>4216</v>
      </c>
      <c r="E1465" s="82">
        <v>-83000</v>
      </c>
      <c r="F1465" s="119" t="s">
        <v>7683</v>
      </c>
      <c r="G1465" s="125">
        <v>0</v>
      </c>
      <c r="H1465" t="s">
        <v>8240</v>
      </c>
      <c r="I1465" t="s">
        <v>42</v>
      </c>
      <c r="J1465" t="s">
        <v>42</v>
      </c>
      <c r="K1465" t="s">
        <v>8245</v>
      </c>
    </row>
    <row r="1466" spans="1:11" x14ac:dyDescent="0.35">
      <c r="A1466" s="80" t="s">
        <v>2748</v>
      </c>
      <c r="B1466" s="122" t="s">
        <v>6109</v>
      </c>
      <c r="C1466" s="122" t="s">
        <v>6125</v>
      </c>
      <c r="D1466" s="81" t="s">
        <v>4218</v>
      </c>
      <c r="E1466" s="82">
        <v>254000</v>
      </c>
      <c r="F1466" s="119" t="s">
        <v>7683</v>
      </c>
      <c r="G1466" s="125">
        <v>0</v>
      </c>
      <c r="H1466" t="s">
        <v>8240</v>
      </c>
      <c r="I1466" t="s">
        <v>42</v>
      </c>
      <c r="J1466" t="s">
        <v>42</v>
      </c>
      <c r="K1466" t="s">
        <v>8244</v>
      </c>
    </row>
    <row r="1467" spans="1:11" x14ac:dyDescent="0.35">
      <c r="A1467" s="80" t="s">
        <v>3148</v>
      </c>
      <c r="B1467" s="122" t="s">
        <v>6090</v>
      </c>
      <c r="C1467" s="122" t="s">
        <v>6091</v>
      </c>
      <c r="D1467" s="81" t="s">
        <v>4218</v>
      </c>
      <c r="E1467" s="82">
        <v>30000</v>
      </c>
      <c r="F1467" s="119" t="s">
        <v>7061</v>
      </c>
      <c r="G1467" s="125">
        <v>0</v>
      </c>
      <c r="H1467" t="s">
        <v>8240</v>
      </c>
      <c r="I1467" t="s">
        <v>42</v>
      </c>
      <c r="J1467" t="s">
        <v>42</v>
      </c>
      <c r="K1467" t="s">
        <v>8244</v>
      </c>
    </row>
    <row r="1468" spans="1:11" x14ac:dyDescent="0.35">
      <c r="A1468" s="80" t="s">
        <v>376</v>
      </c>
      <c r="B1468" s="122" t="s">
        <v>4701</v>
      </c>
      <c r="C1468" s="122" t="s">
        <v>4701</v>
      </c>
      <c r="D1468" s="81" t="s">
        <v>4218</v>
      </c>
      <c r="E1468" s="82">
        <v>250000</v>
      </c>
      <c r="F1468" s="119" t="s">
        <v>7061</v>
      </c>
      <c r="G1468" s="125">
        <v>0</v>
      </c>
      <c r="H1468" t="s">
        <v>8240</v>
      </c>
      <c r="I1468" t="s">
        <v>42</v>
      </c>
      <c r="J1468" t="s">
        <v>42</v>
      </c>
      <c r="K1468" t="s">
        <v>8243</v>
      </c>
    </row>
    <row r="1469" spans="1:11" x14ac:dyDescent="0.35">
      <c r="A1469" s="80" t="s">
        <v>6864</v>
      </c>
      <c r="B1469" s="122" t="s">
        <v>6790</v>
      </c>
      <c r="C1469" s="122" t="s">
        <v>6865</v>
      </c>
      <c r="D1469" s="81" t="s">
        <v>4218</v>
      </c>
      <c r="E1469" s="82">
        <v>34220</v>
      </c>
      <c r="F1469" s="119" t="s">
        <v>7032</v>
      </c>
      <c r="G1469" s="125">
        <v>0</v>
      </c>
      <c r="H1469" t="s">
        <v>8240</v>
      </c>
      <c r="I1469" t="s">
        <v>4212</v>
      </c>
      <c r="J1469" t="s">
        <v>8208</v>
      </c>
      <c r="K1469" t="s">
        <v>8249</v>
      </c>
    </row>
    <row r="1470" spans="1:11" x14ac:dyDescent="0.35">
      <c r="A1470" s="80" t="s">
        <v>1993</v>
      </c>
      <c r="B1470" s="122" t="s">
        <v>5275</v>
      </c>
      <c r="C1470" s="122" t="s">
        <v>5276</v>
      </c>
      <c r="D1470" s="81" t="s">
        <v>4218</v>
      </c>
      <c r="E1470" s="82">
        <v>-460995</v>
      </c>
      <c r="F1470" s="119" t="s">
        <v>7053</v>
      </c>
      <c r="G1470" s="125">
        <v>0</v>
      </c>
      <c r="H1470" t="s">
        <v>8240</v>
      </c>
      <c r="I1470" t="s">
        <v>42</v>
      </c>
      <c r="J1470" t="s">
        <v>42</v>
      </c>
      <c r="K1470" t="s">
        <v>8253</v>
      </c>
    </row>
    <row r="1471" spans="1:11" x14ac:dyDescent="0.35">
      <c r="A1471" s="80" t="s">
        <v>1993</v>
      </c>
      <c r="B1471" s="122" t="s">
        <v>5275</v>
      </c>
      <c r="C1471" s="122" t="s">
        <v>5276</v>
      </c>
      <c r="D1471" s="81" t="s">
        <v>4218</v>
      </c>
      <c r="E1471" s="82">
        <v>230498</v>
      </c>
      <c r="F1471" s="119" t="s">
        <v>7053</v>
      </c>
      <c r="G1471" s="125">
        <v>0</v>
      </c>
      <c r="H1471" t="s">
        <v>8240</v>
      </c>
      <c r="I1471" t="s">
        <v>42</v>
      </c>
      <c r="J1471" t="s">
        <v>42</v>
      </c>
      <c r="K1471" t="s">
        <v>8253</v>
      </c>
    </row>
    <row r="1472" spans="1:11" x14ac:dyDescent="0.35">
      <c r="A1472" s="80" t="s">
        <v>1993</v>
      </c>
      <c r="B1472" s="122" t="s">
        <v>5275</v>
      </c>
      <c r="C1472" s="122" t="s">
        <v>5276</v>
      </c>
      <c r="D1472" s="81" t="s">
        <v>4218</v>
      </c>
      <c r="E1472" s="82">
        <v>230497</v>
      </c>
      <c r="F1472" s="119" t="s">
        <v>7053</v>
      </c>
      <c r="G1472" s="125">
        <v>0</v>
      </c>
      <c r="H1472" t="s">
        <v>8240</v>
      </c>
      <c r="I1472" t="s">
        <v>42</v>
      </c>
      <c r="J1472" t="s">
        <v>42</v>
      </c>
      <c r="K1472" t="s">
        <v>8253</v>
      </c>
    </row>
    <row r="1473" spans="1:11" x14ac:dyDescent="0.35">
      <c r="A1473" s="80" t="s">
        <v>1537</v>
      </c>
      <c r="B1473" s="122" t="s">
        <v>5604</v>
      </c>
      <c r="C1473" s="122" t="s">
        <v>5607</v>
      </c>
      <c r="D1473" s="81" t="s">
        <v>4218</v>
      </c>
      <c r="E1473" s="82">
        <v>8700</v>
      </c>
      <c r="F1473" s="119" t="s">
        <v>7057</v>
      </c>
      <c r="G1473" s="125">
        <v>0</v>
      </c>
      <c r="H1473" t="s">
        <v>8240</v>
      </c>
      <c r="I1473" t="s">
        <v>42</v>
      </c>
      <c r="J1473" t="s">
        <v>42</v>
      </c>
      <c r="K1473" t="s">
        <v>8244</v>
      </c>
    </row>
    <row r="1474" spans="1:11" x14ac:dyDescent="0.35">
      <c r="A1474" s="80" t="s">
        <v>157</v>
      </c>
      <c r="B1474" s="122" t="s">
        <v>4484</v>
      </c>
      <c r="C1474" s="122" t="s">
        <v>4481</v>
      </c>
      <c r="D1474" s="81" t="s">
        <v>4218</v>
      </c>
      <c r="E1474" s="82">
        <v>8700</v>
      </c>
      <c r="F1474" s="119" t="s">
        <v>7057</v>
      </c>
      <c r="G1474" s="125">
        <v>0</v>
      </c>
      <c r="H1474" t="s">
        <v>8240</v>
      </c>
      <c r="I1474" t="s">
        <v>42</v>
      </c>
      <c r="J1474" t="s">
        <v>42</v>
      </c>
      <c r="K1474" t="s">
        <v>8244</v>
      </c>
    </row>
    <row r="1475" spans="1:11" x14ac:dyDescent="0.35">
      <c r="A1475" s="80" t="s">
        <v>1476</v>
      </c>
      <c r="B1475" s="122" t="s">
        <v>4762</v>
      </c>
      <c r="C1475" s="122" t="s">
        <v>5552</v>
      </c>
      <c r="D1475" s="81" t="s">
        <v>4216</v>
      </c>
      <c r="E1475" s="82">
        <v>8700</v>
      </c>
      <c r="F1475" s="119" t="s">
        <v>7057</v>
      </c>
      <c r="G1475" s="125">
        <v>0</v>
      </c>
      <c r="H1475" t="s">
        <v>8240</v>
      </c>
      <c r="I1475" t="s">
        <v>40</v>
      </c>
      <c r="J1475" t="s">
        <v>40</v>
      </c>
      <c r="K1475" t="s">
        <v>8245</v>
      </c>
    </row>
    <row r="1476" spans="1:11" x14ac:dyDescent="0.35">
      <c r="A1476" s="80" t="s">
        <v>1281</v>
      </c>
      <c r="B1476" s="122" t="s">
        <v>4488</v>
      </c>
      <c r="C1476" s="122" t="s">
        <v>4488</v>
      </c>
      <c r="D1476" s="81" t="s">
        <v>4218</v>
      </c>
      <c r="E1476" s="82">
        <v>8700</v>
      </c>
      <c r="F1476" s="119" t="s">
        <v>7057</v>
      </c>
      <c r="G1476" s="125">
        <v>0</v>
      </c>
      <c r="H1476" t="s">
        <v>8240</v>
      </c>
      <c r="I1476" t="s">
        <v>40</v>
      </c>
      <c r="J1476" t="s">
        <v>40</v>
      </c>
      <c r="K1476" t="s">
        <v>8244</v>
      </c>
    </row>
    <row r="1477" spans="1:11" x14ac:dyDescent="0.35">
      <c r="A1477" s="80" t="s">
        <v>1497</v>
      </c>
      <c r="B1477" s="122" t="s">
        <v>5552</v>
      </c>
      <c r="C1477" s="122" t="s">
        <v>5557</v>
      </c>
      <c r="D1477" s="81" t="s">
        <v>4216</v>
      </c>
      <c r="E1477" s="82">
        <v>8700</v>
      </c>
      <c r="F1477" s="119" t="s">
        <v>7057</v>
      </c>
      <c r="G1477" s="125">
        <v>0</v>
      </c>
      <c r="H1477" t="s">
        <v>8240</v>
      </c>
      <c r="I1477" t="s">
        <v>42</v>
      </c>
      <c r="J1477" t="s">
        <v>42</v>
      </c>
      <c r="K1477" t="s">
        <v>8245</v>
      </c>
    </row>
    <row r="1478" spans="1:11" x14ac:dyDescent="0.35">
      <c r="A1478" s="80" t="s">
        <v>1324</v>
      </c>
      <c r="B1478" s="122" t="s">
        <v>4486</v>
      </c>
      <c r="C1478" s="122" t="s">
        <v>4765</v>
      </c>
      <c r="D1478" s="81" t="s">
        <v>4218</v>
      </c>
      <c r="E1478" s="82">
        <v>8700</v>
      </c>
      <c r="F1478" s="119" t="s">
        <v>7057</v>
      </c>
      <c r="G1478" s="125">
        <v>0</v>
      </c>
      <c r="H1478" t="s">
        <v>8240</v>
      </c>
      <c r="I1478" t="s">
        <v>42</v>
      </c>
      <c r="J1478" t="s">
        <v>42</v>
      </c>
      <c r="K1478" t="s">
        <v>8244</v>
      </c>
    </row>
    <row r="1479" spans="1:11" x14ac:dyDescent="0.35">
      <c r="A1479" s="80" t="s">
        <v>1293</v>
      </c>
      <c r="B1479" s="122" t="s">
        <v>4245</v>
      </c>
      <c r="C1479" s="122" t="s">
        <v>4755</v>
      </c>
      <c r="D1479" s="81" t="s">
        <v>4218</v>
      </c>
      <c r="E1479" s="82">
        <v>6380</v>
      </c>
      <c r="F1479" s="119" t="s">
        <v>7057</v>
      </c>
      <c r="G1479" s="125">
        <v>0</v>
      </c>
      <c r="H1479" t="s">
        <v>8240</v>
      </c>
      <c r="I1479" t="s">
        <v>42</v>
      </c>
      <c r="J1479" t="s">
        <v>42</v>
      </c>
      <c r="K1479" t="s">
        <v>8244</v>
      </c>
    </row>
    <row r="1480" spans="1:11" x14ac:dyDescent="0.35">
      <c r="A1480" s="80" t="s">
        <v>725</v>
      </c>
      <c r="B1480" s="122" t="s">
        <v>4247</v>
      </c>
      <c r="C1480" s="122" t="s">
        <v>4246</v>
      </c>
      <c r="D1480" s="81" t="s">
        <v>4218</v>
      </c>
      <c r="E1480" s="82">
        <v>8700</v>
      </c>
      <c r="F1480" s="119" t="s">
        <v>7057</v>
      </c>
      <c r="G1480" s="125">
        <v>1</v>
      </c>
      <c r="H1480" t="s">
        <v>8240</v>
      </c>
      <c r="I1480" t="s">
        <v>40</v>
      </c>
      <c r="J1480" t="s">
        <v>40</v>
      </c>
      <c r="K1480" t="s">
        <v>8244</v>
      </c>
    </row>
    <row r="1481" spans="1:11" x14ac:dyDescent="0.35">
      <c r="A1481" s="80" t="s">
        <v>1319</v>
      </c>
      <c r="B1481" s="122" t="s">
        <v>4491</v>
      </c>
      <c r="C1481" s="122" t="s">
        <v>4753</v>
      </c>
      <c r="D1481" s="81" t="s">
        <v>4218</v>
      </c>
      <c r="E1481" s="82">
        <v>8700</v>
      </c>
      <c r="F1481" s="119" t="s">
        <v>7057</v>
      </c>
      <c r="G1481" s="125">
        <v>0</v>
      </c>
      <c r="H1481" t="s">
        <v>8240</v>
      </c>
      <c r="I1481" t="s">
        <v>40</v>
      </c>
      <c r="J1481" t="s">
        <v>40</v>
      </c>
      <c r="K1481" t="s">
        <v>8244</v>
      </c>
    </row>
    <row r="1482" spans="1:11" x14ac:dyDescent="0.35">
      <c r="A1482" s="80" t="s">
        <v>142</v>
      </c>
      <c r="B1482" s="122" t="s">
        <v>4220</v>
      </c>
      <c r="C1482" s="122" t="s">
        <v>4442</v>
      </c>
      <c r="D1482" s="81" t="s">
        <v>4216</v>
      </c>
      <c r="E1482" s="82">
        <v>8550</v>
      </c>
      <c r="F1482" s="119" t="s">
        <v>7057</v>
      </c>
      <c r="G1482" s="125">
        <v>0</v>
      </c>
      <c r="H1482" t="s">
        <v>8240</v>
      </c>
      <c r="I1482" t="s">
        <v>42</v>
      </c>
      <c r="J1482" t="s">
        <v>42</v>
      </c>
      <c r="K1482" t="s">
        <v>8242</v>
      </c>
    </row>
    <row r="1483" spans="1:11" x14ac:dyDescent="0.35">
      <c r="A1483" s="80" t="s">
        <v>143</v>
      </c>
      <c r="B1483" s="122" t="s">
        <v>4469</v>
      </c>
      <c r="C1483" s="122" t="s">
        <v>4258</v>
      </c>
      <c r="D1483" s="81" t="s">
        <v>4216</v>
      </c>
      <c r="E1483" s="82">
        <v>2320</v>
      </c>
      <c r="F1483" s="119" t="s">
        <v>7057</v>
      </c>
      <c r="G1483" s="125">
        <v>0</v>
      </c>
      <c r="H1483" t="s">
        <v>8240</v>
      </c>
      <c r="I1483" t="s">
        <v>42</v>
      </c>
      <c r="J1483" t="s">
        <v>42</v>
      </c>
      <c r="K1483" t="s">
        <v>8242</v>
      </c>
    </row>
    <row r="1484" spans="1:11" x14ac:dyDescent="0.35">
      <c r="A1484" s="80" t="s">
        <v>143</v>
      </c>
      <c r="B1484" s="122" t="s">
        <v>4469</v>
      </c>
      <c r="C1484" s="122" t="s">
        <v>4258</v>
      </c>
      <c r="D1484" s="81" t="s">
        <v>4216</v>
      </c>
      <c r="E1484" s="82">
        <v>6270</v>
      </c>
      <c r="F1484" s="119" t="s">
        <v>7057</v>
      </c>
      <c r="G1484" s="125">
        <v>0</v>
      </c>
      <c r="H1484" t="s">
        <v>8240</v>
      </c>
      <c r="I1484" t="s">
        <v>42</v>
      </c>
      <c r="J1484" t="s">
        <v>42</v>
      </c>
      <c r="K1484" t="s">
        <v>8242</v>
      </c>
    </row>
    <row r="1485" spans="1:11" x14ac:dyDescent="0.35">
      <c r="A1485" s="80" t="s">
        <v>2476</v>
      </c>
      <c r="B1485" s="122" t="s">
        <v>5617</v>
      </c>
      <c r="C1485" s="122" t="s">
        <v>5709</v>
      </c>
      <c r="D1485" s="81" t="s">
        <v>4218</v>
      </c>
      <c r="E1485" s="82">
        <v>6380</v>
      </c>
      <c r="F1485" s="119" t="s">
        <v>7057</v>
      </c>
      <c r="G1485" s="125">
        <v>0</v>
      </c>
      <c r="H1485" t="s">
        <v>8240</v>
      </c>
      <c r="I1485" t="s">
        <v>42</v>
      </c>
      <c r="J1485" t="s">
        <v>42</v>
      </c>
      <c r="K1485" t="s">
        <v>8244</v>
      </c>
    </row>
    <row r="1486" spans="1:11" x14ac:dyDescent="0.35">
      <c r="A1486" s="80" t="s">
        <v>222</v>
      </c>
      <c r="B1486" s="122" t="s">
        <v>4414</v>
      </c>
      <c r="C1486" s="122" t="s">
        <v>4414</v>
      </c>
      <c r="D1486" s="81" t="s">
        <v>4218</v>
      </c>
      <c r="E1486" s="82">
        <v>8550</v>
      </c>
      <c r="F1486" s="119" t="s">
        <v>7057</v>
      </c>
      <c r="G1486" s="125">
        <v>0</v>
      </c>
      <c r="H1486" t="s">
        <v>8240</v>
      </c>
      <c r="I1486" t="s">
        <v>42</v>
      </c>
      <c r="J1486" t="s">
        <v>42</v>
      </c>
      <c r="K1486" t="s">
        <v>8243</v>
      </c>
    </row>
    <row r="1487" spans="1:11" x14ac:dyDescent="0.35">
      <c r="A1487" s="80" t="s">
        <v>128</v>
      </c>
      <c r="B1487" s="122" t="s">
        <v>4259</v>
      </c>
      <c r="C1487" s="122" t="s">
        <v>4721</v>
      </c>
      <c r="D1487" s="81" t="s">
        <v>4218</v>
      </c>
      <c r="E1487" s="82">
        <v>6270</v>
      </c>
      <c r="F1487" s="119" t="s">
        <v>7057</v>
      </c>
      <c r="G1487" s="125">
        <v>0</v>
      </c>
      <c r="H1487" t="s">
        <v>8240</v>
      </c>
      <c r="I1487" t="s">
        <v>40</v>
      </c>
      <c r="J1487" t="s">
        <v>40</v>
      </c>
      <c r="K1487" t="s">
        <v>8243</v>
      </c>
    </row>
    <row r="1488" spans="1:11" x14ac:dyDescent="0.35">
      <c r="A1488" s="80" t="s">
        <v>2296</v>
      </c>
      <c r="B1488" s="122" t="s">
        <v>4422</v>
      </c>
      <c r="C1488" s="122" t="s">
        <v>5553</v>
      </c>
      <c r="D1488" s="81" t="s">
        <v>4216</v>
      </c>
      <c r="E1488" s="82">
        <v>8700</v>
      </c>
      <c r="F1488" s="119" t="s">
        <v>7057</v>
      </c>
      <c r="G1488" s="125">
        <v>1</v>
      </c>
      <c r="H1488" t="s">
        <v>8240</v>
      </c>
      <c r="I1488" t="s">
        <v>42</v>
      </c>
      <c r="J1488" t="s">
        <v>42</v>
      </c>
      <c r="K1488" t="s">
        <v>8242</v>
      </c>
    </row>
    <row r="1489" spans="1:11" x14ac:dyDescent="0.35">
      <c r="A1489" s="80" t="s">
        <v>5551</v>
      </c>
      <c r="B1489" s="122" t="s">
        <v>5546</v>
      </c>
      <c r="C1489" s="122" t="s">
        <v>5546</v>
      </c>
      <c r="D1489" s="81" t="s">
        <v>4218</v>
      </c>
      <c r="E1489" s="82">
        <v>8700</v>
      </c>
      <c r="F1489" s="119" t="s">
        <v>7057</v>
      </c>
      <c r="G1489" s="125">
        <v>1</v>
      </c>
      <c r="H1489" t="s">
        <v>8240</v>
      </c>
      <c r="I1489" t="s">
        <v>8013</v>
      </c>
      <c r="J1489" t="s">
        <v>8205</v>
      </c>
      <c r="K1489" t="s">
        <v>8244</v>
      </c>
    </row>
    <row r="1490" spans="1:11" x14ac:dyDescent="0.35">
      <c r="A1490" s="80" t="s">
        <v>2502</v>
      </c>
      <c r="B1490" s="122" t="s">
        <v>5638</v>
      </c>
      <c r="C1490" s="122" t="s">
        <v>5729</v>
      </c>
      <c r="D1490" s="81" t="s">
        <v>4218</v>
      </c>
      <c r="E1490" s="82">
        <v>8700</v>
      </c>
      <c r="F1490" s="119" t="s">
        <v>7057</v>
      </c>
      <c r="G1490" s="125">
        <v>0</v>
      </c>
      <c r="H1490" t="s">
        <v>8240</v>
      </c>
      <c r="I1490" t="s">
        <v>42</v>
      </c>
      <c r="J1490" t="s">
        <v>42</v>
      </c>
      <c r="K1490" t="s">
        <v>8244</v>
      </c>
    </row>
    <row r="1491" spans="1:11" x14ac:dyDescent="0.35">
      <c r="A1491" s="80" t="s">
        <v>1267</v>
      </c>
      <c r="B1491" s="122" t="s">
        <v>4340</v>
      </c>
      <c r="C1491" s="122" t="s">
        <v>4340</v>
      </c>
      <c r="D1491" s="81" t="s">
        <v>4216</v>
      </c>
      <c r="E1491" s="82">
        <v>8700</v>
      </c>
      <c r="F1491" s="119" t="s">
        <v>7057</v>
      </c>
      <c r="G1491" s="125">
        <v>0</v>
      </c>
      <c r="H1491" t="s">
        <v>8240</v>
      </c>
      <c r="I1491" t="s">
        <v>42</v>
      </c>
      <c r="J1491" t="s">
        <v>42</v>
      </c>
      <c r="K1491" t="s">
        <v>8242</v>
      </c>
    </row>
    <row r="1492" spans="1:11" x14ac:dyDescent="0.35">
      <c r="A1492" s="80" t="s">
        <v>28</v>
      </c>
      <c r="B1492" s="122" t="s">
        <v>4243</v>
      </c>
      <c r="C1492" s="122" t="s">
        <v>4248</v>
      </c>
      <c r="D1492" s="81" t="s">
        <v>4216</v>
      </c>
      <c r="E1492" s="82">
        <v>8700</v>
      </c>
      <c r="F1492" s="119" t="s">
        <v>7057</v>
      </c>
      <c r="G1492" s="125">
        <v>0</v>
      </c>
      <c r="H1492" t="s">
        <v>8240</v>
      </c>
      <c r="I1492" t="s">
        <v>40</v>
      </c>
      <c r="J1492" t="s">
        <v>40</v>
      </c>
      <c r="K1492" t="s">
        <v>8245</v>
      </c>
    </row>
    <row r="1493" spans="1:11" x14ac:dyDescent="0.35">
      <c r="A1493" s="80" t="s">
        <v>159</v>
      </c>
      <c r="B1493" s="122" t="s">
        <v>4248</v>
      </c>
      <c r="C1493" s="122" t="s">
        <v>4483</v>
      </c>
      <c r="D1493" s="81" t="s">
        <v>4216</v>
      </c>
      <c r="E1493" s="82">
        <v>8700</v>
      </c>
      <c r="F1493" s="119" t="s">
        <v>7057</v>
      </c>
      <c r="G1493" s="125">
        <v>0</v>
      </c>
      <c r="H1493" t="s">
        <v>8240</v>
      </c>
      <c r="I1493" t="s">
        <v>42</v>
      </c>
      <c r="J1493" t="s">
        <v>42</v>
      </c>
      <c r="K1493" t="s">
        <v>8245</v>
      </c>
    </row>
    <row r="1494" spans="1:11" x14ac:dyDescent="0.35">
      <c r="A1494" s="80" t="s">
        <v>224</v>
      </c>
      <c r="B1494" s="122" t="s">
        <v>4714</v>
      </c>
      <c r="C1494" s="122" t="s">
        <v>4714</v>
      </c>
      <c r="D1494" s="81" t="s">
        <v>4218</v>
      </c>
      <c r="E1494" s="82">
        <v>8550</v>
      </c>
      <c r="F1494" s="119" t="s">
        <v>7057</v>
      </c>
      <c r="G1494" s="125">
        <v>0</v>
      </c>
      <c r="H1494" t="s">
        <v>8240</v>
      </c>
      <c r="I1494" t="s">
        <v>42</v>
      </c>
      <c r="J1494" t="s">
        <v>42</v>
      </c>
      <c r="K1494" t="s">
        <v>8243</v>
      </c>
    </row>
    <row r="1495" spans="1:11" x14ac:dyDescent="0.35">
      <c r="A1495" s="80" t="s">
        <v>1261</v>
      </c>
      <c r="B1495" s="122" t="s">
        <v>4471</v>
      </c>
      <c r="C1495" s="122" t="s">
        <v>4471</v>
      </c>
      <c r="D1495" s="81" t="s">
        <v>4216</v>
      </c>
      <c r="E1495" s="82">
        <v>6270</v>
      </c>
      <c r="F1495" s="119" t="s">
        <v>7057</v>
      </c>
      <c r="G1495" s="125">
        <v>0</v>
      </c>
      <c r="H1495" t="s">
        <v>8240</v>
      </c>
      <c r="I1495" t="s">
        <v>42</v>
      </c>
      <c r="J1495" t="s">
        <v>42</v>
      </c>
      <c r="K1495" t="s">
        <v>8242</v>
      </c>
    </row>
    <row r="1496" spans="1:11" x14ac:dyDescent="0.35">
      <c r="A1496" s="80" t="s">
        <v>1261</v>
      </c>
      <c r="B1496" s="122" t="s">
        <v>4471</v>
      </c>
      <c r="C1496" s="122" t="s">
        <v>4471</v>
      </c>
      <c r="D1496" s="81" t="s">
        <v>4216</v>
      </c>
      <c r="E1496" s="82">
        <v>2320</v>
      </c>
      <c r="F1496" s="119" t="s">
        <v>7057</v>
      </c>
      <c r="G1496" s="125">
        <v>0</v>
      </c>
      <c r="H1496" t="s">
        <v>8240</v>
      </c>
      <c r="I1496" t="s">
        <v>42</v>
      </c>
      <c r="J1496" t="s">
        <v>42</v>
      </c>
      <c r="K1496" t="s">
        <v>8242</v>
      </c>
    </row>
    <row r="1497" spans="1:11" x14ac:dyDescent="0.35">
      <c r="A1497" s="80" t="s">
        <v>355</v>
      </c>
      <c r="B1497" s="122" t="s">
        <v>4695</v>
      </c>
      <c r="C1497" s="122" t="s">
        <v>4695</v>
      </c>
      <c r="D1497" s="81" t="s">
        <v>4216</v>
      </c>
      <c r="E1497" s="82">
        <v>6270</v>
      </c>
      <c r="F1497" s="119" t="s">
        <v>7057</v>
      </c>
      <c r="G1497" s="125">
        <v>0</v>
      </c>
      <c r="H1497" t="s">
        <v>8240</v>
      </c>
      <c r="I1497" t="s">
        <v>42</v>
      </c>
      <c r="J1497" t="s">
        <v>42</v>
      </c>
      <c r="K1497" t="s">
        <v>8242</v>
      </c>
    </row>
    <row r="1498" spans="1:11" x14ac:dyDescent="0.35">
      <c r="A1498" s="80" t="s">
        <v>355</v>
      </c>
      <c r="B1498" s="122" t="s">
        <v>4695</v>
      </c>
      <c r="C1498" s="122" t="s">
        <v>4695</v>
      </c>
      <c r="D1498" s="81" t="s">
        <v>4216</v>
      </c>
      <c r="E1498" s="82">
        <v>2320</v>
      </c>
      <c r="F1498" s="119" t="s">
        <v>7057</v>
      </c>
      <c r="G1498" s="125">
        <v>0</v>
      </c>
      <c r="H1498" t="s">
        <v>8240</v>
      </c>
      <c r="I1498" t="s">
        <v>42</v>
      </c>
      <c r="J1498" t="s">
        <v>42</v>
      </c>
      <c r="K1498" t="s">
        <v>8242</v>
      </c>
    </row>
    <row r="1499" spans="1:11" x14ac:dyDescent="0.35">
      <c r="A1499" s="80" t="s">
        <v>2540</v>
      </c>
      <c r="B1499" s="122" t="s">
        <v>4729</v>
      </c>
      <c r="C1499" s="122" t="s">
        <v>4730</v>
      </c>
      <c r="D1499" s="81" t="s">
        <v>4218</v>
      </c>
      <c r="E1499" s="82">
        <v>2320</v>
      </c>
      <c r="F1499" s="119" t="s">
        <v>7057</v>
      </c>
      <c r="G1499" s="125">
        <v>0</v>
      </c>
      <c r="H1499" t="s">
        <v>8240</v>
      </c>
      <c r="I1499" t="s">
        <v>42</v>
      </c>
      <c r="J1499" t="s">
        <v>42</v>
      </c>
      <c r="K1499" t="s">
        <v>8243</v>
      </c>
    </row>
    <row r="1500" spans="1:11" x14ac:dyDescent="0.35">
      <c r="A1500" s="80" t="s">
        <v>1283</v>
      </c>
      <c r="B1500" s="122" t="s">
        <v>4488</v>
      </c>
      <c r="C1500" s="122" t="s">
        <v>4753</v>
      </c>
      <c r="D1500" s="81" t="s">
        <v>4218</v>
      </c>
      <c r="E1500" s="82">
        <v>8700</v>
      </c>
      <c r="F1500" s="119" t="s">
        <v>7057</v>
      </c>
      <c r="G1500" s="125">
        <v>0</v>
      </c>
      <c r="H1500" t="s">
        <v>8240</v>
      </c>
      <c r="I1500" t="s">
        <v>42</v>
      </c>
      <c r="J1500" t="s">
        <v>42</v>
      </c>
      <c r="K1500" t="s">
        <v>8244</v>
      </c>
    </row>
    <row r="1501" spans="1:11" x14ac:dyDescent="0.35">
      <c r="A1501" s="80" t="s">
        <v>454</v>
      </c>
      <c r="B1501" s="122" t="s">
        <v>4412</v>
      </c>
      <c r="C1501" s="122" t="s">
        <v>4412</v>
      </c>
      <c r="D1501" s="81" t="s">
        <v>4218</v>
      </c>
      <c r="E1501" s="82">
        <v>8550</v>
      </c>
      <c r="F1501" s="119" t="s">
        <v>7057</v>
      </c>
      <c r="G1501" s="125">
        <v>0</v>
      </c>
      <c r="H1501" t="s">
        <v>8240</v>
      </c>
      <c r="I1501" t="s">
        <v>42</v>
      </c>
      <c r="J1501" t="s">
        <v>42</v>
      </c>
      <c r="K1501" t="s">
        <v>8243</v>
      </c>
    </row>
    <row r="1502" spans="1:11" x14ac:dyDescent="0.35">
      <c r="A1502" s="80" t="s">
        <v>455</v>
      </c>
      <c r="B1502" s="122" t="s">
        <v>4717</v>
      </c>
      <c r="C1502" s="122" t="s">
        <v>4717</v>
      </c>
      <c r="D1502" s="81" t="s">
        <v>4218</v>
      </c>
      <c r="E1502" s="82">
        <v>6270</v>
      </c>
      <c r="F1502" s="119" t="s">
        <v>7057</v>
      </c>
      <c r="G1502" s="125">
        <v>0</v>
      </c>
      <c r="H1502" t="s">
        <v>8240</v>
      </c>
      <c r="I1502" t="s">
        <v>42</v>
      </c>
      <c r="J1502" t="s">
        <v>42</v>
      </c>
      <c r="K1502" t="s">
        <v>8243</v>
      </c>
    </row>
    <row r="1503" spans="1:11" x14ac:dyDescent="0.35">
      <c r="A1503" s="80" t="s">
        <v>483</v>
      </c>
      <c r="B1503" s="122" t="s">
        <v>4408</v>
      </c>
      <c r="C1503" s="122" t="s">
        <v>4408</v>
      </c>
      <c r="D1503" s="81" t="s">
        <v>4218</v>
      </c>
      <c r="E1503" s="82">
        <v>8550</v>
      </c>
      <c r="F1503" s="119" t="s">
        <v>7057</v>
      </c>
      <c r="G1503" s="125">
        <v>0</v>
      </c>
      <c r="H1503" t="s">
        <v>8240</v>
      </c>
      <c r="I1503" t="s">
        <v>40</v>
      </c>
      <c r="J1503" t="s">
        <v>40</v>
      </c>
      <c r="K1503" t="s">
        <v>8243</v>
      </c>
    </row>
    <row r="1504" spans="1:11" x14ac:dyDescent="0.35">
      <c r="A1504" s="80" t="s">
        <v>1449</v>
      </c>
      <c r="B1504" s="122" t="s">
        <v>5534</v>
      </c>
      <c r="C1504" s="122" t="s">
        <v>5541</v>
      </c>
      <c r="D1504" s="81" t="s">
        <v>4216</v>
      </c>
      <c r="E1504" s="82">
        <v>8700</v>
      </c>
      <c r="F1504" s="119" t="s">
        <v>7057</v>
      </c>
      <c r="G1504" s="125">
        <v>0</v>
      </c>
      <c r="H1504" t="s">
        <v>8240</v>
      </c>
      <c r="I1504" t="s">
        <v>40</v>
      </c>
      <c r="J1504" t="s">
        <v>40</v>
      </c>
      <c r="K1504" t="s">
        <v>8245</v>
      </c>
    </row>
    <row r="1505" spans="1:11" x14ac:dyDescent="0.35">
      <c r="A1505" s="80" t="s">
        <v>1993</v>
      </c>
      <c r="B1505" s="122" t="s">
        <v>5275</v>
      </c>
      <c r="C1505" s="122" t="s">
        <v>5276</v>
      </c>
      <c r="D1505" s="81" t="s">
        <v>4218</v>
      </c>
      <c r="E1505" s="82">
        <v>460995</v>
      </c>
      <c r="F1505" s="119" t="s">
        <v>7053</v>
      </c>
      <c r="G1505" s="125">
        <v>0</v>
      </c>
      <c r="H1505" t="s">
        <v>8240</v>
      </c>
      <c r="I1505" t="s">
        <v>42</v>
      </c>
      <c r="J1505" t="s">
        <v>42</v>
      </c>
      <c r="K1505" t="s">
        <v>8253</v>
      </c>
    </row>
    <row r="1506" spans="1:11" x14ac:dyDescent="0.35">
      <c r="A1506" s="80" t="s">
        <v>3824</v>
      </c>
      <c r="B1506" s="122" t="s">
        <v>6236</v>
      </c>
      <c r="C1506" s="122" t="s">
        <v>6238</v>
      </c>
      <c r="D1506" s="81" t="s">
        <v>4218</v>
      </c>
      <c r="E1506" s="82">
        <v>28500</v>
      </c>
      <c r="F1506" s="119" t="s">
        <v>7057</v>
      </c>
      <c r="G1506" s="125">
        <v>1</v>
      </c>
      <c r="H1506" t="s">
        <v>8240</v>
      </c>
      <c r="I1506" t="s">
        <v>40</v>
      </c>
      <c r="J1506" t="s">
        <v>40</v>
      </c>
      <c r="K1506" t="s">
        <v>8244</v>
      </c>
    </row>
    <row r="1507" spans="1:11" x14ac:dyDescent="0.35">
      <c r="A1507" s="80" t="s">
        <v>3892</v>
      </c>
      <c r="B1507" s="122" t="s">
        <v>6245</v>
      </c>
      <c r="C1507" s="122" t="s">
        <v>6252</v>
      </c>
      <c r="D1507" s="81" t="s">
        <v>4218</v>
      </c>
      <c r="E1507" s="82">
        <v>-79200</v>
      </c>
      <c r="F1507" s="119" t="s">
        <v>7053</v>
      </c>
      <c r="G1507" s="125">
        <v>0</v>
      </c>
      <c r="H1507" t="s">
        <v>8240</v>
      </c>
      <c r="I1507" t="s">
        <v>42</v>
      </c>
      <c r="J1507" t="s">
        <v>42</v>
      </c>
      <c r="K1507" t="s">
        <v>8244</v>
      </c>
    </row>
    <row r="1508" spans="1:11" x14ac:dyDescent="0.35">
      <c r="A1508" s="80" t="s">
        <v>3220</v>
      </c>
      <c r="B1508" s="122" t="s">
        <v>6093</v>
      </c>
      <c r="C1508" s="122" t="s">
        <v>6113</v>
      </c>
      <c r="D1508" s="81" t="s">
        <v>4218</v>
      </c>
      <c r="E1508" s="82">
        <v>12500</v>
      </c>
      <c r="F1508" s="119" t="s">
        <v>7057</v>
      </c>
      <c r="G1508" s="125">
        <v>1</v>
      </c>
      <c r="H1508" t="s">
        <v>8240</v>
      </c>
      <c r="I1508" t="s">
        <v>40</v>
      </c>
      <c r="J1508" t="s">
        <v>40</v>
      </c>
      <c r="K1508" t="s">
        <v>8244</v>
      </c>
    </row>
    <row r="1509" spans="1:11" x14ac:dyDescent="0.35">
      <c r="A1509" s="80" t="s">
        <v>4095</v>
      </c>
      <c r="B1509" s="122" t="s">
        <v>6304</v>
      </c>
      <c r="C1509" s="122" t="s">
        <v>6305</v>
      </c>
      <c r="D1509" s="81" t="s">
        <v>4218</v>
      </c>
      <c r="E1509" s="82">
        <v>13500</v>
      </c>
      <c r="F1509" s="119" t="s">
        <v>7057</v>
      </c>
      <c r="G1509" s="125">
        <v>1</v>
      </c>
      <c r="H1509" t="s">
        <v>8240</v>
      </c>
      <c r="I1509" t="s">
        <v>40</v>
      </c>
      <c r="J1509" t="s">
        <v>40</v>
      </c>
      <c r="K1509" t="s">
        <v>8244</v>
      </c>
    </row>
    <row r="1510" spans="1:11" x14ac:dyDescent="0.35">
      <c r="A1510" s="80" t="s">
        <v>4076</v>
      </c>
      <c r="B1510" s="122" t="s">
        <v>6293</v>
      </c>
      <c r="C1510" s="122" t="s">
        <v>6299</v>
      </c>
      <c r="D1510" s="81" t="s">
        <v>4218</v>
      </c>
      <c r="E1510" s="82">
        <v>12000</v>
      </c>
      <c r="F1510" s="119" t="s">
        <v>7057</v>
      </c>
      <c r="G1510" s="125">
        <v>1</v>
      </c>
      <c r="H1510" t="s">
        <v>8240</v>
      </c>
      <c r="I1510" t="s">
        <v>40</v>
      </c>
      <c r="J1510" t="s">
        <v>40</v>
      </c>
      <c r="K1510" t="s">
        <v>8244</v>
      </c>
    </row>
    <row r="1511" spans="1:11" x14ac:dyDescent="0.35">
      <c r="A1511" s="80" t="s">
        <v>4050</v>
      </c>
      <c r="B1511" s="122" t="s">
        <v>6286</v>
      </c>
      <c r="C1511" s="122" t="s">
        <v>6284</v>
      </c>
      <c r="D1511" s="81" t="s">
        <v>4216</v>
      </c>
      <c r="E1511" s="82">
        <v>18000</v>
      </c>
      <c r="F1511" s="119" t="s">
        <v>7057</v>
      </c>
      <c r="G1511" s="125">
        <v>1</v>
      </c>
      <c r="H1511" t="s">
        <v>8240</v>
      </c>
      <c r="I1511" t="s">
        <v>40</v>
      </c>
      <c r="J1511" t="s">
        <v>40</v>
      </c>
      <c r="K1511" t="s">
        <v>8245</v>
      </c>
    </row>
    <row r="1512" spans="1:11" x14ac:dyDescent="0.35">
      <c r="A1512" s="80" t="s">
        <v>7694</v>
      </c>
      <c r="B1512" s="122" t="s">
        <v>6141</v>
      </c>
      <c r="C1512" s="122" t="s">
        <v>6145</v>
      </c>
      <c r="D1512" s="81" t="s">
        <v>4218</v>
      </c>
      <c r="E1512" s="82">
        <v>14000</v>
      </c>
      <c r="F1512" s="119" t="s">
        <v>7057</v>
      </c>
      <c r="G1512" s="125">
        <v>1</v>
      </c>
      <c r="H1512" t="s">
        <v>8207</v>
      </c>
      <c r="I1512" t="s">
        <v>8207</v>
      </c>
      <c r="J1512" t="s">
        <v>8207</v>
      </c>
      <c r="K1512" t="s">
        <v>8244</v>
      </c>
    </row>
    <row r="1513" spans="1:11" x14ac:dyDescent="0.35">
      <c r="A1513" s="80" t="s">
        <v>7695</v>
      </c>
      <c r="B1513" s="122" t="s">
        <v>6423</v>
      </c>
      <c r="C1513" s="122" t="s">
        <v>6322</v>
      </c>
      <c r="D1513" s="81" t="s">
        <v>4218</v>
      </c>
      <c r="E1513" s="82">
        <v>14000</v>
      </c>
      <c r="F1513" s="119" t="s">
        <v>7057</v>
      </c>
      <c r="G1513" s="125">
        <v>1</v>
      </c>
      <c r="H1513" t="s">
        <v>8207</v>
      </c>
      <c r="I1513" t="s">
        <v>8207</v>
      </c>
      <c r="J1513" t="s">
        <v>8207</v>
      </c>
      <c r="K1513" t="s">
        <v>8244</v>
      </c>
    </row>
    <row r="1514" spans="1:11" x14ac:dyDescent="0.35">
      <c r="A1514" s="80" t="s">
        <v>7696</v>
      </c>
      <c r="B1514" s="122" t="s">
        <v>6318</v>
      </c>
      <c r="C1514" s="122" t="s">
        <v>6356</v>
      </c>
      <c r="D1514" s="81" t="s">
        <v>4218</v>
      </c>
      <c r="E1514" s="82">
        <v>13000</v>
      </c>
      <c r="F1514" s="119" t="s">
        <v>7057</v>
      </c>
      <c r="G1514" s="125">
        <v>1</v>
      </c>
      <c r="H1514" t="s">
        <v>8207</v>
      </c>
      <c r="I1514" t="s">
        <v>8207</v>
      </c>
      <c r="J1514" t="s">
        <v>8207</v>
      </c>
      <c r="K1514" t="s">
        <v>8244</v>
      </c>
    </row>
    <row r="1515" spans="1:11" x14ac:dyDescent="0.35">
      <c r="A1515" s="80" t="s">
        <v>3840</v>
      </c>
      <c r="B1515" s="122" t="s">
        <v>6144</v>
      </c>
      <c r="C1515" s="122" t="s">
        <v>6242</v>
      </c>
      <c r="D1515" s="81" t="s">
        <v>4218</v>
      </c>
      <c r="E1515" s="82">
        <v>15000</v>
      </c>
      <c r="F1515" s="119" t="s">
        <v>7057</v>
      </c>
      <c r="G1515" s="125">
        <v>1</v>
      </c>
      <c r="H1515" t="s">
        <v>8240</v>
      </c>
      <c r="I1515" t="s">
        <v>40</v>
      </c>
      <c r="J1515" t="s">
        <v>40</v>
      </c>
      <c r="K1515" t="s">
        <v>8244</v>
      </c>
    </row>
    <row r="1516" spans="1:11" x14ac:dyDescent="0.35">
      <c r="A1516" s="80" t="s">
        <v>4029</v>
      </c>
      <c r="B1516" s="122" t="s">
        <v>6273</v>
      </c>
      <c r="C1516" s="122" t="s">
        <v>6286</v>
      </c>
      <c r="D1516" s="81" t="s">
        <v>4218</v>
      </c>
      <c r="E1516" s="82">
        <v>23000</v>
      </c>
      <c r="F1516" s="119" t="s">
        <v>7057</v>
      </c>
      <c r="G1516" s="125">
        <v>1</v>
      </c>
      <c r="H1516" t="s">
        <v>8240</v>
      </c>
      <c r="I1516" t="s">
        <v>40</v>
      </c>
      <c r="J1516" t="s">
        <v>40</v>
      </c>
      <c r="K1516" t="s">
        <v>8244</v>
      </c>
    </row>
    <row r="1517" spans="1:11" x14ac:dyDescent="0.35">
      <c r="A1517" s="80" t="s">
        <v>3952</v>
      </c>
      <c r="B1517" s="122" t="s">
        <v>6287</v>
      </c>
      <c r="C1517" s="122" t="s">
        <v>6265</v>
      </c>
      <c r="D1517" s="81" t="s">
        <v>4218</v>
      </c>
      <c r="E1517" s="82">
        <v>28500</v>
      </c>
      <c r="F1517" s="119" t="s">
        <v>7057</v>
      </c>
      <c r="G1517" s="125">
        <v>1</v>
      </c>
      <c r="H1517" t="s">
        <v>8240</v>
      </c>
      <c r="I1517" t="s">
        <v>40</v>
      </c>
      <c r="J1517" t="s">
        <v>40</v>
      </c>
      <c r="K1517" t="s">
        <v>8244</v>
      </c>
    </row>
    <row r="1518" spans="1:11" x14ac:dyDescent="0.35">
      <c r="A1518" s="80" t="s">
        <v>3933</v>
      </c>
      <c r="B1518" s="122" t="s">
        <v>6240</v>
      </c>
      <c r="C1518" s="122" t="s">
        <v>6236</v>
      </c>
      <c r="D1518" s="81" t="s">
        <v>4218</v>
      </c>
      <c r="E1518" s="82">
        <v>23000</v>
      </c>
      <c r="F1518" s="119" t="s">
        <v>7057</v>
      </c>
      <c r="G1518" s="125">
        <v>1</v>
      </c>
      <c r="H1518" t="s">
        <v>8240</v>
      </c>
      <c r="I1518" t="s">
        <v>40</v>
      </c>
      <c r="J1518" t="s">
        <v>40</v>
      </c>
      <c r="K1518" t="s">
        <v>8244</v>
      </c>
    </row>
    <row r="1519" spans="1:11" x14ac:dyDescent="0.35">
      <c r="A1519" s="80" t="s">
        <v>3939</v>
      </c>
      <c r="B1519" s="122" t="s">
        <v>6249</v>
      </c>
      <c r="C1519" s="122" t="s">
        <v>6264</v>
      </c>
      <c r="D1519" s="81" t="s">
        <v>4218</v>
      </c>
      <c r="E1519" s="82">
        <v>20000</v>
      </c>
      <c r="F1519" s="119" t="s">
        <v>7057</v>
      </c>
      <c r="G1519" s="125">
        <v>1</v>
      </c>
      <c r="H1519" t="s">
        <v>8240</v>
      </c>
      <c r="I1519" t="s">
        <v>40</v>
      </c>
      <c r="J1519" t="s">
        <v>40</v>
      </c>
      <c r="K1519" t="s">
        <v>8244</v>
      </c>
    </row>
    <row r="1520" spans="1:11" x14ac:dyDescent="0.35">
      <c r="A1520" s="80" t="s">
        <v>3965</v>
      </c>
      <c r="B1520" s="122" t="s">
        <v>6251</v>
      </c>
      <c r="C1520" s="122" t="s">
        <v>6258</v>
      </c>
      <c r="D1520" s="81" t="s">
        <v>4218</v>
      </c>
      <c r="E1520" s="82">
        <v>17000</v>
      </c>
      <c r="F1520" s="119" t="s">
        <v>7057</v>
      </c>
      <c r="G1520" s="125">
        <v>1</v>
      </c>
      <c r="H1520" t="s">
        <v>8240</v>
      </c>
      <c r="I1520" t="s">
        <v>40</v>
      </c>
      <c r="J1520" t="s">
        <v>40</v>
      </c>
      <c r="K1520" t="s">
        <v>8244</v>
      </c>
    </row>
    <row r="1521" spans="1:11" x14ac:dyDescent="0.35">
      <c r="A1521" s="80" t="s">
        <v>6345</v>
      </c>
      <c r="B1521" s="122" t="s">
        <v>6319</v>
      </c>
      <c r="C1521" s="122" t="s">
        <v>6336</v>
      </c>
      <c r="D1521" s="81" t="s">
        <v>4218</v>
      </c>
      <c r="E1521" s="82">
        <v>143188</v>
      </c>
      <c r="F1521" s="119" t="s">
        <v>7057</v>
      </c>
      <c r="G1521" s="125">
        <v>0</v>
      </c>
      <c r="H1521" t="s">
        <v>8240</v>
      </c>
      <c r="I1521" t="s">
        <v>8013</v>
      </c>
      <c r="J1521" t="s">
        <v>8205</v>
      </c>
      <c r="K1521" t="s">
        <v>8244</v>
      </c>
    </row>
    <row r="1522" spans="1:11" x14ac:dyDescent="0.35">
      <c r="A1522" s="80" t="s">
        <v>6831</v>
      </c>
      <c r="B1522" s="122" t="s">
        <v>6817</v>
      </c>
      <c r="C1522" s="122" t="s">
        <v>6832</v>
      </c>
      <c r="D1522" s="81" t="s">
        <v>4218</v>
      </c>
      <c r="E1522" s="82">
        <v>160168</v>
      </c>
      <c r="F1522" s="119" t="s">
        <v>7057</v>
      </c>
      <c r="G1522" s="125">
        <v>1</v>
      </c>
      <c r="H1522" t="s">
        <v>8240</v>
      </c>
      <c r="I1522" t="s">
        <v>4212</v>
      </c>
      <c r="J1522" t="s">
        <v>8208</v>
      </c>
      <c r="K1522" t="s">
        <v>8249</v>
      </c>
    </row>
    <row r="1523" spans="1:11" x14ac:dyDescent="0.35">
      <c r="A1523" s="80" t="s">
        <v>6509</v>
      </c>
      <c r="B1523" s="122" t="s">
        <v>6459</v>
      </c>
      <c r="C1523" s="122" t="s">
        <v>6510</v>
      </c>
      <c r="D1523" s="81" t="s">
        <v>4218</v>
      </c>
      <c r="E1523" s="82">
        <v>105256</v>
      </c>
      <c r="F1523" s="119" t="s">
        <v>7057</v>
      </c>
      <c r="G1523" s="125">
        <v>1</v>
      </c>
      <c r="H1523" t="s">
        <v>8240</v>
      </c>
      <c r="I1523" t="s">
        <v>4212</v>
      </c>
      <c r="J1523" t="s">
        <v>8208</v>
      </c>
      <c r="K1523" t="s">
        <v>8249</v>
      </c>
    </row>
    <row r="1524" spans="1:11" x14ac:dyDescent="0.35">
      <c r="A1524" s="80" t="s">
        <v>304</v>
      </c>
      <c r="B1524" s="122" t="s">
        <v>4572</v>
      </c>
      <c r="C1524" s="122" t="s">
        <v>4572</v>
      </c>
      <c r="D1524" s="81" t="s">
        <v>4216</v>
      </c>
      <c r="E1524" s="82">
        <v>200000</v>
      </c>
      <c r="F1524" s="119" t="s">
        <v>7084</v>
      </c>
      <c r="G1524" s="125">
        <v>0</v>
      </c>
      <c r="H1524" t="s">
        <v>8240</v>
      </c>
      <c r="I1524" t="s">
        <v>42</v>
      </c>
      <c r="J1524" t="s">
        <v>42</v>
      </c>
      <c r="K1524" t="s">
        <v>8242</v>
      </c>
    </row>
    <row r="1525" spans="1:11" x14ac:dyDescent="0.35">
      <c r="A1525" s="80" t="s">
        <v>5565</v>
      </c>
      <c r="B1525" s="122" t="s">
        <v>4343</v>
      </c>
      <c r="C1525" s="122" t="s">
        <v>4484</v>
      </c>
      <c r="D1525" s="81" t="s">
        <v>4216</v>
      </c>
      <c r="E1525" s="82">
        <v>272412</v>
      </c>
      <c r="F1525" s="119" t="s">
        <v>7084</v>
      </c>
      <c r="G1525" s="125">
        <v>1</v>
      </c>
      <c r="H1525" t="s">
        <v>8240</v>
      </c>
      <c r="I1525" t="s">
        <v>8013</v>
      </c>
      <c r="J1525" t="s">
        <v>8205</v>
      </c>
      <c r="K1525" t="s">
        <v>8242</v>
      </c>
    </row>
    <row r="1526" spans="1:11" x14ac:dyDescent="0.35">
      <c r="A1526" s="80" t="s">
        <v>6385</v>
      </c>
      <c r="B1526" s="122" t="s">
        <v>6358</v>
      </c>
      <c r="C1526" s="122" t="s">
        <v>6386</v>
      </c>
      <c r="D1526" s="81" t="s">
        <v>4223</v>
      </c>
      <c r="E1526" s="82">
        <v>159245</v>
      </c>
      <c r="F1526" s="119" t="s">
        <v>7084</v>
      </c>
      <c r="G1526" s="125">
        <v>0</v>
      </c>
      <c r="H1526" t="s">
        <v>8240</v>
      </c>
      <c r="I1526" t="s">
        <v>8013</v>
      </c>
      <c r="J1526" t="s">
        <v>8205</v>
      </c>
      <c r="K1526" t="s">
        <v>8260</v>
      </c>
    </row>
    <row r="1527" spans="1:11" x14ac:dyDescent="0.35">
      <c r="A1527" s="80" t="s">
        <v>6777</v>
      </c>
      <c r="B1527" s="122" t="s">
        <v>6778</v>
      </c>
      <c r="C1527" s="122" t="s">
        <v>6779</v>
      </c>
      <c r="D1527" s="81" t="s">
        <v>4218</v>
      </c>
      <c r="E1527" s="82">
        <v>96622</v>
      </c>
      <c r="F1527" s="119" t="s">
        <v>7084</v>
      </c>
      <c r="G1527" s="125">
        <v>0</v>
      </c>
      <c r="H1527" t="s">
        <v>8240</v>
      </c>
      <c r="I1527" t="s">
        <v>4212</v>
      </c>
      <c r="J1527" t="s">
        <v>8208</v>
      </c>
      <c r="K1527" t="s">
        <v>8249</v>
      </c>
    </row>
    <row r="1528" spans="1:11" x14ac:dyDescent="0.35">
      <c r="A1528" s="80" t="s">
        <v>2746</v>
      </c>
      <c r="B1528" s="122" t="s">
        <v>6074</v>
      </c>
      <c r="C1528" s="122" t="s">
        <v>6123</v>
      </c>
      <c r="D1528" s="81" t="s">
        <v>4218</v>
      </c>
      <c r="E1528" s="82">
        <v>250000</v>
      </c>
      <c r="F1528" s="119" t="s">
        <v>7084</v>
      </c>
      <c r="G1528" s="125">
        <v>1</v>
      </c>
      <c r="H1528" t="s">
        <v>8240</v>
      </c>
      <c r="I1528" t="s">
        <v>40</v>
      </c>
      <c r="J1528" t="s">
        <v>40</v>
      </c>
      <c r="K1528" t="s">
        <v>8244</v>
      </c>
    </row>
    <row r="1529" spans="1:11" x14ac:dyDescent="0.35">
      <c r="A1529" s="80" t="s">
        <v>2701</v>
      </c>
      <c r="B1529" s="122" t="s">
        <v>6111</v>
      </c>
      <c r="C1529" s="122" t="s">
        <v>6117</v>
      </c>
      <c r="D1529" s="81" t="s">
        <v>4218</v>
      </c>
      <c r="E1529" s="82">
        <v>6380</v>
      </c>
      <c r="F1529" s="119" t="s">
        <v>7084</v>
      </c>
      <c r="G1529" s="125">
        <v>0</v>
      </c>
      <c r="H1529" t="s">
        <v>8240</v>
      </c>
      <c r="I1529" t="s">
        <v>42</v>
      </c>
      <c r="J1529" t="s">
        <v>42</v>
      </c>
      <c r="K1529" t="s">
        <v>8244</v>
      </c>
    </row>
    <row r="1530" spans="1:11" x14ac:dyDescent="0.35">
      <c r="A1530" s="80" t="s">
        <v>1416</v>
      </c>
      <c r="B1530" s="122" t="s">
        <v>5531</v>
      </c>
      <c r="C1530" s="122" t="s">
        <v>5532</v>
      </c>
      <c r="D1530" s="81" t="s">
        <v>4216</v>
      </c>
      <c r="E1530" s="82">
        <v>12528</v>
      </c>
      <c r="F1530" s="119" t="s">
        <v>7084</v>
      </c>
      <c r="G1530" s="125">
        <v>0</v>
      </c>
      <c r="H1530" t="s">
        <v>8240</v>
      </c>
      <c r="I1530" t="s">
        <v>42</v>
      </c>
      <c r="J1530" t="s">
        <v>42</v>
      </c>
      <c r="K1530" t="s">
        <v>8245</v>
      </c>
    </row>
    <row r="1531" spans="1:11" x14ac:dyDescent="0.35">
      <c r="A1531" s="80" t="s">
        <v>112</v>
      </c>
      <c r="B1531" s="122" t="s">
        <v>4220</v>
      </c>
      <c r="C1531" s="122" t="s">
        <v>4424</v>
      </c>
      <c r="D1531" s="81" t="s">
        <v>4218</v>
      </c>
      <c r="E1531" s="82">
        <v>6270</v>
      </c>
      <c r="F1531" s="119" t="s">
        <v>7084</v>
      </c>
      <c r="G1531" s="125">
        <v>0</v>
      </c>
      <c r="H1531" t="s">
        <v>8240</v>
      </c>
      <c r="I1531" t="s">
        <v>40</v>
      </c>
      <c r="J1531" t="s">
        <v>40</v>
      </c>
      <c r="K1531" t="s">
        <v>8243</v>
      </c>
    </row>
    <row r="1532" spans="1:11" x14ac:dyDescent="0.35">
      <c r="A1532" s="80" t="s">
        <v>112</v>
      </c>
      <c r="B1532" s="122" t="s">
        <v>4220</v>
      </c>
      <c r="C1532" s="122" t="s">
        <v>4424</v>
      </c>
      <c r="D1532" s="81" t="s">
        <v>4218</v>
      </c>
      <c r="E1532" s="82">
        <v>2320</v>
      </c>
      <c r="F1532" s="119" t="s">
        <v>7084</v>
      </c>
      <c r="G1532" s="125">
        <v>0</v>
      </c>
      <c r="H1532" t="s">
        <v>8240</v>
      </c>
      <c r="I1532" t="s">
        <v>40</v>
      </c>
      <c r="J1532" t="s">
        <v>40</v>
      </c>
      <c r="K1532" t="s">
        <v>8243</v>
      </c>
    </row>
    <row r="1533" spans="1:11" x14ac:dyDescent="0.35">
      <c r="A1533" s="80" t="s">
        <v>610</v>
      </c>
      <c r="B1533" s="122" t="s">
        <v>4239</v>
      </c>
      <c r="C1533" s="122" t="s">
        <v>4239</v>
      </c>
      <c r="D1533" s="81" t="s">
        <v>4216</v>
      </c>
      <c r="E1533" s="82">
        <v>9280</v>
      </c>
      <c r="F1533" s="119" t="s">
        <v>7084</v>
      </c>
      <c r="G1533" s="125">
        <v>1</v>
      </c>
      <c r="H1533" t="s">
        <v>8240</v>
      </c>
      <c r="I1533" t="s">
        <v>42</v>
      </c>
      <c r="J1533" t="s">
        <v>42</v>
      </c>
      <c r="K1533" t="s">
        <v>8242</v>
      </c>
    </row>
    <row r="1534" spans="1:11" x14ac:dyDescent="0.35">
      <c r="A1534" s="80" t="s">
        <v>462</v>
      </c>
      <c r="B1534" s="122" t="s">
        <v>4717</v>
      </c>
      <c r="C1534" s="122" t="s">
        <v>4717</v>
      </c>
      <c r="D1534" s="81" t="s">
        <v>4218</v>
      </c>
      <c r="E1534" s="82">
        <v>2280</v>
      </c>
      <c r="F1534" s="119" t="s">
        <v>7084</v>
      </c>
      <c r="G1534" s="125">
        <v>0</v>
      </c>
      <c r="H1534" t="s">
        <v>8240</v>
      </c>
      <c r="I1534" t="s">
        <v>42</v>
      </c>
      <c r="J1534" t="s">
        <v>42</v>
      </c>
      <c r="K1534" t="s">
        <v>8243</v>
      </c>
    </row>
    <row r="1535" spans="1:11" x14ac:dyDescent="0.35">
      <c r="A1535" s="80" t="s">
        <v>462</v>
      </c>
      <c r="B1535" s="122" t="s">
        <v>4717</v>
      </c>
      <c r="C1535" s="122" t="s">
        <v>4717</v>
      </c>
      <c r="D1535" s="81" t="s">
        <v>4218</v>
      </c>
      <c r="E1535" s="82">
        <v>6270</v>
      </c>
      <c r="F1535" s="119" t="s">
        <v>7084</v>
      </c>
      <c r="G1535" s="125">
        <v>0</v>
      </c>
      <c r="H1535" t="s">
        <v>8240</v>
      </c>
      <c r="I1535" t="s">
        <v>42</v>
      </c>
      <c r="J1535" t="s">
        <v>42</v>
      </c>
      <c r="K1535" t="s">
        <v>8243</v>
      </c>
    </row>
    <row r="1536" spans="1:11" x14ac:dyDescent="0.35">
      <c r="A1536" s="80" t="s">
        <v>1532</v>
      </c>
      <c r="B1536" s="122" t="s">
        <v>5602</v>
      </c>
      <c r="C1536" s="122" t="s">
        <v>5604</v>
      </c>
      <c r="D1536" s="81" t="s">
        <v>4218</v>
      </c>
      <c r="E1536" s="82">
        <v>6380</v>
      </c>
      <c r="F1536" s="119" t="s">
        <v>7084</v>
      </c>
      <c r="G1536" s="125">
        <v>0</v>
      </c>
      <c r="H1536" t="s">
        <v>8240</v>
      </c>
      <c r="I1536" t="s">
        <v>42</v>
      </c>
      <c r="J1536" t="s">
        <v>42</v>
      </c>
      <c r="K1536" t="s">
        <v>8244</v>
      </c>
    </row>
    <row r="1537" spans="1:11" x14ac:dyDescent="0.35">
      <c r="A1537" s="80" t="s">
        <v>1241</v>
      </c>
      <c r="B1537" s="122" t="s">
        <v>4235</v>
      </c>
      <c r="C1537" s="122" t="s">
        <v>4235</v>
      </c>
      <c r="D1537" s="81" t="s">
        <v>4216</v>
      </c>
      <c r="E1537" s="82">
        <v>2320</v>
      </c>
      <c r="F1537" s="119" t="s">
        <v>7084</v>
      </c>
      <c r="G1537" s="125">
        <v>1</v>
      </c>
      <c r="H1537" t="s">
        <v>8240</v>
      </c>
      <c r="I1537" t="s">
        <v>42</v>
      </c>
      <c r="J1537" t="s">
        <v>42</v>
      </c>
      <c r="K1537" t="s">
        <v>8242</v>
      </c>
    </row>
    <row r="1538" spans="1:11" x14ac:dyDescent="0.35">
      <c r="A1538" s="80" t="s">
        <v>1241</v>
      </c>
      <c r="B1538" s="122" t="s">
        <v>4235</v>
      </c>
      <c r="C1538" s="122" t="s">
        <v>4235</v>
      </c>
      <c r="D1538" s="81" t="s">
        <v>4216</v>
      </c>
      <c r="E1538" s="82">
        <v>6270</v>
      </c>
      <c r="F1538" s="119" t="s">
        <v>7084</v>
      </c>
      <c r="G1538" s="125">
        <v>0</v>
      </c>
      <c r="H1538" t="s">
        <v>8240</v>
      </c>
      <c r="I1538" t="s">
        <v>42</v>
      </c>
      <c r="J1538" t="s">
        <v>42</v>
      </c>
      <c r="K1538" t="s">
        <v>8242</v>
      </c>
    </row>
    <row r="1539" spans="1:11" x14ac:dyDescent="0.35">
      <c r="A1539" s="80" t="s">
        <v>542</v>
      </c>
      <c r="B1539" s="122" t="s">
        <v>4492</v>
      </c>
      <c r="C1539" s="122" t="s">
        <v>4492</v>
      </c>
      <c r="D1539" s="81" t="s">
        <v>4216</v>
      </c>
      <c r="E1539" s="82">
        <v>6270</v>
      </c>
      <c r="F1539" s="119" t="s">
        <v>7084</v>
      </c>
      <c r="G1539" s="125">
        <v>0</v>
      </c>
      <c r="H1539" t="s">
        <v>8240</v>
      </c>
      <c r="I1539" t="s">
        <v>42</v>
      </c>
      <c r="J1539" t="s">
        <v>42</v>
      </c>
      <c r="K1539" t="s">
        <v>8242</v>
      </c>
    </row>
    <row r="1540" spans="1:11" x14ac:dyDescent="0.35">
      <c r="A1540" s="80" t="s">
        <v>542</v>
      </c>
      <c r="B1540" s="122" t="s">
        <v>4492</v>
      </c>
      <c r="C1540" s="122" t="s">
        <v>4492</v>
      </c>
      <c r="D1540" s="81" t="s">
        <v>4216</v>
      </c>
      <c r="E1540" s="82">
        <v>2320</v>
      </c>
      <c r="F1540" s="119" t="s">
        <v>7084</v>
      </c>
      <c r="G1540" s="125">
        <v>0</v>
      </c>
      <c r="H1540" t="s">
        <v>8240</v>
      </c>
      <c r="I1540" t="s">
        <v>42</v>
      </c>
      <c r="J1540" t="s">
        <v>42</v>
      </c>
      <c r="K1540" t="s">
        <v>8242</v>
      </c>
    </row>
    <row r="1541" spans="1:11" x14ac:dyDescent="0.35">
      <c r="A1541" s="80" t="s">
        <v>238</v>
      </c>
      <c r="B1541" s="122" t="s">
        <v>4418</v>
      </c>
      <c r="C1541" s="122" t="s">
        <v>4418</v>
      </c>
      <c r="D1541" s="81" t="s">
        <v>4218</v>
      </c>
      <c r="E1541" s="82">
        <v>8550</v>
      </c>
      <c r="F1541" s="119" t="s">
        <v>7084</v>
      </c>
      <c r="G1541" s="125">
        <v>0</v>
      </c>
      <c r="H1541" t="s">
        <v>8240</v>
      </c>
      <c r="I1541" t="s">
        <v>42</v>
      </c>
      <c r="J1541" t="s">
        <v>42</v>
      </c>
      <c r="K1541" t="s">
        <v>8243</v>
      </c>
    </row>
    <row r="1542" spans="1:11" x14ac:dyDescent="0.35">
      <c r="A1542" s="80" t="s">
        <v>107</v>
      </c>
      <c r="B1542" s="122" t="s">
        <v>4718</v>
      </c>
      <c r="C1542" s="122" t="s">
        <v>4718</v>
      </c>
      <c r="D1542" s="81" t="s">
        <v>4218</v>
      </c>
      <c r="E1542" s="82">
        <v>8550</v>
      </c>
      <c r="F1542" s="119" t="s">
        <v>7084</v>
      </c>
      <c r="G1542" s="125">
        <v>0</v>
      </c>
      <c r="H1542" t="s">
        <v>8240</v>
      </c>
      <c r="I1542" t="s">
        <v>40</v>
      </c>
      <c r="J1542" t="s">
        <v>40</v>
      </c>
      <c r="K1542" t="s">
        <v>8243</v>
      </c>
    </row>
    <row r="1543" spans="1:11" x14ac:dyDescent="0.35">
      <c r="A1543" s="80" t="s">
        <v>115</v>
      </c>
      <c r="B1543" s="122" t="s">
        <v>4469</v>
      </c>
      <c r="C1543" s="122" t="s">
        <v>4730</v>
      </c>
      <c r="D1543" s="81" t="s">
        <v>4218</v>
      </c>
      <c r="E1543" s="82">
        <v>6270</v>
      </c>
      <c r="F1543" s="119" t="s">
        <v>7084</v>
      </c>
      <c r="G1543" s="125">
        <v>0</v>
      </c>
      <c r="H1543" t="s">
        <v>8240</v>
      </c>
      <c r="I1543" t="s">
        <v>40</v>
      </c>
      <c r="J1543" t="s">
        <v>40</v>
      </c>
      <c r="K1543" t="s">
        <v>8243</v>
      </c>
    </row>
    <row r="1544" spans="1:11" x14ac:dyDescent="0.35">
      <c r="A1544" s="80" t="s">
        <v>25</v>
      </c>
      <c r="B1544" s="122" t="s">
        <v>4235</v>
      </c>
      <c r="C1544" s="122" t="s">
        <v>4235</v>
      </c>
      <c r="D1544" s="81" t="s">
        <v>4216</v>
      </c>
      <c r="E1544" s="82">
        <v>8700</v>
      </c>
      <c r="F1544" s="119" t="s">
        <v>7084</v>
      </c>
      <c r="G1544" s="125">
        <v>0</v>
      </c>
      <c r="H1544" t="s">
        <v>8240</v>
      </c>
      <c r="I1544" t="s">
        <v>42</v>
      </c>
      <c r="J1544" t="s">
        <v>42</v>
      </c>
      <c r="K1544" t="s">
        <v>8242</v>
      </c>
    </row>
    <row r="1545" spans="1:11" x14ac:dyDescent="0.35">
      <c r="A1545" s="80" t="s">
        <v>120</v>
      </c>
      <c r="B1545" s="122" t="s">
        <v>4340</v>
      </c>
      <c r="C1545" s="122" t="s">
        <v>4428</v>
      </c>
      <c r="D1545" s="81" t="s">
        <v>4218</v>
      </c>
      <c r="E1545" s="82">
        <v>8700</v>
      </c>
      <c r="F1545" s="119" t="s">
        <v>7084</v>
      </c>
      <c r="G1545" s="125">
        <v>0</v>
      </c>
      <c r="H1545" t="s">
        <v>8240</v>
      </c>
      <c r="I1545" t="s">
        <v>42</v>
      </c>
      <c r="J1545" t="s">
        <v>42</v>
      </c>
      <c r="K1545" t="s">
        <v>8243</v>
      </c>
    </row>
    <row r="1546" spans="1:11" x14ac:dyDescent="0.35">
      <c r="A1546" s="80" t="s">
        <v>2540</v>
      </c>
      <c r="B1546" s="122" t="s">
        <v>4729</v>
      </c>
      <c r="C1546" s="122" t="s">
        <v>4730</v>
      </c>
      <c r="D1546" s="81" t="s">
        <v>4218</v>
      </c>
      <c r="E1546" s="82">
        <v>6270</v>
      </c>
      <c r="F1546" s="119" t="s">
        <v>7084</v>
      </c>
      <c r="G1546" s="125">
        <v>0</v>
      </c>
      <c r="H1546" t="s">
        <v>8240</v>
      </c>
      <c r="I1546" t="s">
        <v>42</v>
      </c>
      <c r="J1546" t="s">
        <v>42</v>
      </c>
      <c r="K1546" t="s">
        <v>8243</v>
      </c>
    </row>
    <row r="1547" spans="1:11" x14ac:dyDescent="0.35">
      <c r="A1547" s="80" t="s">
        <v>1496</v>
      </c>
      <c r="B1547" s="122" t="s">
        <v>5556</v>
      </c>
      <c r="C1547" s="122" t="s">
        <v>5557</v>
      </c>
      <c r="D1547" s="81" t="s">
        <v>4216</v>
      </c>
      <c r="E1547" s="82">
        <v>6380</v>
      </c>
      <c r="F1547" s="119" t="s">
        <v>7084</v>
      </c>
      <c r="G1547" s="125">
        <v>0</v>
      </c>
      <c r="H1547" t="s">
        <v>8240</v>
      </c>
      <c r="I1547" t="s">
        <v>42</v>
      </c>
      <c r="J1547" t="s">
        <v>42</v>
      </c>
      <c r="K1547" t="s">
        <v>8245</v>
      </c>
    </row>
    <row r="1548" spans="1:11" x14ac:dyDescent="0.35">
      <c r="A1548" s="80" t="s">
        <v>2487</v>
      </c>
      <c r="B1548" s="122" t="s">
        <v>5700</v>
      </c>
      <c r="C1548" s="122" t="s">
        <v>5715</v>
      </c>
      <c r="D1548" s="81" t="s">
        <v>4218</v>
      </c>
      <c r="E1548" s="82">
        <v>8700</v>
      </c>
      <c r="F1548" s="119" t="s">
        <v>7084</v>
      </c>
      <c r="G1548" s="125">
        <v>0</v>
      </c>
      <c r="H1548" t="s">
        <v>8240</v>
      </c>
      <c r="I1548" t="s">
        <v>42</v>
      </c>
      <c r="J1548" t="s">
        <v>42</v>
      </c>
      <c r="K1548" t="s">
        <v>8244</v>
      </c>
    </row>
    <row r="1549" spans="1:11" x14ac:dyDescent="0.35">
      <c r="A1549" s="80" t="s">
        <v>5696</v>
      </c>
      <c r="B1549" s="122" t="s">
        <v>5638</v>
      </c>
      <c r="C1549" s="122" t="s">
        <v>5653</v>
      </c>
      <c r="D1549" s="81" t="s">
        <v>4218</v>
      </c>
      <c r="E1549" s="82">
        <v>8700</v>
      </c>
      <c r="F1549" s="119" t="s">
        <v>7084</v>
      </c>
      <c r="G1549" s="125">
        <v>1</v>
      </c>
      <c r="H1549" t="s">
        <v>8240</v>
      </c>
      <c r="I1549" t="s">
        <v>8013</v>
      </c>
      <c r="J1549" t="s">
        <v>8205</v>
      </c>
      <c r="K1549" t="s">
        <v>8244</v>
      </c>
    </row>
    <row r="1550" spans="1:11" x14ac:dyDescent="0.35">
      <c r="A1550" s="80" t="s">
        <v>141</v>
      </c>
      <c r="B1550" s="122" t="s">
        <v>4468</v>
      </c>
      <c r="C1550" s="122" t="s">
        <v>4422</v>
      </c>
      <c r="D1550" s="81" t="s">
        <v>4216</v>
      </c>
      <c r="E1550" s="82">
        <v>8550</v>
      </c>
      <c r="F1550" s="119" t="s">
        <v>7084</v>
      </c>
      <c r="G1550" s="125">
        <v>0</v>
      </c>
      <c r="H1550" t="s">
        <v>8240</v>
      </c>
      <c r="I1550" t="s">
        <v>42</v>
      </c>
      <c r="J1550" t="s">
        <v>42</v>
      </c>
      <c r="K1550" t="s">
        <v>8242</v>
      </c>
    </row>
    <row r="1551" spans="1:11" x14ac:dyDescent="0.35">
      <c r="A1551" s="80" t="s">
        <v>1470</v>
      </c>
      <c r="B1551" s="122" t="s">
        <v>5545</v>
      </c>
      <c r="C1551" s="122" t="s">
        <v>5546</v>
      </c>
      <c r="D1551" s="81" t="s">
        <v>4218</v>
      </c>
      <c r="E1551" s="82">
        <v>8700</v>
      </c>
      <c r="F1551" s="119" t="s">
        <v>7084</v>
      </c>
      <c r="G1551" s="125">
        <v>0</v>
      </c>
      <c r="H1551" t="s">
        <v>8240</v>
      </c>
      <c r="I1551" t="s">
        <v>42</v>
      </c>
      <c r="J1551" t="s">
        <v>42</v>
      </c>
      <c r="K1551" t="s">
        <v>8244</v>
      </c>
    </row>
    <row r="1552" spans="1:11" x14ac:dyDescent="0.35">
      <c r="A1552" s="80" t="s">
        <v>1408</v>
      </c>
      <c r="B1552" s="122" t="s">
        <v>4236</v>
      </c>
      <c r="C1552" s="122" t="s">
        <v>4236</v>
      </c>
      <c r="D1552" s="81" t="s">
        <v>4216</v>
      </c>
      <c r="E1552" s="82">
        <v>6270</v>
      </c>
      <c r="F1552" s="119" t="s">
        <v>7084</v>
      </c>
      <c r="G1552" s="125">
        <v>0</v>
      </c>
      <c r="H1552" t="s">
        <v>8240</v>
      </c>
      <c r="I1552" t="s">
        <v>42</v>
      </c>
      <c r="J1552" t="s">
        <v>42</v>
      </c>
      <c r="K1552" t="s">
        <v>8242</v>
      </c>
    </row>
    <row r="1553" spans="1:11" x14ac:dyDescent="0.35">
      <c r="A1553" s="80" t="s">
        <v>1408</v>
      </c>
      <c r="B1553" s="122" t="s">
        <v>4236</v>
      </c>
      <c r="C1553" s="122" t="s">
        <v>4236</v>
      </c>
      <c r="D1553" s="81" t="s">
        <v>4216</v>
      </c>
      <c r="E1553" s="82">
        <v>2320</v>
      </c>
      <c r="F1553" s="119" t="s">
        <v>7084</v>
      </c>
      <c r="G1553" s="125">
        <v>0</v>
      </c>
      <c r="H1553" t="s">
        <v>8240</v>
      </c>
      <c r="I1553" t="s">
        <v>42</v>
      </c>
      <c r="J1553" t="s">
        <v>42</v>
      </c>
      <c r="K1553" t="s">
        <v>8242</v>
      </c>
    </row>
    <row r="1554" spans="1:11" x14ac:dyDescent="0.35">
      <c r="A1554" s="80" t="s">
        <v>333</v>
      </c>
      <c r="B1554" s="122" t="s">
        <v>4574</v>
      </c>
      <c r="C1554" s="122" t="s">
        <v>4574</v>
      </c>
      <c r="D1554" s="81" t="s">
        <v>4216</v>
      </c>
      <c r="E1554" s="82">
        <v>12540</v>
      </c>
      <c r="F1554" s="119" t="s">
        <v>7084</v>
      </c>
      <c r="G1554" s="125">
        <v>0</v>
      </c>
      <c r="H1554" t="s">
        <v>8240</v>
      </c>
      <c r="I1554" t="s">
        <v>42</v>
      </c>
      <c r="J1554" t="s">
        <v>42</v>
      </c>
      <c r="K1554" t="s">
        <v>8242</v>
      </c>
    </row>
    <row r="1555" spans="1:11" x14ac:dyDescent="0.35">
      <c r="A1555" s="80" t="s">
        <v>1549</v>
      </c>
      <c r="B1555" s="122" t="s">
        <v>5618</v>
      </c>
      <c r="C1555" s="122" t="s">
        <v>5620</v>
      </c>
      <c r="D1555" s="81" t="s">
        <v>4218</v>
      </c>
      <c r="E1555" s="82">
        <v>6380</v>
      </c>
      <c r="F1555" s="119" t="s">
        <v>7697</v>
      </c>
      <c r="G1555" s="125">
        <v>0</v>
      </c>
      <c r="H1555" t="s">
        <v>8240</v>
      </c>
      <c r="I1555" t="s">
        <v>42</v>
      </c>
      <c r="J1555" t="s">
        <v>42</v>
      </c>
      <c r="K1555" t="s">
        <v>8244</v>
      </c>
    </row>
    <row r="1556" spans="1:11" x14ac:dyDescent="0.35">
      <c r="A1556" s="80" t="s">
        <v>1090</v>
      </c>
      <c r="B1556" s="122" t="s">
        <v>4320</v>
      </c>
      <c r="C1556" s="122" t="s">
        <v>4320</v>
      </c>
      <c r="D1556" s="81" t="s">
        <v>4216</v>
      </c>
      <c r="E1556" s="82">
        <v>39950</v>
      </c>
      <c r="F1556" s="119" t="s">
        <v>7697</v>
      </c>
      <c r="G1556" s="125">
        <v>1</v>
      </c>
      <c r="H1556" t="s">
        <v>8240</v>
      </c>
      <c r="I1556" t="s">
        <v>42</v>
      </c>
      <c r="J1556" t="s">
        <v>42</v>
      </c>
      <c r="K1556" t="s">
        <v>8242</v>
      </c>
    </row>
    <row r="1557" spans="1:11" x14ac:dyDescent="0.35">
      <c r="A1557" s="80" t="s">
        <v>1569</v>
      </c>
      <c r="B1557" s="122" t="s">
        <v>5619</v>
      </c>
      <c r="C1557" s="122" t="s">
        <v>5621</v>
      </c>
      <c r="D1557" s="81" t="s">
        <v>4216</v>
      </c>
      <c r="E1557" s="82">
        <v>22200</v>
      </c>
      <c r="F1557" s="119" t="s">
        <v>7697</v>
      </c>
      <c r="G1557" s="125">
        <v>0</v>
      </c>
      <c r="H1557" t="s">
        <v>8240</v>
      </c>
      <c r="I1557" t="s">
        <v>42</v>
      </c>
      <c r="J1557" t="s">
        <v>42</v>
      </c>
      <c r="K1557" t="s">
        <v>8245</v>
      </c>
    </row>
    <row r="1558" spans="1:11" x14ac:dyDescent="0.35">
      <c r="A1558" s="80" t="s">
        <v>3084</v>
      </c>
      <c r="B1558" s="122" t="s">
        <v>6063</v>
      </c>
      <c r="C1558" s="122" t="s">
        <v>6076</v>
      </c>
      <c r="D1558" s="81" t="s">
        <v>4218</v>
      </c>
      <c r="E1558" s="82">
        <v>164416</v>
      </c>
      <c r="F1558" s="119" t="s">
        <v>7697</v>
      </c>
      <c r="G1558" s="125">
        <v>1</v>
      </c>
      <c r="H1558" t="s">
        <v>8240</v>
      </c>
      <c r="I1558" t="s">
        <v>42</v>
      </c>
      <c r="J1558" t="s">
        <v>42</v>
      </c>
      <c r="K1558" t="s">
        <v>8244</v>
      </c>
    </row>
    <row r="1559" spans="1:11" x14ac:dyDescent="0.35">
      <c r="A1559" s="80" t="s">
        <v>7698</v>
      </c>
      <c r="B1559" s="122" t="s">
        <v>7699</v>
      </c>
      <c r="C1559" s="122" t="s">
        <v>6848</v>
      </c>
      <c r="D1559" s="81" t="s">
        <v>4216</v>
      </c>
      <c r="E1559" s="82">
        <v>16000</v>
      </c>
      <c r="F1559" s="119" t="s">
        <v>7697</v>
      </c>
      <c r="G1559" s="125">
        <v>1</v>
      </c>
      <c r="H1559" t="s">
        <v>8206</v>
      </c>
      <c r="I1559" t="s">
        <v>8206</v>
      </c>
      <c r="J1559" t="s">
        <v>8206</v>
      </c>
      <c r="K1559" t="s">
        <v>8264</v>
      </c>
    </row>
    <row r="1560" spans="1:11" x14ac:dyDescent="0.35">
      <c r="A1560" s="80" t="s">
        <v>3344</v>
      </c>
      <c r="B1560" s="122" t="s">
        <v>6131</v>
      </c>
      <c r="C1560" s="122" t="s">
        <v>6132</v>
      </c>
      <c r="D1560" s="81" t="s">
        <v>4216</v>
      </c>
      <c r="E1560" s="82">
        <v>17000</v>
      </c>
      <c r="F1560" s="119" t="s">
        <v>7697</v>
      </c>
      <c r="G1560" s="125">
        <v>1</v>
      </c>
      <c r="H1560" t="s">
        <v>8240</v>
      </c>
      <c r="I1560" t="s">
        <v>40</v>
      </c>
      <c r="J1560" t="s">
        <v>40</v>
      </c>
      <c r="K1560" t="s">
        <v>8245</v>
      </c>
    </row>
    <row r="1561" spans="1:11" x14ac:dyDescent="0.35">
      <c r="A1561" s="80" t="s">
        <v>7700</v>
      </c>
      <c r="B1561" s="122" t="s">
        <v>6763</v>
      </c>
      <c r="C1561" s="122" t="s">
        <v>6779</v>
      </c>
      <c r="D1561" s="81" t="s">
        <v>4216</v>
      </c>
      <c r="E1561" s="82">
        <v>18500</v>
      </c>
      <c r="F1561" s="119" t="s">
        <v>7697</v>
      </c>
      <c r="G1561" s="125">
        <v>1</v>
      </c>
      <c r="H1561" t="s">
        <v>8206</v>
      </c>
      <c r="I1561" t="s">
        <v>8206</v>
      </c>
      <c r="J1561" t="s">
        <v>8206</v>
      </c>
      <c r="K1561" t="s">
        <v>8264</v>
      </c>
    </row>
    <row r="1562" spans="1:11" x14ac:dyDescent="0.35">
      <c r="A1562" s="80" t="s">
        <v>7701</v>
      </c>
      <c r="B1562" s="122" t="s">
        <v>6865</v>
      </c>
      <c r="C1562" s="122" t="s">
        <v>6937</v>
      </c>
      <c r="D1562" s="81" t="s">
        <v>4216</v>
      </c>
      <c r="E1562" s="82">
        <v>18000</v>
      </c>
      <c r="F1562" s="119" t="s">
        <v>7697</v>
      </c>
      <c r="G1562" s="125">
        <v>1</v>
      </c>
      <c r="H1562" t="s">
        <v>8206</v>
      </c>
      <c r="I1562" t="s">
        <v>8206</v>
      </c>
      <c r="J1562" t="s">
        <v>8206</v>
      </c>
      <c r="K1562" t="s">
        <v>8264</v>
      </c>
    </row>
    <row r="1563" spans="1:11" x14ac:dyDescent="0.35">
      <c r="A1563" s="80" t="s">
        <v>7702</v>
      </c>
      <c r="B1563" s="122" t="s">
        <v>6992</v>
      </c>
      <c r="C1563" s="122" t="s">
        <v>7004</v>
      </c>
      <c r="D1563" s="81" t="s">
        <v>4216</v>
      </c>
      <c r="E1563" s="82">
        <v>16000</v>
      </c>
      <c r="F1563" s="119" t="s">
        <v>7697</v>
      </c>
      <c r="G1563" s="125">
        <v>1</v>
      </c>
      <c r="H1563" t="s">
        <v>8206</v>
      </c>
      <c r="I1563" t="s">
        <v>8206</v>
      </c>
      <c r="J1563" t="s">
        <v>8206</v>
      </c>
      <c r="K1563" t="s">
        <v>8264</v>
      </c>
    </row>
    <row r="1564" spans="1:11" x14ac:dyDescent="0.35">
      <c r="A1564" s="80" t="s">
        <v>7703</v>
      </c>
      <c r="B1564" s="122" t="s">
        <v>7033</v>
      </c>
      <c r="C1564" s="122" t="s">
        <v>7037</v>
      </c>
      <c r="D1564" s="81" t="s">
        <v>4216</v>
      </c>
      <c r="E1564" s="82">
        <v>15000</v>
      </c>
      <c r="F1564" s="119" t="s">
        <v>7697</v>
      </c>
      <c r="G1564" s="125">
        <v>1</v>
      </c>
      <c r="H1564" t="s">
        <v>8206</v>
      </c>
      <c r="I1564" t="s">
        <v>8206</v>
      </c>
      <c r="J1564" t="s">
        <v>8206</v>
      </c>
      <c r="K1564" t="s">
        <v>8264</v>
      </c>
    </row>
    <row r="1565" spans="1:11" x14ac:dyDescent="0.35">
      <c r="A1565" s="80" t="s">
        <v>7704</v>
      </c>
      <c r="B1565" s="122" t="s">
        <v>6760</v>
      </c>
      <c r="C1565" s="122" t="s">
        <v>6853</v>
      </c>
      <c r="D1565" s="81" t="s">
        <v>4218</v>
      </c>
      <c r="E1565" s="82">
        <v>17000</v>
      </c>
      <c r="F1565" s="119" t="s">
        <v>7697</v>
      </c>
      <c r="G1565" s="125">
        <v>1</v>
      </c>
      <c r="H1565" t="s">
        <v>8206</v>
      </c>
      <c r="I1565" t="s">
        <v>8206</v>
      </c>
      <c r="J1565" t="s">
        <v>8206</v>
      </c>
      <c r="K1565" t="s">
        <v>8249</v>
      </c>
    </row>
    <row r="1566" spans="1:11" x14ac:dyDescent="0.35">
      <c r="A1566" s="80" t="s">
        <v>2686</v>
      </c>
      <c r="B1566" s="122" t="s">
        <v>6096</v>
      </c>
      <c r="C1566" s="122" t="s">
        <v>6111</v>
      </c>
      <c r="D1566" s="81" t="s">
        <v>4218</v>
      </c>
      <c r="E1566" s="82">
        <v>9000</v>
      </c>
      <c r="F1566" s="119" t="s">
        <v>7697</v>
      </c>
      <c r="G1566" s="125">
        <v>1</v>
      </c>
      <c r="H1566" t="s">
        <v>8240</v>
      </c>
      <c r="I1566" t="s">
        <v>40</v>
      </c>
      <c r="J1566" t="s">
        <v>40</v>
      </c>
      <c r="K1566" t="s">
        <v>8244</v>
      </c>
    </row>
    <row r="1567" spans="1:11" x14ac:dyDescent="0.35">
      <c r="A1567" s="80" t="s">
        <v>3045</v>
      </c>
      <c r="B1567" s="122" t="s">
        <v>6059</v>
      </c>
      <c r="C1567" s="122" t="s">
        <v>6066</v>
      </c>
      <c r="D1567" s="81" t="s">
        <v>4218</v>
      </c>
      <c r="E1567" s="82">
        <v>8000</v>
      </c>
      <c r="F1567" s="119" t="s">
        <v>7697</v>
      </c>
      <c r="G1567" s="125">
        <v>1</v>
      </c>
      <c r="H1567" t="s">
        <v>8240</v>
      </c>
      <c r="I1567" t="s">
        <v>40</v>
      </c>
      <c r="J1567" t="s">
        <v>40</v>
      </c>
      <c r="K1567" t="s">
        <v>8244</v>
      </c>
    </row>
    <row r="1568" spans="1:11" x14ac:dyDescent="0.35">
      <c r="A1568" s="80" t="s">
        <v>3059</v>
      </c>
      <c r="B1568" s="122" t="s">
        <v>6066</v>
      </c>
      <c r="C1568" s="122" t="s">
        <v>6071</v>
      </c>
      <c r="D1568" s="81" t="s">
        <v>4218</v>
      </c>
      <c r="E1568" s="82">
        <v>13000</v>
      </c>
      <c r="F1568" s="119" t="s">
        <v>7697</v>
      </c>
      <c r="G1568" s="125">
        <v>1</v>
      </c>
      <c r="H1568" t="s">
        <v>8240</v>
      </c>
      <c r="I1568" t="s">
        <v>40</v>
      </c>
      <c r="J1568" t="s">
        <v>40</v>
      </c>
      <c r="K1568" t="s">
        <v>8244</v>
      </c>
    </row>
    <row r="1569" spans="1:11" x14ac:dyDescent="0.35">
      <c r="A1569" s="80" t="s">
        <v>3690</v>
      </c>
      <c r="B1569" s="122" t="s">
        <v>6123</v>
      </c>
      <c r="C1569" s="122" t="s">
        <v>6129</v>
      </c>
      <c r="D1569" s="81" t="s">
        <v>4218</v>
      </c>
      <c r="E1569" s="82">
        <v>12000</v>
      </c>
      <c r="F1569" s="119" t="s">
        <v>7697</v>
      </c>
      <c r="G1569" s="125">
        <v>1</v>
      </c>
      <c r="H1569" t="s">
        <v>8240</v>
      </c>
      <c r="I1569" t="s">
        <v>40</v>
      </c>
      <c r="J1569" t="s">
        <v>40</v>
      </c>
      <c r="K1569" t="s">
        <v>8244</v>
      </c>
    </row>
    <row r="1570" spans="1:11" x14ac:dyDescent="0.35">
      <c r="A1570" s="80" t="s">
        <v>3439</v>
      </c>
      <c r="B1570" s="122" t="s">
        <v>6153</v>
      </c>
      <c r="C1570" s="122" t="s">
        <v>6155</v>
      </c>
      <c r="D1570" s="81" t="s">
        <v>4218</v>
      </c>
      <c r="E1570" s="82">
        <v>11000</v>
      </c>
      <c r="F1570" s="119" t="s">
        <v>7697</v>
      </c>
      <c r="G1570" s="125">
        <v>1</v>
      </c>
      <c r="H1570" t="s">
        <v>8240</v>
      </c>
      <c r="I1570" t="s">
        <v>40</v>
      </c>
      <c r="J1570" t="s">
        <v>40</v>
      </c>
      <c r="K1570" t="s">
        <v>8244</v>
      </c>
    </row>
    <row r="1571" spans="1:11" x14ac:dyDescent="0.35">
      <c r="A1571" s="80" t="s">
        <v>3519</v>
      </c>
      <c r="B1571" s="122" t="s">
        <v>6162</v>
      </c>
      <c r="C1571" s="122" t="s">
        <v>6173</v>
      </c>
      <c r="D1571" s="81" t="s">
        <v>4218</v>
      </c>
      <c r="E1571" s="82">
        <v>12000</v>
      </c>
      <c r="F1571" s="119" t="s">
        <v>7697</v>
      </c>
      <c r="G1571" s="125">
        <v>1</v>
      </c>
      <c r="H1571" t="s">
        <v>8240</v>
      </c>
      <c r="I1571" t="s">
        <v>40</v>
      </c>
      <c r="J1571" t="s">
        <v>40</v>
      </c>
      <c r="K1571" t="s">
        <v>8244</v>
      </c>
    </row>
    <row r="1572" spans="1:11" x14ac:dyDescent="0.35">
      <c r="A1572" s="80" t="s">
        <v>7705</v>
      </c>
      <c r="B1572" s="122" t="s">
        <v>6689</v>
      </c>
      <c r="C1572" s="122" t="s">
        <v>6717</v>
      </c>
      <c r="D1572" s="81" t="s">
        <v>4218</v>
      </c>
      <c r="E1572" s="82">
        <v>14000</v>
      </c>
      <c r="F1572" s="119" t="s">
        <v>7697</v>
      </c>
      <c r="G1572" s="125">
        <v>1</v>
      </c>
      <c r="H1572" t="s">
        <v>8206</v>
      </c>
      <c r="I1572" t="s">
        <v>8206</v>
      </c>
      <c r="J1572" t="s">
        <v>8206</v>
      </c>
      <c r="K1572" t="s">
        <v>8249</v>
      </c>
    </row>
    <row r="1573" spans="1:11" x14ac:dyDescent="0.35">
      <c r="A1573" s="80" t="s">
        <v>6875</v>
      </c>
      <c r="B1573" s="122" t="s">
        <v>6825</v>
      </c>
      <c r="C1573" s="122" t="s">
        <v>6876</v>
      </c>
      <c r="D1573" s="81" t="s">
        <v>4218</v>
      </c>
      <c r="E1573" s="82">
        <v>15000</v>
      </c>
      <c r="F1573" s="119" t="s">
        <v>7697</v>
      </c>
      <c r="G1573" s="125">
        <v>1</v>
      </c>
      <c r="H1573" t="s">
        <v>8240</v>
      </c>
      <c r="I1573" t="s">
        <v>4212</v>
      </c>
      <c r="J1573" t="s">
        <v>8208</v>
      </c>
      <c r="K1573" t="s">
        <v>8249</v>
      </c>
    </row>
    <row r="1574" spans="1:11" x14ac:dyDescent="0.35">
      <c r="A1574" s="80" t="s">
        <v>7706</v>
      </c>
      <c r="B1574" s="122" t="s">
        <v>6517</v>
      </c>
      <c r="C1574" s="122" t="s">
        <v>6588</v>
      </c>
      <c r="D1574" s="81" t="s">
        <v>4216</v>
      </c>
      <c r="E1574" s="82">
        <v>13500</v>
      </c>
      <c r="F1574" s="119" t="s">
        <v>7697</v>
      </c>
      <c r="G1574" s="125">
        <v>1</v>
      </c>
      <c r="H1574" t="s">
        <v>8206</v>
      </c>
      <c r="I1574" t="s">
        <v>8206</v>
      </c>
      <c r="J1574" t="s">
        <v>8206</v>
      </c>
      <c r="K1574" t="s">
        <v>8264</v>
      </c>
    </row>
    <row r="1575" spans="1:11" x14ac:dyDescent="0.35">
      <c r="A1575" s="80" t="s">
        <v>7707</v>
      </c>
      <c r="B1575" s="122" t="s">
        <v>6538</v>
      </c>
      <c r="C1575" s="122" t="s">
        <v>6667</v>
      </c>
      <c r="D1575" s="81" t="s">
        <v>4216</v>
      </c>
      <c r="E1575" s="82">
        <v>14000</v>
      </c>
      <c r="F1575" s="119" t="s">
        <v>7697</v>
      </c>
      <c r="G1575" s="125">
        <v>1</v>
      </c>
      <c r="H1575" t="s">
        <v>8206</v>
      </c>
      <c r="I1575" t="s">
        <v>8206</v>
      </c>
      <c r="J1575" t="s">
        <v>8206</v>
      </c>
      <c r="K1575" t="s">
        <v>8264</v>
      </c>
    </row>
    <row r="1576" spans="1:11" x14ac:dyDescent="0.35">
      <c r="A1576" s="80" t="s">
        <v>7708</v>
      </c>
      <c r="B1576" s="122" t="s">
        <v>6778</v>
      </c>
      <c r="C1576" s="122" t="s">
        <v>6805</v>
      </c>
      <c r="D1576" s="81" t="s">
        <v>4216</v>
      </c>
      <c r="E1576" s="82">
        <v>13000</v>
      </c>
      <c r="F1576" s="119" t="s">
        <v>7697</v>
      </c>
      <c r="G1576" s="125">
        <v>1</v>
      </c>
      <c r="H1576" t="s">
        <v>8206</v>
      </c>
      <c r="I1576" t="s">
        <v>8206</v>
      </c>
      <c r="J1576" t="s">
        <v>8206</v>
      </c>
      <c r="K1576" t="s">
        <v>8264</v>
      </c>
    </row>
    <row r="1577" spans="1:11" x14ac:dyDescent="0.35">
      <c r="A1577" s="80" t="s">
        <v>3695</v>
      </c>
      <c r="B1577" s="122" t="s">
        <v>6100</v>
      </c>
      <c r="C1577" s="122" t="s">
        <v>6176</v>
      </c>
      <c r="D1577" s="81" t="s">
        <v>4218</v>
      </c>
      <c r="E1577" s="82">
        <v>1400000</v>
      </c>
      <c r="F1577" s="119" t="s">
        <v>7697</v>
      </c>
      <c r="G1577" s="125">
        <v>1</v>
      </c>
      <c r="H1577" t="s">
        <v>8240</v>
      </c>
      <c r="I1577" t="s">
        <v>42</v>
      </c>
      <c r="J1577" t="s">
        <v>42</v>
      </c>
      <c r="K1577" t="s">
        <v>8244</v>
      </c>
    </row>
    <row r="1578" spans="1:11" x14ac:dyDescent="0.35">
      <c r="A1578" s="80" t="s">
        <v>6718</v>
      </c>
      <c r="B1578" s="122" t="s">
        <v>6711</v>
      </c>
      <c r="C1578" s="122" t="s">
        <v>6717</v>
      </c>
      <c r="D1578" s="81" t="s">
        <v>4218</v>
      </c>
      <c r="E1578" s="82">
        <v>-73250</v>
      </c>
      <c r="F1578" s="119" t="s">
        <v>7069</v>
      </c>
      <c r="G1578" s="125">
        <v>0</v>
      </c>
      <c r="H1578" t="s">
        <v>8240</v>
      </c>
      <c r="I1578" t="s">
        <v>4212</v>
      </c>
      <c r="J1578" t="s">
        <v>8208</v>
      </c>
      <c r="K1578" t="s">
        <v>8249</v>
      </c>
    </row>
    <row r="1579" spans="1:11" x14ac:dyDescent="0.35">
      <c r="A1579" s="80" t="s">
        <v>2452</v>
      </c>
      <c r="B1579" s="122" t="s">
        <v>5652</v>
      </c>
      <c r="C1579" s="122" t="s">
        <v>5698</v>
      </c>
      <c r="D1579" s="81" t="s">
        <v>4216</v>
      </c>
      <c r="E1579" s="82">
        <v>8700</v>
      </c>
      <c r="F1579" s="119" t="s">
        <v>7069</v>
      </c>
      <c r="G1579" s="125">
        <v>0</v>
      </c>
      <c r="H1579" t="s">
        <v>8240</v>
      </c>
      <c r="I1579" t="s">
        <v>40</v>
      </c>
      <c r="J1579" t="s">
        <v>40</v>
      </c>
      <c r="K1579" t="s">
        <v>8245</v>
      </c>
    </row>
    <row r="1580" spans="1:11" x14ac:dyDescent="0.35">
      <c r="A1580" s="80" t="s">
        <v>3179</v>
      </c>
      <c r="B1580" s="122" t="s">
        <v>6690</v>
      </c>
      <c r="C1580" s="122" t="s">
        <v>6101</v>
      </c>
      <c r="D1580" s="81" t="s">
        <v>4216</v>
      </c>
      <c r="E1580" s="82">
        <v>12760</v>
      </c>
      <c r="F1580" s="119" t="s">
        <v>7069</v>
      </c>
      <c r="G1580" s="125">
        <v>1</v>
      </c>
      <c r="H1580" t="s">
        <v>8240</v>
      </c>
      <c r="I1580" t="s">
        <v>42</v>
      </c>
      <c r="J1580" t="s">
        <v>42</v>
      </c>
      <c r="K1580" t="s">
        <v>8245</v>
      </c>
    </row>
    <row r="1581" spans="1:11" x14ac:dyDescent="0.35">
      <c r="A1581" s="80" t="s">
        <v>535</v>
      </c>
      <c r="B1581" s="122" t="s">
        <v>4307</v>
      </c>
      <c r="C1581" s="122" t="s">
        <v>4307</v>
      </c>
      <c r="D1581" s="81" t="s">
        <v>4218</v>
      </c>
      <c r="E1581" s="82">
        <v>96040</v>
      </c>
      <c r="F1581" s="119" t="s">
        <v>7069</v>
      </c>
      <c r="G1581" s="125">
        <v>0</v>
      </c>
      <c r="H1581" t="s">
        <v>8240</v>
      </c>
      <c r="I1581" t="s">
        <v>42</v>
      </c>
      <c r="J1581" t="s">
        <v>42</v>
      </c>
      <c r="K1581" t="s">
        <v>8243</v>
      </c>
    </row>
    <row r="1582" spans="1:11" x14ac:dyDescent="0.35">
      <c r="A1582" s="80" t="s">
        <v>6718</v>
      </c>
      <c r="B1582" s="122" t="s">
        <v>6711</v>
      </c>
      <c r="C1582" s="122" t="s">
        <v>6717</v>
      </c>
      <c r="D1582" s="81" t="s">
        <v>4218</v>
      </c>
      <c r="E1582" s="82">
        <v>73250</v>
      </c>
      <c r="F1582" s="119" t="s">
        <v>7069</v>
      </c>
      <c r="G1582" s="125">
        <v>0</v>
      </c>
      <c r="H1582" t="s">
        <v>8240</v>
      </c>
      <c r="I1582" t="s">
        <v>4212</v>
      </c>
      <c r="J1582" t="s">
        <v>8208</v>
      </c>
      <c r="K1582" t="s">
        <v>8249</v>
      </c>
    </row>
    <row r="1583" spans="1:11" x14ac:dyDescent="0.35">
      <c r="A1583" s="80" t="s">
        <v>3608</v>
      </c>
      <c r="B1583" s="122" t="s">
        <v>6191</v>
      </c>
      <c r="C1583" s="122" t="s">
        <v>6192</v>
      </c>
      <c r="D1583" s="81" t="s">
        <v>4218</v>
      </c>
      <c r="E1583" s="82">
        <v>199000</v>
      </c>
      <c r="F1583" s="119" t="s">
        <v>7069</v>
      </c>
      <c r="G1583" s="125">
        <v>0</v>
      </c>
      <c r="H1583" t="s">
        <v>8240</v>
      </c>
      <c r="I1583" t="s">
        <v>42</v>
      </c>
      <c r="J1583" t="s">
        <v>42</v>
      </c>
      <c r="K1583" t="s">
        <v>8244</v>
      </c>
    </row>
    <row r="1584" spans="1:11" x14ac:dyDescent="0.35">
      <c r="A1584" s="80" t="s">
        <v>3784</v>
      </c>
      <c r="B1584" s="122" t="s">
        <v>6225</v>
      </c>
      <c r="C1584" s="122" t="s">
        <v>6226</v>
      </c>
      <c r="D1584" s="81" t="s">
        <v>4218</v>
      </c>
      <c r="E1584" s="82">
        <v>146000</v>
      </c>
      <c r="F1584" s="119" t="s">
        <v>7069</v>
      </c>
      <c r="G1584" s="125">
        <v>0</v>
      </c>
      <c r="H1584" t="s">
        <v>8240</v>
      </c>
      <c r="I1584" t="s">
        <v>42</v>
      </c>
      <c r="J1584" t="s">
        <v>42</v>
      </c>
      <c r="K1584" t="s">
        <v>8244</v>
      </c>
    </row>
    <row r="1585" spans="1:11" x14ac:dyDescent="0.35">
      <c r="A1585" s="80" t="s">
        <v>3841</v>
      </c>
      <c r="B1585" s="122" t="s">
        <v>6238</v>
      </c>
      <c r="C1585" s="122" t="s">
        <v>6243</v>
      </c>
      <c r="D1585" s="81" t="s">
        <v>4218</v>
      </c>
      <c r="E1585" s="82">
        <v>159000</v>
      </c>
      <c r="F1585" s="119" t="s">
        <v>7069</v>
      </c>
      <c r="G1585" s="125">
        <v>0</v>
      </c>
      <c r="H1585" t="s">
        <v>8240</v>
      </c>
      <c r="I1585" t="s">
        <v>42</v>
      </c>
      <c r="J1585" t="s">
        <v>42</v>
      </c>
      <c r="K1585" t="s">
        <v>8244</v>
      </c>
    </row>
    <row r="1586" spans="1:11" x14ac:dyDescent="0.35">
      <c r="A1586" s="80" t="s">
        <v>1596</v>
      </c>
      <c r="B1586" s="122" t="s">
        <v>4731</v>
      </c>
      <c r="C1586" s="122" t="s">
        <v>4731</v>
      </c>
      <c r="D1586" s="81" t="s">
        <v>4216</v>
      </c>
      <c r="E1586" s="82">
        <v>450000</v>
      </c>
      <c r="F1586" s="119" t="s">
        <v>7069</v>
      </c>
      <c r="G1586" s="125">
        <v>0</v>
      </c>
      <c r="H1586" t="s">
        <v>8240</v>
      </c>
      <c r="I1586" t="s">
        <v>42</v>
      </c>
      <c r="J1586" t="s">
        <v>42</v>
      </c>
      <c r="K1586" t="s">
        <v>8242</v>
      </c>
    </row>
    <row r="1587" spans="1:11" x14ac:dyDescent="0.35">
      <c r="A1587" s="80" t="s">
        <v>3778</v>
      </c>
      <c r="B1587" s="122" t="s">
        <v>6224</v>
      </c>
      <c r="C1587" s="122" t="s">
        <v>6226</v>
      </c>
      <c r="D1587" s="81" t="s">
        <v>4218</v>
      </c>
      <c r="E1587" s="82">
        <v>132000</v>
      </c>
      <c r="F1587" s="119" t="s">
        <v>7069</v>
      </c>
      <c r="G1587" s="125">
        <v>0</v>
      </c>
      <c r="H1587" t="s">
        <v>8240</v>
      </c>
      <c r="I1587" t="s">
        <v>42</v>
      </c>
      <c r="J1587" t="s">
        <v>42</v>
      </c>
      <c r="K1587" t="s">
        <v>8244</v>
      </c>
    </row>
    <row r="1588" spans="1:11" x14ac:dyDescent="0.35">
      <c r="A1588" s="80" t="s">
        <v>3823</v>
      </c>
      <c r="B1588" s="122" t="s">
        <v>6231</v>
      </c>
      <c r="C1588" s="122" t="s">
        <v>6236</v>
      </c>
      <c r="D1588" s="81" t="s">
        <v>4218</v>
      </c>
      <c r="E1588" s="82">
        <v>147500</v>
      </c>
      <c r="F1588" s="119" t="s">
        <v>7069</v>
      </c>
      <c r="G1588" s="125">
        <v>0</v>
      </c>
      <c r="H1588" t="s">
        <v>8240</v>
      </c>
      <c r="I1588" t="s">
        <v>42</v>
      </c>
      <c r="J1588" t="s">
        <v>42</v>
      </c>
      <c r="K1588" t="s">
        <v>8244</v>
      </c>
    </row>
    <row r="1589" spans="1:11" x14ac:dyDescent="0.35">
      <c r="A1589" s="80" t="s">
        <v>2718</v>
      </c>
      <c r="B1589" s="122" t="s">
        <v>6110</v>
      </c>
      <c r="C1589" s="122" t="s">
        <v>6117</v>
      </c>
      <c r="D1589" s="81" t="s">
        <v>4218</v>
      </c>
      <c r="E1589" s="82">
        <v>60000</v>
      </c>
      <c r="F1589" s="119" t="s">
        <v>7069</v>
      </c>
      <c r="G1589" s="125">
        <v>1</v>
      </c>
      <c r="H1589" t="s">
        <v>8240</v>
      </c>
      <c r="I1589" t="s">
        <v>42</v>
      </c>
      <c r="J1589" t="s">
        <v>42</v>
      </c>
      <c r="K1589" t="s">
        <v>8244</v>
      </c>
    </row>
    <row r="1590" spans="1:11" x14ac:dyDescent="0.35">
      <c r="A1590" s="80" t="s">
        <v>6532</v>
      </c>
      <c r="B1590" s="122" t="s">
        <v>6517</v>
      </c>
      <c r="C1590" s="122" t="s">
        <v>6528</v>
      </c>
      <c r="D1590" s="81" t="s">
        <v>4216</v>
      </c>
      <c r="E1590" s="82">
        <v>113500</v>
      </c>
      <c r="F1590" s="119" t="s">
        <v>7069</v>
      </c>
      <c r="G1590" s="125">
        <v>0</v>
      </c>
      <c r="H1590" t="s">
        <v>8240</v>
      </c>
      <c r="I1590" t="s">
        <v>4212</v>
      </c>
      <c r="J1590" t="s">
        <v>8208</v>
      </c>
      <c r="K1590" t="s">
        <v>8264</v>
      </c>
    </row>
    <row r="1591" spans="1:11" x14ac:dyDescent="0.35">
      <c r="A1591" s="80" t="s">
        <v>385</v>
      </c>
      <c r="B1591" s="122" t="s">
        <v>4402</v>
      </c>
      <c r="C1591" s="122" t="s">
        <v>4402</v>
      </c>
      <c r="D1591" s="81" t="s">
        <v>4216</v>
      </c>
      <c r="E1591" s="82">
        <v>2280</v>
      </c>
      <c r="F1591" s="119" t="s">
        <v>7069</v>
      </c>
      <c r="G1591" s="125">
        <v>0</v>
      </c>
      <c r="H1591" t="s">
        <v>8240</v>
      </c>
      <c r="I1591" t="s">
        <v>42</v>
      </c>
      <c r="J1591" t="s">
        <v>42</v>
      </c>
      <c r="K1591" t="s">
        <v>8242</v>
      </c>
    </row>
    <row r="1592" spans="1:11" x14ac:dyDescent="0.35">
      <c r="A1592" s="80" t="s">
        <v>448</v>
      </c>
      <c r="B1592" s="122" t="s">
        <v>4334</v>
      </c>
      <c r="C1592" s="122" t="s">
        <v>4334</v>
      </c>
      <c r="D1592" s="81" t="s">
        <v>4218</v>
      </c>
      <c r="E1592" s="82">
        <v>8550</v>
      </c>
      <c r="F1592" s="119" t="s">
        <v>7069</v>
      </c>
      <c r="G1592" s="125">
        <v>0</v>
      </c>
      <c r="H1592" t="s">
        <v>8240</v>
      </c>
      <c r="I1592" t="s">
        <v>42</v>
      </c>
      <c r="J1592" t="s">
        <v>42</v>
      </c>
      <c r="K1592" t="s">
        <v>8243</v>
      </c>
    </row>
    <row r="1593" spans="1:11" x14ac:dyDescent="0.35">
      <c r="A1593" s="80" t="s">
        <v>1851</v>
      </c>
      <c r="B1593" s="122" t="s">
        <v>5056</v>
      </c>
      <c r="C1593" s="122" t="s">
        <v>5057</v>
      </c>
      <c r="D1593" s="81" t="s">
        <v>4218</v>
      </c>
      <c r="E1593" s="82">
        <v>200000</v>
      </c>
      <c r="F1593" s="119" t="s">
        <v>7076</v>
      </c>
      <c r="G1593" s="125">
        <v>1</v>
      </c>
      <c r="H1593" t="s">
        <v>8240</v>
      </c>
      <c r="I1593" t="s">
        <v>42</v>
      </c>
      <c r="J1593" t="s">
        <v>42</v>
      </c>
      <c r="K1593" t="s">
        <v>8275</v>
      </c>
    </row>
    <row r="1594" spans="1:11" x14ac:dyDescent="0.35">
      <c r="A1594" s="80" t="s">
        <v>111</v>
      </c>
      <c r="B1594" s="122" t="s">
        <v>4421</v>
      </c>
      <c r="C1594" s="122" t="s">
        <v>4422</v>
      </c>
      <c r="D1594" s="81" t="s">
        <v>4218</v>
      </c>
      <c r="E1594" s="82">
        <v>-6270</v>
      </c>
      <c r="F1594" s="119" t="s">
        <v>7076</v>
      </c>
      <c r="G1594" s="125">
        <v>0</v>
      </c>
      <c r="H1594" t="s">
        <v>8240</v>
      </c>
      <c r="I1594" t="s">
        <v>42</v>
      </c>
      <c r="J1594" t="s">
        <v>42</v>
      </c>
      <c r="K1594" t="s">
        <v>8243</v>
      </c>
    </row>
    <row r="1595" spans="1:11" x14ac:dyDescent="0.35">
      <c r="A1595" s="80" t="s">
        <v>2651</v>
      </c>
      <c r="B1595" s="122" t="s">
        <v>6121</v>
      </c>
      <c r="C1595" s="122" t="s">
        <v>6097</v>
      </c>
      <c r="D1595" s="81" t="s">
        <v>4218</v>
      </c>
      <c r="E1595" s="82">
        <v>179220</v>
      </c>
      <c r="F1595" s="119" t="s">
        <v>7076</v>
      </c>
      <c r="G1595" s="125">
        <v>0</v>
      </c>
      <c r="H1595" t="s">
        <v>8240</v>
      </c>
      <c r="I1595" t="s">
        <v>42</v>
      </c>
      <c r="J1595" t="s">
        <v>42</v>
      </c>
      <c r="K1595" t="s">
        <v>8244</v>
      </c>
    </row>
    <row r="1596" spans="1:11" x14ac:dyDescent="0.35">
      <c r="A1596" s="80" t="s">
        <v>2568</v>
      </c>
      <c r="B1596" s="122" t="s">
        <v>6053</v>
      </c>
      <c r="C1596" s="122" t="s">
        <v>6066</v>
      </c>
      <c r="D1596" s="81" t="s">
        <v>4218</v>
      </c>
      <c r="E1596" s="82">
        <v>284868</v>
      </c>
      <c r="F1596" s="119" t="s">
        <v>7076</v>
      </c>
      <c r="G1596" s="125">
        <v>0</v>
      </c>
      <c r="H1596" t="s">
        <v>8240</v>
      </c>
      <c r="I1596" t="s">
        <v>42</v>
      </c>
      <c r="J1596" t="s">
        <v>42</v>
      </c>
      <c r="K1596" t="s">
        <v>8244</v>
      </c>
    </row>
    <row r="1597" spans="1:11" x14ac:dyDescent="0.35">
      <c r="A1597" s="80" t="s">
        <v>3042</v>
      </c>
      <c r="B1597" s="122" t="s">
        <v>5702</v>
      </c>
      <c r="C1597" s="122" t="s">
        <v>6054</v>
      </c>
      <c r="D1597" s="81" t="s">
        <v>4218</v>
      </c>
      <c r="E1597" s="82">
        <v>600000</v>
      </c>
      <c r="F1597" s="119" t="s">
        <v>7076</v>
      </c>
      <c r="G1597" s="125">
        <v>1</v>
      </c>
      <c r="H1597" t="s">
        <v>8240</v>
      </c>
      <c r="I1597" t="s">
        <v>42</v>
      </c>
      <c r="J1597" t="s">
        <v>42</v>
      </c>
      <c r="K1597" t="s">
        <v>8244</v>
      </c>
    </row>
    <row r="1598" spans="1:11" x14ac:dyDescent="0.35">
      <c r="A1598" s="80" t="s">
        <v>1396</v>
      </c>
      <c r="B1598" s="122" t="s">
        <v>4616</v>
      </c>
      <c r="C1598" s="122" t="s">
        <v>4568</v>
      </c>
      <c r="D1598" s="81" t="s">
        <v>737</v>
      </c>
      <c r="E1598" s="82">
        <v>859877</v>
      </c>
      <c r="F1598" s="119" t="s">
        <v>7076</v>
      </c>
      <c r="G1598" s="125">
        <v>0</v>
      </c>
      <c r="H1598" t="s">
        <v>8240</v>
      </c>
      <c r="I1598" t="s">
        <v>40</v>
      </c>
      <c r="J1598" t="s">
        <v>40</v>
      </c>
      <c r="K1598" t="s">
        <v>8257</v>
      </c>
    </row>
    <row r="1599" spans="1:11" x14ac:dyDescent="0.35">
      <c r="A1599" s="80" t="s">
        <v>2270</v>
      </c>
      <c r="B1599" s="122" t="s">
        <v>4261</v>
      </c>
      <c r="C1599" s="122" t="s">
        <v>4761</v>
      </c>
      <c r="D1599" s="81" t="s">
        <v>4218</v>
      </c>
      <c r="E1599" s="82">
        <v>8700</v>
      </c>
      <c r="F1599" s="119" t="s">
        <v>7076</v>
      </c>
      <c r="G1599" s="125">
        <v>1</v>
      </c>
      <c r="H1599" t="s">
        <v>8240</v>
      </c>
      <c r="I1599" t="s">
        <v>42</v>
      </c>
      <c r="J1599" t="s">
        <v>42</v>
      </c>
      <c r="K1599" t="s">
        <v>8244</v>
      </c>
    </row>
    <row r="1600" spans="1:11" x14ac:dyDescent="0.35">
      <c r="A1600" s="80" t="s">
        <v>2339</v>
      </c>
      <c r="B1600" s="122" t="s">
        <v>5564</v>
      </c>
      <c r="C1600" s="122" t="s">
        <v>5604</v>
      </c>
      <c r="D1600" s="81" t="s">
        <v>4218</v>
      </c>
      <c r="E1600" s="82">
        <v>8700</v>
      </c>
      <c r="F1600" s="119" t="s">
        <v>7076</v>
      </c>
      <c r="G1600" s="125">
        <v>1</v>
      </c>
      <c r="H1600" t="s">
        <v>8240</v>
      </c>
      <c r="I1600" t="s">
        <v>42</v>
      </c>
      <c r="J1600" t="s">
        <v>42</v>
      </c>
      <c r="K1600" t="s">
        <v>8244</v>
      </c>
    </row>
    <row r="1601" spans="1:11" x14ac:dyDescent="0.35">
      <c r="A1601" s="80" t="s">
        <v>2085</v>
      </c>
      <c r="B1601" s="122" t="s">
        <v>5405</v>
      </c>
      <c r="C1601" s="122" t="s">
        <v>5401</v>
      </c>
      <c r="D1601" s="81" t="s">
        <v>4216</v>
      </c>
      <c r="E1601" s="82">
        <v>100000</v>
      </c>
      <c r="F1601" s="119" t="s">
        <v>7082</v>
      </c>
      <c r="G1601" s="125">
        <v>1</v>
      </c>
      <c r="H1601" t="s">
        <v>8240</v>
      </c>
      <c r="I1601" t="s">
        <v>42</v>
      </c>
      <c r="J1601" t="s">
        <v>42</v>
      </c>
      <c r="K1601" t="s">
        <v>8278</v>
      </c>
    </row>
    <row r="1602" spans="1:11" x14ac:dyDescent="0.35">
      <c r="A1602" s="80" t="s">
        <v>7709</v>
      </c>
      <c r="B1602" s="122" t="s">
        <v>6248</v>
      </c>
      <c r="C1602" s="122" t="s">
        <v>7028</v>
      </c>
      <c r="D1602" s="81" t="s">
        <v>4227</v>
      </c>
      <c r="E1602" s="82">
        <v>264847</v>
      </c>
      <c r="F1602" s="119" t="s">
        <v>7091</v>
      </c>
      <c r="G1602" s="125">
        <v>1</v>
      </c>
      <c r="H1602" t="s">
        <v>8207</v>
      </c>
      <c r="I1602" t="s">
        <v>8207</v>
      </c>
      <c r="J1602" t="s">
        <v>8207</v>
      </c>
      <c r="K1602" t="s">
        <v>8267</v>
      </c>
    </row>
    <row r="1603" spans="1:11" x14ac:dyDescent="0.35">
      <c r="A1603" s="80" t="s">
        <v>7710</v>
      </c>
      <c r="B1603" s="122" t="s">
        <v>6169</v>
      </c>
      <c r="C1603" s="122" t="s">
        <v>7028</v>
      </c>
      <c r="D1603" s="81" t="s">
        <v>4227</v>
      </c>
      <c r="E1603" s="82">
        <v>53566</v>
      </c>
      <c r="F1603" s="119" t="s">
        <v>7091</v>
      </c>
      <c r="G1603" s="125">
        <v>1</v>
      </c>
      <c r="H1603" t="s">
        <v>8207</v>
      </c>
      <c r="I1603" t="s">
        <v>8207</v>
      </c>
      <c r="J1603" t="s">
        <v>8207</v>
      </c>
      <c r="K1603" t="s">
        <v>8267</v>
      </c>
    </row>
    <row r="1604" spans="1:11" x14ac:dyDescent="0.35">
      <c r="A1604" s="80" t="s">
        <v>7711</v>
      </c>
      <c r="B1604" s="122" t="s">
        <v>6285</v>
      </c>
      <c r="C1604" s="122" t="s">
        <v>7032</v>
      </c>
      <c r="D1604" s="81" t="s">
        <v>4227</v>
      </c>
      <c r="E1604" s="82">
        <v>992764</v>
      </c>
      <c r="F1604" s="119" t="s">
        <v>7091</v>
      </c>
      <c r="G1604" s="125">
        <v>1</v>
      </c>
      <c r="H1604" t="s">
        <v>8207</v>
      </c>
      <c r="I1604" t="s">
        <v>8207</v>
      </c>
      <c r="J1604" t="s">
        <v>8207</v>
      </c>
      <c r="K1604" t="s">
        <v>8267</v>
      </c>
    </row>
    <row r="1605" spans="1:11" x14ac:dyDescent="0.35">
      <c r="A1605" s="80" t="s">
        <v>2085</v>
      </c>
      <c r="B1605" s="122" t="s">
        <v>5405</v>
      </c>
      <c r="C1605" s="122" t="s">
        <v>5401</v>
      </c>
      <c r="D1605" s="81" t="s">
        <v>4216</v>
      </c>
      <c r="E1605" s="82">
        <v>55000</v>
      </c>
      <c r="F1605" s="119" t="s">
        <v>7091</v>
      </c>
      <c r="G1605" s="125">
        <v>0</v>
      </c>
      <c r="H1605" t="s">
        <v>8240</v>
      </c>
      <c r="I1605" t="s">
        <v>42</v>
      </c>
      <c r="J1605" t="s">
        <v>42</v>
      </c>
      <c r="K1605" t="s">
        <v>8278</v>
      </c>
    </row>
    <row r="1606" spans="1:11" x14ac:dyDescent="0.35">
      <c r="A1606" s="80" t="s">
        <v>2085</v>
      </c>
      <c r="B1606" s="122" t="s">
        <v>5405</v>
      </c>
      <c r="C1606" s="122" t="s">
        <v>5401</v>
      </c>
      <c r="D1606" s="81" t="s">
        <v>4216</v>
      </c>
      <c r="E1606" s="82">
        <v>469816</v>
      </c>
      <c r="F1606" s="119" t="s">
        <v>7091</v>
      </c>
      <c r="G1606" s="125">
        <v>0</v>
      </c>
      <c r="H1606" t="s">
        <v>8240</v>
      </c>
      <c r="I1606" t="s">
        <v>42</v>
      </c>
      <c r="J1606" t="s">
        <v>42</v>
      </c>
      <c r="K1606" t="s">
        <v>8278</v>
      </c>
    </row>
    <row r="1607" spans="1:11" x14ac:dyDescent="0.35">
      <c r="A1607" s="80" t="s">
        <v>2222</v>
      </c>
      <c r="B1607" s="122" t="s">
        <v>5518</v>
      </c>
      <c r="C1607" s="122" t="s">
        <v>4722</v>
      </c>
      <c r="D1607" s="81" t="s">
        <v>4219</v>
      </c>
      <c r="E1607" s="82">
        <v>375900</v>
      </c>
      <c r="F1607" s="119" t="s">
        <v>7092</v>
      </c>
      <c r="G1607" s="125">
        <v>1</v>
      </c>
      <c r="H1607" t="s">
        <v>8240</v>
      </c>
      <c r="I1607" t="s">
        <v>42</v>
      </c>
      <c r="J1607" t="s">
        <v>42</v>
      </c>
      <c r="K1607" t="s">
        <v>8250</v>
      </c>
    </row>
    <row r="1608" spans="1:11" x14ac:dyDescent="0.35">
      <c r="A1608" s="80" t="s">
        <v>3705</v>
      </c>
      <c r="B1608" s="122" t="s">
        <v>6211</v>
      </c>
      <c r="C1608" s="122" t="s">
        <v>6211</v>
      </c>
      <c r="D1608" s="81" t="s">
        <v>4218</v>
      </c>
      <c r="E1608" s="82">
        <v>360000</v>
      </c>
      <c r="F1608" s="119" t="s">
        <v>7103</v>
      </c>
      <c r="G1608" s="125">
        <v>1</v>
      </c>
      <c r="H1608" t="s">
        <v>8240</v>
      </c>
      <c r="I1608" t="s">
        <v>42</v>
      </c>
      <c r="J1608" t="s">
        <v>42</v>
      </c>
      <c r="K1608" t="s">
        <v>8244</v>
      </c>
    </row>
    <row r="1609" spans="1:11" x14ac:dyDescent="0.35">
      <c r="A1609" s="80" t="s">
        <v>3705</v>
      </c>
      <c r="B1609" s="122" t="s">
        <v>6211</v>
      </c>
      <c r="C1609" s="122" t="s">
        <v>6211</v>
      </c>
      <c r="D1609" s="81" t="s">
        <v>4218</v>
      </c>
      <c r="E1609" s="82">
        <v>-360000</v>
      </c>
      <c r="F1609" s="119" t="s">
        <v>7103</v>
      </c>
      <c r="G1609" s="125">
        <v>0</v>
      </c>
      <c r="H1609" t="s">
        <v>8240</v>
      </c>
      <c r="I1609" t="s">
        <v>42</v>
      </c>
      <c r="J1609" t="s">
        <v>42</v>
      </c>
      <c r="K1609" t="s">
        <v>8244</v>
      </c>
    </row>
    <row r="1610" spans="1:11" x14ac:dyDescent="0.35">
      <c r="A1610" s="80" t="s">
        <v>3705</v>
      </c>
      <c r="B1610" s="122" t="s">
        <v>6211</v>
      </c>
      <c r="C1610" s="122" t="s">
        <v>6211</v>
      </c>
      <c r="D1610" s="81" t="s">
        <v>4218</v>
      </c>
      <c r="E1610" s="82">
        <v>300000</v>
      </c>
      <c r="F1610" s="119" t="s">
        <v>7103</v>
      </c>
      <c r="G1610" s="125">
        <v>0</v>
      </c>
      <c r="H1610" t="s">
        <v>8240</v>
      </c>
      <c r="I1610" t="s">
        <v>42</v>
      </c>
      <c r="J1610" t="s">
        <v>42</v>
      </c>
      <c r="K1610" t="s">
        <v>8244</v>
      </c>
    </row>
    <row r="1611" spans="1:11" x14ac:dyDescent="0.35">
      <c r="A1611" s="80" t="s">
        <v>3705</v>
      </c>
      <c r="B1611" s="122" t="s">
        <v>6211</v>
      </c>
      <c r="C1611" s="122" t="s">
        <v>6211</v>
      </c>
      <c r="D1611" s="81" t="s">
        <v>4218</v>
      </c>
      <c r="E1611" s="82">
        <v>60000</v>
      </c>
      <c r="F1611" s="119" t="s">
        <v>7103</v>
      </c>
      <c r="G1611" s="125">
        <v>0</v>
      </c>
      <c r="H1611" t="s">
        <v>8240</v>
      </c>
      <c r="I1611" t="s">
        <v>42</v>
      </c>
      <c r="J1611" t="s">
        <v>42</v>
      </c>
      <c r="K1611" t="s">
        <v>8244</v>
      </c>
    </row>
    <row r="1612" spans="1:11" x14ac:dyDescent="0.35">
      <c r="A1612" s="80" t="s">
        <v>3705</v>
      </c>
      <c r="B1612" s="122" t="s">
        <v>6211</v>
      </c>
      <c r="C1612" s="122" t="s">
        <v>6211</v>
      </c>
      <c r="D1612" s="81" t="s">
        <v>4218</v>
      </c>
      <c r="E1612" s="82">
        <v>-300000</v>
      </c>
      <c r="F1612" s="119" t="s">
        <v>7712</v>
      </c>
      <c r="G1612" s="125">
        <v>0</v>
      </c>
      <c r="H1612" t="s">
        <v>8240</v>
      </c>
      <c r="I1612" t="s">
        <v>42</v>
      </c>
      <c r="J1612" t="s">
        <v>42</v>
      </c>
      <c r="K1612" t="s">
        <v>8244</v>
      </c>
    </row>
    <row r="1613" spans="1:11" x14ac:dyDescent="0.35">
      <c r="A1613" s="80" t="s">
        <v>3705</v>
      </c>
      <c r="B1613" s="122" t="s">
        <v>6211</v>
      </c>
      <c r="C1613" s="122" t="s">
        <v>6211</v>
      </c>
      <c r="D1613" s="81" t="s">
        <v>4218</v>
      </c>
      <c r="E1613" s="82">
        <v>-60000</v>
      </c>
      <c r="F1613" s="119" t="s">
        <v>7712</v>
      </c>
      <c r="G1613" s="125">
        <v>0</v>
      </c>
      <c r="H1613" t="s">
        <v>8240</v>
      </c>
      <c r="I1613" t="s">
        <v>42</v>
      </c>
      <c r="J1613" t="s">
        <v>42</v>
      </c>
      <c r="K1613" t="s">
        <v>8244</v>
      </c>
    </row>
    <row r="1614" spans="1:11" x14ac:dyDescent="0.35">
      <c r="A1614" s="80" t="s">
        <v>3743</v>
      </c>
      <c r="B1614" s="122" t="s">
        <v>6199</v>
      </c>
      <c r="C1614" s="122" t="s">
        <v>6219</v>
      </c>
      <c r="D1614" s="81" t="s">
        <v>4218</v>
      </c>
      <c r="E1614" s="82">
        <v>744000</v>
      </c>
      <c r="F1614" s="119" t="s">
        <v>7712</v>
      </c>
      <c r="G1614" s="125">
        <v>1</v>
      </c>
      <c r="H1614" t="s">
        <v>8240</v>
      </c>
      <c r="I1614" t="s">
        <v>42</v>
      </c>
      <c r="J1614" t="s">
        <v>42</v>
      </c>
      <c r="K1614" t="s">
        <v>8244</v>
      </c>
    </row>
    <row r="1615" spans="1:11" x14ac:dyDescent="0.35">
      <c r="A1615" s="80" t="s">
        <v>608</v>
      </c>
      <c r="B1615" s="122" t="s">
        <v>4238</v>
      </c>
      <c r="C1615" s="122" t="s">
        <v>4238</v>
      </c>
      <c r="D1615" s="81" t="s">
        <v>4216</v>
      </c>
      <c r="E1615" s="82">
        <v>232348</v>
      </c>
      <c r="F1615" s="119" t="s">
        <v>7096</v>
      </c>
      <c r="G1615" s="125">
        <v>1</v>
      </c>
      <c r="H1615" t="s">
        <v>8240</v>
      </c>
      <c r="I1615" t="s">
        <v>42</v>
      </c>
      <c r="J1615" t="s">
        <v>42</v>
      </c>
      <c r="K1615" t="s">
        <v>8242</v>
      </c>
    </row>
    <row r="1616" spans="1:11" x14ac:dyDescent="0.35">
      <c r="A1616" s="80" t="s">
        <v>609</v>
      </c>
      <c r="B1616" s="122" t="s">
        <v>4230</v>
      </c>
      <c r="C1616" s="122" t="s">
        <v>4230</v>
      </c>
      <c r="D1616" s="81" t="s">
        <v>4216</v>
      </c>
      <c r="E1616" s="82">
        <v>151380</v>
      </c>
      <c r="F1616" s="119" t="s">
        <v>7096</v>
      </c>
      <c r="G1616" s="125">
        <v>1</v>
      </c>
      <c r="H1616" t="s">
        <v>8240</v>
      </c>
      <c r="I1616" t="s">
        <v>42</v>
      </c>
      <c r="J1616" t="s">
        <v>42</v>
      </c>
      <c r="K1616" t="s">
        <v>8242</v>
      </c>
    </row>
    <row r="1617" spans="1:11" x14ac:dyDescent="0.35">
      <c r="A1617" s="80" t="s">
        <v>1</v>
      </c>
      <c r="B1617" s="122" t="s">
        <v>4226</v>
      </c>
      <c r="C1617" s="122" t="s">
        <v>4226</v>
      </c>
      <c r="D1617" s="81" t="s">
        <v>4216</v>
      </c>
      <c r="E1617" s="82">
        <v>280430</v>
      </c>
      <c r="F1617" s="119" t="s">
        <v>7096</v>
      </c>
      <c r="G1617" s="125">
        <v>0</v>
      </c>
      <c r="H1617" t="s">
        <v>8240</v>
      </c>
      <c r="I1617" t="s">
        <v>42</v>
      </c>
      <c r="J1617" t="s">
        <v>42</v>
      </c>
      <c r="K1617" t="s">
        <v>8242</v>
      </c>
    </row>
    <row r="1618" spans="1:11" x14ac:dyDescent="0.35">
      <c r="A1618" s="80" t="s">
        <v>1565</v>
      </c>
      <c r="B1618" s="122" t="s">
        <v>5618</v>
      </c>
      <c r="C1618" s="122" t="s">
        <v>5624</v>
      </c>
      <c r="D1618" s="81" t="s">
        <v>4218</v>
      </c>
      <c r="E1618" s="82">
        <v>101869</v>
      </c>
      <c r="F1618" s="119" t="s">
        <v>7096</v>
      </c>
      <c r="G1618" s="125">
        <v>0</v>
      </c>
      <c r="H1618" t="s">
        <v>8240</v>
      </c>
      <c r="I1618" t="s">
        <v>42</v>
      </c>
      <c r="J1618" t="s">
        <v>42</v>
      </c>
      <c r="K1618" t="s">
        <v>8244</v>
      </c>
    </row>
    <row r="1619" spans="1:11" x14ac:dyDescent="0.35">
      <c r="A1619" s="80" t="s">
        <v>1545</v>
      </c>
      <c r="B1619" s="122" t="s">
        <v>4430</v>
      </c>
      <c r="C1619" s="122" t="s">
        <v>4486</v>
      </c>
      <c r="D1619" s="81" t="s">
        <v>4218</v>
      </c>
      <c r="E1619" s="82">
        <v>307232</v>
      </c>
      <c r="F1619" s="119" t="s">
        <v>7096</v>
      </c>
      <c r="G1619" s="125">
        <v>0</v>
      </c>
      <c r="H1619" t="s">
        <v>8240</v>
      </c>
      <c r="I1619" t="s">
        <v>42</v>
      </c>
      <c r="J1619" t="s">
        <v>42</v>
      </c>
      <c r="K1619" t="s">
        <v>8243</v>
      </c>
    </row>
    <row r="1620" spans="1:11" x14ac:dyDescent="0.35">
      <c r="A1620" s="80" t="s">
        <v>6420</v>
      </c>
      <c r="B1620" s="122" t="s">
        <v>6317</v>
      </c>
      <c r="C1620" s="122" t="s">
        <v>6418</v>
      </c>
      <c r="D1620" s="81" t="s">
        <v>4216</v>
      </c>
      <c r="E1620" s="82">
        <v>300000</v>
      </c>
      <c r="F1620" s="119" t="s">
        <v>7097</v>
      </c>
      <c r="G1620" s="125">
        <v>0</v>
      </c>
      <c r="H1620" t="s">
        <v>8240</v>
      </c>
      <c r="I1620" t="s">
        <v>8013</v>
      </c>
      <c r="J1620" t="s">
        <v>8205</v>
      </c>
      <c r="K1620" t="s">
        <v>8245</v>
      </c>
    </row>
    <row r="1621" spans="1:11" x14ac:dyDescent="0.35">
      <c r="A1621" s="80" t="s">
        <v>1551</v>
      </c>
      <c r="B1621" s="122" t="s">
        <v>5619</v>
      </c>
      <c r="C1621" s="122" t="s">
        <v>5620</v>
      </c>
      <c r="D1621" s="81" t="s">
        <v>4218</v>
      </c>
      <c r="E1621" s="82">
        <v>120000</v>
      </c>
      <c r="F1621" s="119" t="s">
        <v>7097</v>
      </c>
      <c r="G1621" s="125">
        <v>0</v>
      </c>
      <c r="H1621" t="s">
        <v>8240</v>
      </c>
      <c r="I1621" t="s">
        <v>42</v>
      </c>
      <c r="J1621" t="s">
        <v>42</v>
      </c>
      <c r="K1621" t="s">
        <v>8244</v>
      </c>
    </row>
    <row r="1622" spans="1:11" x14ac:dyDescent="0.35">
      <c r="A1622" s="80" t="s">
        <v>1551</v>
      </c>
      <c r="B1622" s="122" t="s">
        <v>5619</v>
      </c>
      <c r="C1622" s="122" t="s">
        <v>5620</v>
      </c>
      <c r="D1622" s="81" t="s">
        <v>4218</v>
      </c>
      <c r="E1622" s="82">
        <v>39386</v>
      </c>
      <c r="F1622" s="119" t="s">
        <v>7097</v>
      </c>
      <c r="G1622" s="125">
        <v>0</v>
      </c>
      <c r="H1622" t="s">
        <v>8240</v>
      </c>
      <c r="I1622" t="s">
        <v>42</v>
      </c>
      <c r="J1622" t="s">
        <v>42</v>
      </c>
      <c r="K1622" t="s">
        <v>8244</v>
      </c>
    </row>
    <row r="1623" spans="1:11" x14ac:dyDescent="0.35">
      <c r="A1623" s="80" t="s">
        <v>3946</v>
      </c>
      <c r="B1623" s="122" t="s">
        <v>6259</v>
      </c>
      <c r="C1623" s="122" t="s">
        <v>6264</v>
      </c>
      <c r="D1623" s="81" t="s">
        <v>4218</v>
      </c>
      <c r="E1623" s="82">
        <v>70000</v>
      </c>
      <c r="F1623" s="119" t="s">
        <v>7097</v>
      </c>
      <c r="G1623" s="125">
        <v>1</v>
      </c>
      <c r="H1623" t="s">
        <v>8240</v>
      </c>
      <c r="I1623" t="s">
        <v>42</v>
      </c>
      <c r="J1623" t="s">
        <v>42</v>
      </c>
      <c r="K1623" t="s">
        <v>8244</v>
      </c>
    </row>
    <row r="1624" spans="1:11" x14ac:dyDescent="0.35">
      <c r="A1624" s="80" t="s">
        <v>3946</v>
      </c>
      <c r="B1624" s="122" t="s">
        <v>6259</v>
      </c>
      <c r="C1624" s="122" t="s">
        <v>6264</v>
      </c>
      <c r="D1624" s="81" t="s">
        <v>4218</v>
      </c>
      <c r="E1624" s="82">
        <v>723169</v>
      </c>
      <c r="F1624" s="119" t="s">
        <v>7105</v>
      </c>
      <c r="G1624" s="125">
        <v>0</v>
      </c>
      <c r="H1624" t="s">
        <v>8240</v>
      </c>
      <c r="I1624" t="s">
        <v>42</v>
      </c>
      <c r="J1624" t="s">
        <v>42</v>
      </c>
      <c r="K1624" t="s">
        <v>8244</v>
      </c>
    </row>
    <row r="1625" spans="1:11" x14ac:dyDescent="0.35">
      <c r="A1625" s="80" t="s">
        <v>1551</v>
      </c>
      <c r="B1625" s="122" t="s">
        <v>5619</v>
      </c>
      <c r="C1625" s="122" t="s">
        <v>5620</v>
      </c>
      <c r="D1625" s="81" t="s">
        <v>4218</v>
      </c>
      <c r="E1625" s="82">
        <v>848070</v>
      </c>
      <c r="F1625" s="119" t="s">
        <v>7105</v>
      </c>
      <c r="G1625" s="125">
        <v>0</v>
      </c>
      <c r="H1625" t="s">
        <v>8240</v>
      </c>
      <c r="I1625" t="s">
        <v>42</v>
      </c>
      <c r="J1625" t="s">
        <v>42</v>
      </c>
      <c r="K1625" t="s">
        <v>8244</v>
      </c>
    </row>
    <row r="1626" spans="1:11" x14ac:dyDescent="0.35">
      <c r="A1626" s="80" t="s">
        <v>7713</v>
      </c>
      <c r="B1626" s="122" t="s">
        <v>6711</v>
      </c>
      <c r="C1626" s="122" t="s">
        <v>6711</v>
      </c>
      <c r="D1626" s="81" t="s">
        <v>4221</v>
      </c>
      <c r="E1626" s="82">
        <v>49500</v>
      </c>
      <c r="F1626" s="119" t="s">
        <v>7105</v>
      </c>
      <c r="G1626" s="125">
        <v>1</v>
      </c>
      <c r="H1626" t="s">
        <v>8206</v>
      </c>
      <c r="I1626" t="s">
        <v>8206</v>
      </c>
      <c r="J1626" t="s">
        <v>8206</v>
      </c>
      <c r="K1626" t="s">
        <v>8247</v>
      </c>
    </row>
    <row r="1627" spans="1:11" x14ac:dyDescent="0.35">
      <c r="A1627" s="80" t="s">
        <v>3498</v>
      </c>
      <c r="B1627" s="122" t="s">
        <v>6155</v>
      </c>
      <c r="C1627" s="122" t="s">
        <v>6167</v>
      </c>
      <c r="D1627" s="81" t="s">
        <v>4218</v>
      </c>
      <c r="E1627" s="82">
        <v>17500</v>
      </c>
      <c r="F1627" s="119" t="s">
        <v>7110</v>
      </c>
      <c r="G1627" s="125">
        <v>0</v>
      </c>
      <c r="H1627" t="s">
        <v>8240</v>
      </c>
      <c r="I1627" t="s">
        <v>42</v>
      </c>
      <c r="J1627" t="s">
        <v>42</v>
      </c>
      <c r="K1627" t="s">
        <v>8244</v>
      </c>
    </row>
    <row r="1628" spans="1:11" x14ac:dyDescent="0.35">
      <c r="A1628" s="80" t="s">
        <v>6891</v>
      </c>
      <c r="B1628" s="122" t="s">
        <v>6811</v>
      </c>
      <c r="C1628" s="122" t="s">
        <v>6805</v>
      </c>
      <c r="D1628" s="81" t="s">
        <v>4218</v>
      </c>
      <c r="E1628" s="82">
        <v>-23200</v>
      </c>
      <c r="F1628" s="119" t="s">
        <v>7121</v>
      </c>
      <c r="G1628" s="125">
        <v>0</v>
      </c>
      <c r="H1628" t="s">
        <v>8240</v>
      </c>
      <c r="I1628" t="s">
        <v>4212</v>
      </c>
      <c r="J1628" t="s">
        <v>8208</v>
      </c>
      <c r="K1628" t="s">
        <v>8249</v>
      </c>
    </row>
    <row r="1629" spans="1:11" x14ac:dyDescent="0.35">
      <c r="A1629" s="80" t="s">
        <v>6804</v>
      </c>
      <c r="B1629" s="122" t="s">
        <v>6787</v>
      </c>
      <c r="C1629" s="122" t="s">
        <v>6805</v>
      </c>
      <c r="D1629" s="81" t="s">
        <v>4218</v>
      </c>
      <c r="E1629" s="82">
        <v>-17400</v>
      </c>
      <c r="F1629" s="119" t="s">
        <v>7121</v>
      </c>
      <c r="G1629" s="125">
        <v>0</v>
      </c>
      <c r="H1629" t="s">
        <v>8240</v>
      </c>
      <c r="I1629" t="s">
        <v>4212</v>
      </c>
      <c r="J1629" t="s">
        <v>8208</v>
      </c>
      <c r="K1629" t="s">
        <v>8249</v>
      </c>
    </row>
    <row r="1630" spans="1:11" x14ac:dyDescent="0.35">
      <c r="A1630" s="80" t="s">
        <v>7670</v>
      </c>
      <c r="B1630" s="122" t="s">
        <v>6310</v>
      </c>
      <c r="C1630" s="122" t="s">
        <v>6748</v>
      </c>
      <c r="D1630" s="81" t="s">
        <v>4218</v>
      </c>
      <c r="E1630" s="82">
        <v>-50000</v>
      </c>
      <c r="F1630" s="119" t="s">
        <v>7121</v>
      </c>
      <c r="G1630" s="125">
        <v>0</v>
      </c>
      <c r="H1630" t="s">
        <v>8207</v>
      </c>
      <c r="I1630" t="s">
        <v>8207</v>
      </c>
      <c r="J1630" t="s">
        <v>8207</v>
      </c>
      <c r="K1630" t="s">
        <v>8244</v>
      </c>
    </row>
    <row r="1631" spans="1:11" x14ac:dyDescent="0.35">
      <c r="A1631" s="80" t="s">
        <v>7669</v>
      </c>
      <c r="B1631" s="122" t="s">
        <v>6756</v>
      </c>
      <c r="C1631" s="122" t="s">
        <v>6763</v>
      </c>
      <c r="D1631" s="81" t="s">
        <v>4218</v>
      </c>
      <c r="E1631" s="82">
        <v>-11000</v>
      </c>
      <c r="F1631" s="119" t="s">
        <v>7121</v>
      </c>
      <c r="G1631" s="125">
        <v>0</v>
      </c>
      <c r="H1631" t="s">
        <v>8206</v>
      </c>
      <c r="I1631" t="s">
        <v>8206</v>
      </c>
      <c r="J1631" t="s">
        <v>8206</v>
      </c>
      <c r="K1631" t="s">
        <v>8249</v>
      </c>
    </row>
    <row r="1632" spans="1:11" x14ac:dyDescent="0.35">
      <c r="A1632" s="80" t="s">
        <v>7669</v>
      </c>
      <c r="B1632" s="122" t="s">
        <v>6756</v>
      </c>
      <c r="C1632" s="122" t="s">
        <v>6763</v>
      </c>
      <c r="D1632" s="81" t="s">
        <v>4218</v>
      </c>
      <c r="E1632" s="82">
        <v>-11000</v>
      </c>
      <c r="F1632" s="119" t="s">
        <v>7121</v>
      </c>
      <c r="G1632" s="125">
        <v>0</v>
      </c>
      <c r="H1632" t="s">
        <v>8206</v>
      </c>
      <c r="I1632" t="s">
        <v>8206</v>
      </c>
      <c r="J1632" t="s">
        <v>8206</v>
      </c>
      <c r="K1632" t="s">
        <v>8249</v>
      </c>
    </row>
    <row r="1633" spans="1:11" x14ac:dyDescent="0.35">
      <c r="A1633" s="80" t="s">
        <v>7670</v>
      </c>
      <c r="B1633" s="122" t="s">
        <v>6310</v>
      </c>
      <c r="C1633" s="122" t="s">
        <v>6748</v>
      </c>
      <c r="D1633" s="81" t="s">
        <v>4218</v>
      </c>
      <c r="E1633" s="82">
        <v>-50000</v>
      </c>
      <c r="F1633" s="119" t="s">
        <v>7121</v>
      </c>
      <c r="G1633" s="125">
        <v>0</v>
      </c>
      <c r="H1633" t="s">
        <v>8207</v>
      </c>
      <c r="I1633" t="s">
        <v>8207</v>
      </c>
      <c r="J1633" t="s">
        <v>8207</v>
      </c>
      <c r="K1633" t="s">
        <v>8244</v>
      </c>
    </row>
    <row r="1634" spans="1:11" x14ac:dyDescent="0.35">
      <c r="A1634" s="80" t="s">
        <v>3983</v>
      </c>
      <c r="B1634" s="122" t="s">
        <v>6255</v>
      </c>
      <c r="C1634" s="122" t="s">
        <v>6271</v>
      </c>
      <c r="D1634" s="81" t="s">
        <v>4218</v>
      </c>
      <c r="E1634" s="82">
        <v>625000</v>
      </c>
      <c r="F1634" s="119" t="s">
        <v>7122</v>
      </c>
      <c r="G1634" s="125">
        <v>1</v>
      </c>
      <c r="H1634" t="s">
        <v>8240</v>
      </c>
      <c r="I1634" t="s">
        <v>42</v>
      </c>
      <c r="J1634" t="s">
        <v>42</v>
      </c>
      <c r="K1634" t="s">
        <v>8244</v>
      </c>
    </row>
    <row r="1635" spans="1:11" x14ac:dyDescent="0.35">
      <c r="A1635" s="80" t="s">
        <v>6839</v>
      </c>
      <c r="B1635" s="122" t="s">
        <v>6751</v>
      </c>
      <c r="C1635" s="122" t="s">
        <v>6840</v>
      </c>
      <c r="D1635" s="81" t="s">
        <v>4216</v>
      </c>
      <c r="E1635" s="82">
        <v>2100000</v>
      </c>
      <c r="F1635" s="119" t="s">
        <v>7122</v>
      </c>
      <c r="G1635" s="125">
        <v>1</v>
      </c>
      <c r="H1635" t="s">
        <v>8240</v>
      </c>
      <c r="I1635" t="s">
        <v>4212</v>
      </c>
      <c r="J1635" t="s">
        <v>8208</v>
      </c>
      <c r="K1635" t="s">
        <v>8264</v>
      </c>
    </row>
    <row r="1636" spans="1:11" x14ac:dyDescent="0.35">
      <c r="A1636" s="80" t="s">
        <v>3483</v>
      </c>
      <c r="B1636" s="122" t="s">
        <v>6160</v>
      </c>
      <c r="C1636" s="122" t="s">
        <v>6161</v>
      </c>
      <c r="D1636" s="81" t="s">
        <v>4218</v>
      </c>
      <c r="E1636" s="82">
        <v>5000</v>
      </c>
      <c r="F1636" s="119" t="s">
        <v>7122</v>
      </c>
      <c r="G1636" s="125">
        <v>0</v>
      </c>
      <c r="H1636" t="s">
        <v>8240</v>
      </c>
      <c r="I1636" t="s">
        <v>42</v>
      </c>
      <c r="J1636" t="s">
        <v>42</v>
      </c>
      <c r="K1636" t="s">
        <v>8244</v>
      </c>
    </row>
    <row r="1637" spans="1:11" x14ac:dyDescent="0.35">
      <c r="A1637" s="80" t="s">
        <v>6529</v>
      </c>
      <c r="B1637" s="122" t="s">
        <v>6517</v>
      </c>
      <c r="C1637" s="122" t="s">
        <v>6530</v>
      </c>
      <c r="D1637" s="81" t="s">
        <v>4218</v>
      </c>
      <c r="E1637" s="82">
        <v>211000</v>
      </c>
      <c r="F1637" s="119" t="s">
        <v>7122</v>
      </c>
      <c r="G1637" s="125">
        <v>0</v>
      </c>
      <c r="H1637" t="s">
        <v>8240</v>
      </c>
      <c r="I1637" t="s">
        <v>4212</v>
      </c>
      <c r="J1637" t="s">
        <v>8208</v>
      </c>
      <c r="K1637" t="s">
        <v>8249</v>
      </c>
    </row>
    <row r="1638" spans="1:11" x14ac:dyDescent="0.35">
      <c r="A1638" s="80" t="s">
        <v>2434</v>
      </c>
      <c r="B1638" s="122" t="s">
        <v>6123</v>
      </c>
      <c r="C1638" s="122" t="s">
        <v>6126</v>
      </c>
      <c r="D1638" s="81" t="s">
        <v>4218</v>
      </c>
      <c r="E1638" s="82">
        <v>111324</v>
      </c>
      <c r="F1638" s="119" t="s">
        <v>7122</v>
      </c>
      <c r="G1638" s="125">
        <v>0</v>
      </c>
      <c r="H1638" t="s">
        <v>8240</v>
      </c>
      <c r="I1638" t="s">
        <v>42</v>
      </c>
      <c r="J1638" t="s">
        <v>42</v>
      </c>
      <c r="K1638" t="s">
        <v>8244</v>
      </c>
    </row>
    <row r="1639" spans="1:11" x14ac:dyDescent="0.35">
      <c r="A1639" s="80" t="s">
        <v>3665</v>
      </c>
      <c r="B1639" s="122" t="s">
        <v>6152</v>
      </c>
      <c r="C1639" s="122" t="s">
        <v>6182</v>
      </c>
      <c r="D1639" s="81" t="s">
        <v>4216</v>
      </c>
      <c r="E1639" s="82">
        <v>196058</v>
      </c>
      <c r="F1639" s="119" t="s">
        <v>7122</v>
      </c>
      <c r="G1639" s="125">
        <v>1</v>
      </c>
      <c r="H1639" t="s">
        <v>8240</v>
      </c>
      <c r="I1639" t="s">
        <v>42</v>
      </c>
      <c r="J1639" t="s">
        <v>42</v>
      </c>
      <c r="K1639" t="s">
        <v>8245</v>
      </c>
    </row>
    <row r="1640" spans="1:11" x14ac:dyDescent="0.35">
      <c r="A1640" s="80" t="s">
        <v>6573</v>
      </c>
      <c r="B1640" s="122" t="s">
        <v>6574</v>
      </c>
      <c r="C1640" s="122" t="s">
        <v>6575</v>
      </c>
      <c r="D1640" s="81" t="s">
        <v>4216</v>
      </c>
      <c r="E1640" s="82">
        <v>119060</v>
      </c>
      <c r="F1640" s="119" t="s">
        <v>7122</v>
      </c>
      <c r="G1640" s="125">
        <v>1</v>
      </c>
      <c r="H1640" t="s">
        <v>8240</v>
      </c>
      <c r="I1640" t="s">
        <v>4212</v>
      </c>
      <c r="J1640" t="s">
        <v>8208</v>
      </c>
      <c r="K1640" t="s">
        <v>8264</v>
      </c>
    </row>
    <row r="1641" spans="1:11" x14ac:dyDescent="0.35">
      <c r="A1641" s="80" t="s">
        <v>6497</v>
      </c>
      <c r="B1641" s="122" t="s">
        <v>6482</v>
      </c>
      <c r="C1641" s="122" t="s">
        <v>6496</v>
      </c>
      <c r="D1641" s="81" t="s">
        <v>4218</v>
      </c>
      <c r="E1641" s="82">
        <v>102240</v>
      </c>
      <c r="F1641" s="119" t="s">
        <v>7122</v>
      </c>
      <c r="G1641" s="125">
        <v>1</v>
      </c>
      <c r="H1641" t="s">
        <v>8240</v>
      </c>
      <c r="I1641" t="s">
        <v>4212</v>
      </c>
      <c r="J1641" t="s">
        <v>8208</v>
      </c>
      <c r="K1641" t="s">
        <v>8249</v>
      </c>
    </row>
    <row r="1642" spans="1:11" x14ac:dyDescent="0.35">
      <c r="A1642" s="80" t="s">
        <v>3864</v>
      </c>
      <c r="B1642" s="122" t="s">
        <v>6226</v>
      </c>
      <c r="C1642" s="122" t="s">
        <v>6241</v>
      </c>
      <c r="D1642" s="81" t="s">
        <v>4218</v>
      </c>
      <c r="E1642" s="82">
        <v>117972</v>
      </c>
      <c r="F1642" s="119" t="s">
        <v>7122</v>
      </c>
      <c r="G1642" s="125">
        <v>1</v>
      </c>
      <c r="H1642" t="s">
        <v>8240</v>
      </c>
      <c r="I1642" t="s">
        <v>42</v>
      </c>
      <c r="J1642" t="s">
        <v>42</v>
      </c>
      <c r="K1642" t="s">
        <v>8244</v>
      </c>
    </row>
    <row r="1643" spans="1:11" x14ac:dyDescent="0.35">
      <c r="A1643" s="80" t="s">
        <v>3549</v>
      </c>
      <c r="B1643" s="122" t="s">
        <v>6170</v>
      </c>
      <c r="C1643" s="122" t="s">
        <v>6181</v>
      </c>
      <c r="D1643" s="81" t="s">
        <v>4216</v>
      </c>
      <c r="E1643" s="82">
        <v>170390</v>
      </c>
      <c r="F1643" s="119" t="s">
        <v>7122</v>
      </c>
      <c r="G1643" s="125">
        <v>1</v>
      </c>
      <c r="H1643" t="s">
        <v>8240</v>
      </c>
      <c r="I1643" t="s">
        <v>42</v>
      </c>
      <c r="J1643" t="s">
        <v>42</v>
      </c>
      <c r="K1643" t="s">
        <v>8245</v>
      </c>
    </row>
    <row r="1644" spans="1:11" x14ac:dyDescent="0.35">
      <c r="A1644" s="80" t="s">
        <v>3665</v>
      </c>
      <c r="B1644" s="122" t="s">
        <v>6152</v>
      </c>
      <c r="C1644" s="122" t="s">
        <v>6182</v>
      </c>
      <c r="D1644" s="81" t="s">
        <v>4216</v>
      </c>
      <c r="E1644" s="82">
        <v>42800</v>
      </c>
      <c r="F1644" s="119" t="s">
        <v>7126</v>
      </c>
      <c r="G1644" s="125">
        <v>0</v>
      </c>
      <c r="H1644" t="s">
        <v>8240</v>
      </c>
      <c r="I1644" t="s">
        <v>42</v>
      </c>
      <c r="J1644" t="s">
        <v>42</v>
      </c>
      <c r="K1644" t="s">
        <v>8245</v>
      </c>
    </row>
    <row r="1645" spans="1:11" x14ac:dyDescent="0.35">
      <c r="A1645" s="80" t="s">
        <v>6907</v>
      </c>
      <c r="B1645" s="122" t="s">
        <v>6908</v>
      </c>
      <c r="C1645" s="122" t="s">
        <v>6909</v>
      </c>
      <c r="D1645" s="81" t="s">
        <v>4218</v>
      </c>
      <c r="E1645" s="82">
        <v>115117</v>
      </c>
      <c r="F1645" s="119" t="s">
        <v>7126</v>
      </c>
      <c r="G1645" s="125">
        <v>1</v>
      </c>
      <c r="H1645" t="s">
        <v>8240</v>
      </c>
      <c r="I1645" t="s">
        <v>4212</v>
      </c>
      <c r="J1645" t="s">
        <v>8208</v>
      </c>
      <c r="K1645" t="s">
        <v>8249</v>
      </c>
    </row>
    <row r="1646" spans="1:11" x14ac:dyDescent="0.35">
      <c r="A1646" s="80" t="s">
        <v>6962</v>
      </c>
      <c r="B1646" s="122" t="s">
        <v>6941</v>
      </c>
      <c r="C1646" s="122" t="s">
        <v>6950</v>
      </c>
      <c r="D1646" s="81" t="s">
        <v>4218</v>
      </c>
      <c r="E1646" s="82">
        <v>85017</v>
      </c>
      <c r="F1646" s="119" t="s">
        <v>7126</v>
      </c>
      <c r="G1646" s="125">
        <v>1</v>
      </c>
      <c r="H1646" t="s">
        <v>8240</v>
      </c>
      <c r="I1646" t="s">
        <v>4212</v>
      </c>
      <c r="J1646" t="s">
        <v>8208</v>
      </c>
      <c r="K1646" t="s">
        <v>8249</v>
      </c>
    </row>
    <row r="1647" spans="1:11" x14ac:dyDescent="0.35">
      <c r="A1647" s="80" t="s">
        <v>6963</v>
      </c>
      <c r="B1647" s="122" t="s">
        <v>6964</v>
      </c>
      <c r="C1647" s="122" t="s">
        <v>6950</v>
      </c>
      <c r="D1647" s="81" t="s">
        <v>737</v>
      </c>
      <c r="E1647" s="82">
        <v>11250</v>
      </c>
      <c r="F1647" s="119" t="s">
        <v>7126</v>
      </c>
      <c r="G1647" s="125">
        <v>1</v>
      </c>
      <c r="H1647" t="s">
        <v>8240</v>
      </c>
      <c r="I1647" t="s">
        <v>4212</v>
      </c>
      <c r="J1647" t="s">
        <v>8208</v>
      </c>
      <c r="K1647" t="s">
        <v>8279</v>
      </c>
    </row>
    <row r="1648" spans="1:11" x14ac:dyDescent="0.35">
      <c r="A1648" s="80" t="s">
        <v>6874</v>
      </c>
      <c r="B1648" s="122" t="s">
        <v>6711</v>
      </c>
      <c r="C1648" s="122" t="s">
        <v>6763</v>
      </c>
      <c r="D1648" s="81" t="s">
        <v>4223</v>
      </c>
      <c r="E1648" s="82">
        <v>837973</v>
      </c>
      <c r="F1648" s="119" t="s">
        <v>7126</v>
      </c>
      <c r="G1648" s="125">
        <v>1</v>
      </c>
      <c r="H1648" t="s">
        <v>8240</v>
      </c>
      <c r="I1648" t="s">
        <v>4212</v>
      </c>
      <c r="J1648" t="s">
        <v>8208</v>
      </c>
      <c r="K1648" t="s">
        <v>8277</v>
      </c>
    </row>
    <row r="1649" spans="1:11" x14ac:dyDescent="0.35">
      <c r="A1649" s="80" t="s">
        <v>6656</v>
      </c>
      <c r="B1649" s="122" t="s">
        <v>6588</v>
      </c>
      <c r="C1649" s="122" t="s">
        <v>6657</v>
      </c>
      <c r="D1649" s="81" t="s">
        <v>4218</v>
      </c>
      <c r="E1649" s="82">
        <v>69476</v>
      </c>
      <c r="F1649" s="119" t="s">
        <v>7126</v>
      </c>
      <c r="G1649" s="125">
        <v>1</v>
      </c>
      <c r="H1649" t="s">
        <v>8240</v>
      </c>
      <c r="I1649" t="s">
        <v>4212</v>
      </c>
      <c r="J1649" t="s">
        <v>8208</v>
      </c>
      <c r="K1649" t="s">
        <v>8249</v>
      </c>
    </row>
    <row r="1650" spans="1:11" x14ac:dyDescent="0.35">
      <c r="A1650" s="80" t="s">
        <v>7714</v>
      </c>
      <c r="B1650" s="122" t="s">
        <v>6315</v>
      </c>
      <c r="C1650" s="122" t="s">
        <v>6657</v>
      </c>
      <c r="D1650" s="81" t="s">
        <v>737</v>
      </c>
      <c r="E1650" s="82">
        <v>34315</v>
      </c>
      <c r="F1650" s="119" t="s">
        <v>7126</v>
      </c>
      <c r="G1650" s="125">
        <v>1</v>
      </c>
      <c r="H1650" t="s">
        <v>8207</v>
      </c>
      <c r="I1650" t="s">
        <v>8207</v>
      </c>
      <c r="J1650" t="s">
        <v>8207</v>
      </c>
      <c r="K1650" t="s">
        <v>8255</v>
      </c>
    </row>
    <row r="1651" spans="1:11" x14ac:dyDescent="0.35">
      <c r="A1651" s="80" t="s">
        <v>7715</v>
      </c>
      <c r="B1651" s="122" t="s">
        <v>6751</v>
      </c>
      <c r="C1651" s="122" t="s">
        <v>6821</v>
      </c>
      <c r="D1651" s="81" t="s">
        <v>737</v>
      </c>
      <c r="E1651" s="82">
        <v>15860</v>
      </c>
      <c r="F1651" s="119" t="s">
        <v>7126</v>
      </c>
      <c r="G1651" s="125">
        <v>1</v>
      </c>
      <c r="H1651" t="s">
        <v>8206</v>
      </c>
      <c r="I1651" t="s">
        <v>8206</v>
      </c>
      <c r="J1651" t="s">
        <v>8206</v>
      </c>
      <c r="K1651" t="s">
        <v>8279</v>
      </c>
    </row>
    <row r="1652" spans="1:11" x14ac:dyDescent="0.35">
      <c r="A1652" s="80" t="s">
        <v>7716</v>
      </c>
      <c r="B1652" s="122" t="s">
        <v>6580</v>
      </c>
      <c r="C1652" s="122" t="s">
        <v>6821</v>
      </c>
      <c r="D1652" s="81" t="s">
        <v>737</v>
      </c>
      <c r="E1652" s="82">
        <v>670</v>
      </c>
      <c r="F1652" s="119" t="s">
        <v>7126</v>
      </c>
      <c r="G1652" s="125">
        <v>1</v>
      </c>
      <c r="H1652" t="s">
        <v>8206</v>
      </c>
      <c r="I1652" t="s">
        <v>8206</v>
      </c>
      <c r="J1652" t="s">
        <v>8206</v>
      </c>
      <c r="K1652" t="s">
        <v>8279</v>
      </c>
    </row>
    <row r="1653" spans="1:11" x14ac:dyDescent="0.35">
      <c r="A1653" s="80" t="s">
        <v>6895</v>
      </c>
      <c r="B1653" s="122" t="s">
        <v>6751</v>
      </c>
      <c r="C1653" s="122" t="s">
        <v>6821</v>
      </c>
      <c r="D1653" s="81" t="s">
        <v>737</v>
      </c>
      <c r="E1653" s="82">
        <v>3830</v>
      </c>
      <c r="F1653" s="119" t="s">
        <v>7126</v>
      </c>
      <c r="G1653" s="125">
        <v>1</v>
      </c>
      <c r="H1653" t="s">
        <v>8240</v>
      </c>
      <c r="I1653" t="s">
        <v>4212</v>
      </c>
      <c r="J1653" t="s">
        <v>8208</v>
      </c>
      <c r="K1653" t="s">
        <v>8279</v>
      </c>
    </row>
    <row r="1654" spans="1:11" x14ac:dyDescent="0.35">
      <c r="A1654" s="80" t="s">
        <v>7717</v>
      </c>
      <c r="B1654" s="122" t="s">
        <v>6314</v>
      </c>
      <c r="C1654" s="122" t="s">
        <v>6657</v>
      </c>
      <c r="D1654" s="81" t="s">
        <v>737</v>
      </c>
      <c r="E1654" s="82">
        <v>41685</v>
      </c>
      <c r="F1654" s="119" t="s">
        <v>7126</v>
      </c>
      <c r="G1654" s="125">
        <v>1</v>
      </c>
      <c r="H1654" t="s">
        <v>8207</v>
      </c>
      <c r="I1654" t="s">
        <v>8207</v>
      </c>
      <c r="J1654" t="s">
        <v>8207</v>
      </c>
      <c r="K1654" t="s">
        <v>8255</v>
      </c>
    </row>
    <row r="1655" spans="1:11" x14ac:dyDescent="0.35">
      <c r="A1655" s="80" t="s">
        <v>7650</v>
      </c>
      <c r="B1655" s="122" t="s">
        <v>4458</v>
      </c>
      <c r="C1655" s="122" t="s">
        <v>5634</v>
      </c>
      <c r="D1655" s="81" t="s">
        <v>737</v>
      </c>
      <c r="E1655" s="82">
        <v>35178</v>
      </c>
      <c r="F1655" s="119" t="s">
        <v>7126</v>
      </c>
      <c r="G1655" s="125">
        <v>0</v>
      </c>
      <c r="H1655" t="s">
        <v>8207</v>
      </c>
      <c r="I1655" t="s">
        <v>8207</v>
      </c>
      <c r="J1655" t="s">
        <v>8207</v>
      </c>
      <c r="K1655" t="s">
        <v>8257</v>
      </c>
    </row>
    <row r="1656" spans="1:11" x14ac:dyDescent="0.35">
      <c r="A1656" s="80" t="s">
        <v>7718</v>
      </c>
      <c r="B1656" s="122" t="s">
        <v>6448</v>
      </c>
      <c r="C1656" s="122" t="s">
        <v>6657</v>
      </c>
      <c r="D1656" s="81" t="s">
        <v>737</v>
      </c>
      <c r="E1656" s="82">
        <v>22400</v>
      </c>
      <c r="F1656" s="119" t="s">
        <v>7126</v>
      </c>
      <c r="G1656" s="125">
        <v>1</v>
      </c>
      <c r="H1656" t="s">
        <v>8206</v>
      </c>
      <c r="I1656" t="s">
        <v>8206</v>
      </c>
      <c r="J1656" t="s">
        <v>8206</v>
      </c>
      <c r="K1656" t="s">
        <v>8279</v>
      </c>
    </row>
    <row r="1657" spans="1:11" x14ac:dyDescent="0.35">
      <c r="A1657" s="80" t="s">
        <v>4106</v>
      </c>
      <c r="B1657" s="122" t="s">
        <v>6203</v>
      </c>
      <c r="C1657" s="122" t="s">
        <v>6242</v>
      </c>
      <c r="D1657" s="81" t="s">
        <v>737</v>
      </c>
      <c r="E1657" s="82">
        <v>124757</v>
      </c>
      <c r="F1657" s="119" t="s">
        <v>7126</v>
      </c>
      <c r="G1657" s="125">
        <v>1</v>
      </c>
      <c r="H1657" t="s">
        <v>8240</v>
      </c>
      <c r="I1657" t="s">
        <v>40</v>
      </c>
      <c r="J1657" t="s">
        <v>40</v>
      </c>
      <c r="K1657" t="s">
        <v>8255</v>
      </c>
    </row>
    <row r="1658" spans="1:11" x14ac:dyDescent="0.35">
      <c r="A1658" s="80" t="s">
        <v>7670</v>
      </c>
      <c r="B1658" s="122" t="s">
        <v>6310</v>
      </c>
      <c r="C1658" s="122" t="s">
        <v>6748</v>
      </c>
      <c r="D1658" s="81" t="s">
        <v>4218</v>
      </c>
      <c r="E1658" s="82">
        <v>50000</v>
      </c>
      <c r="F1658" s="119" t="s">
        <v>7126</v>
      </c>
      <c r="G1658" s="125">
        <v>0</v>
      </c>
      <c r="H1658" t="s">
        <v>8207</v>
      </c>
      <c r="I1658" t="s">
        <v>8207</v>
      </c>
      <c r="J1658" t="s">
        <v>8207</v>
      </c>
      <c r="K1658" t="s">
        <v>8244</v>
      </c>
    </row>
    <row r="1659" spans="1:11" x14ac:dyDescent="0.35">
      <c r="A1659" s="80" t="s">
        <v>7669</v>
      </c>
      <c r="B1659" s="122" t="s">
        <v>6756</v>
      </c>
      <c r="C1659" s="122" t="s">
        <v>6763</v>
      </c>
      <c r="D1659" s="81" t="s">
        <v>4218</v>
      </c>
      <c r="E1659" s="82">
        <v>11000</v>
      </c>
      <c r="F1659" s="119" t="s">
        <v>7126</v>
      </c>
      <c r="G1659" s="125">
        <v>0</v>
      </c>
      <c r="H1659" t="s">
        <v>8206</v>
      </c>
      <c r="I1659" t="s">
        <v>8206</v>
      </c>
      <c r="J1659" t="s">
        <v>8206</v>
      </c>
      <c r="K1659" t="s">
        <v>8249</v>
      </c>
    </row>
    <row r="1660" spans="1:11" x14ac:dyDescent="0.35">
      <c r="A1660" s="80" t="s">
        <v>7719</v>
      </c>
      <c r="B1660" s="122" t="s">
        <v>6553</v>
      </c>
      <c r="C1660" s="122" t="s">
        <v>7092</v>
      </c>
      <c r="D1660" s="81" t="s">
        <v>4227</v>
      </c>
      <c r="E1660" s="82">
        <v>158877</v>
      </c>
      <c r="F1660" s="119" t="s">
        <v>7126</v>
      </c>
      <c r="G1660" s="125">
        <v>1</v>
      </c>
      <c r="H1660" t="s">
        <v>8206</v>
      </c>
      <c r="I1660" t="s">
        <v>8206</v>
      </c>
      <c r="J1660" t="s">
        <v>8206</v>
      </c>
      <c r="K1660" t="s">
        <v>8280</v>
      </c>
    </row>
    <row r="1661" spans="1:11" x14ac:dyDescent="0.35">
      <c r="A1661" s="80" t="s">
        <v>7720</v>
      </c>
      <c r="B1661" s="122" t="s">
        <v>6528</v>
      </c>
      <c r="C1661" s="122" t="s">
        <v>7092</v>
      </c>
      <c r="D1661" s="81" t="s">
        <v>4227</v>
      </c>
      <c r="E1661" s="82">
        <v>59747</v>
      </c>
      <c r="F1661" s="119" t="s">
        <v>7126</v>
      </c>
      <c r="G1661" s="125">
        <v>1</v>
      </c>
      <c r="H1661" t="s">
        <v>8206</v>
      </c>
      <c r="I1661" t="s">
        <v>8206</v>
      </c>
      <c r="J1661" t="s">
        <v>8206</v>
      </c>
      <c r="K1661" t="s">
        <v>8280</v>
      </c>
    </row>
    <row r="1662" spans="1:11" x14ac:dyDescent="0.35">
      <c r="A1662" s="80" t="s">
        <v>7721</v>
      </c>
      <c r="B1662" s="122" t="s">
        <v>6580</v>
      </c>
      <c r="C1662" s="122" t="s">
        <v>7092</v>
      </c>
      <c r="D1662" s="81" t="s">
        <v>4227</v>
      </c>
      <c r="E1662" s="82">
        <v>513051</v>
      </c>
      <c r="F1662" s="119" t="s">
        <v>7126</v>
      </c>
      <c r="G1662" s="125">
        <v>1</v>
      </c>
      <c r="H1662" t="s">
        <v>8206</v>
      </c>
      <c r="I1662" t="s">
        <v>8206</v>
      </c>
      <c r="J1662" t="s">
        <v>8206</v>
      </c>
      <c r="K1662" t="s">
        <v>8280</v>
      </c>
    </row>
    <row r="1663" spans="1:11" x14ac:dyDescent="0.35">
      <c r="A1663" s="80" t="s">
        <v>3567</v>
      </c>
      <c r="B1663" s="122" t="s">
        <v>6157</v>
      </c>
      <c r="C1663" s="122" t="s">
        <v>6184</v>
      </c>
      <c r="D1663" s="81" t="s">
        <v>4218</v>
      </c>
      <c r="E1663" s="82">
        <v>100000</v>
      </c>
      <c r="F1663" s="119" t="s">
        <v>7127</v>
      </c>
      <c r="G1663" s="125">
        <v>0</v>
      </c>
      <c r="H1663" t="s">
        <v>8240</v>
      </c>
      <c r="I1663" t="s">
        <v>42</v>
      </c>
      <c r="J1663" t="s">
        <v>42</v>
      </c>
      <c r="K1663" t="s">
        <v>8244</v>
      </c>
    </row>
    <row r="1664" spans="1:11" x14ac:dyDescent="0.35">
      <c r="A1664" s="80" t="s">
        <v>3891</v>
      </c>
      <c r="B1664" s="122" t="s">
        <v>6208</v>
      </c>
      <c r="C1664" s="122" t="s">
        <v>6251</v>
      </c>
      <c r="D1664" s="81" t="s">
        <v>4218</v>
      </c>
      <c r="E1664" s="82">
        <v>144000</v>
      </c>
      <c r="F1664" s="119" t="s">
        <v>7127</v>
      </c>
      <c r="G1664" s="125">
        <v>0</v>
      </c>
      <c r="H1664" t="s">
        <v>8240</v>
      </c>
      <c r="I1664" t="s">
        <v>40</v>
      </c>
      <c r="J1664" t="s">
        <v>40</v>
      </c>
      <c r="K1664" t="s">
        <v>8244</v>
      </c>
    </row>
    <row r="1665" spans="1:11" x14ac:dyDescent="0.35">
      <c r="A1665" s="80" t="s">
        <v>4008</v>
      </c>
      <c r="B1665" s="122" t="s">
        <v>6267</v>
      </c>
      <c r="C1665" s="122" t="s">
        <v>6281</v>
      </c>
      <c r="D1665" s="81" t="s">
        <v>4218</v>
      </c>
      <c r="E1665" s="82">
        <v>156000</v>
      </c>
      <c r="F1665" s="119" t="s">
        <v>7127</v>
      </c>
      <c r="G1665" s="125">
        <v>0</v>
      </c>
      <c r="H1665" t="s">
        <v>8240</v>
      </c>
      <c r="I1665" t="s">
        <v>42</v>
      </c>
      <c r="J1665" t="s">
        <v>42</v>
      </c>
      <c r="K1665" t="s">
        <v>8244</v>
      </c>
    </row>
    <row r="1666" spans="1:11" x14ac:dyDescent="0.35">
      <c r="A1666" s="80" t="s">
        <v>3918</v>
      </c>
      <c r="B1666" s="122" t="s">
        <v>6256</v>
      </c>
      <c r="C1666" s="122" t="s">
        <v>6257</v>
      </c>
      <c r="D1666" s="81" t="s">
        <v>4216</v>
      </c>
      <c r="E1666" s="82">
        <v>152500</v>
      </c>
      <c r="F1666" s="119" t="s">
        <v>7127</v>
      </c>
      <c r="G1666" s="125">
        <v>1</v>
      </c>
      <c r="H1666" t="s">
        <v>8240</v>
      </c>
      <c r="I1666" t="s">
        <v>42</v>
      </c>
      <c r="J1666" t="s">
        <v>42</v>
      </c>
      <c r="K1666" t="s">
        <v>8245</v>
      </c>
    </row>
    <row r="1667" spans="1:11" x14ac:dyDescent="0.35">
      <c r="A1667" s="80" t="s">
        <v>4024</v>
      </c>
      <c r="B1667" s="122" t="s">
        <v>6287</v>
      </c>
      <c r="C1667" s="122" t="s">
        <v>6282</v>
      </c>
      <c r="D1667" s="81" t="s">
        <v>4216</v>
      </c>
      <c r="E1667" s="82">
        <v>147500</v>
      </c>
      <c r="F1667" s="119" t="s">
        <v>7127</v>
      </c>
      <c r="G1667" s="125">
        <v>0</v>
      </c>
      <c r="H1667" t="s">
        <v>8240</v>
      </c>
      <c r="I1667" t="s">
        <v>42</v>
      </c>
      <c r="J1667" t="s">
        <v>42</v>
      </c>
      <c r="K1667" t="s">
        <v>8245</v>
      </c>
    </row>
    <row r="1668" spans="1:11" x14ac:dyDescent="0.35">
      <c r="A1668" s="80" t="s">
        <v>4078</v>
      </c>
      <c r="B1668" s="122" t="s">
        <v>6300</v>
      </c>
      <c r="C1668" s="122" t="s">
        <v>6299</v>
      </c>
      <c r="D1668" s="81" t="s">
        <v>4218</v>
      </c>
      <c r="E1668" s="82">
        <v>215000</v>
      </c>
      <c r="F1668" s="119" t="s">
        <v>7127</v>
      </c>
      <c r="G1668" s="125">
        <v>0</v>
      </c>
      <c r="H1668" t="s">
        <v>8240</v>
      </c>
      <c r="I1668" t="s">
        <v>42</v>
      </c>
      <c r="J1668" t="s">
        <v>42</v>
      </c>
      <c r="K1668" t="s">
        <v>8244</v>
      </c>
    </row>
    <row r="1669" spans="1:11" x14ac:dyDescent="0.35">
      <c r="A1669" s="80" t="s">
        <v>6544</v>
      </c>
      <c r="B1669" s="122" t="s">
        <v>6540</v>
      </c>
      <c r="C1669" s="122" t="s">
        <v>6543</v>
      </c>
      <c r="D1669" s="81" t="s">
        <v>4218</v>
      </c>
      <c r="E1669" s="82">
        <v>185000</v>
      </c>
      <c r="F1669" s="119" t="s">
        <v>7127</v>
      </c>
      <c r="G1669" s="125">
        <v>0</v>
      </c>
      <c r="H1669" t="s">
        <v>8240</v>
      </c>
      <c r="I1669" t="s">
        <v>4212</v>
      </c>
      <c r="J1669" t="s">
        <v>8208</v>
      </c>
      <c r="K1669" t="s">
        <v>8249</v>
      </c>
    </row>
    <row r="1670" spans="1:11" x14ac:dyDescent="0.35">
      <c r="A1670" s="80" t="s">
        <v>3533</v>
      </c>
      <c r="B1670" s="122" t="s">
        <v>6142</v>
      </c>
      <c r="C1670" s="122" t="s">
        <v>6173</v>
      </c>
      <c r="D1670" s="81" t="s">
        <v>4216</v>
      </c>
      <c r="E1670" s="82">
        <v>-8000</v>
      </c>
      <c r="F1670" s="119" t="s">
        <v>7127</v>
      </c>
      <c r="G1670" s="125">
        <v>0</v>
      </c>
      <c r="H1670" t="s">
        <v>8240</v>
      </c>
      <c r="I1670" t="s">
        <v>42</v>
      </c>
      <c r="J1670" t="s">
        <v>42</v>
      </c>
      <c r="K1670" t="s">
        <v>8245</v>
      </c>
    </row>
    <row r="1671" spans="1:11" x14ac:dyDescent="0.35">
      <c r="A1671" s="80" t="s">
        <v>3179</v>
      </c>
      <c r="B1671" s="122" t="s">
        <v>6690</v>
      </c>
      <c r="C1671" s="122" t="s">
        <v>6101</v>
      </c>
      <c r="D1671" s="81" t="s">
        <v>4216</v>
      </c>
      <c r="E1671" s="82">
        <v>16100</v>
      </c>
      <c r="F1671" s="119" t="s">
        <v>7145</v>
      </c>
      <c r="G1671" s="125">
        <v>0</v>
      </c>
      <c r="H1671" t="s">
        <v>8240</v>
      </c>
      <c r="I1671" t="s">
        <v>42</v>
      </c>
      <c r="J1671" t="s">
        <v>42</v>
      </c>
      <c r="K1671" t="s">
        <v>8245</v>
      </c>
    </row>
    <row r="1672" spans="1:11" x14ac:dyDescent="0.35">
      <c r="A1672" s="80" t="s">
        <v>5701</v>
      </c>
      <c r="B1672" s="122" t="s">
        <v>4457</v>
      </c>
      <c r="C1672" s="122" t="s">
        <v>4421</v>
      </c>
      <c r="D1672" s="81" t="s">
        <v>4218</v>
      </c>
      <c r="E1672" s="82">
        <v>25150</v>
      </c>
      <c r="F1672" s="119" t="s">
        <v>7145</v>
      </c>
      <c r="G1672" s="125">
        <v>1</v>
      </c>
      <c r="H1672" t="s">
        <v>8240</v>
      </c>
      <c r="I1672" t="s">
        <v>8013</v>
      </c>
      <c r="J1672" t="s">
        <v>8205</v>
      </c>
      <c r="K1672" t="s">
        <v>8243</v>
      </c>
    </row>
    <row r="1673" spans="1:11" x14ac:dyDescent="0.35">
      <c r="A1673" s="80" t="s">
        <v>5701</v>
      </c>
      <c r="B1673" s="122" t="s">
        <v>4457</v>
      </c>
      <c r="C1673" s="122" t="s">
        <v>4421</v>
      </c>
      <c r="D1673" s="81" t="s">
        <v>4218</v>
      </c>
      <c r="E1673" s="82">
        <v>147430</v>
      </c>
      <c r="F1673" s="119" t="s">
        <v>7145</v>
      </c>
      <c r="G1673" s="125">
        <v>0</v>
      </c>
      <c r="H1673" t="s">
        <v>8240</v>
      </c>
      <c r="I1673" t="s">
        <v>8013</v>
      </c>
      <c r="J1673" t="s">
        <v>8205</v>
      </c>
      <c r="K1673" t="s">
        <v>8243</v>
      </c>
    </row>
    <row r="1674" spans="1:11" x14ac:dyDescent="0.35">
      <c r="A1674" s="80" t="s">
        <v>3527</v>
      </c>
      <c r="B1674" s="122" t="s">
        <v>6166</v>
      </c>
      <c r="C1674" s="122" t="s">
        <v>6174</v>
      </c>
      <c r="D1674" s="81" t="s">
        <v>4218</v>
      </c>
      <c r="E1674" s="82">
        <v>5000</v>
      </c>
      <c r="F1674" s="119" t="s">
        <v>7145</v>
      </c>
      <c r="G1674" s="125">
        <v>0</v>
      </c>
      <c r="H1674" t="s">
        <v>8240</v>
      </c>
      <c r="I1674" t="s">
        <v>42</v>
      </c>
      <c r="J1674" t="s">
        <v>42</v>
      </c>
      <c r="K1674" t="s">
        <v>8244</v>
      </c>
    </row>
    <row r="1675" spans="1:11" x14ac:dyDescent="0.35">
      <c r="A1675" s="80" t="s">
        <v>3608</v>
      </c>
      <c r="B1675" s="122" t="s">
        <v>6191</v>
      </c>
      <c r="C1675" s="122" t="s">
        <v>6192</v>
      </c>
      <c r="D1675" s="81" t="s">
        <v>4218</v>
      </c>
      <c r="E1675" s="82">
        <v>7000</v>
      </c>
      <c r="F1675" s="119" t="s">
        <v>7145</v>
      </c>
      <c r="G1675" s="125">
        <v>0</v>
      </c>
      <c r="H1675" t="s">
        <v>8240</v>
      </c>
      <c r="I1675" t="s">
        <v>42</v>
      </c>
      <c r="J1675" t="s">
        <v>42</v>
      </c>
      <c r="K1675" t="s">
        <v>8244</v>
      </c>
    </row>
    <row r="1676" spans="1:11" x14ac:dyDescent="0.35">
      <c r="A1676" s="80" t="s">
        <v>3893</v>
      </c>
      <c r="B1676" s="122" t="s">
        <v>6247</v>
      </c>
      <c r="C1676" s="122" t="s">
        <v>6252</v>
      </c>
      <c r="D1676" s="81" t="s">
        <v>4218</v>
      </c>
      <c r="E1676" s="82">
        <v>7000</v>
      </c>
      <c r="F1676" s="119" t="s">
        <v>7145</v>
      </c>
      <c r="G1676" s="125">
        <v>0</v>
      </c>
      <c r="H1676" t="s">
        <v>8240</v>
      </c>
      <c r="I1676" t="s">
        <v>42</v>
      </c>
      <c r="J1676" t="s">
        <v>42</v>
      </c>
      <c r="K1676" t="s">
        <v>8244</v>
      </c>
    </row>
    <row r="1677" spans="1:11" x14ac:dyDescent="0.35">
      <c r="A1677" s="80" t="s">
        <v>3713</v>
      </c>
      <c r="B1677" s="122" t="s">
        <v>6213</v>
      </c>
      <c r="C1677" s="122" t="s">
        <v>6212</v>
      </c>
      <c r="D1677" s="81" t="s">
        <v>4216</v>
      </c>
      <c r="E1677" s="82">
        <v>7000</v>
      </c>
      <c r="F1677" s="119" t="s">
        <v>7145</v>
      </c>
      <c r="G1677" s="125">
        <v>1</v>
      </c>
      <c r="H1677" t="s">
        <v>8240</v>
      </c>
      <c r="I1677" t="s">
        <v>42</v>
      </c>
      <c r="J1677" t="s">
        <v>42</v>
      </c>
      <c r="K1677" t="s">
        <v>8245</v>
      </c>
    </row>
    <row r="1678" spans="1:11" x14ac:dyDescent="0.35">
      <c r="A1678" s="80" t="s">
        <v>3623</v>
      </c>
      <c r="B1678" s="122" t="s">
        <v>6192</v>
      </c>
      <c r="C1678" s="122" t="s">
        <v>6196</v>
      </c>
      <c r="D1678" s="81" t="s">
        <v>4216</v>
      </c>
      <c r="E1678" s="82">
        <v>5000</v>
      </c>
      <c r="F1678" s="119" t="s">
        <v>7145</v>
      </c>
      <c r="G1678" s="125">
        <v>0</v>
      </c>
      <c r="H1678" t="s">
        <v>8240</v>
      </c>
      <c r="I1678" t="s">
        <v>42</v>
      </c>
      <c r="J1678" t="s">
        <v>42</v>
      </c>
      <c r="K1678" t="s">
        <v>8245</v>
      </c>
    </row>
    <row r="1679" spans="1:11" x14ac:dyDescent="0.35">
      <c r="A1679" s="80" t="s">
        <v>3666</v>
      </c>
      <c r="B1679" s="122" t="s">
        <v>6203</v>
      </c>
      <c r="C1679" s="122" t="s">
        <v>6204</v>
      </c>
      <c r="D1679" s="81" t="s">
        <v>4216</v>
      </c>
      <c r="E1679" s="82">
        <v>7000</v>
      </c>
      <c r="F1679" s="119" t="s">
        <v>7145</v>
      </c>
      <c r="G1679" s="125">
        <v>1</v>
      </c>
      <c r="H1679" t="s">
        <v>8240</v>
      </c>
      <c r="I1679" t="s">
        <v>42</v>
      </c>
      <c r="J1679" t="s">
        <v>42</v>
      </c>
      <c r="K1679" t="s">
        <v>8245</v>
      </c>
    </row>
    <row r="1680" spans="1:11" x14ac:dyDescent="0.35">
      <c r="A1680" s="80" t="s">
        <v>3829</v>
      </c>
      <c r="B1680" s="122" t="s">
        <v>6240</v>
      </c>
      <c r="C1680" s="122" t="s">
        <v>6241</v>
      </c>
      <c r="D1680" s="81" t="s">
        <v>4216</v>
      </c>
      <c r="E1680" s="82">
        <v>5000</v>
      </c>
      <c r="F1680" s="119" t="s">
        <v>7145</v>
      </c>
      <c r="G1680" s="125">
        <v>0</v>
      </c>
      <c r="H1680" t="s">
        <v>8240</v>
      </c>
      <c r="I1680" t="s">
        <v>42</v>
      </c>
      <c r="J1680" t="s">
        <v>42</v>
      </c>
      <c r="K1680" t="s">
        <v>8245</v>
      </c>
    </row>
    <row r="1681" spans="1:11" x14ac:dyDescent="0.35">
      <c r="A1681" s="80" t="s">
        <v>3847</v>
      </c>
      <c r="B1681" s="122" t="s">
        <v>6243</v>
      </c>
      <c r="C1681" s="122" t="s">
        <v>6244</v>
      </c>
      <c r="D1681" s="81" t="s">
        <v>4216</v>
      </c>
      <c r="E1681" s="82">
        <v>7000</v>
      </c>
      <c r="F1681" s="119" t="s">
        <v>7145</v>
      </c>
      <c r="G1681" s="125">
        <v>1</v>
      </c>
      <c r="H1681" t="s">
        <v>8240</v>
      </c>
      <c r="I1681" t="s">
        <v>42</v>
      </c>
      <c r="J1681" t="s">
        <v>42</v>
      </c>
      <c r="K1681" t="s">
        <v>8245</v>
      </c>
    </row>
    <row r="1682" spans="1:11" x14ac:dyDescent="0.35">
      <c r="A1682" s="80" t="s">
        <v>3874</v>
      </c>
      <c r="B1682" s="122" t="s">
        <v>6246</v>
      </c>
      <c r="C1682" s="122" t="s">
        <v>6250</v>
      </c>
      <c r="D1682" s="81" t="s">
        <v>4216</v>
      </c>
      <c r="E1682" s="82">
        <v>7000</v>
      </c>
      <c r="F1682" s="119" t="s">
        <v>7145</v>
      </c>
      <c r="G1682" s="125">
        <v>1</v>
      </c>
      <c r="H1682" t="s">
        <v>8240</v>
      </c>
      <c r="I1682" t="s">
        <v>42</v>
      </c>
      <c r="J1682" t="s">
        <v>42</v>
      </c>
      <c r="K1682" t="s">
        <v>8245</v>
      </c>
    </row>
    <row r="1683" spans="1:11" x14ac:dyDescent="0.35">
      <c r="A1683" s="80" t="s">
        <v>3903</v>
      </c>
      <c r="B1683" s="122" t="s">
        <v>6249</v>
      </c>
      <c r="C1683" s="122" t="s">
        <v>6252</v>
      </c>
      <c r="D1683" s="81" t="s">
        <v>4216</v>
      </c>
      <c r="E1683" s="82">
        <v>7000</v>
      </c>
      <c r="F1683" s="119" t="s">
        <v>7145</v>
      </c>
      <c r="G1683" s="125">
        <v>0</v>
      </c>
      <c r="H1683" t="s">
        <v>8240</v>
      </c>
      <c r="I1683" t="s">
        <v>42</v>
      </c>
      <c r="J1683" t="s">
        <v>42</v>
      </c>
      <c r="K1683" t="s">
        <v>8245</v>
      </c>
    </row>
    <row r="1684" spans="1:11" x14ac:dyDescent="0.35">
      <c r="A1684" s="80" t="s">
        <v>3861</v>
      </c>
      <c r="B1684" s="122" t="s">
        <v>6249</v>
      </c>
      <c r="C1684" s="122" t="s">
        <v>6250</v>
      </c>
      <c r="D1684" s="81" t="s">
        <v>4216</v>
      </c>
      <c r="E1684" s="82">
        <v>7000</v>
      </c>
      <c r="F1684" s="119" t="s">
        <v>7145</v>
      </c>
      <c r="G1684" s="125">
        <v>1</v>
      </c>
      <c r="H1684" t="s">
        <v>8240</v>
      </c>
      <c r="I1684" t="s">
        <v>42</v>
      </c>
      <c r="J1684" t="s">
        <v>42</v>
      </c>
      <c r="K1684" t="s">
        <v>8245</v>
      </c>
    </row>
    <row r="1685" spans="1:11" x14ac:dyDescent="0.35">
      <c r="A1685" s="80" t="s">
        <v>4118</v>
      </c>
      <c r="B1685" s="122" t="s">
        <v>6299</v>
      </c>
      <c r="C1685" s="122" t="s">
        <v>6307</v>
      </c>
      <c r="D1685" s="81" t="s">
        <v>4216</v>
      </c>
      <c r="E1685" s="82">
        <v>7000</v>
      </c>
      <c r="F1685" s="119" t="s">
        <v>7145</v>
      </c>
      <c r="G1685" s="125">
        <v>0</v>
      </c>
      <c r="H1685" t="s">
        <v>8240</v>
      </c>
      <c r="I1685" t="s">
        <v>42</v>
      </c>
      <c r="J1685" t="s">
        <v>42</v>
      </c>
      <c r="K1685" t="s">
        <v>8245</v>
      </c>
    </row>
    <row r="1686" spans="1:11" x14ac:dyDescent="0.35">
      <c r="A1686" s="80" t="s">
        <v>3743</v>
      </c>
      <c r="B1686" s="122" t="s">
        <v>6199</v>
      </c>
      <c r="C1686" s="122" t="s">
        <v>6219</v>
      </c>
      <c r="D1686" s="81" t="s">
        <v>4218</v>
      </c>
      <c r="E1686" s="82">
        <v>5000</v>
      </c>
      <c r="F1686" s="119" t="s">
        <v>7145</v>
      </c>
      <c r="G1686" s="125">
        <v>0</v>
      </c>
      <c r="H1686" t="s">
        <v>8240</v>
      </c>
      <c r="I1686" t="s">
        <v>42</v>
      </c>
      <c r="J1686" t="s">
        <v>42</v>
      </c>
      <c r="K1686" t="s">
        <v>8244</v>
      </c>
    </row>
    <row r="1687" spans="1:11" x14ac:dyDescent="0.35">
      <c r="A1687" s="80" t="s">
        <v>6436</v>
      </c>
      <c r="B1687" s="122" t="s">
        <v>6413</v>
      </c>
      <c r="C1687" s="122" t="s">
        <v>6433</v>
      </c>
      <c r="D1687" s="81" t="s">
        <v>4218</v>
      </c>
      <c r="E1687" s="82">
        <v>7000</v>
      </c>
      <c r="F1687" s="119" t="s">
        <v>7145</v>
      </c>
      <c r="G1687" s="125">
        <v>0</v>
      </c>
      <c r="H1687" t="s">
        <v>8240</v>
      </c>
      <c r="I1687" t="s">
        <v>4212</v>
      </c>
      <c r="J1687" t="s">
        <v>8208</v>
      </c>
      <c r="K1687" t="s">
        <v>8249</v>
      </c>
    </row>
    <row r="1688" spans="1:11" x14ac:dyDescent="0.35">
      <c r="A1688" s="80" t="s">
        <v>6472</v>
      </c>
      <c r="B1688" s="122" t="s">
        <v>6418</v>
      </c>
      <c r="C1688" s="122" t="s">
        <v>6459</v>
      </c>
      <c r="D1688" s="81" t="s">
        <v>4218</v>
      </c>
      <c r="E1688" s="82">
        <v>7000</v>
      </c>
      <c r="F1688" s="119" t="s">
        <v>7145</v>
      </c>
      <c r="G1688" s="125">
        <v>1</v>
      </c>
      <c r="H1688" t="s">
        <v>8240</v>
      </c>
      <c r="I1688" t="s">
        <v>4212</v>
      </c>
      <c r="J1688" t="s">
        <v>8208</v>
      </c>
      <c r="K1688" t="s">
        <v>8249</v>
      </c>
    </row>
    <row r="1689" spans="1:11" x14ac:dyDescent="0.35">
      <c r="A1689" s="80" t="s">
        <v>6477</v>
      </c>
      <c r="B1689" s="122" t="s">
        <v>6464</v>
      </c>
      <c r="C1689" s="122" t="s">
        <v>6478</v>
      </c>
      <c r="D1689" s="81" t="s">
        <v>4218</v>
      </c>
      <c r="E1689" s="82">
        <v>7000</v>
      </c>
      <c r="F1689" s="119" t="s">
        <v>7145</v>
      </c>
      <c r="G1689" s="125">
        <v>0</v>
      </c>
      <c r="H1689" t="s">
        <v>8240</v>
      </c>
      <c r="I1689" t="s">
        <v>4212</v>
      </c>
      <c r="J1689" t="s">
        <v>8208</v>
      </c>
      <c r="K1689" t="s">
        <v>8249</v>
      </c>
    </row>
    <row r="1690" spans="1:11" x14ac:dyDescent="0.35">
      <c r="A1690" s="80" t="s">
        <v>6480</v>
      </c>
      <c r="B1690" s="122" t="s">
        <v>6471</v>
      </c>
      <c r="C1690" s="122" t="s">
        <v>6478</v>
      </c>
      <c r="D1690" s="81" t="s">
        <v>4218</v>
      </c>
      <c r="E1690" s="82">
        <v>7000</v>
      </c>
      <c r="F1690" s="119" t="s">
        <v>7145</v>
      </c>
      <c r="G1690" s="125">
        <v>0</v>
      </c>
      <c r="H1690" t="s">
        <v>8240</v>
      </c>
      <c r="I1690" t="s">
        <v>4212</v>
      </c>
      <c r="J1690" t="s">
        <v>8208</v>
      </c>
      <c r="K1690" t="s">
        <v>8249</v>
      </c>
    </row>
    <row r="1691" spans="1:11" x14ac:dyDescent="0.35">
      <c r="A1691" s="80" t="s">
        <v>6485</v>
      </c>
      <c r="B1691" s="122" t="s">
        <v>6393</v>
      </c>
      <c r="C1691" s="122" t="s">
        <v>6482</v>
      </c>
      <c r="D1691" s="81" t="s">
        <v>4218</v>
      </c>
      <c r="E1691" s="82">
        <v>7000</v>
      </c>
      <c r="F1691" s="119" t="s">
        <v>7145</v>
      </c>
      <c r="G1691" s="125">
        <v>0</v>
      </c>
      <c r="H1691" t="s">
        <v>8240</v>
      </c>
      <c r="I1691" t="s">
        <v>4212</v>
      </c>
      <c r="J1691" t="s">
        <v>8208</v>
      </c>
      <c r="K1691" t="s">
        <v>8249</v>
      </c>
    </row>
    <row r="1692" spans="1:11" x14ac:dyDescent="0.35">
      <c r="A1692" s="80" t="s">
        <v>6504</v>
      </c>
      <c r="B1692" s="122" t="s">
        <v>6496</v>
      </c>
      <c r="C1692" s="122" t="s">
        <v>6503</v>
      </c>
      <c r="D1692" s="81" t="s">
        <v>4218</v>
      </c>
      <c r="E1692" s="82">
        <v>7000</v>
      </c>
      <c r="F1692" s="119" t="s">
        <v>7145</v>
      </c>
      <c r="G1692" s="125">
        <v>0</v>
      </c>
      <c r="H1692" t="s">
        <v>8240</v>
      </c>
      <c r="I1692" t="s">
        <v>4212</v>
      </c>
      <c r="J1692" t="s">
        <v>8208</v>
      </c>
      <c r="K1692" t="s">
        <v>8249</v>
      </c>
    </row>
    <row r="1693" spans="1:11" x14ac:dyDescent="0.35">
      <c r="A1693" s="80" t="s">
        <v>2412</v>
      </c>
      <c r="B1693" s="122" t="s">
        <v>6094</v>
      </c>
      <c r="C1693" s="122" t="s">
        <v>6112</v>
      </c>
      <c r="D1693" s="81" t="s">
        <v>4216</v>
      </c>
      <c r="E1693" s="82">
        <v>197506</v>
      </c>
      <c r="F1693" s="119" t="s">
        <v>7117</v>
      </c>
      <c r="G1693" s="125">
        <v>0</v>
      </c>
      <c r="H1693" t="s">
        <v>8240</v>
      </c>
      <c r="I1693" t="s">
        <v>42</v>
      </c>
      <c r="J1693" t="s">
        <v>42</v>
      </c>
      <c r="K1693" t="s">
        <v>8245</v>
      </c>
    </row>
    <row r="1694" spans="1:11" x14ac:dyDescent="0.35">
      <c r="A1694" s="80" t="s">
        <v>3424</v>
      </c>
      <c r="B1694" s="122" t="s">
        <v>6146</v>
      </c>
      <c r="C1694" s="122" t="s">
        <v>6151</v>
      </c>
      <c r="D1694" s="81" t="s">
        <v>4216</v>
      </c>
      <c r="E1694" s="82">
        <v>54752</v>
      </c>
      <c r="F1694" s="119" t="s">
        <v>7117</v>
      </c>
      <c r="G1694" s="125">
        <v>0</v>
      </c>
      <c r="H1694" t="s">
        <v>8240</v>
      </c>
      <c r="I1694" t="s">
        <v>42</v>
      </c>
      <c r="J1694" t="s">
        <v>42</v>
      </c>
      <c r="K1694" t="s">
        <v>8245</v>
      </c>
    </row>
    <row r="1695" spans="1:11" x14ac:dyDescent="0.35">
      <c r="A1695" s="80" t="s">
        <v>3398</v>
      </c>
      <c r="B1695" s="122" t="s">
        <v>6144</v>
      </c>
      <c r="C1695" s="122" t="s">
        <v>6146</v>
      </c>
      <c r="D1695" s="81" t="s">
        <v>4218</v>
      </c>
      <c r="E1695" s="82">
        <v>295380</v>
      </c>
      <c r="F1695" s="119" t="s">
        <v>7117</v>
      </c>
      <c r="G1695" s="125">
        <v>0</v>
      </c>
      <c r="H1695" t="s">
        <v>8240</v>
      </c>
      <c r="I1695" t="s">
        <v>42</v>
      </c>
      <c r="J1695" t="s">
        <v>42</v>
      </c>
      <c r="K1695" t="s">
        <v>8244</v>
      </c>
    </row>
    <row r="1696" spans="1:11" x14ac:dyDescent="0.35">
      <c r="A1696" s="80" t="s">
        <v>3400</v>
      </c>
      <c r="B1696" s="122" t="s">
        <v>6142</v>
      </c>
      <c r="C1696" s="122" t="s">
        <v>6146</v>
      </c>
      <c r="D1696" s="81" t="s">
        <v>4218</v>
      </c>
      <c r="E1696" s="82">
        <v>162132</v>
      </c>
      <c r="F1696" s="119" t="s">
        <v>7117</v>
      </c>
      <c r="G1696" s="125">
        <v>1</v>
      </c>
      <c r="H1696" t="s">
        <v>8240</v>
      </c>
      <c r="I1696" t="s">
        <v>42</v>
      </c>
      <c r="J1696" t="s">
        <v>42</v>
      </c>
      <c r="K1696" t="s">
        <v>8244</v>
      </c>
    </row>
    <row r="1697" spans="1:11" x14ac:dyDescent="0.35">
      <c r="A1697" s="80" t="s">
        <v>3417</v>
      </c>
      <c r="B1697" s="122" t="s">
        <v>6141</v>
      </c>
      <c r="C1697" s="122" t="s">
        <v>6148</v>
      </c>
      <c r="D1697" s="81" t="s">
        <v>4218</v>
      </c>
      <c r="E1697" s="82">
        <v>272412</v>
      </c>
      <c r="F1697" s="119" t="s">
        <v>7117</v>
      </c>
      <c r="G1697" s="125">
        <v>0</v>
      </c>
      <c r="H1697" t="s">
        <v>8240</v>
      </c>
      <c r="I1697" t="s">
        <v>42</v>
      </c>
      <c r="J1697" t="s">
        <v>42</v>
      </c>
      <c r="K1697" t="s">
        <v>8244</v>
      </c>
    </row>
    <row r="1698" spans="1:11" x14ac:dyDescent="0.35">
      <c r="A1698" s="80" t="s">
        <v>3429</v>
      </c>
      <c r="B1698" s="122" t="s">
        <v>6147</v>
      </c>
      <c r="C1698" s="122" t="s">
        <v>6155</v>
      </c>
      <c r="D1698" s="81" t="s">
        <v>4218</v>
      </c>
      <c r="E1698" s="82">
        <v>48880</v>
      </c>
      <c r="F1698" s="119" t="s">
        <v>7117</v>
      </c>
      <c r="G1698" s="125">
        <v>0</v>
      </c>
      <c r="H1698" t="s">
        <v>8240</v>
      </c>
      <c r="I1698" t="s">
        <v>42</v>
      </c>
      <c r="J1698" t="s">
        <v>42</v>
      </c>
      <c r="K1698" t="s">
        <v>8244</v>
      </c>
    </row>
    <row r="1699" spans="1:11" x14ac:dyDescent="0.35">
      <c r="A1699" s="80" t="s">
        <v>3443</v>
      </c>
      <c r="B1699" s="122" t="s">
        <v>6133</v>
      </c>
      <c r="C1699" s="122" t="s">
        <v>6157</v>
      </c>
      <c r="D1699" s="81" t="s">
        <v>4218</v>
      </c>
      <c r="E1699" s="82">
        <v>70083</v>
      </c>
      <c r="F1699" s="119" t="s">
        <v>7117</v>
      </c>
      <c r="G1699" s="125">
        <v>0</v>
      </c>
      <c r="H1699" t="s">
        <v>8240</v>
      </c>
      <c r="I1699" t="s">
        <v>42</v>
      </c>
      <c r="J1699" t="s">
        <v>42</v>
      </c>
      <c r="K1699" t="s">
        <v>8244</v>
      </c>
    </row>
    <row r="1700" spans="1:11" x14ac:dyDescent="0.35">
      <c r="A1700" s="80" t="s">
        <v>3488</v>
      </c>
      <c r="B1700" s="122" t="s">
        <v>6164</v>
      </c>
      <c r="C1700" s="122" t="s">
        <v>6166</v>
      </c>
      <c r="D1700" s="81" t="s">
        <v>4218</v>
      </c>
      <c r="E1700" s="82">
        <v>152468</v>
      </c>
      <c r="F1700" s="119" t="s">
        <v>7117</v>
      </c>
      <c r="G1700" s="125">
        <v>1</v>
      </c>
      <c r="H1700" t="s">
        <v>8240</v>
      </c>
      <c r="I1700" t="s">
        <v>42</v>
      </c>
      <c r="J1700" t="s">
        <v>42</v>
      </c>
      <c r="K1700" t="s">
        <v>8244</v>
      </c>
    </row>
    <row r="1701" spans="1:11" x14ac:dyDescent="0.35">
      <c r="A1701" s="80" t="s">
        <v>3528</v>
      </c>
      <c r="B1701" s="122" t="s">
        <v>6170</v>
      </c>
      <c r="C1701" s="122" t="s">
        <v>6175</v>
      </c>
      <c r="D1701" s="81" t="s">
        <v>4218</v>
      </c>
      <c r="E1701" s="82">
        <v>98600</v>
      </c>
      <c r="F1701" s="119" t="s">
        <v>7117</v>
      </c>
      <c r="G1701" s="125">
        <v>1</v>
      </c>
      <c r="H1701" t="s">
        <v>8240</v>
      </c>
      <c r="I1701" t="s">
        <v>42</v>
      </c>
      <c r="J1701" t="s">
        <v>42</v>
      </c>
      <c r="K1701" t="s">
        <v>8244</v>
      </c>
    </row>
    <row r="1702" spans="1:11" x14ac:dyDescent="0.35">
      <c r="A1702" s="80" t="s">
        <v>3541</v>
      </c>
      <c r="B1702" s="122" t="s">
        <v>6163</v>
      </c>
      <c r="C1702" s="122" t="s">
        <v>6173</v>
      </c>
      <c r="D1702" s="81" t="s">
        <v>4218</v>
      </c>
      <c r="E1702" s="82">
        <v>235292</v>
      </c>
      <c r="F1702" s="119" t="s">
        <v>7117</v>
      </c>
      <c r="G1702" s="125">
        <v>1</v>
      </c>
      <c r="H1702" t="s">
        <v>8240</v>
      </c>
      <c r="I1702" t="s">
        <v>42</v>
      </c>
      <c r="J1702" t="s">
        <v>42</v>
      </c>
      <c r="K1702" t="s">
        <v>8244</v>
      </c>
    </row>
    <row r="1703" spans="1:11" x14ac:dyDescent="0.35">
      <c r="A1703" s="80" t="s">
        <v>3543</v>
      </c>
      <c r="B1703" s="122" t="s">
        <v>6176</v>
      </c>
      <c r="C1703" s="122" t="s">
        <v>6180</v>
      </c>
      <c r="D1703" s="81" t="s">
        <v>4218</v>
      </c>
      <c r="E1703" s="82">
        <v>109620</v>
      </c>
      <c r="F1703" s="119" t="s">
        <v>7117</v>
      </c>
      <c r="G1703" s="125">
        <v>1</v>
      </c>
      <c r="H1703" t="s">
        <v>8240</v>
      </c>
      <c r="I1703" t="s">
        <v>42</v>
      </c>
      <c r="J1703" t="s">
        <v>42</v>
      </c>
      <c r="K1703" t="s">
        <v>8244</v>
      </c>
    </row>
    <row r="1704" spans="1:11" x14ac:dyDescent="0.35">
      <c r="A1704" s="80" t="s">
        <v>3576</v>
      </c>
      <c r="B1704" s="122" t="s">
        <v>6167</v>
      </c>
      <c r="C1704" s="122" t="s">
        <v>6173</v>
      </c>
      <c r="D1704" s="81" t="s">
        <v>4218</v>
      </c>
      <c r="E1704" s="82">
        <v>43500</v>
      </c>
      <c r="F1704" s="119" t="s">
        <v>7117</v>
      </c>
      <c r="G1704" s="125">
        <v>1</v>
      </c>
      <c r="H1704" t="s">
        <v>8240</v>
      </c>
      <c r="I1704" t="s">
        <v>42</v>
      </c>
      <c r="J1704" t="s">
        <v>42</v>
      </c>
      <c r="K1704" t="s">
        <v>8244</v>
      </c>
    </row>
    <row r="1705" spans="1:11" x14ac:dyDescent="0.35">
      <c r="A1705" s="80" t="s">
        <v>3588</v>
      </c>
      <c r="B1705" s="122" t="s">
        <v>6174</v>
      </c>
      <c r="C1705" s="122" t="s">
        <v>6187</v>
      </c>
      <c r="D1705" s="81" t="s">
        <v>4218</v>
      </c>
      <c r="E1705" s="82">
        <v>184252</v>
      </c>
      <c r="F1705" s="119" t="s">
        <v>7117</v>
      </c>
      <c r="G1705" s="125">
        <v>1</v>
      </c>
      <c r="H1705" t="s">
        <v>8240</v>
      </c>
      <c r="I1705" t="s">
        <v>42</v>
      </c>
      <c r="J1705" t="s">
        <v>42</v>
      </c>
      <c r="K1705" t="s">
        <v>8244</v>
      </c>
    </row>
    <row r="1706" spans="1:11" x14ac:dyDescent="0.35">
      <c r="A1706" s="80" t="s">
        <v>3638</v>
      </c>
      <c r="B1706" s="122" t="s">
        <v>6196</v>
      </c>
      <c r="C1706" s="122" t="s">
        <v>6200</v>
      </c>
      <c r="D1706" s="81" t="s">
        <v>4218</v>
      </c>
      <c r="E1706" s="82">
        <v>50460</v>
      </c>
      <c r="F1706" s="119" t="s">
        <v>7117</v>
      </c>
      <c r="G1706" s="125">
        <v>1</v>
      </c>
      <c r="H1706" t="s">
        <v>8240</v>
      </c>
      <c r="I1706" t="s">
        <v>42</v>
      </c>
      <c r="J1706" t="s">
        <v>42</v>
      </c>
      <c r="K1706" t="s">
        <v>8244</v>
      </c>
    </row>
    <row r="1707" spans="1:11" x14ac:dyDescent="0.35">
      <c r="A1707" s="80" t="s">
        <v>3693</v>
      </c>
      <c r="B1707" s="122" t="s">
        <v>6194</v>
      </c>
      <c r="C1707" s="122" t="s">
        <v>6210</v>
      </c>
      <c r="D1707" s="81" t="s">
        <v>4218</v>
      </c>
      <c r="E1707" s="82">
        <v>100536</v>
      </c>
      <c r="F1707" s="119" t="s">
        <v>7117</v>
      </c>
      <c r="G1707" s="125">
        <v>1</v>
      </c>
      <c r="H1707" t="s">
        <v>8240</v>
      </c>
      <c r="I1707" t="s">
        <v>42</v>
      </c>
      <c r="J1707" t="s">
        <v>42</v>
      </c>
      <c r="K1707" t="s">
        <v>8244</v>
      </c>
    </row>
    <row r="1708" spans="1:11" x14ac:dyDescent="0.35">
      <c r="A1708" s="80" t="s">
        <v>3879</v>
      </c>
      <c r="B1708" s="122" t="s">
        <v>6182</v>
      </c>
      <c r="C1708" s="122" t="s">
        <v>6251</v>
      </c>
      <c r="D1708" s="81" t="s">
        <v>4216</v>
      </c>
      <c r="E1708" s="82">
        <v>216546</v>
      </c>
      <c r="F1708" s="119" t="s">
        <v>7117</v>
      </c>
      <c r="G1708" s="125">
        <v>0</v>
      </c>
      <c r="H1708" t="s">
        <v>8240</v>
      </c>
      <c r="I1708" t="s">
        <v>42</v>
      </c>
      <c r="J1708" t="s">
        <v>42</v>
      </c>
      <c r="K1708" t="s">
        <v>8245</v>
      </c>
    </row>
    <row r="1709" spans="1:11" x14ac:dyDescent="0.35">
      <c r="A1709" s="80" t="s">
        <v>3879</v>
      </c>
      <c r="B1709" s="122" t="s">
        <v>6182</v>
      </c>
      <c r="C1709" s="122" t="s">
        <v>6251</v>
      </c>
      <c r="D1709" s="81" t="s">
        <v>4216</v>
      </c>
      <c r="E1709" s="82">
        <v>50000</v>
      </c>
      <c r="F1709" s="119" t="s">
        <v>7117</v>
      </c>
      <c r="G1709" s="125">
        <v>0</v>
      </c>
      <c r="H1709" t="s">
        <v>8240</v>
      </c>
      <c r="I1709" t="s">
        <v>42</v>
      </c>
      <c r="J1709" t="s">
        <v>42</v>
      </c>
      <c r="K1709" t="s">
        <v>8245</v>
      </c>
    </row>
    <row r="1710" spans="1:11" x14ac:dyDescent="0.35">
      <c r="A1710" s="80" t="s">
        <v>3879</v>
      </c>
      <c r="B1710" s="122" t="s">
        <v>6182</v>
      </c>
      <c r="C1710" s="122" t="s">
        <v>6251</v>
      </c>
      <c r="D1710" s="81" t="s">
        <v>4216</v>
      </c>
      <c r="E1710" s="82">
        <v>50000</v>
      </c>
      <c r="F1710" s="119" t="s">
        <v>7117</v>
      </c>
      <c r="G1710" s="125">
        <v>0</v>
      </c>
      <c r="H1710" t="s">
        <v>8240</v>
      </c>
      <c r="I1710" t="s">
        <v>42</v>
      </c>
      <c r="J1710" t="s">
        <v>42</v>
      </c>
      <c r="K1710" t="s">
        <v>8245</v>
      </c>
    </row>
    <row r="1711" spans="1:11" x14ac:dyDescent="0.35">
      <c r="A1711" s="80" t="s">
        <v>3879</v>
      </c>
      <c r="B1711" s="122" t="s">
        <v>6182</v>
      </c>
      <c r="C1711" s="122" t="s">
        <v>6251</v>
      </c>
      <c r="D1711" s="81" t="s">
        <v>4216</v>
      </c>
      <c r="E1711" s="82">
        <v>165757</v>
      </c>
      <c r="F1711" s="119" t="s">
        <v>7117</v>
      </c>
      <c r="G1711" s="125">
        <v>0</v>
      </c>
      <c r="H1711" t="s">
        <v>8240</v>
      </c>
      <c r="I1711" t="s">
        <v>42</v>
      </c>
      <c r="J1711" t="s">
        <v>42</v>
      </c>
      <c r="K1711" t="s">
        <v>8245</v>
      </c>
    </row>
    <row r="1712" spans="1:11" x14ac:dyDescent="0.35">
      <c r="A1712" s="80" t="s">
        <v>3879</v>
      </c>
      <c r="B1712" s="122" t="s">
        <v>6182</v>
      </c>
      <c r="C1712" s="122" t="s">
        <v>6251</v>
      </c>
      <c r="D1712" s="81" t="s">
        <v>4216</v>
      </c>
      <c r="E1712" s="82">
        <v>167457</v>
      </c>
      <c r="F1712" s="119" t="s">
        <v>7117</v>
      </c>
      <c r="G1712" s="125">
        <v>0</v>
      </c>
      <c r="H1712" t="s">
        <v>8240</v>
      </c>
      <c r="I1712" t="s">
        <v>42</v>
      </c>
      <c r="J1712" t="s">
        <v>42</v>
      </c>
      <c r="K1712" t="s">
        <v>8245</v>
      </c>
    </row>
    <row r="1713" spans="1:11" x14ac:dyDescent="0.35">
      <c r="A1713" s="80" t="s">
        <v>3879</v>
      </c>
      <c r="B1713" s="122" t="s">
        <v>6182</v>
      </c>
      <c r="C1713" s="122" t="s">
        <v>6251</v>
      </c>
      <c r="D1713" s="81" t="s">
        <v>4216</v>
      </c>
      <c r="E1713" s="82">
        <v>50000</v>
      </c>
      <c r="F1713" s="119" t="s">
        <v>7117</v>
      </c>
      <c r="G1713" s="125">
        <v>0</v>
      </c>
      <c r="H1713" t="s">
        <v>8240</v>
      </c>
      <c r="I1713" t="s">
        <v>42</v>
      </c>
      <c r="J1713" t="s">
        <v>42</v>
      </c>
      <c r="K1713" t="s">
        <v>8245</v>
      </c>
    </row>
    <row r="1714" spans="1:11" x14ac:dyDescent="0.35">
      <c r="A1714" s="80" t="s">
        <v>7722</v>
      </c>
      <c r="B1714" s="122" t="s">
        <v>6634</v>
      </c>
      <c r="C1714" s="122" t="s">
        <v>6634</v>
      </c>
      <c r="D1714" s="81" t="s">
        <v>4216</v>
      </c>
      <c r="E1714" s="82">
        <v>43930</v>
      </c>
      <c r="F1714" s="119" t="s">
        <v>7117</v>
      </c>
      <c r="G1714" s="125">
        <v>1</v>
      </c>
      <c r="H1714" t="s">
        <v>8206</v>
      </c>
      <c r="I1714" t="s">
        <v>8206</v>
      </c>
      <c r="J1714" t="s">
        <v>8206</v>
      </c>
      <c r="K1714" t="s">
        <v>8264</v>
      </c>
    </row>
    <row r="1715" spans="1:11" x14ac:dyDescent="0.35">
      <c r="A1715" s="80" t="s">
        <v>3764</v>
      </c>
      <c r="B1715" s="122" t="s">
        <v>6216</v>
      </c>
      <c r="C1715" s="122" t="s">
        <v>6225</v>
      </c>
      <c r="D1715" s="81" t="s">
        <v>4218</v>
      </c>
      <c r="E1715" s="82">
        <v>111250</v>
      </c>
      <c r="F1715" s="119" t="s">
        <v>7117</v>
      </c>
      <c r="G1715" s="125">
        <v>1</v>
      </c>
      <c r="H1715" t="s">
        <v>8240</v>
      </c>
      <c r="I1715" t="s">
        <v>42</v>
      </c>
      <c r="J1715" t="s">
        <v>42</v>
      </c>
      <c r="K1715" t="s">
        <v>8244</v>
      </c>
    </row>
    <row r="1716" spans="1:11" x14ac:dyDescent="0.35">
      <c r="A1716" s="80" t="s">
        <v>7665</v>
      </c>
      <c r="B1716" s="122" t="s">
        <v>6653</v>
      </c>
      <c r="C1716" s="122" t="s">
        <v>6653</v>
      </c>
      <c r="D1716" s="81" t="s">
        <v>4216</v>
      </c>
      <c r="E1716" s="82">
        <v>207500</v>
      </c>
      <c r="F1716" s="119" t="s">
        <v>7117</v>
      </c>
      <c r="G1716" s="125">
        <v>0</v>
      </c>
      <c r="H1716" t="s">
        <v>8206</v>
      </c>
      <c r="I1716" t="s">
        <v>8206</v>
      </c>
      <c r="J1716" t="s">
        <v>8206</v>
      </c>
      <c r="K1716" t="s">
        <v>8264</v>
      </c>
    </row>
    <row r="1717" spans="1:11" x14ac:dyDescent="0.35">
      <c r="A1717" s="80" t="s">
        <v>2653</v>
      </c>
      <c r="B1717" s="122" t="s">
        <v>6081</v>
      </c>
      <c r="C1717" s="122" t="s">
        <v>6692</v>
      </c>
      <c r="D1717" s="81" t="s">
        <v>4218</v>
      </c>
      <c r="E1717" s="82">
        <v>1234200</v>
      </c>
      <c r="F1717" s="119" t="s">
        <v>7124</v>
      </c>
      <c r="G1717" s="125">
        <v>0</v>
      </c>
      <c r="H1717" t="s">
        <v>8240</v>
      </c>
      <c r="I1717" t="s">
        <v>42</v>
      </c>
      <c r="J1717" t="s">
        <v>42</v>
      </c>
      <c r="K1717" t="s">
        <v>8244</v>
      </c>
    </row>
    <row r="1718" spans="1:11" x14ac:dyDescent="0.35">
      <c r="A1718" s="80" t="s">
        <v>2699</v>
      </c>
      <c r="B1718" s="122" t="s">
        <v>6118</v>
      </c>
      <c r="C1718" s="122" t="s">
        <v>6117</v>
      </c>
      <c r="D1718" s="81" t="s">
        <v>4218</v>
      </c>
      <c r="E1718" s="82">
        <v>108888</v>
      </c>
      <c r="F1718" s="119" t="s">
        <v>7124</v>
      </c>
      <c r="G1718" s="125">
        <v>1</v>
      </c>
      <c r="H1718" t="s">
        <v>8240</v>
      </c>
      <c r="I1718" t="s">
        <v>42</v>
      </c>
      <c r="J1718" t="s">
        <v>42</v>
      </c>
      <c r="K1718" t="s">
        <v>8244</v>
      </c>
    </row>
    <row r="1719" spans="1:11" x14ac:dyDescent="0.35">
      <c r="A1719" s="80" t="s">
        <v>6780</v>
      </c>
      <c r="B1719" s="122" t="s">
        <v>6751</v>
      </c>
      <c r="C1719" s="122" t="s">
        <v>6775</v>
      </c>
      <c r="D1719" s="81" t="s">
        <v>4218</v>
      </c>
      <c r="E1719" s="82">
        <v>20000</v>
      </c>
      <c r="F1719" s="119" t="s">
        <v>7124</v>
      </c>
      <c r="G1719" s="125">
        <v>1</v>
      </c>
      <c r="H1719" t="s">
        <v>8240</v>
      </c>
      <c r="I1719" t="s">
        <v>4212</v>
      </c>
      <c r="J1719" t="s">
        <v>8208</v>
      </c>
      <c r="K1719" t="s">
        <v>8249</v>
      </c>
    </row>
    <row r="1720" spans="1:11" x14ac:dyDescent="0.35">
      <c r="A1720" s="80" t="s">
        <v>2739</v>
      </c>
      <c r="B1720" s="122" t="s">
        <v>6096</v>
      </c>
      <c r="C1720" s="122" t="s">
        <v>6117</v>
      </c>
      <c r="D1720" s="81" t="s">
        <v>4216</v>
      </c>
      <c r="E1720" s="82">
        <v>315056</v>
      </c>
      <c r="F1720" s="119" t="s">
        <v>7124</v>
      </c>
      <c r="G1720" s="125">
        <v>1</v>
      </c>
      <c r="H1720" t="s">
        <v>8240</v>
      </c>
      <c r="I1720" t="s">
        <v>42</v>
      </c>
      <c r="J1720" t="s">
        <v>42</v>
      </c>
      <c r="K1720" t="s">
        <v>8245</v>
      </c>
    </row>
    <row r="1721" spans="1:11" x14ac:dyDescent="0.35">
      <c r="A1721" s="80" t="s">
        <v>2547</v>
      </c>
      <c r="B1721" s="122" t="s">
        <v>6056</v>
      </c>
      <c r="C1721" s="122" t="s">
        <v>6054</v>
      </c>
      <c r="D1721" s="81" t="s">
        <v>4218</v>
      </c>
      <c r="E1721" s="82">
        <v>32375</v>
      </c>
      <c r="F1721" s="119" t="s">
        <v>7130</v>
      </c>
      <c r="G1721" s="125">
        <v>0</v>
      </c>
      <c r="H1721" t="s">
        <v>8240</v>
      </c>
      <c r="I1721" t="s">
        <v>42</v>
      </c>
      <c r="J1721" t="s">
        <v>42</v>
      </c>
      <c r="K1721" t="s">
        <v>8244</v>
      </c>
    </row>
    <row r="1722" spans="1:11" x14ac:dyDescent="0.35">
      <c r="A1722" s="80" t="s">
        <v>2547</v>
      </c>
      <c r="B1722" s="122" t="s">
        <v>6056</v>
      </c>
      <c r="C1722" s="122" t="s">
        <v>6054</v>
      </c>
      <c r="D1722" s="81" t="s">
        <v>4218</v>
      </c>
      <c r="E1722" s="82">
        <v>371983</v>
      </c>
      <c r="F1722" s="119" t="s">
        <v>7130</v>
      </c>
      <c r="G1722" s="125">
        <v>0</v>
      </c>
      <c r="H1722" t="s">
        <v>8240</v>
      </c>
      <c r="I1722" t="s">
        <v>42</v>
      </c>
      <c r="J1722" t="s">
        <v>42</v>
      </c>
      <c r="K1722" t="s">
        <v>8244</v>
      </c>
    </row>
    <row r="1723" spans="1:11" x14ac:dyDescent="0.35">
      <c r="A1723" s="80" t="s">
        <v>6873</v>
      </c>
      <c r="B1723" s="122" t="s">
        <v>6754</v>
      </c>
      <c r="C1723" s="122" t="s">
        <v>6865</v>
      </c>
      <c r="D1723" s="81" t="s">
        <v>4218</v>
      </c>
      <c r="E1723" s="82">
        <v>220430</v>
      </c>
      <c r="F1723" s="119" t="s">
        <v>7135</v>
      </c>
      <c r="G1723" s="125">
        <v>1</v>
      </c>
      <c r="H1723" t="s">
        <v>8240</v>
      </c>
      <c r="I1723" t="s">
        <v>4212</v>
      </c>
      <c r="J1723" t="s">
        <v>8208</v>
      </c>
      <c r="K1723" t="s">
        <v>8249</v>
      </c>
    </row>
    <row r="1724" spans="1:11" x14ac:dyDescent="0.35">
      <c r="A1724" s="80" t="s">
        <v>6984</v>
      </c>
      <c r="B1724" s="122" t="s">
        <v>6941</v>
      </c>
      <c r="C1724" s="122" t="s">
        <v>6985</v>
      </c>
      <c r="D1724" s="81" t="s">
        <v>4218</v>
      </c>
      <c r="E1724" s="82">
        <v>197636</v>
      </c>
      <c r="F1724" s="119" t="s">
        <v>7723</v>
      </c>
      <c r="G1724" s="125">
        <v>1</v>
      </c>
      <c r="H1724" t="s">
        <v>8240</v>
      </c>
      <c r="I1724" t="s">
        <v>4212</v>
      </c>
      <c r="J1724" t="s">
        <v>8208</v>
      </c>
      <c r="K1724" t="s">
        <v>8249</v>
      </c>
    </row>
    <row r="1725" spans="1:11" x14ac:dyDescent="0.35">
      <c r="A1725" s="80" t="s">
        <v>7724</v>
      </c>
      <c r="B1725" s="122" t="s">
        <v>5691</v>
      </c>
      <c r="C1725" s="122" t="s">
        <v>4317</v>
      </c>
      <c r="D1725" s="81" t="s">
        <v>737</v>
      </c>
      <c r="E1725" s="82">
        <v>21450</v>
      </c>
      <c r="F1725" s="119" t="s">
        <v>7723</v>
      </c>
      <c r="G1725" s="125">
        <v>0</v>
      </c>
      <c r="H1725" t="s">
        <v>8207</v>
      </c>
      <c r="I1725" t="s">
        <v>8207</v>
      </c>
      <c r="J1725" t="s">
        <v>8207</v>
      </c>
      <c r="K1725" t="s">
        <v>8257</v>
      </c>
    </row>
    <row r="1726" spans="1:11" x14ac:dyDescent="0.35">
      <c r="A1726" s="80" t="s">
        <v>7285</v>
      </c>
      <c r="B1726" s="122" t="s">
        <v>6469</v>
      </c>
      <c r="C1726" s="122" t="s">
        <v>6821</v>
      </c>
      <c r="D1726" s="81" t="s">
        <v>4232</v>
      </c>
      <c r="E1726" s="82">
        <v>80463</v>
      </c>
      <c r="F1726" s="119" t="s">
        <v>7723</v>
      </c>
      <c r="G1726" s="125">
        <v>1</v>
      </c>
      <c r="H1726" t="s">
        <v>8206</v>
      </c>
      <c r="I1726" t="s">
        <v>8206</v>
      </c>
      <c r="J1726" t="s">
        <v>8206</v>
      </c>
      <c r="K1726" t="s">
        <v>8281</v>
      </c>
    </row>
    <row r="1727" spans="1:11" x14ac:dyDescent="0.35">
      <c r="A1727" s="80" t="s">
        <v>7725</v>
      </c>
      <c r="B1727" s="122" t="s">
        <v>6077</v>
      </c>
      <c r="C1727" s="122" t="s">
        <v>7126</v>
      </c>
      <c r="D1727" s="81" t="s">
        <v>737</v>
      </c>
      <c r="E1727" s="82">
        <v>105973</v>
      </c>
      <c r="F1727" s="119" t="s">
        <v>7723</v>
      </c>
      <c r="G1727" s="125">
        <v>1</v>
      </c>
      <c r="H1727" t="s">
        <v>8207</v>
      </c>
      <c r="I1727" t="s">
        <v>8207</v>
      </c>
      <c r="J1727" t="s">
        <v>8207</v>
      </c>
      <c r="K1727" t="s">
        <v>8255</v>
      </c>
    </row>
    <row r="1728" spans="1:11" x14ac:dyDescent="0.35">
      <c r="A1728" s="80" t="s">
        <v>3533</v>
      </c>
      <c r="B1728" s="122" t="s">
        <v>6142</v>
      </c>
      <c r="C1728" s="122" t="s">
        <v>6173</v>
      </c>
      <c r="D1728" s="81" t="s">
        <v>4216</v>
      </c>
      <c r="E1728" s="82">
        <v>10400</v>
      </c>
      <c r="F1728" s="119" t="s">
        <v>7723</v>
      </c>
      <c r="G1728" s="125">
        <v>0</v>
      </c>
      <c r="H1728" t="s">
        <v>8240</v>
      </c>
      <c r="I1728" t="s">
        <v>42</v>
      </c>
      <c r="J1728" t="s">
        <v>42</v>
      </c>
      <c r="K1728" t="s">
        <v>8245</v>
      </c>
    </row>
    <row r="1729" spans="1:11" x14ac:dyDescent="0.35">
      <c r="A1729" s="80" t="s">
        <v>442</v>
      </c>
      <c r="B1729" s="122" t="s">
        <v>4671</v>
      </c>
      <c r="C1729" s="122" t="s">
        <v>4671</v>
      </c>
      <c r="D1729" s="81" t="s">
        <v>4218</v>
      </c>
      <c r="E1729" s="82">
        <v>30000</v>
      </c>
      <c r="F1729" s="119" t="s">
        <v>7723</v>
      </c>
      <c r="G1729" s="125">
        <v>0</v>
      </c>
      <c r="H1729" t="s">
        <v>8240</v>
      </c>
      <c r="I1729" t="s">
        <v>42</v>
      </c>
      <c r="J1729" t="s">
        <v>42</v>
      </c>
      <c r="K1729" t="s">
        <v>8243</v>
      </c>
    </row>
    <row r="1730" spans="1:11" x14ac:dyDescent="0.35">
      <c r="A1730" s="80" t="s">
        <v>1529</v>
      </c>
      <c r="B1730" s="122" t="s">
        <v>4478</v>
      </c>
      <c r="C1730" s="122" t="s">
        <v>5546</v>
      </c>
      <c r="D1730" s="81" t="s">
        <v>4218</v>
      </c>
      <c r="E1730" s="82">
        <v>594032</v>
      </c>
      <c r="F1730" s="119" t="s">
        <v>7723</v>
      </c>
      <c r="G1730" s="125">
        <v>0</v>
      </c>
      <c r="H1730" t="s">
        <v>8240</v>
      </c>
      <c r="I1730" t="s">
        <v>42</v>
      </c>
      <c r="J1730" t="s">
        <v>42</v>
      </c>
      <c r="K1730" t="s">
        <v>8244</v>
      </c>
    </row>
    <row r="1731" spans="1:11" x14ac:dyDescent="0.35">
      <c r="A1731" s="80" t="s">
        <v>1313</v>
      </c>
      <c r="B1731" s="122" t="s">
        <v>4458</v>
      </c>
      <c r="C1731" s="122" t="s">
        <v>4481</v>
      </c>
      <c r="D1731" s="81" t="s">
        <v>4216</v>
      </c>
      <c r="E1731" s="82">
        <v>3248559</v>
      </c>
      <c r="F1731" s="119" t="s">
        <v>7726</v>
      </c>
      <c r="G1731" s="125">
        <v>0</v>
      </c>
      <c r="H1731" t="s">
        <v>8240</v>
      </c>
      <c r="I1731" t="s">
        <v>42</v>
      </c>
      <c r="J1731" t="s">
        <v>42</v>
      </c>
      <c r="K1731" t="s">
        <v>8242</v>
      </c>
    </row>
    <row r="1732" spans="1:11" x14ac:dyDescent="0.35">
      <c r="A1732" s="80" t="s">
        <v>1313</v>
      </c>
      <c r="B1732" s="122" t="s">
        <v>4458</v>
      </c>
      <c r="C1732" s="122" t="s">
        <v>4481</v>
      </c>
      <c r="D1732" s="81" t="s">
        <v>4216</v>
      </c>
      <c r="E1732" s="82">
        <v>388161</v>
      </c>
      <c r="F1732" s="119" t="s">
        <v>7726</v>
      </c>
      <c r="G1732" s="125">
        <v>0</v>
      </c>
      <c r="H1732" t="s">
        <v>8240</v>
      </c>
      <c r="I1732" t="s">
        <v>42</v>
      </c>
      <c r="J1732" t="s">
        <v>42</v>
      </c>
      <c r="K1732" t="s">
        <v>8242</v>
      </c>
    </row>
    <row r="1733" spans="1:11" x14ac:dyDescent="0.35">
      <c r="A1733" s="80" t="s">
        <v>2229</v>
      </c>
      <c r="B1733" s="122" t="s">
        <v>4670</v>
      </c>
      <c r="C1733" s="122" t="s">
        <v>5520</v>
      </c>
      <c r="D1733" s="81" t="s">
        <v>4225</v>
      </c>
      <c r="E1733" s="82">
        <v>101460</v>
      </c>
      <c r="F1733" s="119" t="s">
        <v>7726</v>
      </c>
      <c r="G1733" s="125">
        <v>1</v>
      </c>
      <c r="H1733" t="s">
        <v>8240</v>
      </c>
      <c r="I1733" t="s">
        <v>42</v>
      </c>
      <c r="J1733" t="s">
        <v>42</v>
      </c>
      <c r="K1733" t="s">
        <v>8282</v>
      </c>
    </row>
    <row r="1734" spans="1:11" x14ac:dyDescent="0.35">
      <c r="A1734" s="80" t="s">
        <v>7722</v>
      </c>
      <c r="B1734" s="122" t="s">
        <v>6634</v>
      </c>
      <c r="C1734" s="122" t="s">
        <v>6634</v>
      </c>
      <c r="D1734" s="81" t="s">
        <v>4216</v>
      </c>
      <c r="E1734" s="82">
        <v>-43930</v>
      </c>
      <c r="F1734" s="119" t="s">
        <v>7726</v>
      </c>
      <c r="G1734" s="125">
        <v>0</v>
      </c>
      <c r="H1734" t="s">
        <v>8206</v>
      </c>
      <c r="I1734" t="s">
        <v>8206</v>
      </c>
      <c r="J1734" t="s">
        <v>8206</v>
      </c>
      <c r="K1734" t="s">
        <v>8264</v>
      </c>
    </row>
    <row r="1735" spans="1:11" x14ac:dyDescent="0.35">
      <c r="A1735" s="80" t="s">
        <v>3828</v>
      </c>
      <c r="B1735" s="122" t="s">
        <v>6239</v>
      </c>
      <c r="C1735" s="122" t="s">
        <v>6236</v>
      </c>
      <c r="D1735" s="81" t="s">
        <v>4218</v>
      </c>
      <c r="E1735" s="82">
        <v>43300</v>
      </c>
      <c r="F1735" s="119" t="s">
        <v>7141</v>
      </c>
      <c r="G1735" s="125">
        <v>1</v>
      </c>
      <c r="H1735" t="s">
        <v>8240</v>
      </c>
      <c r="I1735" t="s">
        <v>42</v>
      </c>
      <c r="J1735" t="s">
        <v>42</v>
      </c>
      <c r="K1735" t="s">
        <v>8244</v>
      </c>
    </row>
    <row r="1736" spans="1:11" x14ac:dyDescent="0.35">
      <c r="A1736" s="80" t="s">
        <v>6888</v>
      </c>
      <c r="B1736" s="122" t="s">
        <v>6356</v>
      </c>
      <c r="C1736" s="122" t="s">
        <v>6853</v>
      </c>
      <c r="D1736" s="81" t="s">
        <v>4218</v>
      </c>
      <c r="E1736" s="82">
        <v>41900</v>
      </c>
      <c r="F1736" s="119" t="s">
        <v>7141</v>
      </c>
      <c r="G1736" s="125">
        <v>1</v>
      </c>
      <c r="H1736" t="s">
        <v>8240</v>
      </c>
      <c r="I1736" t="s">
        <v>4212</v>
      </c>
      <c r="J1736" t="s">
        <v>8208</v>
      </c>
      <c r="K1736" t="s">
        <v>8249</v>
      </c>
    </row>
    <row r="1737" spans="1:11" x14ac:dyDescent="0.35">
      <c r="A1737" s="80" t="s">
        <v>3681</v>
      </c>
      <c r="B1737" s="122" t="s">
        <v>6209</v>
      </c>
      <c r="C1737" s="122" t="s">
        <v>6207</v>
      </c>
      <c r="D1737" s="81" t="s">
        <v>4218</v>
      </c>
      <c r="E1737" s="82">
        <v>27400</v>
      </c>
      <c r="F1737" s="119" t="s">
        <v>7141</v>
      </c>
      <c r="G1737" s="125">
        <v>1</v>
      </c>
      <c r="H1737" t="s">
        <v>8240</v>
      </c>
      <c r="I1737" t="s">
        <v>42</v>
      </c>
      <c r="J1737" t="s">
        <v>42</v>
      </c>
      <c r="K1737" t="s">
        <v>8244</v>
      </c>
    </row>
    <row r="1738" spans="1:11" x14ac:dyDescent="0.35">
      <c r="A1738" s="80" t="s">
        <v>6810</v>
      </c>
      <c r="B1738" s="122" t="s">
        <v>6811</v>
      </c>
      <c r="C1738" s="122" t="s">
        <v>6812</v>
      </c>
      <c r="D1738" s="81" t="s">
        <v>4218</v>
      </c>
      <c r="E1738" s="82">
        <v>24150</v>
      </c>
      <c r="F1738" s="119" t="s">
        <v>7141</v>
      </c>
      <c r="G1738" s="125">
        <v>1</v>
      </c>
      <c r="H1738" t="s">
        <v>8240</v>
      </c>
      <c r="I1738" t="s">
        <v>4212</v>
      </c>
      <c r="J1738" t="s">
        <v>8208</v>
      </c>
      <c r="K1738" t="s">
        <v>8249</v>
      </c>
    </row>
    <row r="1739" spans="1:11" x14ac:dyDescent="0.35">
      <c r="A1739" s="80" t="s">
        <v>6339</v>
      </c>
      <c r="B1739" s="122" t="s">
        <v>6320</v>
      </c>
      <c r="C1739" s="122" t="s">
        <v>6315</v>
      </c>
      <c r="D1739" s="81" t="s">
        <v>4218</v>
      </c>
      <c r="E1739" s="82">
        <v>23150</v>
      </c>
      <c r="F1739" s="119" t="s">
        <v>7141</v>
      </c>
      <c r="G1739" s="125">
        <v>1</v>
      </c>
      <c r="H1739" t="s">
        <v>8240</v>
      </c>
      <c r="I1739" t="s">
        <v>8013</v>
      </c>
      <c r="J1739" t="s">
        <v>8205</v>
      </c>
      <c r="K1739" t="s">
        <v>8244</v>
      </c>
    </row>
    <row r="1740" spans="1:11" x14ac:dyDescent="0.35">
      <c r="A1740" s="80" t="s">
        <v>7722</v>
      </c>
      <c r="B1740" s="122" t="s">
        <v>6634</v>
      </c>
      <c r="C1740" s="122" t="s">
        <v>6634</v>
      </c>
      <c r="D1740" s="81" t="s">
        <v>4216</v>
      </c>
      <c r="E1740" s="82">
        <v>43930</v>
      </c>
      <c r="F1740" s="119" t="s">
        <v>7141</v>
      </c>
      <c r="G1740" s="125">
        <v>0</v>
      </c>
      <c r="H1740" t="s">
        <v>8206</v>
      </c>
      <c r="I1740" t="s">
        <v>8206</v>
      </c>
      <c r="J1740" t="s">
        <v>8206</v>
      </c>
      <c r="K1740" t="s">
        <v>8264</v>
      </c>
    </row>
    <row r="1741" spans="1:11" x14ac:dyDescent="0.35">
      <c r="A1741" s="80" t="s">
        <v>3618</v>
      </c>
      <c r="B1741" s="122" t="s">
        <v>6159</v>
      </c>
      <c r="C1741" s="122" t="s">
        <v>6180</v>
      </c>
      <c r="D1741" s="81" t="s">
        <v>4218</v>
      </c>
      <c r="E1741" s="82">
        <v>23000</v>
      </c>
      <c r="F1741" s="119" t="s">
        <v>7141</v>
      </c>
      <c r="G1741" s="125">
        <v>1</v>
      </c>
      <c r="H1741" t="s">
        <v>8240</v>
      </c>
      <c r="I1741" t="s">
        <v>42</v>
      </c>
      <c r="J1741" t="s">
        <v>42</v>
      </c>
      <c r="K1741" t="s">
        <v>8244</v>
      </c>
    </row>
    <row r="1742" spans="1:11" x14ac:dyDescent="0.35">
      <c r="A1742" s="80" t="s">
        <v>2200</v>
      </c>
      <c r="B1742" s="122" t="s">
        <v>4670</v>
      </c>
      <c r="C1742" s="122" t="s">
        <v>5520</v>
      </c>
      <c r="D1742" s="81" t="s">
        <v>4227</v>
      </c>
      <c r="E1742" s="82">
        <v>22800</v>
      </c>
      <c r="F1742" s="119" t="s">
        <v>7726</v>
      </c>
      <c r="G1742" s="125">
        <v>1</v>
      </c>
      <c r="H1742" t="s">
        <v>8240</v>
      </c>
      <c r="I1742" t="s">
        <v>42</v>
      </c>
      <c r="J1742" t="s">
        <v>42</v>
      </c>
      <c r="K1742" t="s">
        <v>8265</v>
      </c>
    </row>
    <row r="1743" spans="1:11" x14ac:dyDescent="0.35">
      <c r="A1743" s="80" t="s">
        <v>3031</v>
      </c>
      <c r="B1743" s="122" t="s">
        <v>5699</v>
      </c>
      <c r="C1743" s="122" t="s">
        <v>6059</v>
      </c>
      <c r="D1743" s="81" t="s">
        <v>4216</v>
      </c>
      <c r="E1743" s="82">
        <v>40000</v>
      </c>
      <c r="F1743" s="119" t="s">
        <v>7151</v>
      </c>
      <c r="G1743" s="125">
        <v>1</v>
      </c>
      <c r="H1743" t="s">
        <v>8240</v>
      </c>
      <c r="I1743" t="s">
        <v>42</v>
      </c>
      <c r="J1743" t="s">
        <v>42</v>
      </c>
      <c r="K1743" t="s">
        <v>8245</v>
      </c>
    </row>
    <row r="1744" spans="1:11" x14ac:dyDescent="0.35">
      <c r="A1744" s="80" t="s">
        <v>3031</v>
      </c>
      <c r="B1744" s="122" t="s">
        <v>5699</v>
      </c>
      <c r="C1744" s="122" t="s">
        <v>6059</v>
      </c>
      <c r="D1744" s="81" t="s">
        <v>4216</v>
      </c>
      <c r="E1744" s="82">
        <v>60000</v>
      </c>
      <c r="F1744" s="119" t="s">
        <v>7151</v>
      </c>
      <c r="G1744" s="125">
        <v>0</v>
      </c>
      <c r="H1744" t="s">
        <v>8240</v>
      </c>
      <c r="I1744" t="s">
        <v>42</v>
      </c>
      <c r="J1744" t="s">
        <v>42</v>
      </c>
      <c r="K1744" t="s">
        <v>8245</v>
      </c>
    </row>
    <row r="1745" spans="1:11" x14ac:dyDescent="0.35">
      <c r="A1745" s="80" t="s">
        <v>3031</v>
      </c>
      <c r="B1745" s="122" t="s">
        <v>5699</v>
      </c>
      <c r="C1745" s="122" t="s">
        <v>6059</v>
      </c>
      <c r="D1745" s="81" t="s">
        <v>4216</v>
      </c>
      <c r="E1745" s="82">
        <v>152258</v>
      </c>
      <c r="F1745" s="119" t="s">
        <v>7151</v>
      </c>
      <c r="G1745" s="125">
        <v>0</v>
      </c>
      <c r="H1745" t="s">
        <v>8240</v>
      </c>
      <c r="I1745" t="s">
        <v>42</v>
      </c>
      <c r="J1745" t="s">
        <v>42</v>
      </c>
      <c r="K1745" t="s">
        <v>8245</v>
      </c>
    </row>
    <row r="1746" spans="1:11" x14ac:dyDescent="0.35">
      <c r="A1746" s="80" t="s">
        <v>3897</v>
      </c>
      <c r="B1746" s="122" t="s">
        <v>6237</v>
      </c>
      <c r="C1746" s="122" t="s">
        <v>6254</v>
      </c>
      <c r="D1746" s="81" t="s">
        <v>4218</v>
      </c>
      <c r="E1746" s="82">
        <v>50000</v>
      </c>
      <c r="F1746" s="119" t="s">
        <v>7151</v>
      </c>
      <c r="G1746" s="125">
        <v>1</v>
      </c>
      <c r="H1746" t="s">
        <v>8240</v>
      </c>
      <c r="I1746" t="s">
        <v>42</v>
      </c>
      <c r="J1746" t="s">
        <v>42</v>
      </c>
      <c r="K1746" t="s">
        <v>8244</v>
      </c>
    </row>
    <row r="1747" spans="1:11" x14ac:dyDescent="0.35">
      <c r="A1747" s="80" t="s">
        <v>529</v>
      </c>
      <c r="B1747" s="122" t="s">
        <v>4730</v>
      </c>
      <c r="C1747" s="122" t="s">
        <v>4730</v>
      </c>
      <c r="D1747" s="81" t="s">
        <v>4218</v>
      </c>
      <c r="E1747" s="82">
        <v>479081</v>
      </c>
      <c r="F1747" s="119" t="s">
        <v>7151</v>
      </c>
      <c r="G1747" s="125">
        <v>0</v>
      </c>
      <c r="H1747" t="s">
        <v>8240</v>
      </c>
      <c r="I1747" t="s">
        <v>42</v>
      </c>
      <c r="J1747" t="s">
        <v>42</v>
      </c>
      <c r="K1747" t="s">
        <v>8243</v>
      </c>
    </row>
    <row r="1748" spans="1:11" x14ac:dyDescent="0.35">
      <c r="A1748" s="80" t="s">
        <v>529</v>
      </c>
      <c r="B1748" s="122" t="s">
        <v>4730</v>
      </c>
      <c r="C1748" s="122" t="s">
        <v>4730</v>
      </c>
      <c r="D1748" s="81" t="s">
        <v>4218</v>
      </c>
      <c r="E1748" s="82">
        <v>59954</v>
      </c>
      <c r="F1748" s="119" t="s">
        <v>7151</v>
      </c>
      <c r="G1748" s="125">
        <v>0</v>
      </c>
      <c r="H1748" t="s">
        <v>8240</v>
      </c>
      <c r="I1748" t="s">
        <v>42</v>
      </c>
      <c r="J1748" t="s">
        <v>42</v>
      </c>
      <c r="K1748" t="s">
        <v>8243</v>
      </c>
    </row>
    <row r="1749" spans="1:11" x14ac:dyDescent="0.35">
      <c r="A1749" s="80" t="s">
        <v>3897</v>
      </c>
      <c r="B1749" s="122" t="s">
        <v>6237</v>
      </c>
      <c r="C1749" s="122" t="s">
        <v>6254</v>
      </c>
      <c r="D1749" s="81" t="s">
        <v>4218</v>
      </c>
      <c r="E1749" s="82">
        <v>-50000</v>
      </c>
      <c r="F1749" s="119" t="s">
        <v>7727</v>
      </c>
      <c r="G1749" s="125">
        <v>0</v>
      </c>
      <c r="H1749" t="s">
        <v>8240</v>
      </c>
      <c r="I1749" t="s">
        <v>42</v>
      </c>
      <c r="J1749" t="s">
        <v>42</v>
      </c>
      <c r="K1749" t="s">
        <v>8244</v>
      </c>
    </row>
    <row r="1750" spans="1:11" x14ac:dyDescent="0.35">
      <c r="A1750" s="80" t="s">
        <v>3897</v>
      </c>
      <c r="B1750" s="122" t="s">
        <v>6237</v>
      </c>
      <c r="C1750" s="122" t="s">
        <v>6254</v>
      </c>
      <c r="D1750" s="81" t="s">
        <v>4218</v>
      </c>
      <c r="E1750" s="82">
        <v>50000</v>
      </c>
      <c r="F1750" s="119" t="s">
        <v>7727</v>
      </c>
      <c r="G1750" s="125">
        <v>0</v>
      </c>
      <c r="H1750" t="s">
        <v>8240</v>
      </c>
      <c r="I1750" t="s">
        <v>42</v>
      </c>
      <c r="J1750" t="s">
        <v>42</v>
      </c>
      <c r="K1750" t="s">
        <v>8244</v>
      </c>
    </row>
    <row r="1751" spans="1:11" x14ac:dyDescent="0.35">
      <c r="A1751" s="80" t="s">
        <v>146</v>
      </c>
      <c r="B1751" s="122" t="s">
        <v>4481</v>
      </c>
      <c r="C1751" s="122" t="s">
        <v>4479</v>
      </c>
      <c r="D1751" s="81" t="s">
        <v>4216</v>
      </c>
      <c r="E1751" s="82">
        <v>119060</v>
      </c>
      <c r="F1751" s="119" t="s">
        <v>7156</v>
      </c>
      <c r="G1751" s="125">
        <v>0</v>
      </c>
      <c r="H1751" t="s">
        <v>8240</v>
      </c>
      <c r="I1751" t="s">
        <v>42</v>
      </c>
      <c r="J1751" t="s">
        <v>42</v>
      </c>
      <c r="K1751" t="s">
        <v>8245</v>
      </c>
    </row>
    <row r="1752" spans="1:11" x14ac:dyDescent="0.35">
      <c r="A1752" s="80" t="s">
        <v>2269</v>
      </c>
      <c r="B1752" s="122" t="s">
        <v>4230</v>
      </c>
      <c r="C1752" s="122" t="s">
        <v>4755</v>
      </c>
      <c r="D1752" s="81" t="s">
        <v>4218</v>
      </c>
      <c r="E1752" s="82">
        <v>74240</v>
      </c>
      <c r="F1752" s="119" t="s">
        <v>7156</v>
      </c>
      <c r="G1752" s="125">
        <v>0</v>
      </c>
      <c r="H1752" t="s">
        <v>8240</v>
      </c>
      <c r="I1752" t="s">
        <v>40</v>
      </c>
      <c r="J1752" t="s">
        <v>40</v>
      </c>
      <c r="K1752" t="s">
        <v>8243</v>
      </c>
    </row>
    <row r="1753" spans="1:11" x14ac:dyDescent="0.35">
      <c r="A1753" s="80" t="s">
        <v>902</v>
      </c>
      <c r="B1753" s="122" t="s">
        <v>4727</v>
      </c>
      <c r="C1753" s="122" t="s">
        <v>4727</v>
      </c>
      <c r="D1753" s="81" t="s">
        <v>4218</v>
      </c>
      <c r="E1753" s="82">
        <v>84608</v>
      </c>
      <c r="F1753" s="119" t="s">
        <v>7156</v>
      </c>
      <c r="G1753" s="125">
        <v>0</v>
      </c>
      <c r="H1753" t="s">
        <v>8240</v>
      </c>
      <c r="I1753" t="s">
        <v>42</v>
      </c>
      <c r="J1753" t="s">
        <v>42</v>
      </c>
      <c r="K1753" t="s">
        <v>8243</v>
      </c>
    </row>
    <row r="1754" spans="1:11" x14ac:dyDescent="0.35">
      <c r="A1754" s="80" t="s">
        <v>2270</v>
      </c>
      <c r="B1754" s="122" t="s">
        <v>4261</v>
      </c>
      <c r="C1754" s="122" t="s">
        <v>4761</v>
      </c>
      <c r="D1754" s="81" t="s">
        <v>4218</v>
      </c>
      <c r="E1754" s="82">
        <v>177060</v>
      </c>
      <c r="F1754" s="119" t="s">
        <v>7156</v>
      </c>
      <c r="G1754" s="125">
        <v>0</v>
      </c>
      <c r="H1754" t="s">
        <v>8240</v>
      </c>
      <c r="I1754" t="s">
        <v>42</v>
      </c>
      <c r="J1754" t="s">
        <v>42</v>
      </c>
      <c r="K1754" t="s">
        <v>8244</v>
      </c>
    </row>
    <row r="1755" spans="1:11" x14ac:dyDescent="0.35">
      <c r="A1755" s="80" t="s">
        <v>1428</v>
      </c>
      <c r="B1755" s="122" t="s">
        <v>4758</v>
      </c>
      <c r="C1755" s="122" t="s">
        <v>4766</v>
      </c>
      <c r="D1755" s="81" t="s">
        <v>4218</v>
      </c>
      <c r="E1755" s="82">
        <v>126788</v>
      </c>
      <c r="F1755" s="119" t="s">
        <v>7156</v>
      </c>
      <c r="G1755" s="125">
        <v>0</v>
      </c>
      <c r="H1755" t="s">
        <v>8240</v>
      </c>
      <c r="I1755" t="s">
        <v>42</v>
      </c>
      <c r="J1755" t="s">
        <v>42</v>
      </c>
      <c r="K1755" t="s">
        <v>8244</v>
      </c>
    </row>
    <row r="1756" spans="1:11" x14ac:dyDescent="0.35">
      <c r="A1756" s="80" t="s">
        <v>6999</v>
      </c>
      <c r="B1756" s="122" t="s">
        <v>6981</v>
      </c>
      <c r="C1756" s="122" t="s">
        <v>6997</v>
      </c>
      <c r="D1756" s="81" t="s">
        <v>4218</v>
      </c>
      <c r="E1756" s="82">
        <v>41000</v>
      </c>
      <c r="F1756" s="119" t="s">
        <v>7208</v>
      </c>
      <c r="G1756" s="125">
        <v>1</v>
      </c>
      <c r="H1756" t="s">
        <v>8240</v>
      </c>
      <c r="I1756" t="s">
        <v>4212</v>
      </c>
      <c r="J1756" t="s">
        <v>8208</v>
      </c>
      <c r="K1756" t="s">
        <v>8249</v>
      </c>
    </row>
    <row r="1757" spans="1:11" x14ac:dyDescent="0.35">
      <c r="A1757" s="80" t="s">
        <v>6718</v>
      </c>
      <c r="B1757" s="122" t="s">
        <v>6711</v>
      </c>
      <c r="C1757" s="122" t="s">
        <v>6717</v>
      </c>
      <c r="D1757" s="81" t="s">
        <v>4218</v>
      </c>
      <c r="E1757" s="82">
        <v>73250</v>
      </c>
      <c r="F1757" s="119" t="s">
        <v>7208</v>
      </c>
      <c r="G1757" s="125">
        <v>0</v>
      </c>
      <c r="H1757" t="s">
        <v>8240</v>
      </c>
      <c r="I1757" t="s">
        <v>4212</v>
      </c>
      <c r="J1757" t="s">
        <v>8208</v>
      </c>
      <c r="K1757" t="s">
        <v>8249</v>
      </c>
    </row>
    <row r="1758" spans="1:11" x14ac:dyDescent="0.35">
      <c r="A1758" s="80" t="s">
        <v>2733</v>
      </c>
      <c r="B1758" s="122" t="s">
        <v>5540</v>
      </c>
      <c r="C1758" s="122" t="s">
        <v>6117</v>
      </c>
      <c r="D1758" s="81" t="s">
        <v>4216</v>
      </c>
      <c r="E1758" s="82">
        <v>120000</v>
      </c>
      <c r="F1758" s="119" t="s">
        <v>7160</v>
      </c>
      <c r="G1758" s="125">
        <v>1</v>
      </c>
      <c r="H1758" t="s">
        <v>8240</v>
      </c>
      <c r="I1758" t="s">
        <v>42</v>
      </c>
      <c r="J1758" t="s">
        <v>42</v>
      </c>
      <c r="K1758" t="s">
        <v>8245</v>
      </c>
    </row>
    <row r="1759" spans="1:11" x14ac:dyDescent="0.35">
      <c r="A1759" s="80" t="s">
        <v>7728</v>
      </c>
      <c r="B1759" s="122" t="s">
        <v>6738</v>
      </c>
      <c r="C1759" s="122" t="s">
        <v>7129</v>
      </c>
      <c r="D1759" s="81" t="s">
        <v>4227</v>
      </c>
      <c r="E1759" s="82">
        <v>1705832</v>
      </c>
      <c r="F1759" s="119" t="s">
        <v>7162</v>
      </c>
      <c r="G1759" s="125">
        <v>1</v>
      </c>
      <c r="H1759" t="s">
        <v>8206</v>
      </c>
      <c r="I1759" t="s">
        <v>8206</v>
      </c>
      <c r="J1759" t="s">
        <v>8206</v>
      </c>
      <c r="K1759" t="s">
        <v>8280</v>
      </c>
    </row>
    <row r="1760" spans="1:11" x14ac:dyDescent="0.35">
      <c r="A1760" s="80" t="s">
        <v>529</v>
      </c>
      <c r="B1760" s="122" t="s">
        <v>4730</v>
      </c>
      <c r="C1760" s="122" t="s">
        <v>4730</v>
      </c>
      <c r="D1760" s="81" t="s">
        <v>4218</v>
      </c>
      <c r="E1760" s="82">
        <v>-59954</v>
      </c>
      <c r="F1760" s="119" t="s">
        <v>7162</v>
      </c>
      <c r="G1760" s="125">
        <v>0</v>
      </c>
      <c r="H1760" t="s">
        <v>8240</v>
      </c>
      <c r="I1760" t="s">
        <v>42</v>
      </c>
      <c r="J1760" t="s">
        <v>42</v>
      </c>
      <c r="K1760" t="s">
        <v>8243</v>
      </c>
    </row>
    <row r="1761" spans="1:11" x14ac:dyDescent="0.35">
      <c r="A1761" s="80" t="s">
        <v>2733</v>
      </c>
      <c r="B1761" s="122" t="s">
        <v>5540</v>
      </c>
      <c r="C1761" s="122" t="s">
        <v>6117</v>
      </c>
      <c r="D1761" s="81" t="s">
        <v>4216</v>
      </c>
      <c r="E1761" s="82">
        <v>-120000</v>
      </c>
      <c r="F1761" s="119" t="s">
        <v>7162</v>
      </c>
      <c r="G1761" s="125">
        <v>0</v>
      </c>
      <c r="H1761" t="s">
        <v>8240</v>
      </c>
      <c r="I1761" t="s">
        <v>42</v>
      </c>
      <c r="J1761" t="s">
        <v>42</v>
      </c>
      <c r="K1761" t="s">
        <v>8245</v>
      </c>
    </row>
    <row r="1762" spans="1:11" x14ac:dyDescent="0.35">
      <c r="A1762" s="80" t="s">
        <v>2733</v>
      </c>
      <c r="B1762" s="122" t="s">
        <v>5540</v>
      </c>
      <c r="C1762" s="122" t="s">
        <v>6117</v>
      </c>
      <c r="D1762" s="81" t="s">
        <v>4216</v>
      </c>
      <c r="E1762" s="82">
        <v>120000</v>
      </c>
      <c r="F1762" s="119" t="s">
        <v>7162</v>
      </c>
      <c r="G1762" s="125">
        <v>0</v>
      </c>
      <c r="H1762" t="s">
        <v>8240</v>
      </c>
      <c r="I1762" t="s">
        <v>42</v>
      </c>
      <c r="J1762" t="s">
        <v>42</v>
      </c>
      <c r="K1762" t="s">
        <v>8245</v>
      </c>
    </row>
    <row r="1763" spans="1:11" x14ac:dyDescent="0.35">
      <c r="A1763" s="80" t="s">
        <v>529</v>
      </c>
      <c r="B1763" s="122" t="s">
        <v>4730</v>
      </c>
      <c r="C1763" s="122" t="s">
        <v>4730</v>
      </c>
      <c r="D1763" s="81" t="s">
        <v>4218</v>
      </c>
      <c r="E1763" s="82">
        <v>59954</v>
      </c>
      <c r="F1763" s="119" t="s">
        <v>7162</v>
      </c>
      <c r="G1763" s="125">
        <v>0</v>
      </c>
      <c r="H1763" t="s">
        <v>8240</v>
      </c>
      <c r="I1763" t="s">
        <v>42</v>
      </c>
      <c r="J1763" t="s">
        <v>42</v>
      </c>
      <c r="K1763" t="s">
        <v>8243</v>
      </c>
    </row>
    <row r="1764" spans="1:11" x14ac:dyDescent="0.35">
      <c r="A1764" s="80" t="s">
        <v>529</v>
      </c>
      <c r="B1764" s="122" t="s">
        <v>4730</v>
      </c>
      <c r="C1764" s="122" t="s">
        <v>4730</v>
      </c>
      <c r="D1764" s="81" t="s">
        <v>4218</v>
      </c>
      <c r="E1764" s="82">
        <v>-59954</v>
      </c>
      <c r="F1764" s="119" t="s">
        <v>7162</v>
      </c>
      <c r="G1764" s="125">
        <v>0</v>
      </c>
      <c r="H1764" t="s">
        <v>8240</v>
      </c>
      <c r="I1764" t="s">
        <v>42</v>
      </c>
      <c r="J1764" t="s">
        <v>42</v>
      </c>
      <c r="K1764" t="s">
        <v>8243</v>
      </c>
    </row>
    <row r="1765" spans="1:11" x14ac:dyDescent="0.35">
      <c r="A1765" s="80" t="s">
        <v>6294</v>
      </c>
      <c r="B1765" s="122" t="s">
        <v>6232</v>
      </c>
      <c r="C1765" s="122" t="s">
        <v>6242</v>
      </c>
      <c r="D1765" s="81" t="s">
        <v>4228</v>
      </c>
      <c r="E1765" s="82">
        <v>-10000</v>
      </c>
      <c r="F1765" s="119" t="s">
        <v>7729</v>
      </c>
      <c r="G1765" s="125">
        <v>0</v>
      </c>
      <c r="H1765" t="s">
        <v>8240</v>
      </c>
      <c r="I1765" t="s">
        <v>8013</v>
      </c>
      <c r="J1765" t="s">
        <v>8205</v>
      </c>
      <c r="K1765" t="s">
        <v>8283</v>
      </c>
    </row>
    <row r="1766" spans="1:11" x14ac:dyDescent="0.35">
      <c r="A1766" s="80" t="s">
        <v>232</v>
      </c>
      <c r="B1766" s="122" t="s">
        <v>4718</v>
      </c>
      <c r="C1766" s="122" t="s">
        <v>4718</v>
      </c>
      <c r="D1766" s="81" t="s">
        <v>4216</v>
      </c>
      <c r="E1766" s="82">
        <v>-8550</v>
      </c>
      <c r="F1766" s="119" t="s">
        <v>7729</v>
      </c>
      <c r="G1766" s="125">
        <v>0</v>
      </c>
      <c r="H1766" t="s">
        <v>8240</v>
      </c>
      <c r="I1766" t="s">
        <v>42</v>
      </c>
      <c r="J1766" t="s">
        <v>42</v>
      </c>
      <c r="K1766" t="s">
        <v>8242</v>
      </c>
    </row>
    <row r="1767" spans="1:11" x14ac:dyDescent="0.35">
      <c r="A1767" s="80" t="s">
        <v>135</v>
      </c>
      <c r="B1767" s="122" t="s">
        <v>4464</v>
      </c>
      <c r="C1767" s="122" t="s">
        <v>4465</v>
      </c>
      <c r="D1767" s="81" t="s">
        <v>4216</v>
      </c>
      <c r="E1767" s="82">
        <v>-12312</v>
      </c>
      <c r="F1767" s="119" t="s">
        <v>7729</v>
      </c>
      <c r="G1767" s="125">
        <v>0</v>
      </c>
      <c r="H1767" t="s">
        <v>8240</v>
      </c>
      <c r="I1767" t="s">
        <v>42</v>
      </c>
      <c r="J1767" t="s">
        <v>42</v>
      </c>
      <c r="K1767" t="s">
        <v>8242</v>
      </c>
    </row>
    <row r="1768" spans="1:11" x14ac:dyDescent="0.35">
      <c r="A1768" s="80" t="s">
        <v>7730</v>
      </c>
      <c r="B1768" s="122" t="s">
        <v>7684</v>
      </c>
      <c r="C1768" s="122" t="s">
        <v>7697</v>
      </c>
      <c r="D1768" s="81" t="s">
        <v>4218</v>
      </c>
      <c r="E1768" s="82">
        <v>18000</v>
      </c>
      <c r="F1768" s="119" t="s">
        <v>7166</v>
      </c>
      <c r="G1768" s="125">
        <v>1</v>
      </c>
      <c r="H1768" t="s">
        <v>8206</v>
      </c>
      <c r="I1768" t="s">
        <v>8206</v>
      </c>
      <c r="J1768" t="s">
        <v>8206</v>
      </c>
      <c r="K1768" t="s">
        <v>8249</v>
      </c>
    </row>
    <row r="1769" spans="1:11" x14ac:dyDescent="0.35">
      <c r="A1769" s="80" t="s">
        <v>6904</v>
      </c>
      <c r="B1769" s="122" t="s">
        <v>6769</v>
      </c>
      <c r="C1769" s="122" t="s">
        <v>6821</v>
      </c>
      <c r="D1769" s="81" t="s">
        <v>4218</v>
      </c>
      <c r="E1769" s="82">
        <v>109600</v>
      </c>
      <c r="F1769" s="119" t="s">
        <v>7178</v>
      </c>
      <c r="G1769" s="125">
        <v>1</v>
      </c>
      <c r="H1769" t="s">
        <v>8240</v>
      </c>
      <c r="I1769" t="s">
        <v>4212</v>
      </c>
      <c r="J1769" t="s">
        <v>8208</v>
      </c>
      <c r="K1769" t="s">
        <v>8249</v>
      </c>
    </row>
    <row r="1770" spans="1:11" x14ac:dyDescent="0.35">
      <c r="A1770" s="80" t="s">
        <v>5622</v>
      </c>
      <c r="B1770" s="122" t="s">
        <v>4265</v>
      </c>
      <c r="C1770" s="122" t="s">
        <v>5620</v>
      </c>
      <c r="D1770" s="81" t="s">
        <v>4216</v>
      </c>
      <c r="E1770" s="82">
        <v>98000</v>
      </c>
      <c r="F1770" s="119" t="s">
        <v>7178</v>
      </c>
      <c r="G1770" s="125">
        <v>1</v>
      </c>
      <c r="H1770" t="s">
        <v>8240</v>
      </c>
      <c r="I1770" t="s">
        <v>8013</v>
      </c>
      <c r="J1770" t="s">
        <v>8205</v>
      </c>
      <c r="K1770" t="s">
        <v>8242</v>
      </c>
    </row>
    <row r="1771" spans="1:11" x14ac:dyDescent="0.35">
      <c r="A1771" s="80" t="s">
        <v>4041</v>
      </c>
      <c r="B1771" s="122" t="s">
        <v>6054</v>
      </c>
      <c r="C1771" s="122" t="s">
        <v>6258</v>
      </c>
      <c r="D1771" s="81" t="s">
        <v>4218</v>
      </c>
      <c r="E1771" s="82">
        <v>109600</v>
      </c>
      <c r="F1771" s="119" t="s">
        <v>7178</v>
      </c>
      <c r="G1771" s="125">
        <v>1</v>
      </c>
      <c r="H1771" t="s">
        <v>8240</v>
      </c>
      <c r="I1771" t="s">
        <v>42</v>
      </c>
      <c r="J1771" t="s">
        <v>42</v>
      </c>
      <c r="K1771" t="s">
        <v>8244</v>
      </c>
    </row>
    <row r="1772" spans="1:11" x14ac:dyDescent="0.35">
      <c r="A1772" s="80" t="s">
        <v>5561</v>
      </c>
      <c r="B1772" s="122" t="s">
        <v>5552</v>
      </c>
      <c r="C1772" s="122" t="s">
        <v>5557</v>
      </c>
      <c r="D1772" s="81" t="s">
        <v>4218</v>
      </c>
      <c r="E1772" s="82">
        <v>50460</v>
      </c>
      <c r="F1772" s="119" t="s">
        <v>7178</v>
      </c>
      <c r="G1772" s="125">
        <v>1</v>
      </c>
      <c r="H1772" t="s">
        <v>8240</v>
      </c>
      <c r="I1772" t="s">
        <v>8013</v>
      </c>
      <c r="J1772" t="s">
        <v>8205</v>
      </c>
      <c r="K1772" t="s">
        <v>8244</v>
      </c>
    </row>
    <row r="1773" spans="1:11" x14ac:dyDescent="0.35">
      <c r="A1773" s="80" t="s">
        <v>1604</v>
      </c>
      <c r="B1773" s="122" t="s">
        <v>4726</v>
      </c>
      <c r="C1773" s="122" t="s">
        <v>4726</v>
      </c>
      <c r="D1773" s="81" t="s">
        <v>4216</v>
      </c>
      <c r="E1773" s="82">
        <v>88464</v>
      </c>
      <c r="F1773" s="119" t="s">
        <v>7178</v>
      </c>
      <c r="G1773" s="125">
        <v>1</v>
      </c>
      <c r="H1773" t="s">
        <v>8240</v>
      </c>
      <c r="I1773" t="s">
        <v>42</v>
      </c>
      <c r="J1773" t="s">
        <v>42</v>
      </c>
      <c r="K1773" t="s">
        <v>8242</v>
      </c>
    </row>
    <row r="1774" spans="1:11" x14ac:dyDescent="0.35">
      <c r="A1774" s="80" t="s">
        <v>706</v>
      </c>
      <c r="B1774" s="122" t="s">
        <v>4337</v>
      </c>
      <c r="C1774" s="122" t="s">
        <v>4458</v>
      </c>
      <c r="D1774" s="81" t="s">
        <v>4218</v>
      </c>
      <c r="E1774" s="82">
        <v>201918</v>
      </c>
      <c r="F1774" s="119" t="s">
        <v>7178</v>
      </c>
      <c r="G1774" s="125">
        <v>1</v>
      </c>
      <c r="H1774" t="s">
        <v>8240</v>
      </c>
      <c r="I1774" t="s">
        <v>42</v>
      </c>
      <c r="J1774" t="s">
        <v>42</v>
      </c>
      <c r="K1774" t="s">
        <v>8243</v>
      </c>
    </row>
    <row r="1775" spans="1:11" x14ac:dyDescent="0.35">
      <c r="A1775" s="80" t="s">
        <v>538</v>
      </c>
      <c r="B1775" s="122" t="s">
        <v>4730</v>
      </c>
      <c r="C1775" s="122" t="s">
        <v>4730</v>
      </c>
      <c r="D1775" s="81" t="s">
        <v>4216</v>
      </c>
      <c r="E1775" s="82">
        <v>209482</v>
      </c>
      <c r="F1775" s="119" t="s">
        <v>7178</v>
      </c>
      <c r="G1775" s="125">
        <v>0</v>
      </c>
      <c r="H1775" t="s">
        <v>8240</v>
      </c>
      <c r="I1775" t="s">
        <v>42</v>
      </c>
      <c r="J1775" t="s">
        <v>42</v>
      </c>
      <c r="K1775" t="s">
        <v>8242</v>
      </c>
    </row>
    <row r="1776" spans="1:11" x14ac:dyDescent="0.35">
      <c r="A1776" s="80" t="s">
        <v>109</v>
      </c>
      <c r="B1776" s="122" t="s">
        <v>4417</v>
      </c>
      <c r="C1776" s="122" t="s">
        <v>4418</v>
      </c>
      <c r="D1776" s="81" t="s">
        <v>4218</v>
      </c>
      <c r="E1776" s="82">
        <v>18560</v>
      </c>
      <c r="F1776" s="119" t="s">
        <v>7178</v>
      </c>
      <c r="G1776" s="125">
        <v>0</v>
      </c>
      <c r="H1776" t="s">
        <v>8240</v>
      </c>
      <c r="I1776" t="s">
        <v>42</v>
      </c>
      <c r="J1776" t="s">
        <v>42</v>
      </c>
      <c r="K1776" t="s">
        <v>8243</v>
      </c>
    </row>
    <row r="1777" spans="1:11" x14ac:dyDescent="0.35">
      <c r="A1777" s="80" t="s">
        <v>1611</v>
      </c>
      <c r="B1777" s="122" t="s">
        <v>4236</v>
      </c>
      <c r="C1777" s="122" t="s">
        <v>4236</v>
      </c>
      <c r="D1777" s="81" t="s">
        <v>4218</v>
      </c>
      <c r="E1777" s="82">
        <v>255316</v>
      </c>
      <c r="F1777" s="119" t="s">
        <v>7178</v>
      </c>
      <c r="G1777" s="125">
        <v>1</v>
      </c>
      <c r="H1777" t="s">
        <v>8240</v>
      </c>
      <c r="I1777" t="s">
        <v>42</v>
      </c>
      <c r="J1777" t="s">
        <v>42</v>
      </c>
      <c r="K1777" t="s">
        <v>8243</v>
      </c>
    </row>
    <row r="1778" spans="1:11" x14ac:dyDescent="0.35">
      <c r="A1778" s="80" t="s">
        <v>614</v>
      </c>
      <c r="B1778" s="122" t="s">
        <v>4229</v>
      </c>
      <c r="C1778" s="122" t="s">
        <v>4239</v>
      </c>
      <c r="D1778" s="81" t="s">
        <v>4218</v>
      </c>
      <c r="E1778" s="82">
        <v>48604</v>
      </c>
      <c r="F1778" s="119" t="s">
        <v>7178</v>
      </c>
      <c r="G1778" s="125">
        <v>0</v>
      </c>
      <c r="H1778" t="s">
        <v>8240</v>
      </c>
      <c r="I1778" t="s">
        <v>42</v>
      </c>
      <c r="J1778" t="s">
        <v>42</v>
      </c>
      <c r="K1778" t="s">
        <v>8243</v>
      </c>
    </row>
    <row r="1779" spans="1:11" x14ac:dyDescent="0.35">
      <c r="A1779" s="80" t="s">
        <v>1217</v>
      </c>
      <c r="B1779" s="122" t="s">
        <v>4731</v>
      </c>
      <c r="C1779" s="122" t="s">
        <v>4731</v>
      </c>
      <c r="D1779" s="81" t="s">
        <v>4218</v>
      </c>
      <c r="E1779" s="82">
        <v>212744</v>
      </c>
      <c r="F1779" s="119" t="s">
        <v>7178</v>
      </c>
      <c r="G1779" s="125">
        <v>1</v>
      </c>
      <c r="H1779" t="s">
        <v>8240</v>
      </c>
      <c r="I1779" t="s">
        <v>42</v>
      </c>
      <c r="J1779" t="s">
        <v>42</v>
      </c>
      <c r="K1779" t="s">
        <v>8243</v>
      </c>
    </row>
    <row r="1780" spans="1:11" x14ac:dyDescent="0.35">
      <c r="A1780" s="80" t="s">
        <v>7731</v>
      </c>
      <c r="B1780" s="122" t="s">
        <v>6865</v>
      </c>
      <c r="C1780" s="122" t="s">
        <v>6865</v>
      </c>
      <c r="D1780" s="81" t="s">
        <v>4218</v>
      </c>
      <c r="E1780" s="82">
        <v>27500</v>
      </c>
      <c r="F1780" s="119" t="s">
        <v>7172</v>
      </c>
      <c r="G1780" s="125">
        <v>1</v>
      </c>
      <c r="H1780" t="s">
        <v>8206</v>
      </c>
      <c r="I1780" t="s">
        <v>8206</v>
      </c>
      <c r="J1780" t="s">
        <v>8206</v>
      </c>
      <c r="K1780" t="s">
        <v>8249</v>
      </c>
    </row>
    <row r="1781" spans="1:11" x14ac:dyDescent="0.35">
      <c r="A1781" s="80" t="s">
        <v>3152</v>
      </c>
      <c r="B1781" s="122" t="s">
        <v>6066</v>
      </c>
      <c r="C1781" s="122" t="s">
        <v>6092</v>
      </c>
      <c r="D1781" s="81" t="s">
        <v>4218</v>
      </c>
      <c r="E1781" s="82">
        <v>206148</v>
      </c>
      <c r="F1781" s="119" t="s">
        <v>7172</v>
      </c>
      <c r="G1781" s="125">
        <v>1</v>
      </c>
      <c r="H1781" t="s">
        <v>8240</v>
      </c>
      <c r="I1781" t="s">
        <v>42</v>
      </c>
      <c r="J1781" t="s">
        <v>42</v>
      </c>
      <c r="K1781" t="s">
        <v>8244</v>
      </c>
    </row>
    <row r="1782" spans="1:11" x14ac:dyDescent="0.35">
      <c r="A1782" s="80" t="s">
        <v>2782</v>
      </c>
      <c r="B1782" s="122" t="s">
        <v>5700</v>
      </c>
      <c r="C1782" s="122" t="s">
        <v>5707</v>
      </c>
      <c r="D1782" s="81" t="s">
        <v>4218</v>
      </c>
      <c r="E1782" s="82">
        <v>173988</v>
      </c>
      <c r="F1782" s="119" t="s">
        <v>7172</v>
      </c>
      <c r="G1782" s="125">
        <v>1</v>
      </c>
      <c r="H1782" t="s">
        <v>8240</v>
      </c>
      <c r="I1782" t="s">
        <v>42</v>
      </c>
      <c r="J1782" t="s">
        <v>42</v>
      </c>
      <c r="K1782" t="s">
        <v>8244</v>
      </c>
    </row>
    <row r="1783" spans="1:11" x14ac:dyDescent="0.35">
      <c r="A1783" s="80" t="s">
        <v>3682</v>
      </c>
      <c r="B1783" s="122" t="s">
        <v>6171</v>
      </c>
      <c r="C1783" s="122" t="s">
        <v>6207</v>
      </c>
      <c r="D1783" s="81" t="s">
        <v>4216</v>
      </c>
      <c r="E1783" s="82">
        <v>41196</v>
      </c>
      <c r="F1783" s="119" t="s">
        <v>7172</v>
      </c>
      <c r="G1783" s="125">
        <v>1</v>
      </c>
      <c r="H1783" t="s">
        <v>8240</v>
      </c>
      <c r="I1783" t="s">
        <v>42</v>
      </c>
      <c r="J1783" t="s">
        <v>42</v>
      </c>
      <c r="K1783" t="s">
        <v>8245</v>
      </c>
    </row>
    <row r="1784" spans="1:11" x14ac:dyDescent="0.35">
      <c r="A1784" s="80" t="s">
        <v>3414</v>
      </c>
      <c r="B1784" s="122" t="s">
        <v>6140</v>
      </c>
      <c r="C1784" s="122" t="s">
        <v>6148</v>
      </c>
      <c r="D1784" s="81" t="s">
        <v>4218</v>
      </c>
      <c r="E1784" s="82">
        <v>48470</v>
      </c>
      <c r="F1784" s="119" t="s">
        <v>7172</v>
      </c>
      <c r="G1784" s="125">
        <v>1</v>
      </c>
      <c r="H1784" t="s">
        <v>8240</v>
      </c>
      <c r="I1784" t="s">
        <v>42</v>
      </c>
      <c r="J1784" t="s">
        <v>42</v>
      </c>
      <c r="K1784" t="s">
        <v>8244</v>
      </c>
    </row>
    <row r="1785" spans="1:11" x14ac:dyDescent="0.35">
      <c r="A1785" s="80" t="s">
        <v>3122</v>
      </c>
      <c r="B1785" s="122" t="s">
        <v>6085</v>
      </c>
      <c r="C1785" s="122" t="s">
        <v>6087</v>
      </c>
      <c r="D1785" s="81" t="s">
        <v>4216</v>
      </c>
      <c r="E1785" s="82">
        <v>37570</v>
      </c>
      <c r="F1785" s="119" t="s">
        <v>7172</v>
      </c>
      <c r="G1785" s="125">
        <v>1</v>
      </c>
      <c r="H1785" t="s">
        <v>8240</v>
      </c>
      <c r="I1785" t="s">
        <v>42</v>
      </c>
      <c r="J1785" t="s">
        <v>42</v>
      </c>
      <c r="K1785" t="s">
        <v>8245</v>
      </c>
    </row>
    <row r="1786" spans="1:11" x14ac:dyDescent="0.35">
      <c r="A1786" s="80" t="s">
        <v>2695</v>
      </c>
      <c r="B1786" s="122" t="s">
        <v>6116</v>
      </c>
      <c r="C1786" s="122" t="s">
        <v>6114</v>
      </c>
      <c r="D1786" s="81" t="s">
        <v>4218</v>
      </c>
      <c r="E1786" s="82">
        <v>41274</v>
      </c>
      <c r="F1786" s="119" t="s">
        <v>7172</v>
      </c>
      <c r="G1786" s="125">
        <v>1</v>
      </c>
      <c r="H1786" t="s">
        <v>8240</v>
      </c>
      <c r="I1786" t="s">
        <v>42</v>
      </c>
      <c r="J1786" t="s">
        <v>42</v>
      </c>
      <c r="K1786" t="s">
        <v>8244</v>
      </c>
    </row>
    <row r="1787" spans="1:11" x14ac:dyDescent="0.35">
      <c r="A1787" s="80" t="s">
        <v>1529</v>
      </c>
      <c r="B1787" s="122" t="s">
        <v>4478</v>
      </c>
      <c r="C1787" s="122" t="s">
        <v>5546</v>
      </c>
      <c r="D1787" s="81" t="s">
        <v>4218</v>
      </c>
      <c r="E1787" s="82">
        <v>35488</v>
      </c>
      <c r="F1787" s="119" t="s">
        <v>7172</v>
      </c>
      <c r="G1787" s="125">
        <v>0</v>
      </c>
      <c r="H1787" t="s">
        <v>8240</v>
      </c>
      <c r="I1787" t="s">
        <v>42</v>
      </c>
      <c r="J1787" t="s">
        <v>42</v>
      </c>
      <c r="K1787" t="s">
        <v>8244</v>
      </c>
    </row>
    <row r="1788" spans="1:11" x14ac:dyDescent="0.35">
      <c r="A1788" s="80" t="s">
        <v>3850</v>
      </c>
      <c r="B1788" s="122" t="s">
        <v>6195</v>
      </c>
      <c r="C1788" s="122" t="s">
        <v>6235</v>
      </c>
      <c r="D1788" s="81" t="s">
        <v>4218</v>
      </c>
      <c r="E1788" s="82">
        <v>43050</v>
      </c>
      <c r="F1788" s="119" t="s">
        <v>7172</v>
      </c>
      <c r="G1788" s="125">
        <v>1</v>
      </c>
      <c r="H1788" t="s">
        <v>8240</v>
      </c>
      <c r="I1788" t="s">
        <v>42</v>
      </c>
      <c r="J1788" t="s">
        <v>42</v>
      </c>
      <c r="K1788" t="s">
        <v>8244</v>
      </c>
    </row>
    <row r="1789" spans="1:11" x14ac:dyDescent="0.35">
      <c r="A1789" s="80" t="s">
        <v>3193</v>
      </c>
      <c r="B1789" s="122" t="s">
        <v>5717</v>
      </c>
      <c r="C1789" s="122" t="s">
        <v>6097</v>
      </c>
      <c r="D1789" s="81" t="s">
        <v>4218</v>
      </c>
      <c r="E1789" s="82">
        <v>39312</v>
      </c>
      <c r="F1789" s="119" t="s">
        <v>7172</v>
      </c>
      <c r="G1789" s="125">
        <v>1</v>
      </c>
      <c r="H1789" t="s">
        <v>8240</v>
      </c>
      <c r="I1789" t="s">
        <v>42</v>
      </c>
      <c r="J1789" t="s">
        <v>42</v>
      </c>
      <c r="K1789" t="s">
        <v>8244</v>
      </c>
    </row>
    <row r="1790" spans="1:11" x14ac:dyDescent="0.35">
      <c r="A1790" s="80" t="s">
        <v>3774</v>
      </c>
      <c r="B1790" s="122" t="s">
        <v>6224</v>
      </c>
      <c r="C1790" s="122" t="s">
        <v>6222</v>
      </c>
      <c r="D1790" s="81" t="s">
        <v>4218</v>
      </c>
      <c r="E1790" s="82">
        <v>56656</v>
      </c>
      <c r="F1790" s="119" t="s">
        <v>7172</v>
      </c>
      <c r="G1790" s="125">
        <v>1</v>
      </c>
      <c r="H1790" t="s">
        <v>8240</v>
      </c>
      <c r="I1790" t="s">
        <v>42</v>
      </c>
      <c r="J1790" t="s">
        <v>42</v>
      </c>
      <c r="K1790" t="s">
        <v>8244</v>
      </c>
    </row>
    <row r="1791" spans="1:11" x14ac:dyDescent="0.35">
      <c r="A1791" s="80" t="s">
        <v>3997</v>
      </c>
      <c r="B1791" s="122" t="s">
        <v>6267</v>
      </c>
      <c r="C1791" s="122" t="s">
        <v>6274</v>
      </c>
      <c r="D1791" s="81" t="s">
        <v>4216</v>
      </c>
      <c r="E1791" s="82">
        <v>38388</v>
      </c>
      <c r="F1791" s="119" t="s">
        <v>7172</v>
      </c>
      <c r="G1791" s="125">
        <v>1</v>
      </c>
      <c r="H1791" t="s">
        <v>8240</v>
      </c>
      <c r="I1791" t="s">
        <v>42</v>
      </c>
      <c r="J1791" t="s">
        <v>42</v>
      </c>
      <c r="K1791" t="s">
        <v>8245</v>
      </c>
    </row>
    <row r="1792" spans="1:11" x14ac:dyDescent="0.35">
      <c r="A1792" s="80" t="s">
        <v>3655</v>
      </c>
      <c r="B1792" s="122" t="s">
        <v>6184</v>
      </c>
      <c r="C1792" s="122" t="s">
        <v>6201</v>
      </c>
      <c r="D1792" s="81" t="s">
        <v>4218</v>
      </c>
      <c r="E1792" s="82">
        <v>49688</v>
      </c>
      <c r="F1792" s="119" t="s">
        <v>7172</v>
      </c>
      <c r="G1792" s="125">
        <v>1</v>
      </c>
      <c r="H1792" t="s">
        <v>8240</v>
      </c>
      <c r="I1792" t="s">
        <v>42</v>
      </c>
      <c r="J1792" t="s">
        <v>42</v>
      </c>
      <c r="K1792" t="s">
        <v>8244</v>
      </c>
    </row>
    <row r="1793" spans="1:11" x14ac:dyDescent="0.35">
      <c r="A1793" s="80" t="s">
        <v>860</v>
      </c>
      <c r="B1793" s="122" t="s">
        <v>4570</v>
      </c>
      <c r="C1793" s="122" t="s">
        <v>4570</v>
      </c>
      <c r="D1793" s="81" t="s">
        <v>4216</v>
      </c>
      <c r="E1793" s="82">
        <v>44114</v>
      </c>
      <c r="F1793" s="119" t="s">
        <v>7172</v>
      </c>
      <c r="G1793" s="125">
        <v>1</v>
      </c>
      <c r="H1793" t="s">
        <v>8240</v>
      </c>
      <c r="I1793" t="s">
        <v>42</v>
      </c>
      <c r="J1793" t="s">
        <v>42</v>
      </c>
      <c r="K1793" t="s">
        <v>8242</v>
      </c>
    </row>
    <row r="1794" spans="1:11" x14ac:dyDescent="0.35">
      <c r="A1794" s="80" t="s">
        <v>3504</v>
      </c>
      <c r="B1794" s="122" t="s">
        <v>6141</v>
      </c>
      <c r="C1794" s="122" t="s">
        <v>6170</v>
      </c>
      <c r="D1794" s="81" t="s">
        <v>4216</v>
      </c>
      <c r="E1794" s="82">
        <v>42800</v>
      </c>
      <c r="F1794" s="119" t="s">
        <v>7172</v>
      </c>
      <c r="G1794" s="125">
        <v>1</v>
      </c>
      <c r="H1794" t="s">
        <v>8240</v>
      </c>
      <c r="I1794" t="s">
        <v>42</v>
      </c>
      <c r="J1794" t="s">
        <v>42</v>
      </c>
      <c r="K1794" t="s">
        <v>8245</v>
      </c>
    </row>
    <row r="1795" spans="1:11" x14ac:dyDescent="0.35">
      <c r="A1795" s="80" t="s">
        <v>904</v>
      </c>
      <c r="B1795" s="122" t="s">
        <v>4441</v>
      </c>
      <c r="C1795" s="122" t="s">
        <v>4441</v>
      </c>
      <c r="D1795" s="81" t="s">
        <v>4216</v>
      </c>
      <c r="E1795" s="82">
        <v>45308</v>
      </c>
      <c r="F1795" s="119" t="s">
        <v>7172</v>
      </c>
      <c r="G1795" s="125">
        <v>1</v>
      </c>
      <c r="H1795" t="s">
        <v>8240</v>
      </c>
      <c r="I1795" t="s">
        <v>42</v>
      </c>
      <c r="J1795" t="s">
        <v>42</v>
      </c>
      <c r="K1795" t="s">
        <v>8242</v>
      </c>
    </row>
    <row r="1796" spans="1:11" x14ac:dyDescent="0.35">
      <c r="A1796" s="80" t="s">
        <v>2700</v>
      </c>
      <c r="B1796" s="122" t="s">
        <v>6108</v>
      </c>
      <c r="C1796" s="122" t="s">
        <v>6117</v>
      </c>
      <c r="D1796" s="81" t="s">
        <v>4216</v>
      </c>
      <c r="E1796" s="82">
        <v>39680</v>
      </c>
      <c r="F1796" s="119" t="s">
        <v>7172</v>
      </c>
      <c r="G1796" s="125">
        <v>1</v>
      </c>
      <c r="H1796" t="s">
        <v>8240</v>
      </c>
      <c r="I1796" t="s">
        <v>42</v>
      </c>
      <c r="J1796" t="s">
        <v>42</v>
      </c>
      <c r="K1796" t="s">
        <v>8245</v>
      </c>
    </row>
    <row r="1797" spans="1:11" x14ac:dyDescent="0.35">
      <c r="A1797" s="80" t="s">
        <v>2715</v>
      </c>
      <c r="B1797" s="122" t="s">
        <v>6102</v>
      </c>
      <c r="C1797" s="122" t="s">
        <v>6117</v>
      </c>
      <c r="D1797" s="81" t="s">
        <v>4218</v>
      </c>
      <c r="E1797" s="82">
        <v>50012</v>
      </c>
      <c r="F1797" s="119" t="s">
        <v>7172</v>
      </c>
      <c r="G1797" s="125">
        <v>0</v>
      </c>
      <c r="H1797" t="s">
        <v>8240</v>
      </c>
      <c r="I1797" t="s">
        <v>42</v>
      </c>
      <c r="J1797" t="s">
        <v>42</v>
      </c>
      <c r="K1797" t="s">
        <v>8244</v>
      </c>
    </row>
    <row r="1798" spans="1:11" x14ac:dyDescent="0.35">
      <c r="A1798" s="80" t="s">
        <v>3356</v>
      </c>
      <c r="B1798" s="122" t="s">
        <v>6131</v>
      </c>
      <c r="C1798" s="122" t="s">
        <v>6137</v>
      </c>
      <c r="D1798" s="81" t="s">
        <v>4218</v>
      </c>
      <c r="E1798" s="82">
        <v>39370</v>
      </c>
      <c r="F1798" s="119" t="s">
        <v>7172</v>
      </c>
      <c r="G1798" s="125">
        <v>1</v>
      </c>
      <c r="H1798" t="s">
        <v>8240</v>
      </c>
      <c r="I1798" t="s">
        <v>42</v>
      </c>
      <c r="J1798" t="s">
        <v>42</v>
      </c>
      <c r="K1798" t="s">
        <v>8244</v>
      </c>
    </row>
    <row r="1799" spans="1:11" x14ac:dyDescent="0.35">
      <c r="A1799" s="80" t="s">
        <v>3337</v>
      </c>
      <c r="B1799" s="122" t="s">
        <v>6122</v>
      </c>
      <c r="C1799" s="122" t="s">
        <v>6132</v>
      </c>
      <c r="D1799" s="81" t="s">
        <v>4216</v>
      </c>
      <c r="E1799" s="82">
        <v>31844</v>
      </c>
      <c r="F1799" s="119" t="s">
        <v>7172</v>
      </c>
      <c r="G1799" s="125">
        <v>1</v>
      </c>
      <c r="H1799" t="s">
        <v>8240</v>
      </c>
      <c r="I1799" t="s">
        <v>42</v>
      </c>
      <c r="J1799" t="s">
        <v>42</v>
      </c>
      <c r="K1799" t="s">
        <v>8245</v>
      </c>
    </row>
    <row r="1800" spans="1:11" x14ac:dyDescent="0.35">
      <c r="A1800" s="80" t="s">
        <v>724</v>
      </c>
      <c r="B1800" s="122" t="s">
        <v>4486</v>
      </c>
      <c r="C1800" s="122" t="s">
        <v>4483</v>
      </c>
      <c r="D1800" s="81" t="s">
        <v>4216</v>
      </c>
      <c r="E1800" s="82">
        <v>53146</v>
      </c>
      <c r="F1800" s="119" t="s">
        <v>7172</v>
      </c>
      <c r="G1800" s="125">
        <v>0</v>
      </c>
      <c r="H1800" t="s">
        <v>8240</v>
      </c>
      <c r="I1800" t="s">
        <v>42</v>
      </c>
      <c r="J1800" t="s">
        <v>42</v>
      </c>
      <c r="K1800" t="s">
        <v>8245</v>
      </c>
    </row>
    <row r="1801" spans="1:11" x14ac:dyDescent="0.35">
      <c r="A1801" s="80" t="s">
        <v>5706</v>
      </c>
      <c r="B1801" s="122" t="s">
        <v>5698</v>
      </c>
      <c r="C1801" s="122" t="s">
        <v>5707</v>
      </c>
      <c r="D1801" s="81" t="s">
        <v>4218</v>
      </c>
      <c r="E1801" s="82">
        <v>57186</v>
      </c>
      <c r="F1801" s="119" t="s">
        <v>7172</v>
      </c>
      <c r="G1801" s="125">
        <v>0</v>
      </c>
      <c r="H1801" t="s">
        <v>8240</v>
      </c>
      <c r="I1801" t="s">
        <v>8013</v>
      </c>
      <c r="J1801" t="s">
        <v>8205</v>
      </c>
      <c r="K1801" t="s">
        <v>8244</v>
      </c>
    </row>
    <row r="1802" spans="1:11" x14ac:dyDescent="0.35">
      <c r="A1802" s="80" t="s">
        <v>3461</v>
      </c>
      <c r="B1802" s="122" t="s">
        <v>6148</v>
      </c>
      <c r="C1802" s="122" t="s">
        <v>6161</v>
      </c>
      <c r="D1802" s="81" t="s">
        <v>4218</v>
      </c>
      <c r="E1802" s="82">
        <v>45920</v>
      </c>
      <c r="F1802" s="119" t="s">
        <v>7176</v>
      </c>
      <c r="G1802" s="125">
        <v>0</v>
      </c>
      <c r="H1802" t="s">
        <v>8240</v>
      </c>
      <c r="I1802" t="s">
        <v>42</v>
      </c>
      <c r="J1802" t="s">
        <v>42</v>
      </c>
      <c r="K1802" t="s">
        <v>8244</v>
      </c>
    </row>
    <row r="1803" spans="1:11" x14ac:dyDescent="0.35">
      <c r="A1803" s="80" t="s">
        <v>3555</v>
      </c>
      <c r="B1803" s="122" t="s">
        <v>6163</v>
      </c>
      <c r="C1803" s="122" t="s">
        <v>6179</v>
      </c>
      <c r="D1803" s="81" t="s">
        <v>4218</v>
      </c>
      <c r="E1803" s="82">
        <v>560000</v>
      </c>
      <c r="F1803" s="119" t="s">
        <v>7176</v>
      </c>
      <c r="G1803" s="125">
        <v>1</v>
      </c>
      <c r="H1803" t="s">
        <v>8240</v>
      </c>
      <c r="I1803" t="s">
        <v>42</v>
      </c>
      <c r="J1803" t="s">
        <v>42</v>
      </c>
      <c r="K1803" t="s">
        <v>8244</v>
      </c>
    </row>
    <row r="1804" spans="1:11" x14ac:dyDescent="0.35">
      <c r="A1804" s="80" t="s">
        <v>6463</v>
      </c>
      <c r="B1804" s="122" t="s">
        <v>6379</v>
      </c>
      <c r="C1804" s="122" t="s">
        <v>6464</v>
      </c>
      <c r="D1804" s="81" t="s">
        <v>4218</v>
      </c>
      <c r="E1804" s="82">
        <v>58000</v>
      </c>
      <c r="F1804" s="119" t="s">
        <v>7176</v>
      </c>
      <c r="G1804" s="125">
        <v>1</v>
      </c>
      <c r="H1804" t="s">
        <v>8240</v>
      </c>
      <c r="I1804" t="s">
        <v>4212</v>
      </c>
      <c r="J1804" t="s">
        <v>8208</v>
      </c>
      <c r="K1804" t="s">
        <v>8249</v>
      </c>
    </row>
    <row r="1805" spans="1:11" x14ac:dyDescent="0.35">
      <c r="A1805" s="80" t="s">
        <v>2691</v>
      </c>
      <c r="B1805" s="122" t="s">
        <v>6115</v>
      </c>
      <c r="C1805" s="122" t="s">
        <v>6114</v>
      </c>
      <c r="D1805" s="81" t="s">
        <v>4216</v>
      </c>
      <c r="E1805" s="82">
        <v>28000</v>
      </c>
      <c r="F1805" s="119" t="s">
        <v>7176</v>
      </c>
      <c r="G1805" s="125">
        <v>1</v>
      </c>
      <c r="H1805" t="s">
        <v>8240</v>
      </c>
      <c r="I1805" t="s">
        <v>42</v>
      </c>
      <c r="J1805" t="s">
        <v>42</v>
      </c>
      <c r="K1805" t="s">
        <v>8245</v>
      </c>
    </row>
    <row r="1806" spans="1:11" x14ac:dyDescent="0.35">
      <c r="A1806" s="80" t="s">
        <v>3913</v>
      </c>
      <c r="B1806" s="122" t="s">
        <v>6212</v>
      </c>
      <c r="C1806" s="122" t="s">
        <v>6212</v>
      </c>
      <c r="D1806" s="81" t="s">
        <v>4216</v>
      </c>
      <c r="E1806" s="82">
        <v>6800</v>
      </c>
      <c r="F1806" s="119" t="s">
        <v>7183</v>
      </c>
      <c r="G1806" s="125">
        <v>1</v>
      </c>
      <c r="H1806" t="s">
        <v>8240</v>
      </c>
      <c r="I1806" t="s">
        <v>42</v>
      </c>
      <c r="J1806" t="s">
        <v>42</v>
      </c>
      <c r="K1806" t="s">
        <v>8245</v>
      </c>
    </row>
    <row r="1807" spans="1:11" x14ac:dyDescent="0.35">
      <c r="A1807" s="80" t="s">
        <v>3968</v>
      </c>
      <c r="B1807" s="122" t="s">
        <v>6256</v>
      </c>
      <c r="C1807" s="122" t="s">
        <v>6269</v>
      </c>
      <c r="D1807" s="81" t="s">
        <v>4216</v>
      </c>
      <c r="E1807" s="82">
        <v>84895</v>
      </c>
      <c r="F1807" s="119" t="s">
        <v>7183</v>
      </c>
      <c r="G1807" s="125">
        <v>0</v>
      </c>
      <c r="H1807" t="s">
        <v>8240</v>
      </c>
      <c r="I1807" t="s">
        <v>42</v>
      </c>
      <c r="J1807" t="s">
        <v>42</v>
      </c>
      <c r="K1807" t="s">
        <v>8245</v>
      </c>
    </row>
    <row r="1808" spans="1:11" x14ac:dyDescent="0.35">
      <c r="A1808" s="80" t="s">
        <v>2561</v>
      </c>
      <c r="B1808" s="122" t="s">
        <v>6053</v>
      </c>
      <c r="C1808" s="122" t="s">
        <v>6054</v>
      </c>
      <c r="D1808" s="81" t="s">
        <v>4218</v>
      </c>
      <c r="E1808" s="82">
        <v>780000</v>
      </c>
      <c r="F1808" s="119" t="s">
        <v>7732</v>
      </c>
      <c r="G1808" s="125">
        <v>0</v>
      </c>
      <c r="H1808" t="s">
        <v>8240</v>
      </c>
      <c r="I1808" t="s">
        <v>42</v>
      </c>
      <c r="J1808" t="s">
        <v>42</v>
      </c>
      <c r="K1808" t="s">
        <v>8244</v>
      </c>
    </row>
    <row r="1809" spans="1:11" x14ac:dyDescent="0.35">
      <c r="A1809" s="80" t="s">
        <v>6463</v>
      </c>
      <c r="B1809" s="122" t="s">
        <v>6379</v>
      </c>
      <c r="C1809" s="122" t="s">
        <v>6464</v>
      </c>
      <c r="D1809" s="81" t="s">
        <v>4218</v>
      </c>
      <c r="E1809" s="82">
        <v>733811</v>
      </c>
      <c r="F1809" s="119" t="s">
        <v>7188</v>
      </c>
      <c r="G1809" s="125">
        <v>0</v>
      </c>
      <c r="H1809" t="s">
        <v>8240</v>
      </c>
      <c r="I1809" t="s">
        <v>4212</v>
      </c>
      <c r="J1809" t="s">
        <v>8208</v>
      </c>
      <c r="K1809" t="s">
        <v>8249</v>
      </c>
    </row>
    <row r="1810" spans="1:11" x14ac:dyDescent="0.35">
      <c r="A1810" s="80" t="s">
        <v>3760</v>
      </c>
      <c r="B1810" s="122" t="s">
        <v>6216</v>
      </c>
      <c r="C1810" s="122" t="s">
        <v>6225</v>
      </c>
      <c r="D1810" s="81" t="s">
        <v>4216</v>
      </c>
      <c r="E1810" s="82">
        <v>143840</v>
      </c>
      <c r="F1810" s="119" t="s">
        <v>7188</v>
      </c>
      <c r="G1810" s="125">
        <v>0</v>
      </c>
      <c r="H1810" t="s">
        <v>8240</v>
      </c>
      <c r="I1810" t="s">
        <v>42</v>
      </c>
      <c r="J1810" t="s">
        <v>42</v>
      </c>
      <c r="K1810" t="s">
        <v>8245</v>
      </c>
    </row>
    <row r="1811" spans="1:11" x14ac:dyDescent="0.35">
      <c r="A1811" s="80" t="s">
        <v>2734</v>
      </c>
      <c r="B1811" s="122" t="s">
        <v>6094</v>
      </c>
      <c r="C1811" s="122" t="s">
        <v>6117</v>
      </c>
      <c r="D1811" s="81" t="s">
        <v>4218</v>
      </c>
      <c r="E1811" s="82">
        <v>119404</v>
      </c>
      <c r="F1811" s="119" t="s">
        <v>7188</v>
      </c>
      <c r="G1811" s="125">
        <v>1</v>
      </c>
      <c r="H1811" t="s">
        <v>8240</v>
      </c>
      <c r="I1811" t="s">
        <v>42</v>
      </c>
      <c r="J1811" t="s">
        <v>42</v>
      </c>
      <c r="K1811" t="s">
        <v>8244</v>
      </c>
    </row>
    <row r="1812" spans="1:11" x14ac:dyDescent="0.35">
      <c r="A1812" s="80" t="s">
        <v>6948</v>
      </c>
      <c r="B1812" s="122" t="s">
        <v>6949</v>
      </c>
      <c r="C1812" s="122" t="s">
        <v>6950</v>
      </c>
      <c r="D1812" s="81" t="s">
        <v>4216</v>
      </c>
      <c r="E1812" s="82">
        <v>17500</v>
      </c>
      <c r="F1812" s="119" t="s">
        <v>7188</v>
      </c>
      <c r="G1812" s="125">
        <v>1</v>
      </c>
      <c r="H1812" t="s">
        <v>8240</v>
      </c>
      <c r="I1812" t="s">
        <v>4212</v>
      </c>
      <c r="J1812" t="s">
        <v>8208</v>
      </c>
      <c r="K1812" t="s">
        <v>8264</v>
      </c>
    </row>
    <row r="1813" spans="1:11" x14ac:dyDescent="0.35">
      <c r="A1813" s="80" t="s">
        <v>6467</v>
      </c>
      <c r="B1813" s="122" t="s">
        <v>6336</v>
      </c>
      <c r="C1813" s="122" t="s">
        <v>6347</v>
      </c>
      <c r="D1813" s="81" t="s">
        <v>4221</v>
      </c>
      <c r="E1813" s="82">
        <v>906310</v>
      </c>
      <c r="F1813" s="119" t="s">
        <v>7188</v>
      </c>
      <c r="G1813" s="125">
        <v>1</v>
      </c>
      <c r="H1813" t="s">
        <v>8240</v>
      </c>
      <c r="I1813" t="s">
        <v>4212</v>
      </c>
      <c r="J1813" t="s">
        <v>8208</v>
      </c>
      <c r="K1813" t="s">
        <v>8247</v>
      </c>
    </row>
    <row r="1814" spans="1:11" x14ac:dyDescent="0.35">
      <c r="A1814" s="80" t="s">
        <v>4127</v>
      </c>
      <c r="B1814" s="122" t="s">
        <v>6303</v>
      </c>
      <c r="C1814" s="122" t="s">
        <v>6305</v>
      </c>
      <c r="D1814" s="81" t="s">
        <v>4218</v>
      </c>
      <c r="E1814" s="82">
        <v>105872</v>
      </c>
      <c r="F1814" s="119" t="s">
        <v>7188</v>
      </c>
      <c r="G1814" s="125">
        <v>1</v>
      </c>
      <c r="H1814" t="s">
        <v>8240</v>
      </c>
      <c r="I1814" t="s">
        <v>42</v>
      </c>
      <c r="J1814" t="s">
        <v>42</v>
      </c>
      <c r="K1814" t="s">
        <v>8244</v>
      </c>
    </row>
    <row r="1815" spans="1:11" x14ac:dyDescent="0.35">
      <c r="A1815" s="80" t="s">
        <v>3128</v>
      </c>
      <c r="B1815" s="122" t="s">
        <v>6084</v>
      </c>
      <c r="C1815" s="122" t="s">
        <v>6087</v>
      </c>
      <c r="D1815" s="81" t="s">
        <v>4218</v>
      </c>
      <c r="E1815" s="82">
        <v>18000</v>
      </c>
      <c r="F1815" s="119" t="s">
        <v>7188</v>
      </c>
      <c r="G1815" s="125">
        <v>0</v>
      </c>
      <c r="H1815" t="s">
        <v>8240</v>
      </c>
      <c r="I1815" t="s">
        <v>42</v>
      </c>
      <c r="J1815" t="s">
        <v>42</v>
      </c>
      <c r="K1815" t="s">
        <v>8244</v>
      </c>
    </row>
    <row r="1816" spans="1:11" x14ac:dyDescent="0.35">
      <c r="A1816" s="80" t="s">
        <v>3498</v>
      </c>
      <c r="B1816" s="122" t="s">
        <v>6155</v>
      </c>
      <c r="C1816" s="122" t="s">
        <v>6167</v>
      </c>
      <c r="D1816" s="81" t="s">
        <v>4218</v>
      </c>
      <c r="E1816" s="82">
        <v>34800</v>
      </c>
      <c r="F1816" s="119" t="s">
        <v>7188</v>
      </c>
      <c r="G1816" s="125">
        <v>0</v>
      </c>
      <c r="H1816" t="s">
        <v>8240</v>
      </c>
      <c r="I1816" t="s">
        <v>42</v>
      </c>
      <c r="J1816" t="s">
        <v>42</v>
      </c>
      <c r="K1816" t="s">
        <v>8244</v>
      </c>
    </row>
    <row r="1817" spans="1:11" x14ac:dyDescent="0.35">
      <c r="A1817" s="80" t="s">
        <v>2721</v>
      </c>
      <c r="B1817" s="122" t="s">
        <v>6115</v>
      </c>
      <c r="C1817" s="122" t="s">
        <v>6120</v>
      </c>
      <c r="D1817" s="81" t="s">
        <v>4218</v>
      </c>
      <c r="E1817" s="82">
        <v>138316</v>
      </c>
      <c r="F1817" s="119" t="s">
        <v>7188</v>
      </c>
      <c r="G1817" s="125">
        <v>1</v>
      </c>
      <c r="H1817" t="s">
        <v>8240</v>
      </c>
      <c r="I1817" t="s">
        <v>42</v>
      </c>
      <c r="J1817" t="s">
        <v>42</v>
      </c>
      <c r="K1817" t="s">
        <v>8244</v>
      </c>
    </row>
    <row r="1818" spans="1:11" x14ac:dyDescent="0.35">
      <c r="A1818" s="80" t="s">
        <v>6177</v>
      </c>
      <c r="B1818" s="122" t="s">
        <v>6167</v>
      </c>
      <c r="C1818" s="122" t="s">
        <v>6172</v>
      </c>
      <c r="D1818" s="81" t="s">
        <v>4216</v>
      </c>
      <c r="E1818" s="82">
        <v>122635</v>
      </c>
      <c r="F1818" s="119" t="s">
        <v>7188</v>
      </c>
      <c r="G1818" s="125">
        <v>1</v>
      </c>
      <c r="H1818" t="s">
        <v>8240</v>
      </c>
      <c r="I1818" t="s">
        <v>8013</v>
      </c>
      <c r="J1818" t="s">
        <v>8205</v>
      </c>
      <c r="K1818" t="s">
        <v>8245</v>
      </c>
    </row>
    <row r="1819" spans="1:11" x14ac:dyDescent="0.35">
      <c r="A1819" s="80" t="s">
        <v>3460</v>
      </c>
      <c r="B1819" s="122" t="s">
        <v>6140</v>
      </c>
      <c r="C1819" s="122" t="s">
        <v>6158</v>
      </c>
      <c r="D1819" s="81" t="s">
        <v>4216</v>
      </c>
      <c r="E1819" s="82">
        <v>132052</v>
      </c>
      <c r="F1819" s="119" t="s">
        <v>7188</v>
      </c>
      <c r="G1819" s="125">
        <v>0</v>
      </c>
      <c r="H1819" t="s">
        <v>8240</v>
      </c>
      <c r="I1819" t="s">
        <v>42</v>
      </c>
      <c r="J1819" t="s">
        <v>42</v>
      </c>
      <c r="K1819" t="s">
        <v>8245</v>
      </c>
    </row>
    <row r="1820" spans="1:11" x14ac:dyDescent="0.35">
      <c r="A1820" s="80" t="s">
        <v>3031</v>
      </c>
      <c r="B1820" s="122" t="s">
        <v>5699</v>
      </c>
      <c r="C1820" s="122" t="s">
        <v>6059</v>
      </c>
      <c r="D1820" s="81" t="s">
        <v>4216</v>
      </c>
      <c r="E1820" s="82">
        <v>22190</v>
      </c>
      <c r="F1820" s="119" t="s">
        <v>7189</v>
      </c>
      <c r="G1820" s="125">
        <v>0</v>
      </c>
      <c r="H1820" t="s">
        <v>8240</v>
      </c>
      <c r="I1820" t="s">
        <v>42</v>
      </c>
      <c r="J1820" t="s">
        <v>42</v>
      </c>
      <c r="K1820" t="s">
        <v>8245</v>
      </c>
    </row>
    <row r="1821" spans="1:11" x14ac:dyDescent="0.35">
      <c r="A1821" s="80" t="s">
        <v>2742</v>
      </c>
      <c r="B1821" s="122" t="s">
        <v>6100</v>
      </c>
      <c r="C1821" s="122" t="s">
        <v>6123</v>
      </c>
      <c r="D1821" s="81" t="s">
        <v>4218</v>
      </c>
      <c r="E1821" s="82">
        <v>209148</v>
      </c>
      <c r="F1821" s="119" t="s">
        <v>7189</v>
      </c>
      <c r="G1821" s="125">
        <v>1</v>
      </c>
      <c r="H1821" t="s">
        <v>8240</v>
      </c>
      <c r="I1821" t="s">
        <v>42</v>
      </c>
      <c r="J1821" t="s">
        <v>42</v>
      </c>
      <c r="K1821" t="s">
        <v>8244</v>
      </c>
    </row>
    <row r="1822" spans="1:11" x14ac:dyDescent="0.35">
      <c r="A1822" s="80" t="s">
        <v>3246</v>
      </c>
      <c r="B1822" s="122" t="s">
        <v>6094</v>
      </c>
      <c r="C1822" s="122" t="s">
        <v>6105</v>
      </c>
      <c r="D1822" s="81" t="s">
        <v>4216</v>
      </c>
      <c r="E1822" s="82">
        <v>133720</v>
      </c>
      <c r="F1822" s="119" t="s">
        <v>7189</v>
      </c>
      <c r="G1822" s="125">
        <v>1</v>
      </c>
      <c r="H1822" t="s">
        <v>8240</v>
      </c>
      <c r="I1822" t="s">
        <v>42</v>
      </c>
      <c r="J1822" t="s">
        <v>42</v>
      </c>
      <c r="K1822" t="s">
        <v>8245</v>
      </c>
    </row>
    <row r="1823" spans="1:11" x14ac:dyDescent="0.35">
      <c r="A1823" s="80" t="s">
        <v>2769</v>
      </c>
      <c r="B1823" s="122" t="s">
        <v>5628</v>
      </c>
      <c r="C1823" s="122" t="s">
        <v>5629</v>
      </c>
      <c r="D1823" s="81" t="s">
        <v>4218</v>
      </c>
      <c r="E1823" s="82">
        <v>108808</v>
      </c>
      <c r="F1823" s="119" t="s">
        <v>7189</v>
      </c>
      <c r="G1823" s="125">
        <v>1</v>
      </c>
      <c r="H1823" t="s">
        <v>8240</v>
      </c>
      <c r="I1823" t="s">
        <v>42</v>
      </c>
      <c r="J1823" t="s">
        <v>42</v>
      </c>
      <c r="K1823" t="s">
        <v>8244</v>
      </c>
    </row>
    <row r="1824" spans="1:11" x14ac:dyDescent="0.35">
      <c r="A1824" s="80" t="s">
        <v>2377</v>
      </c>
      <c r="B1824" s="122" t="s">
        <v>5632</v>
      </c>
      <c r="C1824" s="122" t="s">
        <v>5632</v>
      </c>
      <c r="D1824" s="81" t="s">
        <v>4218</v>
      </c>
      <c r="E1824" s="82">
        <v>187036</v>
      </c>
      <c r="F1824" s="119" t="s">
        <v>7189</v>
      </c>
      <c r="G1824" s="125">
        <v>1</v>
      </c>
      <c r="H1824" t="s">
        <v>8240</v>
      </c>
      <c r="I1824" t="s">
        <v>42</v>
      </c>
      <c r="J1824" t="s">
        <v>42</v>
      </c>
      <c r="K1824" t="s">
        <v>8244</v>
      </c>
    </row>
    <row r="1825" spans="1:11" x14ac:dyDescent="0.35">
      <c r="A1825" s="80" t="s">
        <v>3290</v>
      </c>
      <c r="B1825" s="122" t="s">
        <v>6121</v>
      </c>
      <c r="C1825" s="122" t="s">
        <v>6156</v>
      </c>
      <c r="D1825" s="81" t="s">
        <v>4218</v>
      </c>
      <c r="E1825" s="82">
        <v>61676</v>
      </c>
      <c r="F1825" s="119" t="s">
        <v>7189</v>
      </c>
      <c r="G1825" s="125">
        <v>0</v>
      </c>
      <c r="H1825" t="s">
        <v>8240</v>
      </c>
      <c r="I1825" t="s">
        <v>42</v>
      </c>
      <c r="J1825" t="s">
        <v>42</v>
      </c>
      <c r="K1825" t="s">
        <v>8244</v>
      </c>
    </row>
    <row r="1826" spans="1:11" x14ac:dyDescent="0.35">
      <c r="A1826" s="80" t="s">
        <v>1235</v>
      </c>
      <c r="B1826" s="122" t="s">
        <v>4445</v>
      </c>
      <c r="C1826" s="122" t="s">
        <v>4445</v>
      </c>
      <c r="D1826" s="81" t="s">
        <v>4218</v>
      </c>
      <c r="E1826" s="82">
        <v>63104</v>
      </c>
      <c r="F1826" s="119" t="s">
        <v>7189</v>
      </c>
      <c r="G1826" s="125">
        <v>0</v>
      </c>
      <c r="H1826" t="s">
        <v>8240</v>
      </c>
      <c r="I1826" t="s">
        <v>42</v>
      </c>
      <c r="J1826" t="s">
        <v>42</v>
      </c>
      <c r="K1826" t="s">
        <v>8243</v>
      </c>
    </row>
    <row r="1827" spans="1:11" x14ac:dyDescent="0.35">
      <c r="A1827" s="80" t="s">
        <v>692</v>
      </c>
      <c r="B1827" s="122" t="s">
        <v>4238</v>
      </c>
      <c r="C1827" s="122" t="s">
        <v>4429</v>
      </c>
      <c r="D1827" s="81" t="s">
        <v>4218</v>
      </c>
      <c r="E1827" s="82">
        <v>160080</v>
      </c>
      <c r="F1827" s="119" t="s">
        <v>7189</v>
      </c>
      <c r="G1827" s="125">
        <v>0</v>
      </c>
      <c r="H1827" t="s">
        <v>8240</v>
      </c>
      <c r="I1827" t="s">
        <v>42</v>
      </c>
      <c r="J1827" t="s">
        <v>42</v>
      </c>
      <c r="K1827" t="s">
        <v>8243</v>
      </c>
    </row>
    <row r="1828" spans="1:11" x14ac:dyDescent="0.35">
      <c r="A1828" s="80" t="s">
        <v>605</v>
      </c>
      <c r="B1828" s="122" t="s">
        <v>4235</v>
      </c>
      <c r="C1828" s="122" t="s">
        <v>4235</v>
      </c>
      <c r="D1828" s="81" t="s">
        <v>4218</v>
      </c>
      <c r="E1828" s="82">
        <v>322248</v>
      </c>
      <c r="F1828" s="119" t="s">
        <v>7189</v>
      </c>
      <c r="G1828" s="125">
        <v>0</v>
      </c>
      <c r="H1828" t="s">
        <v>8240</v>
      </c>
      <c r="I1828" t="s">
        <v>42</v>
      </c>
      <c r="J1828" t="s">
        <v>42</v>
      </c>
      <c r="K1828" t="s">
        <v>8243</v>
      </c>
    </row>
    <row r="1829" spans="1:11" x14ac:dyDescent="0.35">
      <c r="A1829" s="80" t="s">
        <v>2381</v>
      </c>
      <c r="B1829" s="122" t="s">
        <v>5626</v>
      </c>
      <c r="C1829" s="122" t="s">
        <v>5627</v>
      </c>
      <c r="D1829" s="81" t="s">
        <v>4218</v>
      </c>
      <c r="E1829" s="82">
        <v>120060</v>
      </c>
      <c r="F1829" s="119" t="s">
        <v>7189</v>
      </c>
      <c r="G1829" s="125">
        <v>1</v>
      </c>
      <c r="H1829" t="s">
        <v>8240</v>
      </c>
      <c r="I1829" t="s">
        <v>42</v>
      </c>
      <c r="J1829" t="s">
        <v>42</v>
      </c>
      <c r="K1829" t="s">
        <v>8244</v>
      </c>
    </row>
    <row r="1830" spans="1:11" x14ac:dyDescent="0.35">
      <c r="A1830" s="80" t="s">
        <v>5536</v>
      </c>
      <c r="B1830" s="122" t="s">
        <v>4429</v>
      </c>
      <c r="C1830" s="122" t="s">
        <v>4478</v>
      </c>
      <c r="D1830" s="81" t="s">
        <v>4218</v>
      </c>
      <c r="E1830" s="82">
        <v>446830</v>
      </c>
      <c r="F1830" s="119" t="s">
        <v>7189</v>
      </c>
      <c r="G1830" s="125">
        <v>1</v>
      </c>
      <c r="H1830" t="s">
        <v>8240</v>
      </c>
      <c r="I1830" t="s">
        <v>8013</v>
      </c>
      <c r="J1830" t="s">
        <v>8205</v>
      </c>
      <c r="K1830" t="s">
        <v>8243</v>
      </c>
    </row>
    <row r="1831" spans="1:11" x14ac:dyDescent="0.35">
      <c r="A1831" s="80" t="s">
        <v>3407</v>
      </c>
      <c r="B1831" s="122" t="s">
        <v>6146</v>
      </c>
      <c r="C1831" s="122" t="s">
        <v>6148</v>
      </c>
      <c r="D1831" s="81" t="s">
        <v>4218</v>
      </c>
      <c r="E1831" s="82">
        <v>148756</v>
      </c>
      <c r="F1831" s="119" t="s">
        <v>7189</v>
      </c>
      <c r="G1831" s="125">
        <v>0</v>
      </c>
      <c r="H1831" t="s">
        <v>8240</v>
      </c>
      <c r="I1831" t="s">
        <v>42</v>
      </c>
      <c r="J1831" t="s">
        <v>42</v>
      </c>
      <c r="K1831" t="s">
        <v>8244</v>
      </c>
    </row>
    <row r="1832" spans="1:11" x14ac:dyDescent="0.35">
      <c r="A1832" s="80" t="s">
        <v>1852</v>
      </c>
      <c r="B1832" s="122" t="s">
        <v>5058</v>
      </c>
      <c r="C1832" s="122" t="s">
        <v>5055</v>
      </c>
      <c r="D1832" s="81" t="s">
        <v>4218</v>
      </c>
      <c r="E1832" s="82">
        <v>35000</v>
      </c>
      <c r="F1832" s="119" t="s">
        <v>7195</v>
      </c>
      <c r="G1832" s="125">
        <v>1</v>
      </c>
      <c r="H1832" t="s">
        <v>8240</v>
      </c>
      <c r="I1832" t="s">
        <v>42</v>
      </c>
      <c r="J1832" t="s">
        <v>42</v>
      </c>
      <c r="K1832" t="s">
        <v>8275</v>
      </c>
    </row>
    <row r="1833" spans="1:11" x14ac:dyDescent="0.35">
      <c r="A1833" s="80" t="s">
        <v>1852</v>
      </c>
      <c r="B1833" s="122" t="s">
        <v>5058</v>
      </c>
      <c r="C1833" s="122" t="s">
        <v>5055</v>
      </c>
      <c r="D1833" s="81" t="s">
        <v>4218</v>
      </c>
      <c r="E1833" s="82">
        <v>372023</v>
      </c>
      <c r="F1833" s="119" t="s">
        <v>7195</v>
      </c>
      <c r="G1833" s="125">
        <v>0</v>
      </c>
      <c r="H1833" t="s">
        <v>8240</v>
      </c>
      <c r="I1833" t="s">
        <v>42</v>
      </c>
      <c r="J1833" t="s">
        <v>42</v>
      </c>
      <c r="K1833" t="s">
        <v>8275</v>
      </c>
    </row>
    <row r="1834" spans="1:11" x14ac:dyDescent="0.35">
      <c r="A1834" s="80" t="s">
        <v>1837</v>
      </c>
      <c r="B1834" s="122" t="s">
        <v>5031</v>
      </c>
      <c r="C1834" s="122" t="s">
        <v>5032</v>
      </c>
      <c r="D1834" s="81" t="s">
        <v>4218</v>
      </c>
      <c r="E1834" s="82">
        <v>5000</v>
      </c>
      <c r="F1834" s="119" t="s">
        <v>7195</v>
      </c>
      <c r="G1834" s="125">
        <v>1</v>
      </c>
      <c r="H1834" t="s">
        <v>8240</v>
      </c>
      <c r="I1834" t="s">
        <v>42</v>
      </c>
      <c r="J1834" t="s">
        <v>42</v>
      </c>
      <c r="K1834" t="s">
        <v>8275</v>
      </c>
    </row>
    <row r="1835" spans="1:11" x14ac:dyDescent="0.35">
      <c r="A1835" s="80" t="s">
        <v>1282</v>
      </c>
      <c r="B1835" s="122" t="s">
        <v>4226</v>
      </c>
      <c r="C1835" s="122" t="s">
        <v>4488</v>
      </c>
      <c r="D1835" s="81" t="s">
        <v>4218</v>
      </c>
      <c r="E1835" s="82">
        <v>140725</v>
      </c>
      <c r="F1835" s="119" t="s">
        <v>7195</v>
      </c>
      <c r="G1835" s="125">
        <v>0</v>
      </c>
      <c r="H1835" t="s">
        <v>8240</v>
      </c>
      <c r="I1835" t="s">
        <v>42</v>
      </c>
      <c r="J1835" t="s">
        <v>42</v>
      </c>
      <c r="K1835" t="s">
        <v>8243</v>
      </c>
    </row>
    <row r="1836" spans="1:11" x14ac:dyDescent="0.35">
      <c r="A1836" s="80" t="s">
        <v>2272</v>
      </c>
      <c r="B1836" s="122" t="s">
        <v>4762</v>
      </c>
      <c r="C1836" s="122" t="s">
        <v>5538</v>
      </c>
      <c r="D1836" s="81" t="s">
        <v>4218</v>
      </c>
      <c r="E1836" s="82">
        <v>600000</v>
      </c>
      <c r="F1836" s="119" t="s">
        <v>7195</v>
      </c>
      <c r="G1836" s="125">
        <v>1</v>
      </c>
      <c r="H1836" t="s">
        <v>8240</v>
      </c>
      <c r="I1836" t="s">
        <v>42</v>
      </c>
      <c r="J1836" t="s">
        <v>42</v>
      </c>
      <c r="K1836" t="s">
        <v>8244</v>
      </c>
    </row>
    <row r="1837" spans="1:11" x14ac:dyDescent="0.35">
      <c r="A1837" s="80" t="s">
        <v>1852</v>
      </c>
      <c r="B1837" s="122" t="s">
        <v>5058</v>
      </c>
      <c r="C1837" s="122" t="s">
        <v>5055</v>
      </c>
      <c r="D1837" s="81" t="s">
        <v>4218</v>
      </c>
      <c r="E1837" s="82">
        <v>-372023</v>
      </c>
      <c r="F1837" s="119" t="s">
        <v>7198</v>
      </c>
      <c r="G1837" s="125">
        <v>0</v>
      </c>
      <c r="H1837" t="s">
        <v>8240</v>
      </c>
      <c r="I1837" t="s">
        <v>42</v>
      </c>
      <c r="J1837" t="s">
        <v>42</v>
      </c>
      <c r="K1837" t="s">
        <v>8275</v>
      </c>
    </row>
    <row r="1838" spans="1:11" x14ac:dyDescent="0.35">
      <c r="A1838" s="80" t="s">
        <v>1852</v>
      </c>
      <c r="B1838" s="122" t="s">
        <v>5058</v>
      </c>
      <c r="C1838" s="122" t="s">
        <v>5055</v>
      </c>
      <c r="D1838" s="81" t="s">
        <v>4218</v>
      </c>
      <c r="E1838" s="82">
        <v>-35000</v>
      </c>
      <c r="F1838" s="119" t="s">
        <v>7198</v>
      </c>
      <c r="G1838" s="125">
        <v>0</v>
      </c>
      <c r="H1838" t="s">
        <v>8240</v>
      </c>
      <c r="I1838" t="s">
        <v>42</v>
      </c>
      <c r="J1838" t="s">
        <v>42</v>
      </c>
      <c r="K1838" t="s">
        <v>8275</v>
      </c>
    </row>
    <row r="1839" spans="1:11" x14ac:dyDescent="0.35">
      <c r="A1839" s="80" t="s">
        <v>192</v>
      </c>
      <c r="B1839" s="122" t="s">
        <v>4444</v>
      </c>
      <c r="C1839" s="122" t="s">
        <v>4444</v>
      </c>
      <c r="D1839" s="81" t="s">
        <v>4216</v>
      </c>
      <c r="E1839" s="82">
        <v>245944</v>
      </c>
      <c r="F1839" s="119" t="s">
        <v>7203</v>
      </c>
      <c r="G1839" s="125">
        <v>0</v>
      </c>
      <c r="H1839" t="s">
        <v>8240</v>
      </c>
      <c r="I1839" t="s">
        <v>42</v>
      </c>
      <c r="J1839" t="s">
        <v>42</v>
      </c>
      <c r="K1839" t="s">
        <v>8242</v>
      </c>
    </row>
    <row r="1840" spans="1:11" x14ac:dyDescent="0.35">
      <c r="A1840" s="80" t="s">
        <v>192</v>
      </c>
      <c r="B1840" s="122" t="s">
        <v>4444</v>
      </c>
      <c r="C1840" s="122" t="s">
        <v>4444</v>
      </c>
      <c r="D1840" s="81" t="s">
        <v>4216</v>
      </c>
      <c r="E1840" s="82">
        <v>190732</v>
      </c>
      <c r="F1840" s="119" t="s">
        <v>7203</v>
      </c>
      <c r="G1840" s="125">
        <v>0</v>
      </c>
      <c r="H1840" t="s">
        <v>8240</v>
      </c>
      <c r="I1840" t="s">
        <v>42</v>
      </c>
      <c r="J1840" t="s">
        <v>42</v>
      </c>
      <c r="K1840" t="s">
        <v>8242</v>
      </c>
    </row>
    <row r="1841" spans="1:11" x14ac:dyDescent="0.35">
      <c r="A1841" s="80" t="s">
        <v>192</v>
      </c>
      <c r="B1841" s="122" t="s">
        <v>4444</v>
      </c>
      <c r="C1841" s="122" t="s">
        <v>4444</v>
      </c>
      <c r="D1841" s="81" t="s">
        <v>4216</v>
      </c>
      <c r="E1841" s="82">
        <v>190882</v>
      </c>
      <c r="F1841" s="119" t="s">
        <v>7203</v>
      </c>
      <c r="G1841" s="125">
        <v>0</v>
      </c>
      <c r="H1841" t="s">
        <v>8240</v>
      </c>
      <c r="I1841" t="s">
        <v>42</v>
      </c>
      <c r="J1841" t="s">
        <v>42</v>
      </c>
      <c r="K1841" t="s">
        <v>8242</v>
      </c>
    </row>
    <row r="1842" spans="1:11" x14ac:dyDescent="0.35">
      <c r="A1842" s="80" t="s">
        <v>192</v>
      </c>
      <c r="B1842" s="122" t="s">
        <v>4444</v>
      </c>
      <c r="C1842" s="122" t="s">
        <v>4444</v>
      </c>
      <c r="D1842" s="81" t="s">
        <v>4216</v>
      </c>
      <c r="E1842" s="82">
        <v>202843</v>
      </c>
      <c r="F1842" s="119" t="s">
        <v>7203</v>
      </c>
      <c r="G1842" s="125">
        <v>0</v>
      </c>
      <c r="H1842" t="s">
        <v>8240</v>
      </c>
      <c r="I1842" t="s">
        <v>42</v>
      </c>
      <c r="J1842" t="s">
        <v>42</v>
      </c>
      <c r="K1842" t="s">
        <v>8242</v>
      </c>
    </row>
    <row r="1843" spans="1:11" x14ac:dyDescent="0.35">
      <c r="A1843" s="80" t="s">
        <v>1852</v>
      </c>
      <c r="B1843" s="122" t="s">
        <v>5058</v>
      </c>
      <c r="C1843" s="122" t="s">
        <v>5055</v>
      </c>
      <c r="D1843" s="81" t="s">
        <v>4218</v>
      </c>
      <c r="E1843" s="82">
        <v>44000</v>
      </c>
      <c r="F1843" s="119" t="s">
        <v>7203</v>
      </c>
      <c r="G1843" s="125">
        <v>0</v>
      </c>
      <c r="H1843" t="s">
        <v>8240</v>
      </c>
      <c r="I1843" t="s">
        <v>42</v>
      </c>
      <c r="J1843" t="s">
        <v>42</v>
      </c>
      <c r="K1843" t="s">
        <v>8275</v>
      </c>
    </row>
    <row r="1844" spans="1:11" x14ac:dyDescent="0.35">
      <c r="A1844" s="80" t="s">
        <v>3968</v>
      </c>
      <c r="B1844" s="122" t="s">
        <v>6256</v>
      </c>
      <c r="C1844" s="122" t="s">
        <v>6269</v>
      </c>
      <c r="D1844" s="81" t="s">
        <v>4216</v>
      </c>
      <c r="E1844" s="82">
        <v>30105</v>
      </c>
      <c r="F1844" s="119" t="s">
        <v>7203</v>
      </c>
      <c r="G1844" s="125">
        <v>0</v>
      </c>
      <c r="H1844" t="s">
        <v>8240</v>
      </c>
      <c r="I1844" t="s">
        <v>42</v>
      </c>
      <c r="J1844" t="s">
        <v>42</v>
      </c>
      <c r="K1844" t="s">
        <v>8245</v>
      </c>
    </row>
    <row r="1845" spans="1:11" x14ac:dyDescent="0.35">
      <c r="A1845" s="80" t="s">
        <v>192</v>
      </c>
      <c r="B1845" s="122" t="s">
        <v>4444</v>
      </c>
      <c r="C1845" s="122" t="s">
        <v>4444</v>
      </c>
      <c r="D1845" s="81" t="s">
        <v>4216</v>
      </c>
      <c r="E1845" s="82">
        <v>50000</v>
      </c>
      <c r="F1845" s="119" t="s">
        <v>7203</v>
      </c>
      <c r="G1845" s="125">
        <v>0</v>
      </c>
      <c r="H1845" t="s">
        <v>8240</v>
      </c>
      <c r="I1845" t="s">
        <v>42</v>
      </c>
      <c r="J1845" t="s">
        <v>42</v>
      </c>
      <c r="K1845" t="s">
        <v>8242</v>
      </c>
    </row>
    <row r="1846" spans="1:11" x14ac:dyDescent="0.35">
      <c r="A1846" s="80" t="s">
        <v>192</v>
      </c>
      <c r="B1846" s="122" t="s">
        <v>4444</v>
      </c>
      <c r="C1846" s="122" t="s">
        <v>4444</v>
      </c>
      <c r="D1846" s="81" t="s">
        <v>4216</v>
      </c>
      <c r="E1846" s="82">
        <v>50000</v>
      </c>
      <c r="F1846" s="119" t="s">
        <v>7203</v>
      </c>
      <c r="G1846" s="125">
        <v>0</v>
      </c>
      <c r="H1846" t="s">
        <v>8240</v>
      </c>
      <c r="I1846" t="s">
        <v>42</v>
      </c>
      <c r="J1846" t="s">
        <v>42</v>
      </c>
      <c r="K1846" t="s">
        <v>8242</v>
      </c>
    </row>
    <row r="1847" spans="1:11" x14ac:dyDescent="0.35">
      <c r="A1847" s="80" t="s">
        <v>1323</v>
      </c>
      <c r="B1847" s="122" t="s">
        <v>4527</v>
      </c>
      <c r="C1847" s="122" t="s">
        <v>4764</v>
      </c>
      <c r="D1847" s="81" t="s">
        <v>4216</v>
      </c>
      <c r="E1847" s="82">
        <v>35000</v>
      </c>
      <c r="F1847" s="119" t="s">
        <v>7203</v>
      </c>
      <c r="G1847" s="125">
        <v>0</v>
      </c>
      <c r="H1847" t="s">
        <v>8240</v>
      </c>
      <c r="I1847" t="s">
        <v>42</v>
      </c>
      <c r="J1847" t="s">
        <v>42</v>
      </c>
      <c r="K1847" t="s">
        <v>8254</v>
      </c>
    </row>
    <row r="1848" spans="1:11" x14ac:dyDescent="0.35">
      <c r="A1848" s="80" t="s">
        <v>1323</v>
      </c>
      <c r="B1848" s="122" t="s">
        <v>4527</v>
      </c>
      <c r="C1848" s="122" t="s">
        <v>4764</v>
      </c>
      <c r="D1848" s="81" t="s">
        <v>4216</v>
      </c>
      <c r="E1848" s="82">
        <v>303320</v>
      </c>
      <c r="F1848" s="119" t="s">
        <v>7203</v>
      </c>
      <c r="G1848" s="125">
        <v>0</v>
      </c>
      <c r="H1848" t="s">
        <v>8240</v>
      </c>
      <c r="I1848" t="s">
        <v>42</v>
      </c>
      <c r="J1848" t="s">
        <v>42</v>
      </c>
      <c r="K1848" t="s">
        <v>8254</v>
      </c>
    </row>
    <row r="1849" spans="1:11" x14ac:dyDescent="0.35">
      <c r="A1849" s="80" t="s">
        <v>1852</v>
      </c>
      <c r="B1849" s="122" t="s">
        <v>5058</v>
      </c>
      <c r="C1849" s="122" t="s">
        <v>5055</v>
      </c>
      <c r="D1849" s="81" t="s">
        <v>4218</v>
      </c>
      <c r="E1849" s="82">
        <v>100000</v>
      </c>
      <c r="F1849" s="119" t="s">
        <v>7733</v>
      </c>
      <c r="G1849" s="125">
        <v>0</v>
      </c>
      <c r="H1849" t="s">
        <v>8240</v>
      </c>
      <c r="I1849" t="s">
        <v>42</v>
      </c>
      <c r="J1849" t="s">
        <v>42</v>
      </c>
      <c r="K1849" t="s">
        <v>8275</v>
      </c>
    </row>
    <row r="1850" spans="1:11" x14ac:dyDescent="0.35">
      <c r="A1850" s="80" t="s">
        <v>3893</v>
      </c>
      <c r="B1850" s="122" t="s">
        <v>6247</v>
      </c>
      <c r="C1850" s="122" t="s">
        <v>6252</v>
      </c>
      <c r="D1850" s="81" t="s">
        <v>4218</v>
      </c>
      <c r="E1850" s="82">
        <v>144000</v>
      </c>
      <c r="F1850" s="119" t="s">
        <v>7734</v>
      </c>
      <c r="G1850" s="125">
        <v>0</v>
      </c>
      <c r="H1850" t="s">
        <v>8240</v>
      </c>
      <c r="I1850" t="s">
        <v>42</v>
      </c>
      <c r="J1850" t="s">
        <v>42</v>
      </c>
      <c r="K1850" t="s">
        <v>8244</v>
      </c>
    </row>
    <row r="1851" spans="1:11" x14ac:dyDescent="0.35">
      <c r="A1851" s="80" t="s">
        <v>6512</v>
      </c>
      <c r="B1851" s="122" t="s">
        <v>6475</v>
      </c>
      <c r="C1851" s="122" t="s">
        <v>6513</v>
      </c>
      <c r="D1851" s="81" t="s">
        <v>4218</v>
      </c>
      <c r="E1851" s="82">
        <v>172000</v>
      </c>
      <c r="F1851" s="119" t="s">
        <v>7734</v>
      </c>
      <c r="G1851" s="125">
        <v>0</v>
      </c>
      <c r="H1851" t="s">
        <v>8240</v>
      </c>
      <c r="I1851" t="s">
        <v>4212</v>
      </c>
      <c r="J1851" t="s">
        <v>8208</v>
      </c>
      <c r="K1851" t="s">
        <v>8249</v>
      </c>
    </row>
    <row r="1852" spans="1:11" x14ac:dyDescent="0.35">
      <c r="A1852" s="80" t="s">
        <v>4109</v>
      </c>
      <c r="B1852" s="122" t="s">
        <v>6288</v>
      </c>
      <c r="C1852" s="122" t="s">
        <v>6307</v>
      </c>
      <c r="D1852" s="81" t="s">
        <v>4218</v>
      </c>
      <c r="E1852" s="82">
        <v>229000</v>
      </c>
      <c r="F1852" s="119" t="s">
        <v>7734</v>
      </c>
      <c r="G1852" s="125">
        <v>0</v>
      </c>
      <c r="H1852" t="s">
        <v>8240</v>
      </c>
      <c r="I1852" t="s">
        <v>42</v>
      </c>
      <c r="J1852" t="s">
        <v>42</v>
      </c>
      <c r="K1852" t="s">
        <v>8244</v>
      </c>
    </row>
    <row r="1853" spans="1:11" x14ac:dyDescent="0.35">
      <c r="A1853" s="80" t="s">
        <v>6759</v>
      </c>
      <c r="B1853" s="122" t="s">
        <v>6760</v>
      </c>
      <c r="C1853" s="122" t="s">
        <v>6748</v>
      </c>
      <c r="D1853" s="81" t="s">
        <v>4218</v>
      </c>
      <c r="E1853" s="82">
        <v>255000</v>
      </c>
      <c r="F1853" s="119" t="s">
        <v>7734</v>
      </c>
      <c r="G1853" s="125">
        <v>0</v>
      </c>
      <c r="H1853" t="s">
        <v>8240</v>
      </c>
      <c r="I1853" t="s">
        <v>4212</v>
      </c>
      <c r="J1853" t="s">
        <v>8208</v>
      </c>
      <c r="K1853" t="s">
        <v>8249</v>
      </c>
    </row>
    <row r="1854" spans="1:11" x14ac:dyDescent="0.35">
      <c r="A1854" s="80" t="s">
        <v>6986</v>
      </c>
      <c r="B1854" s="122" t="s">
        <v>6987</v>
      </c>
      <c r="C1854" s="122" t="s">
        <v>6988</v>
      </c>
      <c r="D1854" s="81" t="s">
        <v>4218</v>
      </c>
      <c r="E1854" s="82">
        <v>20000</v>
      </c>
      <c r="F1854" s="119" t="s">
        <v>7734</v>
      </c>
      <c r="G1854" s="125">
        <v>1</v>
      </c>
      <c r="H1854" t="s">
        <v>8240</v>
      </c>
      <c r="I1854" t="s">
        <v>4212</v>
      </c>
      <c r="J1854" t="s">
        <v>8208</v>
      </c>
      <c r="K1854" t="s">
        <v>8249</v>
      </c>
    </row>
    <row r="1855" spans="1:11" x14ac:dyDescent="0.35">
      <c r="A1855" s="80" t="s">
        <v>7070</v>
      </c>
      <c r="B1855" s="122" t="s">
        <v>7071</v>
      </c>
      <c r="C1855" s="122" t="s">
        <v>7072</v>
      </c>
      <c r="D1855" s="81" t="s">
        <v>4218</v>
      </c>
      <c r="E1855" s="82">
        <v>285376</v>
      </c>
      <c r="F1855" s="119" t="s">
        <v>7734</v>
      </c>
      <c r="G1855" s="125">
        <v>1</v>
      </c>
      <c r="H1855" t="s">
        <v>8240</v>
      </c>
      <c r="I1855" t="s">
        <v>4212</v>
      </c>
      <c r="J1855" t="s">
        <v>8208</v>
      </c>
      <c r="K1855" t="s">
        <v>8249</v>
      </c>
    </row>
    <row r="1856" spans="1:11" x14ac:dyDescent="0.35">
      <c r="A1856" s="80" t="s">
        <v>192</v>
      </c>
      <c r="B1856" s="122" t="s">
        <v>4444</v>
      </c>
      <c r="C1856" s="122" t="s">
        <v>4444</v>
      </c>
      <c r="D1856" s="81" t="s">
        <v>4216</v>
      </c>
      <c r="E1856" s="82">
        <v>50000</v>
      </c>
      <c r="F1856" s="119" t="s">
        <v>7734</v>
      </c>
      <c r="G1856" s="125">
        <v>0</v>
      </c>
      <c r="H1856" t="s">
        <v>8240</v>
      </c>
      <c r="I1856" t="s">
        <v>42</v>
      </c>
      <c r="J1856" t="s">
        <v>42</v>
      </c>
      <c r="K1856" t="s">
        <v>8242</v>
      </c>
    </row>
    <row r="1857" spans="1:11" x14ac:dyDescent="0.35">
      <c r="A1857" s="80" t="s">
        <v>192</v>
      </c>
      <c r="B1857" s="122" t="s">
        <v>4444</v>
      </c>
      <c r="C1857" s="122" t="s">
        <v>4444</v>
      </c>
      <c r="D1857" s="81" t="s">
        <v>4216</v>
      </c>
      <c r="E1857" s="82">
        <v>50000</v>
      </c>
      <c r="F1857" s="119" t="s">
        <v>7734</v>
      </c>
      <c r="G1857" s="125">
        <v>0</v>
      </c>
      <c r="H1857" t="s">
        <v>8240</v>
      </c>
      <c r="I1857" t="s">
        <v>42</v>
      </c>
      <c r="J1857" t="s">
        <v>42</v>
      </c>
      <c r="K1857" t="s">
        <v>8242</v>
      </c>
    </row>
    <row r="1858" spans="1:11" x14ac:dyDescent="0.35">
      <c r="A1858" s="80" t="s">
        <v>3484</v>
      </c>
      <c r="B1858" s="122" t="s">
        <v>6149</v>
      </c>
      <c r="C1858" s="122" t="s">
        <v>6166</v>
      </c>
      <c r="D1858" s="81" t="s">
        <v>4218</v>
      </c>
      <c r="E1858" s="82">
        <v>134450</v>
      </c>
      <c r="F1858" s="119" t="s">
        <v>7734</v>
      </c>
      <c r="G1858" s="125">
        <v>0</v>
      </c>
      <c r="H1858" t="s">
        <v>8240</v>
      </c>
      <c r="I1858" t="s">
        <v>42</v>
      </c>
      <c r="J1858" t="s">
        <v>42</v>
      </c>
      <c r="K1858" t="s">
        <v>8244</v>
      </c>
    </row>
    <row r="1859" spans="1:11" x14ac:dyDescent="0.35">
      <c r="A1859" s="80" t="s">
        <v>192</v>
      </c>
      <c r="B1859" s="122" t="s">
        <v>4444</v>
      </c>
      <c r="C1859" s="122" t="s">
        <v>4444</v>
      </c>
      <c r="D1859" s="81" t="s">
        <v>4216</v>
      </c>
      <c r="E1859" s="82">
        <v>-50000</v>
      </c>
      <c r="F1859" s="119" t="s">
        <v>7734</v>
      </c>
      <c r="G1859" s="125">
        <v>0</v>
      </c>
      <c r="H1859" t="s">
        <v>8240</v>
      </c>
      <c r="I1859" t="s">
        <v>42</v>
      </c>
      <c r="J1859" t="s">
        <v>42</v>
      </c>
      <c r="K1859" t="s">
        <v>8242</v>
      </c>
    </row>
    <row r="1860" spans="1:11" x14ac:dyDescent="0.35">
      <c r="A1860" s="80" t="s">
        <v>192</v>
      </c>
      <c r="B1860" s="122" t="s">
        <v>4444</v>
      </c>
      <c r="C1860" s="122" t="s">
        <v>4444</v>
      </c>
      <c r="D1860" s="81" t="s">
        <v>4216</v>
      </c>
      <c r="E1860" s="82">
        <v>-50000</v>
      </c>
      <c r="F1860" s="119" t="s">
        <v>7734</v>
      </c>
      <c r="G1860" s="125">
        <v>0</v>
      </c>
      <c r="H1860" t="s">
        <v>8240</v>
      </c>
      <c r="I1860" t="s">
        <v>42</v>
      </c>
      <c r="J1860" t="s">
        <v>42</v>
      </c>
      <c r="K1860" t="s">
        <v>8242</v>
      </c>
    </row>
    <row r="1861" spans="1:11" x14ac:dyDescent="0.35">
      <c r="A1861" s="80" t="s">
        <v>3861</v>
      </c>
      <c r="B1861" s="122" t="s">
        <v>6249</v>
      </c>
      <c r="C1861" s="122" t="s">
        <v>6250</v>
      </c>
      <c r="D1861" s="81" t="s">
        <v>4216</v>
      </c>
      <c r="E1861" s="82">
        <v>114000</v>
      </c>
      <c r="F1861" s="119" t="s">
        <v>7211</v>
      </c>
      <c r="G1861" s="125">
        <v>0</v>
      </c>
      <c r="H1861" t="s">
        <v>8240</v>
      </c>
      <c r="I1861" t="s">
        <v>42</v>
      </c>
      <c r="J1861" t="s">
        <v>42</v>
      </c>
      <c r="K1861" t="s">
        <v>8245</v>
      </c>
    </row>
    <row r="1862" spans="1:11" x14ac:dyDescent="0.35">
      <c r="A1862" s="80" t="s">
        <v>3387</v>
      </c>
      <c r="B1862" s="122" t="s">
        <v>6125</v>
      </c>
      <c r="C1862" s="122" t="s">
        <v>6135</v>
      </c>
      <c r="D1862" s="81" t="s">
        <v>4218</v>
      </c>
      <c r="E1862" s="82">
        <v>2000</v>
      </c>
      <c r="F1862" s="119" t="s">
        <v>7211</v>
      </c>
      <c r="G1862" s="125">
        <v>0</v>
      </c>
      <c r="H1862" t="s">
        <v>8240</v>
      </c>
      <c r="I1862" t="s">
        <v>42</v>
      </c>
      <c r="J1862" t="s">
        <v>42</v>
      </c>
      <c r="K1862" t="s">
        <v>8244</v>
      </c>
    </row>
    <row r="1863" spans="1:11" x14ac:dyDescent="0.35">
      <c r="A1863" s="80" t="s">
        <v>3658</v>
      </c>
      <c r="B1863" s="122" t="s">
        <v>6201</v>
      </c>
      <c r="C1863" s="122" t="s">
        <v>6203</v>
      </c>
      <c r="D1863" s="81" t="s">
        <v>4218</v>
      </c>
      <c r="E1863" s="82">
        <v>772749</v>
      </c>
      <c r="F1863" s="119" t="s">
        <v>7211</v>
      </c>
      <c r="G1863" s="125">
        <v>1</v>
      </c>
      <c r="H1863" t="s">
        <v>8240</v>
      </c>
      <c r="I1863" t="s">
        <v>42</v>
      </c>
      <c r="J1863" t="s">
        <v>42</v>
      </c>
      <c r="K1863" t="s">
        <v>8244</v>
      </c>
    </row>
    <row r="1864" spans="1:11" x14ac:dyDescent="0.35">
      <c r="A1864" s="80" t="s">
        <v>2497</v>
      </c>
      <c r="B1864" s="122" t="s">
        <v>5652</v>
      </c>
      <c r="C1864" s="122" t="s">
        <v>5715</v>
      </c>
      <c r="D1864" s="81" t="s">
        <v>4218</v>
      </c>
      <c r="E1864" s="82">
        <v>100384</v>
      </c>
      <c r="F1864" s="119" t="s">
        <v>7211</v>
      </c>
      <c r="G1864" s="125">
        <v>0</v>
      </c>
      <c r="H1864" t="s">
        <v>8240</v>
      </c>
      <c r="I1864" t="s">
        <v>42</v>
      </c>
      <c r="J1864" t="s">
        <v>42</v>
      </c>
      <c r="K1864" t="s">
        <v>8244</v>
      </c>
    </row>
    <row r="1865" spans="1:11" x14ac:dyDescent="0.35">
      <c r="A1865" s="80" t="s">
        <v>475</v>
      </c>
      <c r="B1865" s="122" t="s">
        <v>4416</v>
      </c>
      <c r="C1865" s="122" t="s">
        <v>4416</v>
      </c>
      <c r="D1865" s="81" t="s">
        <v>4218</v>
      </c>
      <c r="E1865" s="82">
        <v>26600</v>
      </c>
      <c r="F1865" s="119" t="s">
        <v>7211</v>
      </c>
      <c r="G1865" s="125">
        <v>0</v>
      </c>
      <c r="H1865" t="s">
        <v>8240</v>
      </c>
      <c r="I1865" t="s">
        <v>40</v>
      </c>
      <c r="J1865" t="s">
        <v>40</v>
      </c>
      <c r="K1865" t="s">
        <v>8243</v>
      </c>
    </row>
    <row r="1866" spans="1:11" x14ac:dyDescent="0.35">
      <c r="A1866" s="80" t="s">
        <v>7735</v>
      </c>
      <c r="B1866" s="122" t="s">
        <v>6295</v>
      </c>
      <c r="C1866" s="122" t="s">
        <v>6293</v>
      </c>
      <c r="D1866" s="81" t="s">
        <v>4218</v>
      </c>
      <c r="E1866" s="82">
        <v>18000</v>
      </c>
      <c r="F1866" s="119" t="s">
        <v>7211</v>
      </c>
      <c r="G1866" s="125">
        <v>1</v>
      </c>
      <c r="H1866" t="s">
        <v>8207</v>
      </c>
      <c r="I1866" t="s">
        <v>8207</v>
      </c>
      <c r="J1866" t="s">
        <v>8207</v>
      </c>
      <c r="K1866" t="s">
        <v>8244</v>
      </c>
    </row>
    <row r="1867" spans="1:11" x14ac:dyDescent="0.35">
      <c r="A1867" s="80" t="s">
        <v>4113</v>
      </c>
      <c r="B1867" s="122" t="s">
        <v>6205</v>
      </c>
      <c r="C1867" s="122" t="s">
        <v>6204</v>
      </c>
      <c r="D1867" s="81" t="s">
        <v>4218</v>
      </c>
      <c r="E1867" s="82">
        <v>24000</v>
      </c>
      <c r="F1867" s="119" t="s">
        <v>7211</v>
      </c>
      <c r="G1867" s="125">
        <v>1</v>
      </c>
      <c r="H1867" t="s">
        <v>8240</v>
      </c>
      <c r="I1867" t="s">
        <v>40</v>
      </c>
      <c r="J1867" t="s">
        <v>40</v>
      </c>
      <c r="K1867" t="s">
        <v>8244</v>
      </c>
    </row>
    <row r="1868" spans="1:11" x14ac:dyDescent="0.35">
      <c r="A1868" s="80" t="s">
        <v>3316</v>
      </c>
      <c r="B1868" s="122" t="s">
        <v>6203</v>
      </c>
      <c r="C1868" s="122" t="s">
        <v>6211</v>
      </c>
      <c r="D1868" s="81" t="s">
        <v>4218</v>
      </c>
      <c r="E1868" s="82">
        <v>18000</v>
      </c>
      <c r="F1868" s="119" t="s">
        <v>7211</v>
      </c>
      <c r="G1868" s="125">
        <v>0</v>
      </c>
      <c r="H1868" t="s">
        <v>8240</v>
      </c>
      <c r="I1868" t="s">
        <v>42</v>
      </c>
      <c r="J1868" t="s">
        <v>42</v>
      </c>
      <c r="K1868" t="s">
        <v>8244</v>
      </c>
    </row>
    <row r="1869" spans="1:11" x14ac:dyDescent="0.35">
      <c r="A1869" s="80" t="s">
        <v>3506</v>
      </c>
      <c r="B1869" s="122" t="s">
        <v>6091</v>
      </c>
      <c r="C1869" s="122" t="s">
        <v>6170</v>
      </c>
      <c r="D1869" s="81" t="s">
        <v>4218</v>
      </c>
      <c r="E1869" s="82">
        <v>20000</v>
      </c>
      <c r="F1869" s="119" t="s">
        <v>7211</v>
      </c>
      <c r="G1869" s="125">
        <v>1</v>
      </c>
      <c r="H1869" t="s">
        <v>8240</v>
      </c>
      <c r="I1869" t="s">
        <v>40</v>
      </c>
      <c r="J1869" t="s">
        <v>40</v>
      </c>
      <c r="K1869" t="s">
        <v>8244</v>
      </c>
    </row>
    <row r="1870" spans="1:11" x14ac:dyDescent="0.35">
      <c r="A1870" s="80" t="s">
        <v>6936</v>
      </c>
      <c r="B1870" s="122" t="s">
        <v>6933</v>
      </c>
      <c r="C1870" s="122" t="s">
        <v>6937</v>
      </c>
      <c r="D1870" s="81" t="s">
        <v>4218</v>
      </c>
      <c r="E1870" s="82">
        <v>20000</v>
      </c>
      <c r="F1870" s="119" t="s">
        <v>7211</v>
      </c>
      <c r="G1870" s="125">
        <v>1</v>
      </c>
      <c r="H1870" t="s">
        <v>8240</v>
      </c>
      <c r="I1870" t="s">
        <v>4212</v>
      </c>
      <c r="J1870" t="s">
        <v>8208</v>
      </c>
      <c r="K1870" t="s">
        <v>8249</v>
      </c>
    </row>
    <row r="1871" spans="1:11" x14ac:dyDescent="0.35">
      <c r="A1871" s="80" t="s">
        <v>2696</v>
      </c>
      <c r="B1871" s="122" t="s">
        <v>6101</v>
      </c>
      <c r="C1871" s="122" t="s">
        <v>6117</v>
      </c>
      <c r="D1871" s="81" t="s">
        <v>4218</v>
      </c>
      <c r="E1871" s="82">
        <v>2000</v>
      </c>
      <c r="F1871" s="119" t="s">
        <v>7215</v>
      </c>
      <c r="G1871" s="125">
        <v>0</v>
      </c>
      <c r="H1871" t="s">
        <v>8240</v>
      </c>
      <c r="I1871" t="s">
        <v>42</v>
      </c>
      <c r="J1871" t="s">
        <v>42</v>
      </c>
      <c r="K1871" t="s">
        <v>8244</v>
      </c>
    </row>
    <row r="1872" spans="1:11" x14ac:dyDescent="0.35">
      <c r="A1872" s="80" t="s">
        <v>3833</v>
      </c>
      <c r="B1872" s="122" t="s">
        <v>6237</v>
      </c>
      <c r="C1872" s="122" t="s">
        <v>6242</v>
      </c>
      <c r="D1872" s="81" t="s">
        <v>4218</v>
      </c>
      <c r="E1872" s="82">
        <v>7000</v>
      </c>
      <c r="F1872" s="119" t="s">
        <v>7215</v>
      </c>
      <c r="G1872" s="125">
        <v>0</v>
      </c>
      <c r="H1872" t="s">
        <v>8240</v>
      </c>
      <c r="I1872" t="s">
        <v>42</v>
      </c>
      <c r="J1872" t="s">
        <v>42</v>
      </c>
      <c r="K1872" t="s">
        <v>8244</v>
      </c>
    </row>
    <row r="1873" spans="1:11" x14ac:dyDescent="0.35">
      <c r="A1873" s="80" t="s">
        <v>6875</v>
      </c>
      <c r="B1873" s="122" t="s">
        <v>6825</v>
      </c>
      <c r="C1873" s="122" t="s">
        <v>6876</v>
      </c>
      <c r="D1873" s="81" t="s">
        <v>4218</v>
      </c>
      <c r="E1873" s="82">
        <v>5000</v>
      </c>
      <c r="F1873" s="119" t="s">
        <v>7215</v>
      </c>
      <c r="G1873" s="125">
        <v>0</v>
      </c>
      <c r="H1873" t="s">
        <v>8240</v>
      </c>
      <c r="I1873" t="s">
        <v>4212</v>
      </c>
      <c r="J1873" t="s">
        <v>8208</v>
      </c>
      <c r="K1873" t="s">
        <v>8249</v>
      </c>
    </row>
    <row r="1874" spans="1:11" x14ac:dyDescent="0.35">
      <c r="A1874" s="80" t="s">
        <v>6573</v>
      </c>
      <c r="B1874" s="122" t="s">
        <v>6574</v>
      </c>
      <c r="C1874" s="122" t="s">
        <v>6575</v>
      </c>
      <c r="D1874" s="81" t="s">
        <v>4216</v>
      </c>
      <c r="E1874" s="82">
        <v>7000</v>
      </c>
      <c r="F1874" s="119" t="s">
        <v>7215</v>
      </c>
      <c r="G1874" s="125">
        <v>0</v>
      </c>
      <c r="H1874" t="s">
        <v>8240</v>
      </c>
      <c r="I1874" t="s">
        <v>4212</v>
      </c>
      <c r="J1874" t="s">
        <v>8208</v>
      </c>
      <c r="K1874" t="s">
        <v>8264</v>
      </c>
    </row>
    <row r="1875" spans="1:11" x14ac:dyDescent="0.35">
      <c r="A1875" s="80" t="s">
        <v>3918</v>
      </c>
      <c r="B1875" s="122" t="s">
        <v>6256</v>
      </c>
      <c r="C1875" s="122" t="s">
        <v>6257</v>
      </c>
      <c r="D1875" s="81" t="s">
        <v>4216</v>
      </c>
      <c r="E1875" s="82">
        <v>7000</v>
      </c>
      <c r="F1875" s="119" t="s">
        <v>7215</v>
      </c>
      <c r="G1875" s="125">
        <v>0</v>
      </c>
      <c r="H1875" t="s">
        <v>8240</v>
      </c>
      <c r="I1875" t="s">
        <v>42</v>
      </c>
      <c r="J1875" t="s">
        <v>42</v>
      </c>
      <c r="K1875" t="s">
        <v>8245</v>
      </c>
    </row>
    <row r="1876" spans="1:11" x14ac:dyDescent="0.35">
      <c r="A1876" s="80" t="s">
        <v>6355</v>
      </c>
      <c r="B1876" s="122" t="s">
        <v>6347</v>
      </c>
      <c r="C1876" s="122" t="s">
        <v>6356</v>
      </c>
      <c r="D1876" s="81" t="s">
        <v>4218</v>
      </c>
      <c r="E1876" s="82">
        <v>7000</v>
      </c>
      <c r="F1876" s="119" t="s">
        <v>7215</v>
      </c>
      <c r="G1876" s="125">
        <v>1</v>
      </c>
      <c r="H1876" t="s">
        <v>8240</v>
      </c>
      <c r="I1876" t="s">
        <v>4212</v>
      </c>
      <c r="J1876" t="s">
        <v>8208</v>
      </c>
      <c r="K1876" t="s">
        <v>8249</v>
      </c>
    </row>
    <row r="1877" spans="1:11" x14ac:dyDescent="0.35">
      <c r="A1877" s="80" t="s">
        <v>6497</v>
      </c>
      <c r="B1877" s="122" t="s">
        <v>6482</v>
      </c>
      <c r="C1877" s="122" t="s">
        <v>6496</v>
      </c>
      <c r="D1877" s="81" t="s">
        <v>4218</v>
      </c>
      <c r="E1877" s="82">
        <v>7000</v>
      </c>
      <c r="F1877" s="119" t="s">
        <v>7215</v>
      </c>
      <c r="G1877" s="125">
        <v>0</v>
      </c>
      <c r="H1877" t="s">
        <v>8240</v>
      </c>
      <c r="I1877" t="s">
        <v>4212</v>
      </c>
      <c r="J1877" t="s">
        <v>8208</v>
      </c>
      <c r="K1877" t="s">
        <v>8249</v>
      </c>
    </row>
    <row r="1878" spans="1:11" x14ac:dyDescent="0.35">
      <c r="A1878" s="80" t="s">
        <v>3864</v>
      </c>
      <c r="B1878" s="122" t="s">
        <v>6226</v>
      </c>
      <c r="C1878" s="122" t="s">
        <v>6241</v>
      </c>
      <c r="D1878" s="81" t="s">
        <v>4218</v>
      </c>
      <c r="E1878" s="82">
        <v>7000</v>
      </c>
      <c r="F1878" s="119" t="s">
        <v>7215</v>
      </c>
      <c r="G1878" s="125">
        <v>0</v>
      </c>
      <c r="H1878" t="s">
        <v>8240</v>
      </c>
      <c r="I1878" t="s">
        <v>42</v>
      </c>
      <c r="J1878" t="s">
        <v>42</v>
      </c>
      <c r="K1878" t="s">
        <v>8244</v>
      </c>
    </row>
    <row r="1879" spans="1:11" x14ac:dyDescent="0.35">
      <c r="A1879" s="80" t="s">
        <v>3665</v>
      </c>
      <c r="B1879" s="122" t="s">
        <v>6152</v>
      </c>
      <c r="C1879" s="122" t="s">
        <v>6182</v>
      </c>
      <c r="D1879" s="81" t="s">
        <v>4216</v>
      </c>
      <c r="E1879" s="82">
        <v>5000</v>
      </c>
      <c r="F1879" s="119" t="s">
        <v>7215</v>
      </c>
      <c r="G1879" s="125">
        <v>0</v>
      </c>
      <c r="H1879" t="s">
        <v>8240</v>
      </c>
      <c r="I1879" t="s">
        <v>42</v>
      </c>
      <c r="J1879" t="s">
        <v>42</v>
      </c>
      <c r="K1879" t="s">
        <v>8245</v>
      </c>
    </row>
    <row r="1880" spans="1:11" x14ac:dyDescent="0.35">
      <c r="A1880" s="80" t="s">
        <v>2718</v>
      </c>
      <c r="B1880" s="122" t="s">
        <v>6110</v>
      </c>
      <c r="C1880" s="122" t="s">
        <v>6117</v>
      </c>
      <c r="D1880" s="81" t="s">
        <v>4218</v>
      </c>
      <c r="E1880" s="82">
        <v>7000</v>
      </c>
      <c r="F1880" s="119" t="s">
        <v>7215</v>
      </c>
      <c r="G1880" s="125">
        <v>0</v>
      </c>
      <c r="H1880" t="s">
        <v>8240</v>
      </c>
      <c r="I1880" t="s">
        <v>42</v>
      </c>
      <c r="J1880" t="s">
        <v>42</v>
      </c>
      <c r="K1880" t="s">
        <v>8244</v>
      </c>
    </row>
    <row r="1881" spans="1:11" x14ac:dyDescent="0.35">
      <c r="A1881" s="80" t="s">
        <v>4008</v>
      </c>
      <c r="B1881" s="122" t="s">
        <v>6267</v>
      </c>
      <c r="C1881" s="122" t="s">
        <v>6281</v>
      </c>
      <c r="D1881" s="81" t="s">
        <v>4218</v>
      </c>
      <c r="E1881" s="82">
        <v>7000</v>
      </c>
      <c r="F1881" s="119" t="s">
        <v>7215</v>
      </c>
      <c r="G1881" s="125">
        <v>0</v>
      </c>
      <c r="H1881" t="s">
        <v>8240</v>
      </c>
      <c r="I1881" t="s">
        <v>42</v>
      </c>
      <c r="J1881" t="s">
        <v>42</v>
      </c>
      <c r="K1881" t="s">
        <v>8244</v>
      </c>
    </row>
    <row r="1882" spans="1:11" x14ac:dyDescent="0.35">
      <c r="A1882" s="80" t="s">
        <v>6544</v>
      </c>
      <c r="B1882" s="122" t="s">
        <v>6540</v>
      </c>
      <c r="C1882" s="122" t="s">
        <v>6543</v>
      </c>
      <c r="D1882" s="81" t="s">
        <v>4218</v>
      </c>
      <c r="E1882" s="82">
        <v>7000</v>
      </c>
      <c r="F1882" s="119" t="s">
        <v>7215</v>
      </c>
      <c r="G1882" s="125">
        <v>0</v>
      </c>
      <c r="H1882" t="s">
        <v>8240</v>
      </c>
      <c r="I1882" t="s">
        <v>4212</v>
      </c>
      <c r="J1882" t="s">
        <v>8208</v>
      </c>
      <c r="K1882" t="s">
        <v>8249</v>
      </c>
    </row>
    <row r="1883" spans="1:11" x14ac:dyDescent="0.35">
      <c r="A1883" s="80" t="s">
        <v>6516</v>
      </c>
      <c r="B1883" s="122" t="s">
        <v>6503</v>
      </c>
      <c r="C1883" s="122" t="s">
        <v>6517</v>
      </c>
      <c r="D1883" s="81" t="s">
        <v>4218</v>
      </c>
      <c r="E1883" s="82">
        <v>7000</v>
      </c>
      <c r="F1883" s="119" t="s">
        <v>7215</v>
      </c>
      <c r="G1883" s="125">
        <v>0</v>
      </c>
      <c r="H1883" t="s">
        <v>8240</v>
      </c>
      <c r="I1883" t="s">
        <v>4212</v>
      </c>
      <c r="J1883" t="s">
        <v>8208</v>
      </c>
      <c r="K1883" t="s">
        <v>8249</v>
      </c>
    </row>
    <row r="1884" spans="1:11" x14ac:dyDescent="0.35">
      <c r="A1884" s="80" t="s">
        <v>6519</v>
      </c>
      <c r="B1884" s="122" t="s">
        <v>6496</v>
      </c>
      <c r="C1884" s="122" t="s">
        <v>6517</v>
      </c>
      <c r="D1884" s="81" t="s">
        <v>4218</v>
      </c>
      <c r="E1884" s="82">
        <v>7000</v>
      </c>
      <c r="F1884" s="119" t="s">
        <v>7215</v>
      </c>
      <c r="G1884" s="125">
        <v>1</v>
      </c>
      <c r="H1884" t="s">
        <v>8240</v>
      </c>
      <c r="I1884" t="s">
        <v>4212</v>
      </c>
      <c r="J1884" t="s">
        <v>8208</v>
      </c>
      <c r="K1884" t="s">
        <v>8249</v>
      </c>
    </row>
    <row r="1885" spans="1:11" x14ac:dyDescent="0.35">
      <c r="A1885" s="80" t="s">
        <v>6529</v>
      </c>
      <c r="B1885" s="122" t="s">
        <v>6517</v>
      </c>
      <c r="C1885" s="122" t="s">
        <v>6530</v>
      </c>
      <c r="D1885" s="81" t="s">
        <v>4218</v>
      </c>
      <c r="E1885" s="82">
        <v>7000</v>
      </c>
      <c r="F1885" s="119" t="s">
        <v>7215</v>
      </c>
      <c r="G1885" s="125">
        <v>0</v>
      </c>
      <c r="H1885" t="s">
        <v>8240</v>
      </c>
      <c r="I1885" t="s">
        <v>4212</v>
      </c>
      <c r="J1885" t="s">
        <v>8208</v>
      </c>
      <c r="K1885" t="s">
        <v>8249</v>
      </c>
    </row>
    <row r="1886" spans="1:11" x14ac:dyDescent="0.35">
      <c r="A1886" s="80" t="s">
        <v>4011</v>
      </c>
      <c r="B1886" s="122" t="s">
        <v>6265</v>
      </c>
      <c r="C1886" s="122" t="s">
        <v>6282</v>
      </c>
      <c r="D1886" s="81" t="s">
        <v>4218</v>
      </c>
      <c r="E1886" s="82">
        <v>7000</v>
      </c>
      <c r="F1886" s="119" t="s">
        <v>7215</v>
      </c>
      <c r="G1886" s="125">
        <v>1</v>
      </c>
      <c r="H1886" t="s">
        <v>8240</v>
      </c>
      <c r="I1886" t="s">
        <v>42</v>
      </c>
      <c r="J1886" t="s">
        <v>42</v>
      </c>
      <c r="K1886" t="s">
        <v>8244</v>
      </c>
    </row>
    <row r="1887" spans="1:11" x14ac:dyDescent="0.35">
      <c r="A1887" s="80" t="s">
        <v>6363</v>
      </c>
      <c r="B1887" s="122" t="s">
        <v>6356</v>
      </c>
      <c r="C1887" s="122" t="s">
        <v>6364</v>
      </c>
      <c r="D1887" s="81" t="s">
        <v>4218</v>
      </c>
      <c r="E1887" s="82">
        <v>7000</v>
      </c>
      <c r="F1887" s="119" t="s">
        <v>7215</v>
      </c>
      <c r="G1887" s="125">
        <v>0</v>
      </c>
      <c r="H1887" t="s">
        <v>8240</v>
      </c>
      <c r="I1887" t="s">
        <v>4212</v>
      </c>
      <c r="J1887" t="s">
        <v>8208</v>
      </c>
      <c r="K1887" t="s">
        <v>8249</v>
      </c>
    </row>
    <row r="1888" spans="1:11" x14ac:dyDescent="0.35">
      <c r="A1888" s="80" t="s">
        <v>6437</v>
      </c>
      <c r="B1888" s="122" t="s">
        <v>6438</v>
      </c>
      <c r="C1888" s="122" t="s">
        <v>6433</v>
      </c>
      <c r="D1888" s="81" t="s">
        <v>4216</v>
      </c>
      <c r="E1888" s="82">
        <v>7000</v>
      </c>
      <c r="F1888" s="119" t="s">
        <v>7215</v>
      </c>
      <c r="G1888" s="125">
        <v>0</v>
      </c>
      <c r="H1888" t="s">
        <v>8240</v>
      </c>
      <c r="I1888" t="s">
        <v>4212</v>
      </c>
      <c r="J1888" t="s">
        <v>8208</v>
      </c>
      <c r="K1888" t="s">
        <v>8264</v>
      </c>
    </row>
    <row r="1889" spans="1:11" x14ac:dyDescent="0.35">
      <c r="A1889" s="80" t="s">
        <v>3781</v>
      </c>
      <c r="B1889" s="122" t="s">
        <v>6225</v>
      </c>
      <c r="C1889" s="122" t="s">
        <v>6225</v>
      </c>
      <c r="D1889" s="81" t="s">
        <v>4218</v>
      </c>
      <c r="E1889" s="82">
        <v>7000</v>
      </c>
      <c r="F1889" s="119" t="s">
        <v>7215</v>
      </c>
      <c r="G1889" s="125">
        <v>1</v>
      </c>
      <c r="H1889" t="s">
        <v>8240</v>
      </c>
      <c r="I1889" t="s">
        <v>42</v>
      </c>
      <c r="J1889" t="s">
        <v>42</v>
      </c>
      <c r="K1889" t="s">
        <v>8244</v>
      </c>
    </row>
    <row r="1890" spans="1:11" x14ac:dyDescent="0.35">
      <c r="A1890" s="80" t="s">
        <v>3960</v>
      </c>
      <c r="B1890" s="122" t="s">
        <v>6262</v>
      </c>
      <c r="C1890" s="122" t="s">
        <v>6266</v>
      </c>
      <c r="D1890" s="81" t="s">
        <v>4218</v>
      </c>
      <c r="E1890" s="82">
        <v>7000</v>
      </c>
      <c r="F1890" s="119" t="s">
        <v>7215</v>
      </c>
      <c r="G1890" s="125">
        <v>0</v>
      </c>
      <c r="H1890" t="s">
        <v>8240</v>
      </c>
      <c r="I1890" t="s">
        <v>42</v>
      </c>
      <c r="J1890" t="s">
        <v>42</v>
      </c>
      <c r="K1890" t="s">
        <v>8244</v>
      </c>
    </row>
    <row r="1891" spans="1:11" x14ac:dyDescent="0.35">
      <c r="A1891" s="80" t="s">
        <v>3830</v>
      </c>
      <c r="B1891" s="122" t="s">
        <v>6229</v>
      </c>
      <c r="C1891" s="122" t="s">
        <v>6238</v>
      </c>
      <c r="D1891" s="81" t="s">
        <v>4218</v>
      </c>
      <c r="E1891" s="82">
        <v>5000</v>
      </c>
      <c r="F1891" s="119" t="s">
        <v>7215</v>
      </c>
      <c r="G1891" s="125">
        <v>0</v>
      </c>
      <c r="H1891" t="s">
        <v>8240</v>
      </c>
      <c r="I1891" t="s">
        <v>42</v>
      </c>
      <c r="J1891" t="s">
        <v>42</v>
      </c>
      <c r="K1891" t="s">
        <v>8244</v>
      </c>
    </row>
    <row r="1892" spans="1:11" x14ac:dyDescent="0.35">
      <c r="A1892" s="80" t="s">
        <v>3658</v>
      </c>
      <c r="B1892" s="122" t="s">
        <v>6201</v>
      </c>
      <c r="C1892" s="122" t="s">
        <v>6203</v>
      </c>
      <c r="D1892" s="81" t="s">
        <v>4218</v>
      </c>
      <c r="E1892" s="82">
        <v>70000</v>
      </c>
      <c r="F1892" s="119" t="s">
        <v>7215</v>
      </c>
      <c r="G1892" s="125">
        <v>0</v>
      </c>
      <c r="H1892" t="s">
        <v>8240</v>
      </c>
      <c r="I1892" t="s">
        <v>42</v>
      </c>
      <c r="J1892" t="s">
        <v>42</v>
      </c>
      <c r="K1892" t="s">
        <v>8244</v>
      </c>
    </row>
    <row r="1893" spans="1:11" x14ac:dyDescent="0.35">
      <c r="A1893" s="80" t="s">
        <v>2215</v>
      </c>
      <c r="B1893" s="122" t="s">
        <v>5514</v>
      </c>
      <c r="C1893" s="122" t="s">
        <v>4546</v>
      </c>
      <c r="D1893" s="81" t="s">
        <v>4216</v>
      </c>
      <c r="E1893" s="82">
        <v>102186</v>
      </c>
      <c r="F1893" s="119" t="s">
        <v>7215</v>
      </c>
      <c r="G1893" s="125">
        <v>1</v>
      </c>
      <c r="H1893" t="s">
        <v>8240</v>
      </c>
      <c r="I1893" t="s">
        <v>42</v>
      </c>
      <c r="J1893" t="s">
        <v>42</v>
      </c>
      <c r="K1893" t="s">
        <v>8246</v>
      </c>
    </row>
    <row r="1894" spans="1:11" x14ac:dyDescent="0.35">
      <c r="A1894" s="80" t="s">
        <v>2215</v>
      </c>
      <c r="B1894" s="122" t="s">
        <v>5514</v>
      </c>
      <c r="C1894" s="122" t="s">
        <v>4546</v>
      </c>
      <c r="D1894" s="81" t="s">
        <v>4216</v>
      </c>
      <c r="E1894" s="82">
        <v>737385</v>
      </c>
      <c r="F1894" s="119" t="s">
        <v>7215</v>
      </c>
      <c r="G1894" s="125">
        <v>0</v>
      </c>
      <c r="H1894" t="s">
        <v>8240</v>
      </c>
      <c r="I1894" t="s">
        <v>42</v>
      </c>
      <c r="J1894" t="s">
        <v>42</v>
      </c>
      <c r="K1894" t="s">
        <v>8246</v>
      </c>
    </row>
    <row r="1895" spans="1:11" x14ac:dyDescent="0.35">
      <c r="A1895" s="80" t="s">
        <v>2215</v>
      </c>
      <c r="B1895" s="122" t="s">
        <v>5514</v>
      </c>
      <c r="C1895" s="122" t="s">
        <v>4546</v>
      </c>
      <c r="D1895" s="81" t="s">
        <v>4216</v>
      </c>
      <c r="E1895" s="82">
        <v>130000</v>
      </c>
      <c r="F1895" s="119" t="s">
        <v>7215</v>
      </c>
      <c r="G1895" s="125">
        <v>0</v>
      </c>
      <c r="H1895" t="s">
        <v>8240</v>
      </c>
      <c r="I1895" t="s">
        <v>42</v>
      </c>
      <c r="J1895" t="s">
        <v>42</v>
      </c>
      <c r="K1895" t="s">
        <v>8246</v>
      </c>
    </row>
    <row r="1896" spans="1:11" x14ac:dyDescent="0.35">
      <c r="A1896" s="80" t="s">
        <v>3316</v>
      </c>
      <c r="B1896" s="122" t="s">
        <v>6203</v>
      </c>
      <c r="C1896" s="122" t="s">
        <v>6211</v>
      </c>
      <c r="D1896" s="81" t="s">
        <v>4218</v>
      </c>
      <c r="E1896" s="82">
        <v>-18000</v>
      </c>
      <c r="F1896" s="119" t="s">
        <v>7215</v>
      </c>
      <c r="G1896" s="125">
        <v>0</v>
      </c>
      <c r="H1896" t="s">
        <v>8240</v>
      </c>
      <c r="I1896" t="s">
        <v>42</v>
      </c>
      <c r="J1896" t="s">
        <v>42</v>
      </c>
      <c r="K1896" t="s">
        <v>8244</v>
      </c>
    </row>
    <row r="1897" spans="1:11" x14ac:dyDescent="0.35">
      <c r="A1897" s="80" t="s">
        <v>4113</v>
      </c>
      <c r="B1897" s="122" t="s">
        <v>6205</v>
      </c>
      <c r="C1897" s="122" t="s">
        <v>6204</v>
      </c>
      <c r="D1897" s="81" t="s">
        <v>4218</v>
      </c>
      <c r="E1897" s="82">
        <v>-24000</v>
      </c>
      <c r="F1897" s="119" t="s">
        <v>7215</v>
      </c>
      <c r="G1897" s="125">
        <v>0</v>
      </c>
      <c r="H1897" t="s">
        <v>8240</v>
      </c>
      <c r="I1897" t="s">
        <v>40</v>
      </c>
      <c r="J1897" t="s">
        <v>40</v>
      </c>
      <c r="K1897" t="s">
        <v>8244</v>
      </c>
    </row>
    <row r="1898" spans="1:11" x14ac:dyDescent="0.35">
      <c r="A1898" s="80" t="s">
        <v>7735</v>
      </c>
      <c r="B1898" s="122" t="s">
        <v>6295</v>
      </c>
      <c r="C1898" s="122" t="s">
        <v>6293</v>
      </c>
      <c r="D1898" s="81" t="s">
        <v>4218</v>
      </c>
      <c r="E1898" s="82">
        <v>-18000</v>
      </c>
      <c r="F1898" s="119" t="s">
        <v>7215</v>
      </c>
      <c r="G1898" s="125">
        <v>0</v>
      </c>
      <c r="H1898" t="s">
        <v>8207</v>
      </c>
      <c r="I1898" t="s">
        <v>8207</v>
      </c>
      <c r="J1898" t="s">
        <v>8207</v>
      </c>
      <c r="K1898" t="s">
        <v>8244</v>
      </c>
    </row>
    <row r="1899" spans="1:11" x14ac:dyDescent="0.35">
      <c r="A1899" s="80" t="s">
        <v>6936</v>
      </c>
      <c r="B1899" s="122" t="s">
        <v>6933</v>
      </c>
      <c r="C1899" s="122" t="s">
        <v>6937</v>
      </c>
      <c r="D1899" s="81" t="s">
        <v>4218</v>
      </c>
      <c r="E1899" s="82">
        <v>-20000</v>
      </c>
      <c r="F1899" s="119" t="s">
        <v>7215</v>
      </c>
      <c r="G1899" s="125">
        <v>0</v>
      </c>
      <c r="H1899" t="s">
        <v>8240</v>
      </c>
      <c r="I1899" t="s">
        <v>4212</v>
      </c>
      <c r="J1899" t="s">
        <v>8208</v>
      </c>
      <c r="K1899" t="s">
        <v>8249</v>
      </c>
    </row>
    <row r="1900" spans="1:11" x14ac:dyDescent="0.35">
      <c r="A1900" s="80" t="s">
        <v>3506</v>
      </c>
      <c r="B1900" s="122" t="s">
        <v>6091</v>
      </c>
      <c r="C1900" s="122" t="s">
        <v>6170</v>
      </c>
      <c r="D1900" s="81" t="s">
        <v>4218</v>
      </c>
      <c r="E1900" s="82">
        <v>-20000</v>
      </c>
      <c r="F1900" s="119" t="s">
        <v>7215</v>
      </c>
      <c r="G1900" s="125">
        <v>0</v>
      </c>
      <c r="H1900" t="s">
        <v>8240</v>
      </c>
      <c r="I1900" t="s">
        <v>40</v>
      </c>
      <c r="J1900" t="s">
        <v>40</v>
      </c>
      <c r="K1900" t="s">
        <v>8244</v>
      </c>
    </row>
    <row r="1901" spans="1:11" x14ac:dyDescent="0.35">
      <c r="A1901" s="80" t="s">
        <v>2215</v>
      </c>
      <c r="B1901" s="122" t="s">
        <v>5514</v>
      </c>
      <c r="C1901" s="122" t="s">
        <v>4546</v>
      </c>
      <c r="D1901" s="81" t="s">
        <v>4216</v>
      </c>
      <c r="E1901" s="82">
        <v>500000</v>
      </c>
      <c r="F1901" s="119" t="s">
        <v>7215</v>
      </c>
      <c r="G1901" s="125">
        <v>0</v>
      </c>
      <c r="H1901" t="s">
        <v>8240</v>
      </c>
      <c r="I1901" t="s">
        <v>42</v>
      </c>
      <c r="J1901" t="s">
        <v>42</v>
      </c>
      <c r="K1901" t="s">
        <v>8246</v>
      </c>
    </row>
    <row r="1902" spans="1:11" x14ac:dyDescent="0.35">
      <c r="A1902" s="80" t="s">
        <v>2215</v>
      </c>
      <c r="B1902" s="122" t="s">
        <v>5514</v>
      </c>
      <c r="C1902" s="122" t="s">
        <v>4546</v>
      </c>
      <c r="D1902" s="81" t="s">
        <v>4216</v>
      </c>
      <c r="E1902" s="82">
        <v>500000</v>
      </c>
      <c r="F1902" s="119" t="s">
        <v>7215</v>
      </c>
      <c r="G1902" s="125">
        <v>0</v>
      </c>
      <c r="H1902" t="s">
        <v>8240</v>
      </c>
      <c r="I1902" t="s">
        <v>42</v>
      </c>
      <c r="J1902" t="s">
        <v>42</v>
      </c>
      <c r="K1902" t="s">
        <v>8246</v>
      </c>
    </row>
    <row r="1903" spans="1:11" x14ac:dyDescent="0.35">
      <c r="A1903" s="80" t="s">
        <v>2215</v>
      </c>
      <c r="B1903" s="122" t="s">
        <v>5514</v>
      </c>
      <c r="C1903" s="122" t="s">
        <v>4546</v>
      </c>
      <c r="D1903" s="81" t="s">
        <v>4216</v>
      </c>
      <c r="E1903" s="82">
        <v>500000</v>
      </c>
      <c r="F1903" s="119" t="s">
        <v>7215</v>
      </c>
      <c r="G1903" s="125">
        <v>0</v>
      </c>
      <c r="H1903" t="s">
        <v>8240</v>
      </c>
      <c r="I1903" t="s">
        <v>42</v>
      </c>
      <c r="J1903" t="s">
        <v>42</v>
      </c>
      <c r="K1903" t="s">
        <v>8246</v>
      </c>
    </row>
    <row r="1904" spans="1:11" x14ac:dyDescent="0.35">
      <c r="A1904" s="80" t="s">
        <v>3968</v>
      </c>
      <c r="B1904" s="122" t="s">
        <v>6256</v>
      </c>
      <c r="C1904" s="122" t="s">
        <v>6269</v>
      </c>
      <c r="D1904" s="81" t="s">
        <v>4216</v>
      </c>
      <c r="E1904" s="82">
        <v>1424900</v>
      </c>
      <c r="F1904" s="119" t="s">
        <v>7736</v>
      </c>
      <c r="G1904" s="125">
        <v>0</v>
      </c>
      <c r="H1904" t="s">
        <v>8240</v>
      </c>
      <c r="I1904" t="s">
        <v>42</v>
      </c>
      <c r="J1904" t="s">
        <v>42</v>
      </c>
      <c r="K1904" t="s">
        <v>8245</v>
      </c>
    </row>
    <row r="1905" spans="1:11" x14ac:dyDescent="0.35">
      <c r="A1905" s="80" t="s">
        <v>3956</v>
      </c>
      <c r="B1905" s="122" t="s">
        <v>6272</v>
      </c>
      <c r="C1905" s="122" t="s">
        <v>6265</v>
      </c>
      <c r="D1905" s="81" t="s">
        <v>4218</v>
      </c>
      <c r="E1905" s="82">
        <v>20000</v>
      </c>
      <c r="F1905" s="119" t="s">
        <v>7737</v>
      </c>
      <c r="G1905" s="125">
        <v>0</v>
      </c>
      <c r="H1905" t="s">
        <v>8240</v>
      </c>
      <c r="I1905" t="s">
        <v>40</v>
      </c>
      <c r="J1905" t="s">
        <v>40</v>
      </c>
      <c r="K1905" t="s">
        <v>8244</v>
      </c>
    </row>
    <row r="1906" spans="1:11" x14ac:dyDescent="0.35">
      <c r="A1906" s="80" t="s">
        <v>7735</v>
      </c>
      <c r="B1906" s="122" t="s">
        <v>6295</v>
      </c>
      <c r="C1906" s="122" t="s">
        <v>6293</v>
      </c>
      <c r="D1906" s="81" t="s">
        <v>4218</v>
      </c>
      <c r="E1906" s="82">
        <v>18000</v>
      </c>
      <c r="F1906" s="119" t="s">
        <v>7737</v>
      </c>
      <c r="G1906" s="125">
        <v>0</v>
      </c>
      <c r="H1906" t="s">
        <v>8207</v>
      </c>
      <c r="I1906" t="s">
        <v>8207</v>
      </c>
      <c r="J1906" t="s">
        <v>8207</v>
      </c>
      <c r="K1906" t="s">
        <v>8244</v>
      </c>
    </row>
    <row r="1907" spans="1:11" x14ac:dyDescent="0.35">
      <c r="A1907" s="80" t="s">
        <v>4113</v>
      </c>
      <c r="B1907" s="122" t="s">
        <v>6205</v>
      </c>
      <c r="C1907" s="122" t="s">
        <v>6204</v>
      </c>
      <c r="D1907" s="81" t="s">
        <v>4218</v>
      </c>
      <c r="E1907" s="82">
        <v>24000</v>
      </c>
      <c r="F1907" s="119" t="s">
        <v>7737</v>
      </c>
      <c r="G1907" s="125">
        <v>0</v>
      </c>
      <c r="H1907" t="s">
        <v>8240</v>
      </c>
      <c r="I1907" t="s">
        <v>40</v>
      </c>
      <c r="J1907" t="s">
        <v>40</v>
      </c>
      <c r="K1907" t="s">
        <v>8244</v>
      </c>
    </row>
    <row r="1908" spans="1:11" x14ac:dyDescent="0.35">
      <c r="A1908" s="80" t="s">
        <v>3316</v>
      </c>
      <c r="B1908" s="122" t="s">
        <v>6203</v>
      </c>
      <c r="C1908" s="122" t="s">
        <v>6211</v>
      </c>
      <c r="D1908" s="81" t="s">
        <v>4218</v>
      </c>
      <c r="E1908" s="82">
        <v>18000</v>
      </c>
      <c r="F1908" s="119" t="s">
        <v>7737</v>
      </c>
      <c r="G1908" s="125">
        <v>0</v>
      </c>
      <c r="H1908" t="s">
        <v>8240</v>
      </c>
      <c r="I1908" t="s">
        <v>42</v>
      </c>
      <c r="J1908" t="s">
        <v>42</v>
      </c>
      <c r="K1908" t="s">
        <v>8244</v>
      </c>
    </row>
    <row r="1909" spans="1:11" x14ac:dyDescent="0.35">
      <c r="A1909" s="80" t="s">
        <v>3506</v>
      </c>
      <c r="B1909" s="122" t="s">
        <v>6091</v>
      </c>
      <c r="C1909" s="122" t="s">
        <v>6170</v>
      </c>
      <c r="D1909" s="81" t="s">
        <v>4218</v>
      </c>
      <c r="E1909" s="82">
        <v>20000</v>
      </c>
      <c r="F1909" s="119" t="s">
        <v>7737</v>
      </c>
      <c r="G1909" s="125">
        <v>0</v>
      </c>
      <c r="H1909" t="s">
        <v>8240</v>
      </c>
      <c r="I1909" t="s">
        <v>40</v>
      </c>
      <c r="J1909" t="s">
        <v>40</v>
      </c>
      <c r="K1909" t="s">
        <v>8244</v>
      </c>
    </row>
    <row r="1910" spans="1:11" x14ac:dyDescent="0.35">
      <c r="A1910" s="80" t="s">
        <v>6936</v>
      </c>
      <c r="B1910" s="122" t="s">
        <v>6933</v>
      </c>
      <c r="C1910" s="122" t="s">
        <v>6937</v>
      </c>
      <c r="D1910" s="81" t="s">
        <v>4218</v>
      </c>
      <c r="E1910" s="82">
        <v>20000</v>
      </c>
      <c r="F1910" s="119" t="s">
        <v>7737</v>
      </c>
      <c r="G1910" s="125">
        <v>0</v>
      </c>
      <c r="H1910" t="s">
        <v>8240</v>
      </c>
      <c r="I1910" t="s">
        <v>4212</v>
      </c>
      <c r="J1910" t="s">
        <v>8208</v>
      </c>
      <c r="K1910" t="s">
        <v>8249</v>
      </c>
    </row>
    <row r="1911" spans="1:11" x14ac:dyDescent="0.35">
      <c r="A1911" s="80" t="s">
        <v>1852</v>
      </c>
      <c r="B1911" s="122" t="s">
        <v>5058</v>
      </c>
      <c r="C1911" s="122" t="s">
        <v>5055</v>
      </c>
      <c r="D1911" s="81" t="s">
        <v>4218</v>
      </c>
      <c r="E1911" s="82">
        <v>1500000</v>
      </c>
      <c r="F1911" s="119" t="s">
        <v>7737</v>
      </c>
      <c r="G1911" s="125">
        <v>0</v>
      </c>
      <c r="H1911" t="s">
        <v>8240</v>
      </c>
      <c r="I1911" t="s">
        <v>42</v>
      </c>
      <c r="J1911" t="s">
        <v>42</v>
      </c>
      <c r="K1911" t="s">
        <v>8275</v>
      </c>
    </row>
    <row r="1912" spans="1:11" x14ac:dyDescent="0.35">
      <c r="A1912" s="80" t="s">
        <v>3562</v>
      </c>
      <c r="B1912" s="122" t="s">
        <v>6167</v>
      </c>
      <c r="C1912" s="122" t="s">
        <v>6183</v>
      </c>
      <c r="D1912" s="81" t="s">
        <v>4216</v>
      </c>
      <c r="E1912" s="82">
        <v>625000</v>
      </c>
      <c r="F1912" s="119" t="s">
        <v>7737</v>
      </c>
      <c r="G1912" s="125">
        <v>0</v>
      </c>
      <c r="H1912" t="s">
        <v>8240</v>
      </c>
      <c r="I1912" t="s">
        <v>42</v>
      </c>
      <c r="J1912" t="s">
        <v>42</v>
      </c>
      <c r="K1912" t="s">
        <v>8245</v>
      </c>
    </row>
    <row r="1913" spans="1:11" x14ac:dyDescent="0.35">
      <c r="A1913" s="80" t="s">
        <v>379</v>
      </c>
      <c r="B1913" s="122" t="s">
        <v>4702</v>
      </c>
      <c r="C1913" s="122" t="s">
        <v>4702</v>
      </c>
      <c r="D1913" s="81" t="s">
        <v>4216</v>
      </c>
      <c r="E1913" s="82">
        <v>5000</v>
      </c>
      <c r="F1913" s="119" t="s">
        <v>7737</v>
      </c>
      <c r="G1913" s="125">
        <v>0</v>
      </c>
      <c r="H1913" t="s">
        <v>8240</v>
      </c>
      <c r="I1913" t="s">
        <v>42</v>
      </c>
      <c r="J1913" t="s">
        <v>42</v>
      </c>
      <c r="K1913" t="s">
        <v>8242</v>
      </c>
    </row>
    <row r="1914" spans="1:11" x14ac:dyDescent="0.35">
      <c r="A1914" s="80" t="s">
        <v>6818</v>
      </c>
      <c r="B1914" s="122" t="s">
        <v>6433</v>
      </c>
      <c r="C1914" s="122" t="s">
        <v>6817</v>
      </c>
      <c r="D1914" s="81" t="s">
        <v>4216</v>
      </c>
      <c r="E1914" s="82">
        <v>25000</v>
      </c>
      <c r="F1914" s="119" t="s">
        <v>7737</v>
      </c>
      <c r="G1914" s="125">
        <v>1</v>
      </c>
      <c r="H1914" t="s">
        <v>8240</v>
      </c>
      <c r="I1914" t="s">
        <v>4212</v>
      </c>
      <c r="J1914" t="s">
        <v>8208</v>
      </c>
      <c r="K1914" t="s">
        <v>8264</v>
      </c>
    </row>
    <row r="1915" spans="1:11" x14ac:dyDescent="0.35">
      <c r="A1915" s="80" t="s">
        <v>6745</v>
      </c>
      <c r="B1915" s="122" t="s">
        <v>6731</v>
      </c>
      <c r="C1915" s="122" t="s">
        <v>6746</v>
      </c>
      <c r="D1915" s="81" t="s">
        <v>4218</v>
      </c>
      <c r="E1915" s="82">
        <v>253500</v>
      </c>
      <c r="F1915" s="119" t="s">
        <v>7737</v>
      </c>
      <c r="G1915" s="125">
        <v>0</v>
      </c>
      <c r="H1915" t="s">
        <v>8240</v>
      </c>
      <c r="I1915" t="s">
        <v>4212</v>
      </c>
      <c r="J1915" t="s">
        <v>8208</v>
      </c>
      <c r="K1915" t="s">
        <v>8249</v>
      </c>
    </row>
    <row r="1916" spans="1:11" x14ac:dyDescent="0.35">
      <c r="A1916" s="80" t="s">
        <v>6360</v>
      </c>
      <c r="B1916" s="122" t="s">
        <v>6361</v>
      </c>
      <c r="C1916" s="122" t="s">
        <v>6354</v>
      </c>
      <c r="D1916" s="81" t="s">
        <v>4218</v>
      </c>
      <c r="E1916" s="82">
        <v>128000</v>
      </c>
      <c r="F1916" s="119" t="s">
        <v>7737</v>
      </c>
      <c r="G1916" s="125">
        <v>1</v>
      </c>
      <c r="H1916" t="s">
        <v>8240</v>
      </c>
      <c r="I1916" t="s">
        <v>4212</v>
      </c>
      <c r="J1916" t="s">
        <v>8208</v>
      </c>
      <c r="K1916" t="s">
        <v>8249</v>
      </c>
    </row>
    <row r="1917" spans="1:11" x14ac:dyDescent="0.35">
      <c r="A1917" s="80" t="s">
        <v>7665</v>
      </c>
      <c r="B1917" s="122" t="s">
        <v>6653</v>
      </c>
      <c r="C1917" s="122" t="s">
        <v>6653</v>
      </c>
      <c r="D1917" s="81" t="s">
        <v>4216</v>
      </c>
      <c r="E1917" s="82">
        <v>5000</v>
      </c>
      <c r="F1917" s="119" t="s">
        <v>7737</v>
      </c>
      <c r="G1917" s="125">
        <v>0</v>
      </c>
      <c r="H1917" t="s">
        <v>8206</v>
      </c>
      <c r="I1917" t="s">
        <v>8206</v>
      </c>
      <c r="J1917" t="s">
        <v>8206</v>
      </c>
      <c r="K1917" t="s">
        <v>8264</v>
      </c>
    </row>
    <row r="1918" spans="1:11" x14ac:dyDescent="0.35">
      <c r="A1918" s="80" t="s">
        <v>1274</v>
      </c>
      <c r="B1918" s="122" t="s">
        <v>4470</v>
      </c>
      <c r="C1918" s="122" t="s">
        <v>4470</v>
      </c>
      <c r="D1918" s="81" t="s">
        <v>4216</v>
      </c>
      <c r="E1918" s="82">
        <v>5000</v>
      </c>
      <c r="F1918" s="119" t="s">
        <v>7737</v>
      </c>
      <c r="G1918" s="125">
        <v>0</v>
      </c>
      <c r="H1918" t="s">
        <v>8240</v>
      </c>
      <c r="I1918" t="s">
        <v>42</v>
      </c>
      <c r="J1918" t="s">
        <v>42</v>
      </c>
      <c r="K1918" t="s">
        <v>8242</v>
      </c>
    </row>
    <row r="1919" spans="1:11" x14ac:dyDescent="0.35">
      <c r="A1919" s="80" t="s">
        <v>6883</v>
      </c>
      <c r="B1919" s="122" t="s">
        <v>6872</v>
      </c>
      <c r="C1919" s="122" t="s">
        <v>6882</v>
      </c>
      <c r="D1919" s="81" t="s">
        <v>4216</v>
      </c>
      <c r="E1919" s="82">
        <v>124000</v>
      </c>
      <c r="F1919" s="119" t="s">
        <v>7222</v>
      </c>
      <c r="G1919" s="125">
        <v>1</v>
      </c>
      <c r="H1919" t="s">
        <v>8240</v>
      </c>
      <c r="I1919" t="s">
        <v>4212</v>
      </c>
      <c r="J1919" t="s">
        <v>8208</v>
      </c>
      <c r="K1919" t="s">
        <v>8264</v>
      </c>
    </row>
    <row r="1920" spans="1:11" x14ac:dyDescent="0.35">
      <c r="A1920" s="80" t="s">
        <v>7182</v>
      </c>
      <c r="B1920" s="122" t="s">
        <v>6118</v>
      </c>
      <c r="C1920" s="122" t="s">
        <v>7183</v>
      </c>
      <c r="D1920" s="81" t="s">
        <v>4218</v>
      </c>
      <c r="E1920" s="82">
        <v>82000</v>
      </c>
      <c r="F1920" s="119" t="s">
        <v>7222</v>
      </c>
      <c r="G1920" s="125">
        <v>1</v>
      </c>
      <c r="H1920" t="s">
        <v>8240</v>
      </c>
      <c r="I1920" t="s">
        <v>8013</v>
      </c>
      <c r="J1920" t="s">
        <v>8205</v>
      </c>
      <c r="K1920" t="s">
        <v>8244</v>
      </c>
    </row>
    <row r="1921" spans="1:11" x14ac:dyDescent="0.35">
      <c r="A1921" s="80" t="s">
        <v>1342</v>
      </c>
      <c r="B1921" s="122" t="s">
        <v>4849</v>
      </c>
      <c r="C1921" s="122" t="s">
        <v>4850</v>
      </c>
      <c r="D1921" s="81" t="s">
        <v>4216</v>
      </c>
      <c r="E1921" s="82">
        <v>90000</v>
      </c>
      <c r="F1921" s="119" t="s">
        <v>7222</v>
      </c>
      <c r="G1921" s="125">
        <v>0</v>
      </c>
      <c r="H1921" t="s">
        <v>8240</v>
      </c>
      <c r="I1921" t="s">
        <v>42</v>
      </c>
      <c r="J1921" t="s">
        <v>42</v>
      </c>
      <c r="K1921" t="s">
        <v>8284</v>
      </c>
    </row>
    <row r="1922" spans="1:11" x14ac:dyDescent="0.35">
      <c r="A1922" s="80" t="s">
        <v>73</v>
      </c>
      <c r="B1922" s="122" t="s">
        <v>4311</v>
      </c>
      <c r="C1922" s="122" t="s">
        <v>4312</v>
      </c>
      <c r="D1922" s="81" t="s">
        <v>4216</v>
      </c>
      <c r="E1922" s="82">
        <v>259050</v>
      </c>
      <c r="F1922" s="119" t="s">
        <v>7222</v>
      </c>
      <c r="G1922" s="125">
        <v>0</v>
      </c>
      <c r="H1922" t="s">
        <v>8240</v>
      </c>
      <c r="I1922" t="s">
        <v>42</v>
      </c>
      <c r="J1922" t="s">
        <v>42</v>
      </c>
      <c r="K1922" t="s">
        <v>8242</v>
      </c>
    </row>
    <row r="1923" spans="1:11" x14ac:dyDescent="0.35">
      <c r="A1923" s="80" t="s">
        <v>6780</v>
      </c>
      <c r="B1923" s="122" t="s">
        <v>6751</v>
      </c>
      <c r="C1923" s="122" t="s">
        <v>6775</v>
      </c>
      <c r="D1923" s="81" t="s">
        <v>4218</v>
      </c>
      <c r="E1923" s="82">
        <v>189000</v>
      </c>
      <c r="F1923" s="119" t="s">
        <v>7222</v>
      </c>
      <c r="G1923" s="125">
        <v>0</v>
      </c>
      <c r="H1923" t="s">
        <v>8240</v>
      </c>
      <c r="I1923" t="s">
        <v>4212</v>
      </c>
      <c r="J1923" t="s">
        <v>8208</v>
      </c>
      <c r="K1923" t="s">
        <v>8249</v>
      </c>
    </row>
    <row r="1924" spans="1:11" x14ac:dyDescent="0.35">
      <c r="A1924" s="80" t="s">
        <v>6675</v>
      </c>
      <c r="B1924" s="122" t="s">
        <v>6653</v>
      </c>
      <c r="C1924" s="122" t="s">
        <v>6673</v>
      </c>
      <c r="D1924" s="81" t="s">
        <v>4218</v>
      </c>
      <c r="E1924" s="82">
        <v>77000</v>
      </c>
      <c r="F1924" s="119" t="s">
        <v>7222</v>
      </c>
      <c r="G1924" s="125">
        <v>0</v>
      </c>
      <c r="H1924" t="s">
        <v>8240</v>
      </c>
      <c r="I1924" t="s">
        <v>4212</v>
      </c>
      <c r="J1924" t="s">
        <v>8208</v>
      </c>
      <c r="K1924" t="s">
        <v>8249</v>
      </c>
    </row>
    <row r="1925" spans="1:11" x14ac:dyDescent="0.35">
      <c r="A1925" s="80" t="s">
        <v>2291</v>
      </c>
      <c r="B1925" s="122" t="s">
        <v>5537</v>
      </c>
      <c r="C1925" s="122" t="s">
        <v>5550</v>
      </c>
      <c r="D1925" s="81" t="s">
        <v>4218</v>
      </c>
      <c r="E1925" s="82">
        <v>470192</v>
      </c>
      <c r="F1925" s="119" t="s">
        <v>7222</v>
      </c>
      <c r="G1925" s="125">
        <v>1</v>
      </c>
      <c r="H1925" t="s">
        <v>8240</v>
      </c>
      <c r="I1925" t="s">
        <v>42</v>
      </c>
      <c r="J1925" t="s">
        <v>42</v>
      </c>
      <c r="K1925" t="s">
        <v>8244</v>
      </c>
    </row>
    <row r="1926" spans="1:11" x14ac:dyDescent="0.35">
      <c r="A1926" s="80" t="s">
        <v>725</v>
      </c>
      <c r="B1926" s="122" t="s">
        <v>4247</v>
      </c>
      <c r="C1926" s="122" t="s">
        <v>4246</v>
      </c>
      <c r="D1926" s="81" t="s">
        <v>4218</v>
      </c>
      <c r="E1926" s="82">
        <v>257680</v>
      </c>
      <c r="F1926" s="119" t="s">
        <v>7222</v>
      </c>
      <c r="G1926" s="125">
        <v>0</v>
      </c>
      <c r="H1926" t="s">
        <v>8240</v>
      </c>
      <c r="I1926" t="s">
        <v>40</v>
      </c>
      <c r="J1926" t="s">
        <v>40</v>
      </c>
      <c r="K1926" t="s">
        <v>8244</v>
      </c>
    </row>
    <row r="1927" spans="1:11" x14ac:dyDescent="0.35">
      <c r="A1927" s="80" t="s">
        <v>6672</v>
      </c>
      <c r="B1927" s="122" t="s">
        <v>6313</v>
      </c>
      <c r="C1927" s="122" t="s">
        <v>6673</v>
      </c>
      <c r="D1927" s="81" t="s">
        <v>4216</v>
      </c>
      <c r="E1927" s="82">
        <v>109040</v>
      </c>
      <c r="F1927" s="119" t="s">
        <v>7222</v>
      </c>
      <c r="G1927" s="125">
        <v>1</v>
      </c>
      <c r="H1927" t="s">
        <v>8240</v>
      </c>
      <c r="I1927" t="s">
        <v>8013</v>
      </c>
      <c r="J1927" t="s">
        <v>8205</v>
      </c>
      <c r="K1927" t="s">
        <v>8245</v>
      </c>
    </row>
    <row r="1928" spans="1:11" x14ac:dyDescent="0.35">
      <c r="A1928" s="80" t="s">
        <v>7021</v>
      </c>
      <c r="B1928" s="122" t="s">
        <v>6990</v>
      </c>
      <c r="C1928" s="122" t="s">
        <v>7020</v>
      </c>
      <c r="D1928" s="81" t="s">
        <v>4218</v>
      </c>
      <c r="E1928" s="82">
        <v>131240</v>
      </c>
      <c r="F1928" s="119" t="s">
        <v>7222</v>
      </c>
      <c r="G1928" s="125">
        <v>1</v>
      </c>
      <c r="H1928" t="s">
        <v>8240</v>
      </c>
      <c r="I1928" t="s">
        <v>4212</v>
      </c>
      <c r="J1928" t="s">
        <v>8208</v>
      </c>
      <c r="K1928" t="s">
        <v>8249</v>
      </c>
    </row>
    <row r="1929" spans="1:11" x14ac:dyDescent="0.35">
      <c r="A1929" s="80" t="s">
        <v>409</v>
      </c>
      <c r="B1929" s="122" t="s">
        <v>4702</v>
      </c>
      <c r="C1929" s="122" t="s">
        <v>4702</v>
      </c>
      <c r="D1929" s="81" t="s">
        <v>4218</v>
      </c>
      <c r="E1929" s="82">
        <v>6750</v>
      </c>
      <c r="F1929" s="119" t="s">
        <v>7222</v>
      </c>
      <c r="G1929" s="125">
        <v>0</v>
      </c>
      <c r="H1929" t="s">
        <v>8240</v>
      </c>
      <c r="I1929" t="s">
        <v>42</v>
      </c>
      <c r="J1929" t="s">
        <v>42</v>
      </c>
      <c r="K1929" t="s">
        <v>8243</v>
      </c>
    </row>
    <row r="1930" spans="1:11" x14ac:dyDescent="0.35">
      <c r="A1930" s="80" t="s">
        <v>3945</v>
      </c>
      <c r="B1930" s="122" t="s">
        <v>6255</v>
      </c>
      <c r="C1930" s="122" t="s">
        <v>6258</v>
      </c>
      <c r="D1930" s="81" t="s">
        <v>4218</v>
      </c>
      <c r="E1930" s="82">
        <v>23160</v>
      </c>
      <c r="F1930" s="119" t="s">
        <v>7222</v>
      </c>
      <c r="G1930" s="125">
        <v>0</v>
      </c>
      <c r="H1930" t="s">
        <v>8240</v>
      </c>
      <c r="I1930" t="s">
        <v>42</v>
      </c>
      <c r="J1930" t="s">
        <v>42</v>
      </c>
      <c r="K1930" t="s">
        <v>8244</v>
      </c>
    </row>
    <row r="1931" spans="1:11" x14ac:dyDescent="0.35">
      <c r="A1931" s="80" t="s">
        <v>3139</v>
      </c>
      <c r="B1931" s="122" t="s">
        <v>4220</v>
      </c>
      <c r="C1931" s="122" t="s">
        <v>6083</v>
      </c>
      <c r="D1931" s="81" t="s">
        <v>4216</v>
      </c>
      <c r="E1931" s="82">
        <v>44200</v>
      </c>
      <c r="F1931" s="119" t="s">
        <v>7222</v>
      </c>
      <c r="G1931" s="125">
        <v>1</v>
      </c>
      <c r="H1931" t="s">
        <v>8240</v>
      </c>
      <c r="I1931" t="s">
        <v>42</v>
      </c>
      <c r="J1931" t="s">
        <v>42</v>
      </c>
      <c r="K1931" t="s">
        <v>8242</v>
      </c>
    </row>
    <row r="1932" spans="1:11" x14ac:dyDescent="0.35">
      <c r="A1932" s="80" t="s">
        <v>2272</v>
      </c>
      <c r="B1932" s="122" t="s">
        <v>4762</v>
      </c>
      <c r="C1932" s="122" t="s">
        <v>5538</v>
      </c>
      <c r="D1932" s="81" t="s">
        <v>4218</v>
      </c>
      <c r="E1932" s="82">
        <v>600000</v>
      </c>
      <c r="F1932" s="119" t="s">
        <v>7222</v>
      </c>
      <c r="G1932" s="125">
        <v>0</v>
      </c>
      <c r="H1932" t="s">
        <v>8240</v>
      </c>
      <c r="I1932" t="s">
        <v>42</v>
      </c>
      <c r="J1932" t="s">
        <v>42</v>
      </c>
      <c r="K1932" t="s">
        <v>8244</v>
      </c>
    </row>
    <row r="1933" spans="1:11" x14ac:dyDescent="0.35">
      <c r="A1933" s="80" t="s">
        <v>265</v>
      </c>
      <c r="B1933" s="122" t="s">
        <v>4609</v>
      </c>
      <c r="C1933" s="122" t="s">
        <v>4609</v>
      </c>
      <c r="D1933" s="81" t="s">
        <v>4218</v>
      </c>
      <c r="E1933" s="82">
        <v>-15000</v>
      </c>
      <c r="F1933" s="119" t="s">
        <v>7166</v>
      </c>
      <c r="G1933" s="125">
        <v>0</v>
      </c>
      <c r="H1933" t="s">
        <v>8240</v>
      </c>
      <c r="I1933" t="s">
        <v>42</v>
      </c>
      <c r="J1933" t="s">
        <v>42</v>
      </c>
      <c r="K1933" t="s">
        <v>8243</v>
      </c>
    </row>
    <row r="1934" spans="1:11" x14ac:dyDescent="0.35">
      <c r="A1934" s="80" t="s">
        <v>3822</v>
      </c>
      <c r="B1934" s="122" t="s">
        <v>6230</v>
      </c>
      <c r="C1934" s="122" t="s">
        <v>6234</v>
      </c>
      <c r="D1934" s="81" t="s">
        <v>4216</v>
      </c>
      <c r="E1934" s="82">
        <v>225712</v>
      </c>
      <c r="F1934" s="119" t="s">
        <v>7218</v>
      </c>
      <c r="G1934" s="125">
        <v>1</v>
      </c>
      <c r="H1934" t="s">
        <v>8240</v>
      </c>
      <c r="I1934" t="s">
        <v>42</v>
      </c>
      <c r="J1934" t="s">
        <v>42</v>
      </c>
      <c r="K1934" t="s">
        <v>8245</v>
      </c>
    </row>
    <row r="1935" spans="1:11" x14ac:dyDescent="0.35">
      <c r="A1935" s="80" t="s">
        <v>3822</v>
      </c>
      <c r="B1935" s="122" t="s">
        <v>6230</v>
      </c>
      <c r="C1935" s="122" t="s">
        <v>6234</v>
      </c>
      <c r="D1935" s="81" t="s">
        <v>4216</v>
      </c>
      <c r="E1935" s="82">
        <v>65000</v>
      </c>
      <c r="F1935" s="119" t="s">
        <v>7218</v>
      </c>
      <c r="G1935" s="125">
        <v>0</v>
      </c>
      <c r="H1935" t="s">
        <v>8240</v>
      </c>
      <c r="I1935" t="s">
        <v>42</v>
      </c>
      <c r="J1935" t="s">
        <v>42</v>
      </c>
      <c r="K1935" t="s">
        <v>8245</v>
      </c>
    </row>
    <row r="1936" spans="1:11" x14ac:dyDescent="0.35">
      <c r="A1936" s="80" t="s">
        <v>3822</v>
      </c>
      <c r="B1936" s="122" t="s">
        <v>6230</v>
      </c>
      <c r="C1936" s="122" t="s">
        <v>6234</v>
      </c>
      <c r="D1936" s="81" t="s">
        <v>4216</v>
      </c>
      <c r="E1936" s="82">
        <v>296288</v>
      </c>
      <c r="F1936" s="119" t="s">
        <v>7218</v>
      </c>
      <c r="G1936" s="125">
        <v>0</v>
      </c>
      <c r="H1936" t="s">
        <v>8240</v>
      </c>
      <c r="I1936" t="s">
        <v>42</v>
      </c>
      <c r="J1936" t="s">
        <v>42</v>
      </c>
      <c r="K1936" t="s">
        <v>8245</v>
      </c>
    </row>
    <row r="1937" spans="1:11" x14ac:dyDescent="0.35">
      <c r="A1937" s="80" t="s">
        <v>3822</v>
      </c>
      <c r="B1937" s="122" t="s">
        <v>6230</v>
      </c>
      <c r="C1937" s="122" t="s">
        <v>6234</v>
      </c>
      <c r="D1937" s="81" t="s">
        <v>4216</v>
      </c>
      <c r="E1937" s="82">
        <v>65000</v>
      </c>
      <c r="F1937" s="119" t="s">
        <v>7218</v>
      </c>
      <c r="G1937" s="125">
        <v>0</v>
      </c>
      <c r="H1937" t="s">
        <v>8240</v>
      </c>
      <c r="I1937" t="s">
        <v>42</v>
      </c>
      <c r="J1937" t="s">
        <v>42</v>
      </c>
      <c r="K1937" t="s">
        <v>8245</v>
      </c>
    </row>
    <row r="1938" spans="1:11" x14ac:dyDescent="0.35">
      <c r="A1938" s="80" t="s">
        <v>6818</v>
      </c>
      <c r="B1938" s="122" t="s">
        <v>6433</v>
      </c>
      <c r="C1938" s="122" t="s">
        <v>6817</v>
      </c>
      <c r="D1938" s="81" t="s">
        <v>4216</v>
      </c>
      <c r="E1938" s="82">
        <v>20000</v>
      </c>
      <c r="F1938" s="119" t="s">
        <v>7218</v>
      </c>
      <c r="G1938" s="125">
        <v>0</v>
      </c>
      <c r="H1938" t="s">
        <v>8240</v>
      </c>
      <c r="I1938" t="s">
        <v>4212</v>
      </c>
      <c r="J1938" t="s">
        <v>8208</v>
      </c>
      <c r="K1938" t="s">
        <v>8264</v>
      </c>
    </row>
    <row r="1939" spans="1:11" x14ac:dyDescent="0.35">
      <c r="A1939" s="80" t="s">
        <v>6427</v>
      </c>
      <c r="B1939" s="122" t="s">
        <v>6301</v>
      </c>
      <c r="C1939" s="122" t="s">
        <v>6428</v>
      </c>
      <c r="D1939" s="81" t="s">
        <v>4218</v>
      </c>
      <c r="E1939" s="82">
        <v>44800</v>
      </c>
      <c r="F1939" s="119" t="s">
        <v>7218</v>
      </c>
      <c r="G1939" s="125">
        <v>1</v>
      </c>
      <c r="H1939" t="s">
        <v>8240</v>
      </c>
      <c r="I1939" t="s">
        <v>8013</v>
      </c>
      <c r="J1939" t="s">
        <v>8205</v>
      </c>
      <c r="K1939" t="s">
        <v>8244</v>
      </c>
    </row>
    <row r="1940" spans="1:11" x14ac:dyDescent="0.35">
      <c r="A1940" s="80" t="s">
        <v>3966</v>
      </c>
      <c r="B1940" s="122" t="s">
        <v>6088</v>
      </c>
      <c r="C1940" s="122" t="s">
        <v>6225</v>
      </c>
      <c r="D1940" s="81" t="s">
        <v>4216</v>
      </c>
      <c r="E1940" s="82">
        <v>44800</v>
      </c>
      <c r="F1940" s="119" t="s">
        <v>7218</v>
      </c>
      <c r="G1940" s="125">
        <v>1</v>
      </c>
      <c r="H1940" t="s">
        <v>8240</v>
      </c>
      <c r="I1940" t="s">
        <v>42</v>
      </c>
      <c r="J1940" t="s">
        <v>42</v>
      </c>
      <c r="K1940" t="s">
        <v>8245</v>
      </c>
    </row>
    <row r="1941" spans="1:11" x14ac:dyDescent="0.35">
      <c r="A1941" s="80" t="s">
        <v>7039</v>
      </c>
      <c r="B1941" s="122" t="s">
        <v>6134</v>
      </c>
      <c r="C1941" s="122" t="s">
        <v>7004</v>
      </c>
      <c r="D1941" s="81" t="s">
        <v>4218</v>
      </c>
      <c r="E1941" s="82">
        <v>44800</v>
      </c>
      <c r="F1941" s="119" t="s">
        <v>7218</v>
      </c>
      <c r="G1941" s="125">
        <v>1</v>
      </c>
      <c r="H1941" t="s">
        <v>8240</v>
      </c>
      <c r="I1941" t="s">
        <v>8013</v>
      </c>
      <c r="J1941" t="s">
        <v>8205</v>
      </c>
      <c r="K1941" t="s">
        <v>8244</v>
      </c>
    </row>
    <row r="1942" spans="1:11" x14ac:dyDescent="0.35">
      <c r="A1942" s="80" t="s">
        <v>702</v>
      </c>
      <c r="B1942" s="122" t="s">
        <v>4455</v>
      </c>
      <c r="C1942" s="122" t="s">
        <v>4318</v>
      </c>
      <c r="D1942" s="81" t="s">
        <v>4218</v>
      </c>
      <c r="E1942" s="82">
        <v>44800</v>
      </c>
      <c r="F1942" s="119" t="s">
        <v>7218</v>
      </c>
      <c r="G1942" s="125">
        <v>1</v>
      </c>
      <c r="H1942" t="s">
        <v>8240</v>
      </c>
      <c r="I1942" t="s">
        <v>42</v>
      </c>
      <c r="J1942" t="s">
        <v>42</v>
      </c>
      <c r="K1942" t="s">
        <v>8243</v>
      </c>
    </row>
    <row r="1943" spans="1:11" x14ac:dyDescent="0.35">
      <c r="A1943" s="80" t="s">
        <v>1367</v>
      </c>
      <c r="B1943" s="122" t="s">
        <v>4290</v>
      </c>
      <c r="C1943" s="122" t="s">
        <v>5320</v>
      </c>
      <c r="D1943" s="81" t="s">
        <v>4218</v>
      </c>
      <c r="E1943" s="82">
        <v>6000</v>
      </c>
      <c r="F1943" s="119" t="s">
        <v>7224</v>
      </c>
      <c r="G1943" s="125">
        <v>0</v>
      </c>
      <c r="H1943" t="s">
        <v>8240</v>
      </c>
      <c r="I1943" t="s">
        <v>42</v>
      </c>
      <c r="J1943" t="s">
        <v>42</v>
      </c>
      <c r="K1943" t="s">
        <v>8253</v>
      </c>
    </row>
    <row r="1944" spans="1:11" x14ac:dyDescent="0.35">
      <c r="A1944" s="80" t="s">
        <v>410</v>
      </c>
      <c r="B1944" s="122" t="s">
        <v>4406</v>
      </c>
      <c r="C1944" s="122" t="s">
        <v>4406</v>
      </c>
      <c r="D1944" s="81" t="s">
        <v>4218</v>
      </c>
      <c r="E1944" s="82">
        <v>6750</v>
      </c>
      <c r="F1944" s="119" t="s">
        <v>7224</v>
      </c>
      <c r="G1944" s="125">
        <v>0</v>
      </c>
      <c r="H1944" t="s">
        <v>8240</v>
      </c>
      <c r="I1944" t="s">
        <v>40</v>
      </c>
      <c r="J1944" t="s">
        <v>40</v>
      </c>
      <c r="K1944" t="s">
        <v>8243</v>
      </c>
    </row>
    <row r="1945" spans="1:11" x14ac:dyDescent="0.35">
      <c r="A1945" s="80" t="s">
        <v>6327</v>
      </c>
      <c r="B1945" s="122" t="s">
        <v>6328</v>
      </c>
      <c r="C1945" s="122" t="s">
        <v>6325</v>
      </c>
      <c r="D1945" s="81" t="s">
        <v>4218</v>
      </c>
      <c r="E1945" s="82">
        <v>191000</v>
      </c>
      <c r="F1945" s="119" t="s">
        <v>7224</v>
      </c>
      <c r="G1945" s="125">
        <v>0</v>
      </c>
      <c r="H1945" t="s">
        <v>8240</v>
      </c>
      <c r="I1945" t="s">
        <v>4212</v>
      </c>
      <c r="J1945" t="s">
        <v>8208</v>
      </c>
      <c r="K1945" t="s">
        <v>8249</v>
      </c>
    </row>
    <row r="1946" spans="1:11" x14ac:dyDescent="0.35">
      <c r="A1946" s="80" t="s">
        <v>82</v>
      </c>
      <c r="B1946" s="122" t="s">
        <v>4348</v>
      </c>
      <c r="C1946" s="122" t="s">
        <v>4349</v>
      </c>
      <c r="D1946" s="81" t="s">
        <v>4218</v>
      </c>
      <c r="E1946" s="82">
        <v>6860</v>
      </c>
      <c r="F1946" s="119" t="s">
        <v>7224</v>
      </c>
      <c r="G1946" s="125">
        <v>0</v>
      </c>
      <c r="H1946" t="s">
        <v>8240</v>
      </c>
      <c r="I1946" t="s">
        <v>42</v>
      </c>
      <c r="J1946" t="s">
        <v>42</v>
      </c>
      <c r="K1946" t="s">
        <v>8248</v>
      </c>
    </row>
    <row r="1947" spans="1:11" x14ac:dyDescent="0.35">
      <c r="A1947" s="80" t="s">
        <v>6885</v>
      </c>
      <c r="B1947" s="122" t="s">
        <v>6848</v>
      </c>
      <c r="C1947" s="122" t="s">
        <v>6882</v>
      </c>
      <c r="D1947" s="81" t="s">
        <v>4218</v>
      </c>
      <c r="E1947" s="82">
        <v>193000</v>
      </c>
      <c r="F1947" s="119" t="s">
        <v>7224</v>
      </c>
      <c r="G1947" s="125">
        <v>1</v>
      </c>
      <c r="H1947" t="s">
        <v>8240</v>
      </c>
      <c r="I1947" t="s">
        <v>4212</v>
      </c>
      <c r="J1947" t="s">
        <v>8208</v>
      </c>
      <c r="K1947" t="s">
        <v>8249</v>
      </c>
    </row>
    <row r="1948" spans="1:11" x14ac:dyDescent="0.35">
      <c r="A1948" s="80" t="s">
        <v>6436</v>
      </c>
      <c r="B1948" s="122" t="s">
        <v>6413</v>
      </c>
      <c r="C1948" s="122" t="s">
        <v>6433</v>
      </c>
      <c r="D1948" s="81" t="s">
        <v>4218</v>
      </c>
      <c r="E1948" s="82">
        <v>144000</v>
      </c>
      <c r="F1948" s="119" t="s">
        <v>7224</v>
      </c>
      <c r="G1948" s="125">
        <v>0</v>
      </c>
      <c r="H1948" t="s">
        <v>8240</v>
      </c>
      <c r="I1948" t="s">
        <v>4212</v>
      </c>
      <c r="J1948" t="s">
        <v>8208</v>
      </c>
      <c r="K1948" t="s">
        <v>8249</v>
      </c>
    </row>
    <row r="1949" spans="1:11" x14ac:dyDescent="0.35">
      <c r="A1949" s="80" t="s">
        <v>4181</v>
      </c>
      <c r="B1949" s="122" t="s">
        <v>4684</v>
      </c>
      <c r="C1949" s="122" t="s">
        <v>4684</v>
      </c>
      <c r="D1949" s="81" t="s">
        <v>4216</v>
      </c>
      <c r="E1949" s="82">
        <v>9210</v>
      </c>
      <c r="F1949" s="119" t="s">
        <v>7224</v>
      </c>
      <c r="G1949" s="125">
        <v>0</v>
      </c>
      <c r="H1949" t="s">
        <v>8240</v>
      </c>
      <c r="I1949" t="s">
        <v>42</v>
      </c>
      <c r="J1949" t="s">
        <v>42</v>
      </c>
      <c r="K1949" t="s">
        <v>8242</v>
      </c>
    </row>
    <row r="1950" spans="1:11" x14ac:dyDescent="0.35">
      <c r="A1950" s="80" t="s">
        <v>38</v>
      </c>
      <c r="B1950" s="122" t="s">
        <v>4245</v>
      </c>
      <c r="C1950" s="122" t="s">
        <v>4242</v>
      </c>
      <c r="D1950" s="81" t="s">
        <v>4218</v>
      </c>
      <c r="E1950" s="82">
        <v>6860</v>
      </c>
      <c r="F1950" s="119" t="s">
        <v>7224</v>
      </c>
      <c r="G1950" s="125">
        <v>0</v>
      </c>
      <c r="H1950" t="s">
        <v>8240</v>
      </c>
      <c r="I1950" t="s">
        <v>40</v>
      </c>
      <c r="J1950" t="s">
        <v>40</v>
      </c>
      <c r="K1950" t="s">
        <v>8244</v>
      </c>
    </row>
    <row r="1951" spans="1:11" x14ac:dyDescent="0.35">
      <c r="A1951" s="80" t="s">
        <v>152</v>
      </c>
      <c r="B1951" s="122" t="s">
        <v>4482</v>
      </c>
      <c r="C1951" s="122" t="s">
        <v>4478</v>
      </c>
      <c r="D1951" s="81" t="s">
        <v>4218</v>
      </c>
      <c r="E1951" s="82">
        <v>6860</v>
      </c>
      <c r="F1951" s="119" t="s">
        <v>7224</v>
      </c>
      <c r="G1951" s="125">
        <v>0</v>
      </c>
      <c r="H1951" t="s">
        <v>8240</v>
      </c>
      <c r="I1951" t="s">
        <v>42</v>
      </c>
      <c r="J1951" t="s">
        <v>42</v>
      </c>
      <c r="K1951" t="s">
        <v>8243</v>
      </c>
    </row>
    <row r="1952" spans="1:11" x14ac:dyDescent="0.35">
      <c r="A1952" s="80" t="s">
        <v>520</v>
      </c>
      <c r="B1952" s="122" t="s">
        <v>4470</v>
      </c>
      <c r="C1952" s="122" t="s">
        <v>4470</v>
      </c>
      <c r="D1952" s="81" t="s">
        <v>4218</v>
      </c>
      <c r="E1952" s="82">
        <v>6750</v>
      </c>
      <c r="F1952" s="119" t="s">
        <v>7224</v>
      </c>
      <c r="G1952" s="125">
        <v>0</v>
      </c>
      <c r="H1952" t="s">
        <v>8240</v>
      </c>
      <c r="I1952" t="s">
        <v>42</v>
      </c>
      <c r="J1952" t="s">
        <v>42</v>
      </c>
      <c r="K1952" t="s">
        <v>8243</v>
      </c>
    </row>
    <row r="1953" spans="1:11" x14ac:dyDescent="0.35">
      <c r="A1953" s="80" t="s">
        <v>520</v>
      </c>
      <c r="B1953" s="122" t="s">
        <v>4470</v>
      </c>
      <c r="C1953" s="122" t="s">
        <v>4470</v>
      </c>
      <c r="D1953" s="81" t="s">
        <v>4218</v>
      </c>
      <c r="E1953" s="82">
        <v>2500</v>
      </c>
      <c r="F1953" s="119" t="s">
        <v>7224</v>
      </c>
      <c r="G1953" s="125">
        <v>0</v>
      </c>
      <c r="H1953" t="s">
        <v>8240</v>
      </c>
      <c r="I1953" t="s">
        <v>42</v>
      </c>
      <c r="J1953" t="s">
        <v>42</v>
      </c>
      <c r="K1953" t="s">
        <v>8243</v>
      </c>
    </row>
    <row r="1954" spans="1:11" x14ac:dyDescent="0.35">
      <c r="A1954" s="80" t="s">
        <v>7738</v>
      </c>
      <c r="B1954" s="122" t="s">
        <v>6542</v>
      </c>
      <c r="C1954" s="122" t="s">
        <v>6622</v>
      </c>
      <c r="D1954" s="81" t="s">
        <v>4218</v>
      </c>
      <c r="E1954" s="82">
        <v>43430</v>
      </c>
      <c r="F1954" s="119" t="s">
        <v>7224</v>
      </c>
      <c r="G1954" s="125">
        <v>1</v>
      </c>
      <c r="H1954" t="s">
        <v>8206</v>
      </c>
      <c r="I1954" t="s">
        <v>8206</v>
      </c>
      <c r="J1954" t="s">
        <v>8206</v>
      </c>
      <c r="K1954" t="s">
        <v>8249</v>
      </c>
    </row>
    <row r="1955" spans="1:11" x14ac:dyDescent="0.35">
      <c r="A1955" s="80" t="s">
        <v>1489</v>
      </c>
      <c r="B1955" s="122" t="s">
        <v>5546</v>
      </c>
      <c r="C1955" s="122" t="s">
        <v>5552</v>
      </c>
      <c r="D1955" s="81" t="s">
        <v>4216</v>
      </c>
      <c r="E1955" s="82">
        <v>6860</v>
      </c>
      <c r="F1955" s="119" t="s">
        <v>7224</v>
      </c>
      <c r="G1955" s="125">
        <v>0</v>
      </c>
      <c r="H1955" t="s">
        <v>8240</v>
      </c>
      <c r="I1955" t="s">
        <v>40</v>
      </c>
      <c r="J1955" t="s">
        <v>40</v>
      </c>
      <c r="K1955" t="s">
        <v>8245</v>
      </c>
    </row>
    <row r="1956" spans="1:11" x14ac:dyDescent="0.35">
      <c r="A1956" s="80" t="s">
        <v>552</v>
      </c>
      <c r="B1956" s="122" t="s">
        <v>4471</v>
      </c>
      <c r="C1956" s="122" t="s">
        <v>4471</v>
      </c>
      <c r="D1956" s="81" t="s">
        <v>4216</v>
      </c>
      <c r="E1956" s="82">
        <v>2500</v>
      </c>
      <c r="F1956" s="119" t="s">
        <v>7224</v>
      </c>
      <c r="G1956" s="125">
        <v>0</v>
      </c>
      <c r="H1956" t="s">
        <v>8240</v>
      </c>
      <c r="I1956" t="s">
        <v>42</v>
      </c>
      <c r="J1956" t="s">
        <v>42</v>
      </c>
      <c r="K1956" t="s">
        <v>8242</v>
      </c>
    </row>
    <row r="1957" spans="1:11" x14ac:dyDescent="0.35">
      <c r="A1957" s="80" t="s">
        <v>552</v>
      </c>
      <c r="B1957" s="122" t="s">
        <v>4471</v>
      </c>
      <c r="C1957" s="122" t="s">
        <v>4471</v>
      </c>
      <c r="D1957" s="81" t="s">
        <v>4216</v>
      </c>
      <c r="E1957" s="82">
        <v>6750</v>
      </c>
      <c r="F1957" s="119" t="s">
        <v>7224</v>
      </c>
      <c r="G1957" s="125">
        <v>0</v>
      </c>
      <c r="H1957" t="s">
        <v>8240</v>
      </c>
      <c r="I1957" t="s">
        <v>42</v>
      </c>
      <c r="J1957" t="s">
        <v>42</v>
      </c>
      <c r="K1957" t="s">
        <v>8242</v>
      </c>
    </row>
    <row r="1958" spans="1:11" x14ac:dyDescent="0.35">
      <c r="A1958" s="80" t="s">
        <v>1499</v>
      </c>
      <c r="B1958" s="122" t="s">
        <v>5553</v>
      </c>
      <c r="C1958" s="122" t="s">
        <v>5562</v>
      </c>
      <c r="D1958" s="81" t="s">
        <v>4218</v>
      </c>
      <c r="E1958" s="82">
        <v>9360</v>
      </c>
      <c r="F1958" s="119" t="s">
        <v>7224</v>
      </c>
      <c r="G1958" s="125">
        <v>0</v>
      </c>
      <c r="H1958" t="s">
        <v>8240</v>
      </c>
      <c r="I1958" t="s">
        <v>42</v>
      </c>
      <c r="J1958" t="s">
        <v>42</v>
      </c>
      <c r="K1958" t="s">
        <v>8244</v>
      </c>
    </row>
    <row r="1959" spans="1:11" x14ac:dyDescent="0.35">
      <c r="A1959" s="80" t="s">
        <v>1445</v>
      </c>
      <c r="B1959" s="122" t="s">
        <v>4765</v>
      </c>
      <c r="C1959" s="122" t="s">
        <v>5541</v>
      </c>
      <c r="D1959" s="81" t="s">
        <v>4218</v>
      </c>
      <c r="E1959" s="82">
        <v>9360</v>
      </c>
      <c r="F1959" s="119" t="s">
        <v>7224</v>
      </c>
      <c r="G1959" s="125">
        <v>0</v>
      </c>
      <c r="H1959" t="s">
        <v>8240</v>
      </c>
      <c r="I1959" t="s">
        <v>42</v>
      </c>
      <c r="J1959" t="s">
        <v>42</v>
      </c>
      <c r="K1959" t="s">
        <v>8244</v>
      </c>
    </row>
    <row r="1960" spans="1:11" x14ac:dyDescent="0.35">
      <c r="A1960" s="80" t="s">
        <v>6664</v>
      </c>
      <c r="B1960" s="122" t="s">
        <v>6665</v>
      </c>
      <c r="C1960" s="122" t="s">
        <v>6653</v>
      </c>
      <c r="D1960" s="81" t="s">
        <v>4218</v>
      </c>
      <c r="E1960" s="82">
        <v>45800</v>
      </c>
      <c r="F1960" s="119" t="s">
        <v>7224</v>
      </c>
      <c r="G1960" s="125">
        <v>1</v>
      </c>
      <c r="H1960" t="s">
        <v>8240</v>
      </c>
      <c r="I1960" t="s">
        <v>8013</v>
      </c>
      <c r="J1960" t="s">
        <v>8205</v>
      </c>
      <c r="K1960" t="s">
        <v>8244</v>
      </c>
    </row>
    <row r="1961" spans="1:11" x14ac:dyDescent="0.35">
      <c r="A1961" s="80" t="s">
        <v>4120</v>
      </c>
      <c r="B1961" s="122" t="s">
        <v>6272</v>
      </c>
      <c r="C1961" s="122" t="s">
        <v>6307</v>
      </c>
      <c r="D1961" s="81" t="s">
        <v>4218</v>
      </c>
      <c r="E1961" s="82">
        <v>44400</v>
      </c>
      <c r="F1961" s="119" t="s">
        <v>7224</v>
      </c>
      <c r="G1961" s="125">
        <v>1</v>
      </c>
      <c r="H1961" t="s">
        <v>8240</v>
      </c>
      <c r="I1961" t="s">
        <v>42</v>
      </c>
      <c r="J1961" t="s">
        <v>42</v>
      </c>
      <c r="K1961" t="s">
        <v>8244</v>
      </c>
    </row>
    <row r="1962" spans="1:11" x14ac:dyDescent="0.35">
      <c r="A1962" s="80" t="s">
        <v>6338</v>
      </c>
      <c r="B1962" s="122" t="s">
        <v>6308</v>
      </c>
      <c r="C1962" s="122" t="s">
        <v>6336</v>
      </c>
      <c r="D1962" s="81" t="s">
        <v>4218</v>
      </c>
      <c r="E1962" s="82">
        <v>45100</v>
      </c>
      <c r="F1962" s="119" t="s">
        <v>7224</v>
      </c>
      <c r="G1962" s="125">
        <v>1</v>
      </c>
      <c r="H1962" t="s">
        <v>8240</v>
      </c>
      <c r="I1962" t="s">
        <v>8013</v>
      </c>
      <c r="J1962" t="s">
        <v>8205</v>
      </c>
      <c r="K1962" t="s">
        <v>8244</v>
      </c>
    </row>
    <row r="1963" spans="1:11" x14ac:dyDescent="0.35">
      <c r="A1963" s="80" t="s">
        <v>2589</v>
      </c>
      <c r="B1963" s="122" t="s">
        <v>5736</v>
      </c>
      <c r="C1963" s="122" t="s">
        <v>5740</v>
      </c>
      <c r="D1963" s="81" t="s">
        <v>4218</v>
      </c>
      <c r="E1963" s="82">
        <v>6860</v>
      </c>
      <c r="F1963" s="119" t="s">
        <v>7224</v>
      </c>
      <c r="G1963" s="125">
        <v>0</v>
      </c>
      <c r="H1963" t="s">
        <v>8240</v>
      </c>
      <c r="I1963" t="s">
        <v>42</v>
      </c>
      <c r="J1963" t="s">
        <v>42</v>
      </c>
      <c r="K1963" t="s">
        <v>8244</v>
      </c>
    </row>
    <row r="1964" spans="1:11" x14ac:dyDescent="0.35">
      <c r="A1964" s="80" t="s">
        <v>2590</v>
      </c>
      <c r="B1964" s="122" t="s">
        <v>4753</v>
      </c>
      <c r="C1964" s="122" t="s">
        <v>5728</v>
      </c>
      <c r="D1964" s="81" t="s">
        <v>4218</v>
      </c>
      <c r="E1964" s="82">
        <v>40100</v>
      </c>
      <c r="F1964" s="119" t="s">
        <v>7224</v>
      </c>
      <c r="G1964" s="125">
        <v>0</v>
      </c>
      <c r="H1964" t="s">
        <v>8240</v>
      </c>
      <c r="I1964" t="s">
        <v>42</v>
      </c>
      <c r="J1964" t="s">
        <v>42</v>
      </c>
      <c r="K1964" t="s">
        <v>8244</v>
      </c>
    </row>
    <row r="1965" spans="1:11" x14ac:dyDescent="0.35">
      <c r="A1965" s="80" t="s">
        <v>1280</v>
      </c>
      <c r="B1965" s="122" t="s">
        <v>4247</v>
      </c>
      <c r="C1965" s="122" t="s">
        <v>4494</v>
      </c>
      <c r="D1965" s="81" t="s">
        <v>4218</v>
      </c>
      <c r="E1965" s="82">
        <v>9360</v>
      </c>
      <c r="F1965" s="119" t="s">
        <v>7224</v>
      </c>
      <c r="G1965" s="125">
        <v>0</v>
      </c>
      <c r="H1965" t="s">
        <v>8240</v>
      </c>
      <c r="I1965" t="s">
        <v>42</v>
      </c>
      <c r="J1965" t="s">
        <v>42</v>
      </c>
      <c r="K1965" t="s">
        <v>8244</v>
      </c>
    </row>
    <row r="1966" spans="1:11" x14ac:dyDescent="0.35">
      <c r="A1966" s="80" t="s">
        <v>3804</v>
      </c>
      <c r="B1966" s="122" t="s">
        <v>6226</v>
      </c>
      <c r="C1966" s="122" t="s">
        <v>6231</v>
      </c>
      <c r="D1966" s="81" t="s">
        <v>4218</v>
      </c>
      <c r="E1966" s="82">
        <v>9360</v>
      </c>
      <c r="F1966" s="119" t="s">
        <v>7224</v>
      </c>
      <c r="G1966" s="125">
        <v>0</v>
      </c>
      <c r="H1966" t="s">
        <v>8240</v>
      </c>
      <c r="I1966" t="s">
        <v>42</v>
      </c>
      <c r="J1966" t="s">
        <v>42</v>
      </c>
      <c r="K1966" t="s">
        <v>8244</v>
      </c>
    </row>
    <row r="1967" spans="1:11" x14ac:dyDescent="0.35">
      <c r="A1967" s="80" t="s">
        <v>3872</v>
      </c>
      <c r="B1967" s="122" t="s">
        <v>6241</v>
      </c>
      <c r="C1967" s="122" t="s">
        <v>6251</v>
      </c>
      <c r="D1967" s="81" t="s">
        <v>4218</v>
      </c>
      <c r="E1967" s="82">
        <v>10760</v>
      </c>
      <c r="F1967" s="119" t="s">
        <v>7224</v>
      </c>
      <c r="G1967" s="125">
        <v>0</v>
      </c>
      <c r="H1967" t="s">
        <v>8240</v>
      </c>
      <c r="I1967" t="s">
        <v>42</v>
      </c>
      <c r="J1967" t="s">
        <v>42</v>
      </c>
      <c r="K1967" t="s">
        <v>8244</v>
      </c>
    </row>
    <row r="1968" spans="1:11" x14ac:dyDescent="0.35">
      <c r="A1968" s="80" t="s">
        <v>3987</v>
      </c>
      <c r="B1968" s="122" t="s">
        <v>6264</v>
      </c>
      <c r="C1968" s="122" t="s">
        <v>6273</v>
      </c>
      <c r="D1968" s="81" t="s">
        <v>4218</v>
      </c>
      <c r="E1968" s="82">
        <v>17660</v>
      </c>
      <c r="F1968" s="119" t="s">
        <v>7224</v>
      </c>
      <c r="G1968" s="125">
        <v>1</v>
      </c>
      <c r="H1968" t="s">
        <v>8240</v>
      </c>
      <c r="I1968" t="s">
        <v>42</v>
      </c>
      <c r="J1968" t="s">
        <v>42</v>
      </c>
      <c r="K1968" t="s">
        <v>8244</v>
      </c>
    </row>
    <row r="1969" spans="1:11" x14ac:dyDescent="0.35">
      <c r="A1969" s="80" t="s">
        <v>3875</v>
      </c>
      <c r="B1969" s="122" t="s">
        <v>6247</v>
      </c>
      <c r="C1969" s="122" t="s">
        <v>6251</v>
      </c>
      <c r="D1969" s="81" t="s">
        <v>4218</v>
      </c>
      <c r="E1969" s="82">
        <v>165000</v>
      </c>
      <c r="F1969" s="119" t="s">
        <v>7226</v>
      </c>
      <c r="G1969" s="125">
        <v>1</v>
      </c>
      <c r="H1969" t="s">
        <v>8240</v>
      </c>
      <c r="I1969" t="s">
        <v>42</v>
      </c>
      <c r="J1969" t="s">
        <v>42</v>
      </c>
      <c r="K1969" t="s">
        <v>8244</v>
      </c>
    </row>
    <row r="1970" spans="1:11" x14ac:dyDescent="0.35">
      <c r="A1970" s="80" t="s">
        <v>3836</v>
      </c>
      <c r="B1970" s="122" t="s">
        <v>6236</v>
      </c>
      <c r="C1970" s="122" t="s">
        <v>6242</v>
      </c>
      <c r="D1970" s="81" t="s">
        <v>4218</v>
      </c>
      <c r="E1970" s="82">
        <v>23040</v>
      </c>
      <c r="F1970" s="119" t="s">
        <v>7226</v>
      </c>
      <c r="G1970" s="125">
        <v>0</v>
      </c>
      <c r="H1970" t="s">
        <v>8240</v>
      </c>
      <c r="I1970" t="s">
        <v>42</v>
      </c>
      <c r="J1970" t="s">
        <v>42</v>
      </c>
      <c r="K1970" t="s">
        <v>8244</v>
      </c>
    </row>
    <row r="1971" spans="1:11" x14ac:dyDescent="0.35">
      <c r="A1971" s="80" t="s">
        <v>2675</v>
      </c>
      <c r="B1971" s="122" t="s">
        <v>6092</v>
      </c>
      <c r="C1971" s="122" t="s">
        <v>6098</v>
      </c>
      <c r="D1971" s="81" t="s">
        <v>4218</v>
      </c>
      <c r="E1971" s="82">
        <v>6860</v>
      </c>
      <c r="F1971" s="119" t="s">
        <v>7226</v>
      </c>
      <c r="G1971" s="125">
        <v>0</v>
      </c>
      <c r="H1971" t="s">
        <v>8240</v>
      </c>
      <c r="I1971" t="s">
        <v>42</v>
      </c>
      <c r="J1971" t="s">
        <v>42</v>
      </c>
      <c r="K1971" t="s">
        <v>8244</v>
      </c>
    </row>
    <row r="1972" spans="1:11" x14ac:dyDescent="0.35">
      <c r="A1972" s="80" t="s">
        <v>1562</v>
      </c>
      <c r="B1972" s="122" t="s">
        <v>5618</v>
      </c>
      <c r="C1972" s="122" t="s">
        <v>5624</v>
      </c>
      <c r="D1972" s="81" t="s">
        <v>4218</v>
      </c>
      <c r="E1972" s="82">
        <v>9360</v>
      </c>
      <c r="F1972" s="119" t="s">
        <v>7226</v>
      </c>
      <c r="G1972" s="125">
        <v>0</v>
      </c>
      <c r="H1972" t="s">
        <v>8240</v>
      </c>
      <c r="I1972" t="s">
        <v>42</v>
      </c>
      <c r="J1972" t="s">
        <v>42</v>
      </c>
      <c r="K1972" t="s">
        <v>8244</v>
      </c>
    </row>
    <row r="1973" spans="1:11" x14ac:dyDescent="0.35">
      <c r="A1973" s="80" t="s">
        <v>2794</v>
      </c>
      <c r="B1973" s="122" t="s">
        <v>5712</v>
      </c>
      <c r="C1973" s="122" t="s">
        <v>5728</v>
      </c>
      <c r="D1973" s="81" t="s">
        <v>4218</v>
      </c>
      <c r="E1973" s="82">
        <v>9360</v>
      </c>
      <c r="F1973" s="119" t="s">
        <v>7226</v>
      </c>
      <c r="G1973" s="125">
        <v>0</v>
      </c>
      <c r="H1973" t="s">
        <v>8240</v>
      </c>
      <c r="I1973" t="s">
        <v>42</v>
      </c>
      <c r="J1973" t="s">
        <v>42</v>
      </c>
      <c r="K1973" t="s">
        <v>8244</v>
      </c>
    </row>
    <row r="1974" spans="1:11" x14ac:dyDescent="0.35">
      <c r="A1974" s="80" t="s">
        <v>2609</v>
      </c>
      <c r="B1974" s="122" t="s">
        <v>6063</v>
      </c>
      <c r="C1974" s="122" t="s">
        <v>6076</v>
      </c>
      <c r="D1974" s="81" t="s">
        <v>4218</v>
      </c>
      <c r="E1974" s="82">
        <v>6860</v>
      </c>
      <c r="F1974" s="119" t="s">
        <v>7226</v>
      </c>
      <c r="G1974" s="125">
        <v>0</v>
      </c>
      <c r="H1974" t="s">
        <v>8240</v>
      </c>
      <c r="I1974" t="s">
        <v>42</v>
      </c>
      <c r="J1974" t="s">
        <v>42</v>
      </c>
      <c r="K1974" t="s">
        <v>8244</v>
      </c>
    </row>
    <row r="1975" spans="1:11" x14ac:dyDescent="0.35">
      <c r="A1975" s="80" t="s">
        <v>1871</v>
      </c>
      <c r="B1975" s="122" t="s">
        <v>5086</v>
      </c>
      <c r="C1975" s="122" t="s">
        <v>5087</v>
      </c>
      <c r="D1975" s="81" t="s">
        <v>4216</v>
      </c>
      <c r="E1975" s="82">
        <v>294514</v>
      </c>
      <c r="F1975" s="119" t="s">
        <v>7226</v>
      </c>
      <c r="G1975" s="125">
        <v>0</v>
      </c>
      <c r="H1975" t="s">
        <v>8240</v>
      </c>
      <c r="I1975" t="s">
        <v>42</v>
      </c>
      <c r="J1975" t="s">
        <v>42</v>
      </c>
      <c r="K1975" t="s">
        <v>8262</v>
      </c>
    </row>
    <row r="1976" spans="1:11" x14ac:dyDescent="0.35">
      <c r="A1976" s="80" t="s">
        <v>1871</v>
      </c>
      <c r="B1976" s="122" t="s">
        <v>5086</v>
      </c>
      <c r="C1976" s="122" t="s">
        <v>5087</v>
      </c>
      <c r="D1976" s="81" t="s">
        <v>4216</v>
      </c>
      <c r="E1976" s="82">
        <v>80000</v>
      </c>
      <c r="F1976" s="119" t="s">
        <v>7226</v>
      </c>
      <c r="G1976" s="125">
        <v>0</v>
      </c>
      <c r="H1976" t="s">
        <v>8240</v>
      </c>
      <c r="I1976" t="s">
        <v>42</v>
      </c>
      <c r="J1976" t="s">
        <v>42</v>
      </c>
      <c r="K1976" t="s">
        <v>8262</v>
      </c>
    </row>
    <row r="1977" spans="1:11" x14ac:dyDescent="0.35">
      <c r="A1977" s="80" t="s">
        <v>1871</v>
      </c>
      <c r="B1977" s="122" t="s">
        <v>5086</v>
      </c>
      <c r="C1977" s="122" t="s">
        <v>5087</v>
      </c>
      <c r="D1977" s="81" t="s">
        <v>4216</v>
      </c>
      <c r="E1977" s="82">
        <v>70000</v>
      </c>
      <c r="F1977" s="119" t="s">
        <v>7226</v>
      </c>
      <c r="G1977" s="125">
        <v>0</v>
      </c>
      <c r="H1977" t="s">
        <v>8240</v>
      </c>
      <c r="I1977" t="s">
        <v>42</v>
      </c>
      <c r="J1977" t="s">
        <v>42</v>
      </c>
      <c r="K1977" t="s">
        <v>8262</v>
      </c>
    </row>
    <row r="1978" spans="1:11" x14ac:dyDescent="0.35">
      <c r="A1978" s="80" t="s">
        <v>7055</v>
      </c>
      <c r="B1978" s="122" t="s">
        <v>7056</v>
      </c>
      <c r="C1978" s="122" t="s">
        <v>7057</v>
      </c>
      <c r="D1978" s="81" t="s">
        <v>4218</v>
      </c>
      <c r="E1978" s="82">
        <v>60000</v>
      </c>
      <c r="F1978" s="119" t="s">
        <v>7226</v>
      </c>
      <c r="G1978" s="125">
        <v>1</v>
      </c>
      <c r="H1978" t="s">
        <v>8240</v>
      </c>
      <c r="I1978" t="s">
        <v>4212</v>
      </c>
      <c r="J1978" t="s">
        <v>8208</v>
      </c>
      <c r="K1978" t="s">
        <v>8249</v>
      </c>
    </row>
    <row r="1979" spans="1:11" x14ac:dyDescent="0.35">
      <c r="A1979" s="80" t="s">
        <v>6747</v>
      </c>
      <c r="B1979" s="122" t="s">
        <v>6731</v>
      </c>
      <c r="C1979" s="122" t="s">
        <v>6748</v>
      </c>
      <c r="D1979" s="81" t="s">
        <v>4218</v>
      </c>
      <c r="E1979" s="82">
        <v>426592</v>
      </c>
      <c r="F1979" s="119" t="s">
        <v>7228</v>
      </c>
      <c r="G1979" s="125">
        <v>1</v>
      </c>
      <c r="H1979" t="s">
        <v>8240</v>
      </c>
      <c r="I1979" t="s">
        <v>4212</v>
      </c>
      <c r="J1979" t="s">
        <v>8208</v>
      </c>
      <c r="K1979" t="s">
        <v>8249</v>
      </c>
    </row>
    <row r="1980" spans="1:11" x14ac:dyDescent="0.35">
      <c r="A1980" s="80" t="s">
        <v>2653</v>
      </c>
      <c r="B1980" s="122" t="s">
        <v>6081</v>
      </c>
      <c r="C1980" s="122" t="s">
        <v>6692</v>
      </c>
      <c r="D1980" s="81" t="s">
        <v>4218</v>
      </c>
      <c r="E1980" s="82">
        <v>1000000</v>
      </c>
      <c r="F1980" s="119" t="s">
        <v>7232</v>
      </c>
      <c r="G1980" s="125">
        <v>0</v>
      </c>
      <c r="H1980" t="s">
        <v>8240</v>
      </c>
      <c r="I1980" t="s">
        <v>42</v>
      </c>
      <c r="J1980" t="s">
        <v>42</v>
      </c>
      <c r="K1980" t="s">
        <v>8244</v>
      </c>
    </row>
    <row r="1981" spans="1:11" x14ac:dyDescent="0.35">
      <c r="A1981" s="80" t="s">
        <v>1342</v>
      </c>
      <c r="B1981" s="122" t="s">
        <v>4849</v>
      </c>
      <c r="C1981" s="122" t="s">
        <v>4850</v>
      </c>
      <c r="D1981" s="81" t="s">
        <v>4216</v>
      </c>
      <c r="E1981" s="82">
        <v>259873</v>
      </c>
      <c r="F1981" s="119" t="s">
        <v>7234</v>
      </c>
      <c r="G1981" s="125">
        <v>0</v>
      </c>
      <c r="H1981" t="s">
        <v>8240</v>
      </c>
      <c r="I1981" t="s">
        <v>42</v>
      </c>
      <c r="J1981" t="s">
        <v>42</v>
      </c>
      <c r="K1981" t="s">
        <v>8284</v>
      </c>
    </row>
    <row r="1982" spans="1:11" x14ac:dyDescent="0.35">
      <c r="A1982" s="80" t="s">
        <v>3906</v>
      </c>
      <c r="B1982" s="122" t="s">
        <v>6255</v>
      </c>
      <c r="C1982" s="122" t="s">
        <v>6254</v>
      </c>
      <c r="D1982" s="81" t="s">
        <v>4218</v>
      </c>
      <c r="E1982" s="82">
        <v>770000</v>
      </c>
      <c r="F1982" s="119" t="s">
        <v>7252</v>
      </c>
      <c r="G1982" s="125">
        <v>0</v>
      </c>
      <c r="H1982" t="s">
        <v>8240</v>
      </c>
      <c r="I1982" t="s">
        <v>42</v>
      </c>
      <c r="J1982" t="s">
        <v>42</v>
      </c>
      <c r="K1982" t="s">
        <v>8244</v>
      </c>
    </row>
    <row r="1983" spans="1:11" x14ac:dyDescent="0.35">
      <c r="A1983" s="80" t="s">
        <v>3536</v>
      </c>
      <c r="B1983" s="122" t="s">
        <v>6170</v>
      </c>
      <c r="C1983" s="122" t="s">
        <v>6176</v>
      </c>
      <c r="D1983" s="81" t="s">
        <v>4218</v>
      </c>
      <c r="E1983" s="82">
        <v>632855</v>
      </c>
      <c r="F1983" s="119" t="s">
        <v>7252</v>
      </c>
      <c r="G1983" s="125">
        <v>1</v>
      </c>
      <c r="H1983" t="s">
        <v>8240</v>
      </c>
      <c r="I1983" t="s">
        <v>42</v>
      </c>
      <c r="J1983" t="s">
        <v>42</v>
      </c>
      <c r="K1983" t="s">
        <v>8244</v>
      </c>
    </row>
    <row r="1984" spans="1:11" x14ac:dyDescent="0.35">
      <c r="A1984" s="80" t="s">
        <v>1276</v>
      </c>
      <c r="B1984" s="122" t="s">
        <v>4572</v>
      </c>
      <c r="C1984" s="122" t="s">
        <v>4572</v>
      </c>
      <c r="D1984" s="81" t="s">
        <v>737</v>
      </c>
      <c r="E1984" s="82">
        <v>250000</v>
      </c>
      <c r="F1984" s="119" t="s">
        <v>7252</v>
      </c>
      <c r="G1984" s="125">
        <v>0</v>
      </c>
      <c r="H1984" t="s">
        <v>8240</v>
      </c>
      <c r="I1984" t="s">
        <v>42</v>
      </c>
      <c r="J1984" t="s">
        <v>42</v>
      </c>
      <c r="K1984" t="s">
        <v>8257</v>
      </c>
    </row>
    <row r="1985" spans="1:11" x14ac:dyDescent="0.35">
      <c r="A1985" s="80" t="s">
        <v>3536</v>
      </c>
      <c r="B1985" s="122" t="s">
        <v>6170</v>
      </c>
      <c r="C1985" s="122" t="s">
        <v>6176</v>
      </c>
      <c r="D1985" s="81" t="s">
        <v>4218</v>
      </c>
      <c r="E1985" s="82">
        <v>57505</v>
      </c>
      <c r="F1985" s="119" t="s">
        <v>7252</v>
      </c>
      <c r="G1985" s="125">
        <v>0</v>
      </c>
      <c r="H1985" t="s">
        <v>8240</v>
      </c>
      <c r="I1985" t="s">
        <v>42</v>
      </c>
      <c r="J1985" t="s">
        <v>42</v>
      </c>
      <c r="K1985" t="s">
        <v>8244</v>
      </c>
    </row>
    <row r="1986" spans="1:11" x14ac:dyDescent="0.35">
      <c r="A1986" s="80" t="s">
        <v>3812</v>
      </c>
      <c r="B1986" s="122" t="s">
        <v>6230</v>
      </c>
      <c r="C1986" s="122" t="s">
        <v>6231</v>
      </c>
      <c r="D1986" s="81" t="s">
        <v>4218</v>
      </c>
      <c r="E1986" s="82">
        <v>160600</v>
      </c>
      <c r="F1986" s="119" t="s">
        <v>7252</v>
      </c>
      <c r="G1986" s="125">
        <v>0</v>
      </c>
      <c r="H1986" t="s">
        <v>8240</v>
      </c>
      <c r="I1986" t="s">
        <v>42</v>
      </c>
      <c r="J1986" t="s">
        <v>42</v>
      </c>
      <c r="K1986" t="s">
        <v>8244</v>
      </c>
    </row>
    <row r="1987" spans="1:11" x14ac:dyDescent="0.35">
      <c r="A1987" s="80" t="s">
        <v>3735</v>
      </c>
      <c r="B1987" s="122" t="s">
        <v>6218</v>
      </c>
      <c r="C1987" s="122" t="s">
        <v>6219</v>
      </c>
      <c r="D1987" s="81" t="s">
        <v>4218</v>
      </c>
      <c r="E1987" s="82">
        <v>148000</v>
      </c>
      <c r="F1987" s="119" t="s">
        <v>7252</v>
      </c>
      <c r="G1987" s="125">
        <v>0</v>
      </c>
      <c r="H1987" t="s">
        <v>8240</v>
      </c>
      <c r="I1987" t="s">
        <v>42</v>
      </c>
      <c r="J1987" t="s">
        <v>42</v>
      </c>
      <c r="K1987" t="s">
        <v>8244</v>
      </c>
    </row>
    <row r="1988" spans="1:11" x14ac:dyDescent="0.35">
      <c r="A1988" s="80" t="s">
        <v>3903</v>
      </c>
      <c r="B1988" s="122" t="s">
        <v>6249</v>
      </c>
      <c r="C1988" s="122" t="s">
        <v>6252</v>
      </c>
      <c r="D1988" s="81" t="s">
        <v>4216</v>
      </c>
      <c r="E1988" s="82">
        <v>162600</v>
      </c>
      <c r="F1988" s="119" t="s">
        <v>7252</v>
      </c>
      <c r="G1988" s="125">
        <v>0</v>
      </c>
      <c r="H1988" t="s">
        <v>8240</v>
      </c>
      <c r="I1988" t="s">
        <v>42</v>
      </c>
      <c r="J1988" t="s">
        <v>42</v>
      </c>
      <c r="K1988" t="s">
        <v>8245</v>
      </c>
    </row>
    <row r="1989" spans="1:11" x14ac:dyDescent="0.35">
      <c r="A1989" s="80" t="s">
        <v>3150</v>
      </c>
      <c r="B1989" s="122" t="s">
        <v>6082</v>
      </c>
      <c r="C1989" s="122" t="s">
        <v>6092</v>
      </c>
      <c r="D1989" s="81" t="s">
        <v>4218</v>
      </c>
      <c r="E1989" s="82">
        <v>260000</v>
      </c>
      <c r="F1989" s="119" t="s">
        <v>7252</v>
      </c>
      <c r="G1989" s="125">
        <v>1</v>
      </c>
      <c r="H1989" t="s">
        <v>8240</v>
      </c>
      <c r="I1989" t="s">
        <v>42</v>
      </c>
      <c r="J1989" t="s">
        <v>42</v>
      </c>
      <c r="K1989" t="s">
        <v>8244</v>
      </c>
    </row>
    <row r="1990" spans="1:11" x14ac:dyDescent="0.35">
      <c r="A1990" s="80" t="s">
        <v>4002</v>
      </c>
      <c r="B1990" s="122" t="s">
        <v>6276</v>
      </c>
      <c r="C1990" s="122" t="s">
        <v>6275</v>
      </c>
      <c r="D1990" s="81" t="s">
        <v>4216</v>
      </c>
      <c r="E1990" s="82">
        <v>90234</v>
      </c>
      <c r="F1990" s="119" t="s">
        <v>7252</v>
      </c>
      <c r="G1990" s="125">
        <v>1</v>
      </c>
      <c r="H1990" t="s">
        <v>8240</v>
      </c>
      <c r="I1990" t="s">
        <v>42</v>
      </c>
      <c r="J1990" t="s">
        <v>42</v>
      </c>
      <c r="K1990" t="s">
        <v>8245</v>
      </c>
    </row>
    <row r="1991" spans="1:11" x14ac:dyDescent="0.35">
      <c r="A1991" s="80" t="s">
        <v>3920</v>
      </c>
      <c r="B1991" s="122" t="s">
        <v>6254</v>
      </c>
      <c r="C1991" s="122" t="s">
        <v>6257</v>
      </c>
      <c r="D1991" s="81" t="s">
        <v>4218</v>
      </c>
      <c r="E1991" s="82">
        <v>100500</v>
      </c>
      <c r="F1991" s="119" t="s">
        <v>7252</v>
      </c>
      <c r="G1991" s="125">
        <v>1</v>
      </c>
      <c r="H1991" t="s">
        <v>8240</v>
      </c>
      <c r="I1991" t="s">
        <v>42</v>
      </c>
      <c r="J1991" t="s">
        <v>42</v>
      </c>
      <c r="K1991" t="s">
        <v>8244</v>
      </c>
    </row>
    <row r="1992" spans="1:11" x14ac:dyDescent="0.35">
      <c r="A1992" s="80" t="s">
        <v>1502</v>
      </c>
      <c r="B1992" s="122" t="s">
        <v>5553</v>
      </c>
      <c r="C1992" s="122" t="s">
        <v>5562</v>
      </c>
      <c r="D1992" s="81" t="s">
        <v>4218</v>
      </c>
      <c r="E1992" s="82">
        <v>-323220</v>
      </c>
      <c r="F1992" s="119" t="s">
        <v>7252</v>
      </c>
      <c r="G1992" s="125">
        <v>0</v>
      </c>
      <c r="H1992" t="s">
        <v>8240</v>
      </c>
      <c r="I1992" t="s">
        <v>42</v>
      </c>
      <c r="J1992" t="s">
        <v>42</v>
      </c>
      <c r="K1992" t="s">
        <v>8244</v>
      </c>
    </row>
    <row r="1993" spans="1:11" x14ac:dyDescent="0.35">
      <c r="A1993" s="80" t="s">
        <v>2733</v>
      </c>
      <c r="B1993" s="122" t="s">
        <v>5540</v>
      </c>
      <c r="C1993" s="122" t="s">
        <v>6117</v>
      </c>
      <c r="D1993" s="81" t="s">
        <v>4216</v>
      </c>
      <c r="E1993" s="82">
        <v>500000</v>
      </c>
      <c r="F1993" s="119" t="s">
        <v>7739</v>
      </c>
      <c r="G1993" s="125">
        <v>0</v>
      </c>
      <c r="H1993" t="s">
        <v>8240</v>
      </c>
      <c r="I1993" t="s">
        <v>42</v>
      </c>
      <c r="J1993" t="s">
        <v>42</v>
      </c>
      <c r="K1993" t="s">
        <v>8245</v>
      </c>
    </row>
    <row r="1994" spans="1:11" x14ac:dyDescent="0.35">
      <c r="A1994" s="80" t="s">
        <v>3150</v>
      </c>
      <c r="B1994" s="122" t="s">
        <v>6082</v>
      </c>
      <c r="C1994" s="122" t="s">
        <v>6092</v>
      </c>
      <c r="D1994" s="81" t="s">
        <v>4218</v>
      </c>
      <c r="E1994" s="82">
        <v>-260000</v>
      </c>
      <c r="F1994" s="119" t="s">
        <v>7739</v>
      </c>
      <c r="G1994" s="125">
        <v>0</v>
      </c>
      <c r="H1994" t="s">
        <v>8240</v>
      </c>
      <c r="I1994" t="s">
        <v>42</v>
      </c>
      <c r="J1994" t="s">
        <v>42</v>
      </c>
      <c r="K1994" t="s">
        <v>8244</v>
      </c>
    </row>
    <row r="1995" spans="1:11" x14ac:dyDescent="0.35">
      <c r="A1995" s="80" t="s">
        <v>3150</v>
      </c>
      <c r="B1995" s="122" t="s">
        <v>6082</v>
      </c>
      <c r="C1995" s="122" t="s">
        <v>6092</v>
      </c>
      <c r="D1995" s="81" t="s">
        <v>4218</v>
      </c>
      <c r="E1995" s="82">
        <v>260000</v>
      </c>
      <c r="F1995" s="119" t="s">
        <v>7739</v>
      </c>
      <c r="G1995" s="125">
        <v>0</v>
      </c>
      <c r="H1995" t="s">
        <v>8240</v>
      </c>
      <c r="I1995" t="s">
        <v>42</v>
      </c>
      <c r="J1995" t="s">
        <v>42</v>
      </c>
      <c r="K1995" t="s">
        <v>8244</v>
      </c>
    </row>
    <row r="1996" spans="1:11" x14ac:dyDescent="0.35">
      <c r="A1996" s="80" t="s">
        <v>3195</v>
      </c>
      <c r="B1996" s="122" t="s">
        <v>6086</v>
      </c>
      <c r="C1996" s="122" t="s">
        <v>6239</v>
      </c>
      <c r="D1996" s="81" t="s">
        <v>4218</v>
      </c>
      <c r="E1996" s="82">
        <v>65509</v>
      </c>
      <c r="F1996" s="119" t="s">
        <v>7739</v>
      </c>
      <c r="G1996" s="125">
        <v>1</v>
      </c>
      <c r="H1996" t="s">
        <v>8240</v>
      </c>
      <c r="I1996" t="s">
        <v>42</v>
      </c>
      <c r="J1996" t="s">
        <v>42</v>
      </c>
      <c r="K1996" t="s">
        <v>8244</v>
      </c>
    </row>
    <row r="1997" spans="1:11" x14ac:dyDescent="0.35">
      <c r="A1997" s="80" t="s">
        <v>1436</v>
      </c>
      <c r="B1997" s="122" t="s">
        <v>5531</v>
      </c>
      <c r="C1997" s="122" t="s">
        <v>5534</v>
      </c>
      <c r="D1997" s="81" t="s">
        <v>4216</v>
      </c>
      <c r="E1997" s="82">
        <v>121500</v>
      </c>
      <c r="F1997" s="119" t="s">
        <v>7250</v>
      </c>
      <c r="G1997" s="125">
        <v>0</v>
      </c>
      <c r="H1997" t="s">
        <v>8240</v>
      </c>
      <c r="I1997" t="s">
        <v>42</v>
      </c>
      <c r="J1997" t="s">
        <v>42</v>
      </c>
      <c r="K1997" t="s">
        <v>8245</v>
      </c>
    </row>
    <row r="1998" spans="1:11" x14ac:dyDescent="0.35">
      <c r="A1998" s="80" t="s">
        <v>2593</v>
      </c>
      <c r="B1998" s="122" t="s">
        <v>6071</v>
      </c>
      <c r="C1998" s="122" t="s">
        <v>6073</v>
      </c>
      <c r="D1998" s="81" t="s">
        <v>4216</v>
      </c>
      <c r="E1998" s="82">
        <v>137500</v>
      </c>
      <c r="F1998" s="119" t="s">
        <v>7250</v>
      </c>
      <c r="G1998" s="125">
        <v>0</v>
      </c>
      <c r="H1998" t="s">
        <v>8240</v>
      </c>
      <c r="I1998" t="s">
        <v>42</v>
      </c>
      <c r="J1998" t="s">
        <v>42</v>
      </c>
      <c r="K1998" t="s">
        <v>8245</v>
      </c>
    </row>
    <row r="1999" spans="1:11" x14ac:dyDescent="0.35">
      <c r="A1999" s="80" t="s">
        <v>2608</v>
      </c>
      <c r="B1999" s="122" t="s">
        <v>5737</v>
      </c>
      <c r="C1999" s="122" t="s">
        <v>6080</v>
      </c>
      <c r="D1999" s="81" t="s">
        <v>4216</v>
      </c>
      <c r="E1999" s="82">
        <v>182500</v>
      </c>
      <c r="F1999" s="119" t="s">
        <v>7250</v>
      </c>
      <c r="G1999" s="125">
        <v>0</v>
      </c>
      <c r="H1999" t="s">
        <v>8240</v>
      </c>
      <c r="I1999" t="s">
        <v>42</v>
      </c>
      <c r="J1999" t="s">
        <v>42</v>
      </c>
      <c r="K1999" t="s">
        <v>8245</v>
      </c>
    </row>
    <row r="2000" spans="1:11" x14ac:dyDescent="0.35">
      <c r="A2000" s="80" t="s">
        <v>2630</v>
      </c>
      <c r="B2000" s="122" t="s">
        <v>6090</v>
      </c>
      <c r="C2000" s="122" t="s">
        <v>6091</v>
      </c>
      <c r="D2000" s="81" t="s">
        <v>4216</v>
      </c>
      <c r="E2000" s="82">
        <v>108500</v>
      </c>
      <c r="F2000" s="119" t="s">
        <v>7250</v>
      </c>
      <c r="G2000" s="125">
        <v>0</v>
      </c>
      <c r="H2000" t="s">
        <v>8240</v>
      </c>
      <c r="I2000" t="s">
        <v>42</v>
      </c>
      <c r="J2000" t="s">
        <v>42</v>
      </c>
      <c r="K2000" t="s">
        <v>8245</v>
      </c>
    </row>
    <row r="2001" spans="1:11" x14ac:dyDescent="0.35">
      <c r="A2001" s="80" t="s">
        <v>2431</v>
      </c>
      <c r="B2001" s="122" t="s">
        <v>6119</v>
      </c>
      <c r="C2001" s="122" t="s">
        <v>6120</v>
      </c>
      <c r="D2001" s="81" t="s">
        <v>4216</v>
      </c>
      <c r="E2001" s="82">
        <v>164000</v>
      </c>
      <c r="F2001" s="119" t="s">
        <v>7250</v>
      </c>
      <c r="G2001" s="125">
        <v>0</v>
      </c>
      <c r="H2001" t="s">
        <v>8240</v>
      </c>
      <c r="I2001" t="s">
        <v>42</v>
      </c>
      <c r="J2001" t="s">
        <v>42</v>
      </c>
      <c r="K2001" t="s">
        <v>8245</v>
      </c>
    </row>
    <row r="2002" spans="1:11" x14ac:dyDescent="0.35">
      <c r="A2002" s="80" t="s">
        <v>2432</v>
      </c>
      <c r="B2002" s="122" t="s">
        <v>6124</v>
      </c>
      <c r="C2002" s="122" t="s">
        <v>6123</v>
      </c>
      <c r="D2002" s="81" t="s">
        <v>4216</v>
      </c>
      <c r="E2002" s="82">
        <v>128000</v>
      </c>
      <c r="F2002" s="119" t="s">
        <v>7250</v>
      </c>
      <c r="G2002" s="125">
        <v>0</v>
      </c>
      <c r="H2002" t="s">
        <v>8240</v>
      </c>
      <c r="I2002" t="s">
        <v>42</v>
      </c>
      <c r="J2002" t="s">
        <v>42</v>
      </c>
      <c r="K2002" t="s">
        <v>8245</v>
      </c>
    </row>
    <row r="2003" spans="1:11" x14ac:dyDescent="0.35">
      <c r="A2003" s="80" t="s">
        <v>3257</v>
      </c>
      <c r="B2003" s="122" t="s">
        <v>6133</v>
      </c>
      <c r="C2003" s="122" t="s">
        <v>6136</v>
      </c>
      <c r="D2003" s="81" t="s">
        <v>4216</v>
      </c>
      <c r="E2003" s="82">
        <v>143500</v>
      </c>
      <c r="F2003" s="119" t="s">
        <v>7250</v>
      </c>
      <c r="G2003" s="125">
        <v>0</v>
      </c>
      <c r="H2003" t="s">
        <v>8240</v>
      </c>
      <c r="I2003" t="s">
        <v>42</v>
      </c>
      <c r="J2003" t="s">
        <v>42</v>
      </c>
      <c r="K2003" t="s">
        <v>8245</v>
      </c>
    </row>
    <row r="2004" spans="1:11" x14ac:dyDescent="0.35">
      <c r="A2004" s="80" t="s">
        <v>3273</v>
      </c>
      <c r="B2004" s="122" t="s">
        <v>6144</v>
      </c>
      <c r="C2004" s="122" t="s">
        <v>6148</v>
      </c>
      <c r="D2004" s="81" t="s">
        <v>4216</v>
      </c>
      <c r="E2004" s="82">
        <v>171000</v>
      </c>
      <c r="F2004" s="119" t="s">
        <v>7250</v>
      </c>
      <c r="G2004" s="125">
        <v>0</v>
      </c>
      <c r="H2004" t="s">
        <v>8240</v>
      </c>
      <c r="I2004" t="s">
        <v>42</v>
      </c>
      <c r="J2004" t="s">
        <v>42</v>
      </c>
      <c r="K2004" t="s">
        <v>8245</v>
      </c>
    </row>
    <row r="2005" spans="1:11" x14ac:dyDescent="0.35">
      <c r="A2005" s="80" t="s">
        <v>3283</v>
      </c>
      <c r="B2005" s="122" t="s">
        <v>6152</v>
      </c>
      <c r="C2005" s="122" t="s">
        <v>6156</v>
      </c>
      <c r="D2005" s="81" t="s">
        <v>4216</v>
      </c>
      <c r="E2005" s="82">
        <v>155500</v>
      </c>
      <c r="F2005" s="119" t="s">
        <v>7250</v>
      </c>
      <c r="G2005" s="125">
        <v>0</v>
      </c>
      <c r="H2005" t="s">
        <v>8240</v>
      </c>
      <c r="I2005" t="s">
        <v>42</v>
      </c>
      <c r="J2005" t="s">
        <v>42</v>
      </c>
      <c r="K2005" t="s">
        <v>8245</v>
      </c>
    </row>
    <row r="2006" spans="1:11" x14ac:dyDescent="0.35">
      <c r="A2006" s="80" t="s">
        <v>3288</v>
      </c>
      <c r="B2006" s="122" t="s">
        <v>6157</v>
      </c>
      <c r="C2006" s="122" t="s">
        <v>6161</v>
      </c>
      <c r="D2006" s="81" t="s">
        <v>4216</v>
      </c>
      <c r="E2006" s="82">
        <v>165000</v>
      </c>
      <c r="F2006" s="119" t="s">
        <v>7250</v>
      </c>
      <c r="G2006" s="125">
        <v>0</v>
      </c>
      <c r="H2006" t="s">
        <v>8240</v>
      </c>
      <c r="I2006" t="s">
        <v>42</v>
      </c>
      <c r="J2006" t="s">
        <v>42</v>
      </c>
      <c r="K2006" t="s">
        <v>8245</v>
      </c>
    </row>
    <row r="2007" spans="1:11" x14ac:dyDescent="0.35">
      <c r="A2007" s="80" t="s">
        <v>3295</v>
      </c>
      <c r="B2007" s="122" t="s">
        <v>6157</v>
      </c>
      <c r="C2007" s="122" t="s">
        <v>6164</v>
      </c>
      <c r="D2007" s="81" t="s">
        <v>4216</v>
      </c>
      <c r="E2007" s="82">
        <v>108000</v>
      </c>
      <c r="F2007" s="119" t="s">
        <v>7250</v>
      </c>
      <c r="G2007" s="125">
        <v>0</v>
      </c>
      <c r="H2007" t="s">
        <v>8240</v>
      </c>
      <c r="I2007" t="s">
        <v>42</v>
      </c>
      <c r="J2007" t="s">
        <v>42</v>
      </c>
      <c r="K2007" t="s">
        <v>8245</v>
      </c>
    </row>
    <row r="2008" spans="1:11" x14ac:dyDescent="0.35">
      <c r="A2008" s="80" t="s">
        <v>2367</v>
      </c>
      <c r="B2008" s="122" t="s">
        <v>5545</v>
      </c>
      <c r="C2008" s="122" t="s">
        <v>5626</v>
      </c>
      <c r="D2008" s="81" t="s">
        <v>4218</v>
      </c>
      <c r="E2008" s="82">
        <v>37500</v>
      </c>
      <c r="F2008" s="119" t="s">
        <v>7250</v>
      </c>
      <c r="G2008" s="125">
        <v>0</v>
      </c>
      <c r="H2008" t="s">
        <v>8240</v>
      </c>
      <c r="I2008" t="s">
        <v>42</v>
      </c>
      <c r="J2008" t="s">
        <v>42</v>
      </c>
      <c r="K2008" t="s">
        <v>8244</v>
      </c>
    </row>
    <row r="2009" spans="1:11" x14ac:dyDescent="0.35">
      <c r="A2009" s="80" t="s">
        <v>2602</v>
      </c>
      <c r="B2009" s="122" t="s">
        <v>6065</v>
      </c>
      <c r="C2009" s="122" t="s">
        <v>6076</v>
      </c>
      <c r="D2009" s="81" t="s">
        <v>4218</v>
      </c>
      <c r="E2009" s="82">
        <v>124500</v>
      </c>
      <c r="F2009" s="119" t="s">
        <v>7250</v>
      </c>
      <c r="G2009" s="125">
        <v>0</v>
      </c>
      <c r="H2009" t="s">
        <v>8240</v>
      </c>
      <c r="I2009" t="s">
        <v>42</v>
      </c>
      <c r="J2009" t="s">
        <v>42</v>
      </c>
      <c r="K2009" t="s">
        <v>8244</v>
      </c>
    </row>
    <row r="2010" spans="1:11" x14ac:dyDescent="0.35">
      <c r="A2010" s="80" t="s">
        <v>2611</v>
      </c>
      <c r="B2010" s="122" t="s">
        <v>6079</v>
      </c>
      <c r="C2010" s="122" t="s">
        <v>6080</v>
      </c>
      <c r="D2010" s="81" t="s">
        <v>4218</v>
      </c>
      <c r="E2010" s="82">
        <v>141500</v>
      </c>
      <c r="F2010" s="119" t="s">
        <v>7250</v>
      </c>
      <c r="G2010" s="125">
        <v>0</v>
      </c>
      <c r="H2010" t="s">
        <v>8240</v>
      </c>
      <c r="I2010" t="s">
        <v>42</v>
      </c>
      <c r="J2010" t="s">
        <v>42</v>
      </c>
      <c r="K2010" t="s">
        <v>8244</v>
      </c>
    </row>
    <row r="2011" spans="1:11" x14ac:dyDescent="0.35">
      <c r="A2011" s="80" t="s">
        <v>3130</v>
      </c>
      <c r="B2011" s="122" t="s">
        <v>6066</v>
      </c>
      <c r="C2011" s="122" t="s">
        <v>6090</v>
      </c>
      <c r="D2011" s="81" t="s">
        <v>4218</v>
      </c>
      <c r="E2011" s="82">
        <v>102500</v>
      </c>
      <c r="F2011" s="119" t="s">
        <v>7250</v>
      </c>
      <c r="G2011" s="125">
        <v>1</v>
      </c>
      <c r="H2011" t="s">
        <v>8240</v>
      </c>
      <c r="I2011" t="s">
        <v>42</v>
      </c>
      <c r="J2011" t="s">
        <v>42</v>
      </c>
      <c r="K2011" t="s">
        <v>8244</v>
      </c>
    </row>
    <row r="2012" spans="1:11" x14ac:dyDescent="0.35">
      <c r="A2012" s="80" t="s">
        <v>2655</v>
      </c>
      <c r="B2012" s="122" t="s">
        <v>6110</v>
      </c>
      <c r="C2012" s="122" t="s">
        <v>6692</v>
      </c>
      <c r="D2012" s="81" t="s">
        <v>4218</v>
      </c>
      <c r="E2012" s="82">
        <v>110500</v>
      </c>
      <c r="F2012" s="119" t="s">
        <v>7250</v>
      </c>
      <c r="G2012" s="125">
        <v>0</v>
      </c>
      <c r="H2012" t="s">
        <v>8240</v>
      </c>
      <c r="I2012" t="s">
        <v>42</v>
      </c>
      <c r="J2012" t="s">
        <v>42</v>
      </c>
      <c r="K2012" t="s">
        <v>8244</v>
      </c>
    </row>
    <row r="2013" spans="1:11" x14ac:dyDescent="0.35">
      <c r="A2013" s="80" t="s">
        <v>2656</v>
      </c>
      <c r="B2013" s="122" t="s">
        <v>6087</v>
      </c>
      <c r="C2013" s="122" t="s">
        <v>6107</v>
      </c>
      <c r="D2013" s="81" t="s">
        <v>4218</v>
      </c>
      <c r="E2013" s="82">
        <v>198500</v>
      </c>
      <c r="F2013" s="119" t="s">
        <v>7250</v>
      </c>
      <c r="G2013" s="125">
        <v>0</v>
      </c>
      <c r="H2013" t="s">
        <v>8240</v>
      </c>
      <c r="I2013" t="s">
        <v>42</v>
      </c>
      <c r="J2013" t="s">
        <v>42</v>
      </c>
      <c r="K2013" t="s">
        <v>8244</v>
      </c>
    </row>
    <row r="2014" spans="1:11" x14ac:dyDescent="0.35">
      <c r="A2014" s="80" t="s">
        <v>2657</v>
      </c>
      <c r="B2014" s="122" t="s">
        <v>6110</v>
      </c>
      <c r="C2014" s="122" t="s">
        <v>6106</v>
      </c>
      <c r="D2014" s="81" t="s">
        <v>4218</v>
      </c>
      <c r="E2014" s="82">
        <v>113500</v>
      </c>
      <c r="F2014" s="119" t="s">
        <v>7250</v>
      </c>
      <c r="G2014" s="125">
        <v>0</v>
      </c>
      <c r="H2014" t="s">
        <v>8240</v>
      </c>
      <c r="I2014" t="s">
        <v>42</v>
      </c>
      <c r="J2014" t="s">
        <v>42</v>
      </c>
      <c r="K2014" t="s">
        <v>8244</v>
      </c>
    </row>
    <row r="2015" spans="1:11" x14ac:dyDescent="0.35">
      <c r="A2015" s="80" t="s">
        <v>3195</v>
      </c>
      <c r="B2015" s="122" t="s">
        <v>6086</v>
      </c>
      <c r="C2015" s="122" t="s">
        <v>6239</v>
      </c>
      <c r="D2015" s="81" t="s">
        <v>4218</v>
      </c>
      <c r="E2015" s="82">
        <v>770192</v>
      </c>
      <c r="F2015" s="119" t="s">
        <v>7250</v>
      </c>
      <c r="G2015" s="125">
        <v>0</v>
      </c>
      <c r="H2015" t="s">
        <v>8240</v>
      </c>
      <c r="I2015" t="s">
        <v>42</v>
      </c>
      <c r="J2015" t="s">
        <v>42</v>
      </c>
      <c r="K2015" t="s">
        <v>8244</v>
      </c>
    </row>
    <row r="2016" spans="1:11" x14ac:dyDescent="0.35">
      <c r="A2016" s="80" t="s">
        <v>2653</v>
      </c>
      <c r="B2016" s="122" t="s">
        <v>6081</v>
      </c>
      <c r="C2016" s="122" t="s">
        <v>6692</v>
      </c>
      <c r="D2016" s="81" t="s">
        <v>4218</v>
      </c>
      <c r="E2016" s="82">
        <v>-1000000</v>
      </c>
      <c r="F2016" s="119" t="s">
        <v>7234</v>
      </c>
      <c r="G2016" s="125">
        <v>0</v>
      </c>
      <c r="H2016" t="s">
        <v>8240</v>
      </c>
      <c r="I2016" t="s">
        <v>42</v>
      </c>
      <c r="J2016" t="s">
        <v>42</v>
      </c>
      <c r="K2016" t="s">
        <v>8244</v>
      </c>
    </row>
    <row r="2017" spans="1:11" x14ac:dyDescent="0.35">
      <c r="A2017" s="80" t="s">
        <v>3875</v>
      </c>
      <c r="B2017" s="122" t="s">
        <v>6247</v>
      </c>
      <c r="C2017" s="122" t="s">
        <v>6251</v>
      </c>
      <c r="D2017" s="81" t="s">
        <v>4218</v>
      </c>
      <c r="E2017" s="82">
        <v>165000</v>
      </c>
      <c r="F2017" s="119" t="s">
        <v>7257</v>
      </c>
      <c r="G2017" s="125">
        <v>0</v>
      </c>
      <c r="H2017" t="s">
        <v>8240</v>
      </c>
      <c r="I2017" t="s">
        <v>42</v>
      </c>
      <c r="J2017" t="s">
        <v>42</v>
      </c>
      <c r="K2017" t="s">
        <v>8244</v>
      </c>
    </row>
    <row r="2018" spans="1:11" x14ac:dyDescent="0.35">
      <c r="A2018" s="80" t="s">
        <v>3232</v>
      </c>
      <c r="B2018" s="122" t="s">
        <v>6116</v>
      </c>
      <c r="C2018" s="122" t="s">
        <v>6103</v>
      </c>
      <c r="D2018" s="81" t="s">
        <v>4216</v>
      </c>
      <c r="E2018" s="82">
        <v>200000</v>
      </c>
      <c r="F2018" s="119" t="s">
        <v>7257</v>
      </c>
      <c r="G2018" s="125">
        <v>0</v>
      </c>
      <c r="H2018" t="s">
        <v>8240</v>
      </c>
      <c r="I2018" t="s">
        <v>42</v>
      </c>
      <c r="J2018" t="s">
        <v>42</v>
      </c>
      <c r="K2018" t="s">
        <v>8245</v>
      </c>
    </row>
    <row r="2019" spans="1:11" x14ac:dyDescent="0.35">
      <c r="A2019" s="80" t="s">
        <v>6360</v>
      </c>
      <c r="B2019" s="122" t="s">
        <v>6361</v>
      </c>
      <c r="C2019" s="122" t="s">
        <v>6354</v>
      </c>
      <c r="D2019" s="81" t="s">
        <v>4218</v>
      </c>
      <c r="E2019" s="82">
        <v>200000</v>
      </c>
      <c r="F2019" s="119" t="s">
        <v>7257</v>
      </c>
      <c r="G2019" s="125">
        <v>0</v>
      </c>
      <c r="H2019" t="s">
        <v>8240</v>
      </c>
      <c r="I2019" t="s">
        <v>4212</v>
      </c>
      <c r="J2019" t="s">
        <v>8208</v>
      </c>
      <c r="K2019" t="s">
        <v>8249</v>
      </c>
    </row>
    <row r="2020" spans="1:11" x14ac:dyDescent="0.35">
      <c r="A2020" s="80" t="s">
        <v>3801</v>
      </c>
      <c r="B2020" s="122" t="s">
        <v>6168</v>
      </c>
      <c r="C2020" s="122" t="s">
        <v>6231</v>
      </c>
      <c r="D2020" s="81" t="s">
        <v>4227</v>
      </c>
      <c r="E2020" s="82">
        <v>300000</v>
      </c>
      <c r="F2020" s="119" t="s">
        <v>7264</v>
      </c>
      <c r="G2020" s="125">
        <v>1</v>
      </c>
      <c r="H2020" t="s">
        <v>8240</v>
      </c>
      <c r="I2020" t="s">
        <v>42</v>
      </c>
      <c r="J2020" t="s">
        <v>42</v>
      </c>
      <c r="K2020" t="s">
        <v>8267</v>
      </c>
    </row>
    <row r="2021" spans="1:11" x14ac:dyDescent="0.35">
      <c r="A2021" s="80" t="s">
        <v>6526</v>
      </c>
      <c r="B2021" s="122" t="s">
        <v>6254</v>
      </c>
      <c r="C2021" s="122" t="s">
        <v>6491</v>
      </c>
      <c r="D2021" s="81" t="s">
        <v>737</v>
      </c>
      <c r="E2021" s="82">
        <v>180000</v>
      </c>
      <c r="F2021" s="119" t="s">
        <v>7265</v>
      </c>
      <c r="G2021" s="125">
        <v>1</v>
      </c>
      <c r="H2021" t="s">
        <v>8240</v>
      </c>
      <c r="I2021" t="s">
        <v>8013</v>
      </c>
      <c r="J2021" t="s">
        <v>8205</v>
      </c>
      <c r="K2021" t="s">
        <v>8255</v>
      </c>
    </row>
    <row r="2022" spans="1:11" x14ac:dyDescent="0.35">
      <c r="A2022" s="80" t="s">
        <v>2194</v>
      </c>
      <c r="B2022" s="122" t="s">
        <v>5507</v>
      </c>
      <c r="C2022" s="122" t="s">
        <v>4618</v>
      </c>
      <c r="D2022" s="81" t="s">
        <v>737</v>
      </c>
      <c r="E2022" s="82">
        <v>145000</v>
      </c>
      <c r="F2022" s="119" t="s">
        <v>7265</v>
      </c>
      <c r="G2022" s="125">
        <v>1</v>
      </c>
      <c r="H2022" t="s">
        <v>8240</v>
      </c>
      <c r="I2022" t="s">
        <v>42</v>
      </c>
      <c r="J2022" t="s">
        <v>42</v>
      </c>
      <c r="K2022" t="s">
        <v>8272</v>
      </c>
    </row>
    <row r="2023" spans="1:11" x14ac:dyDescent="0.35">
      <c r="A2023" s="80" t="s">
        <v>7212</v>
      </c>
      <c r="B2023" s="122" t="s">
        <v>7140</v>
      </c>
      <c r="C2023" s="122" t="s">
        <v>7211</v>
      </c>
      <c r="D2023" s="81" t="s">
        <v>4221</v>
      </c>
      <c r="E2023" s="82">
        <v>101000</v>
      </c>
      <c r="F2023" s="119" t="s">
        <v>7265</v>
      </c>
      <c r="G2023" s="125">
        <v>1</v>
      </c>
      <c r="H2023" t="s">
        <v>8240</v>
      </c>
      <c r="I2023" t="s">
        <v>4212</v>
      </c>
      <c r="J2023" t="s">
        <v>8208</v>
      </c>
      <c r="K2023" t="s">
        <v>8247</v>
      </c>
    </row>
    <row r="2024" spans="1:11" x14ac:dyDescent="0.35">
      <c r="A2024" s="80" t="s">
        <v>7144</v>
      </c>
      <c r="B2024" s="122" t="s">
        <v>7121</v>
      </c>
      <c r="C2024" s="122" t="s">
        <v>7145</v>
      </c>
      <c r="D2024" s="81" t="s">
        <v>4227</v>
      </c>
      <c r="E2024" s="82">
        <v>353347</v>
      </c>
      <c r="F2024" s="119" t="s">
        <v>7265</v>
      </c>
      <c r="G2024" s="125">
        <v>1</v>
      </c>
      <c r="H2024" t="s">
        <v>8240</v>
      </c>
      <c r="I2024" t="s">
        <v>4212</v>
      </c>
      <c r="J2024" t="s">
        <v>8208</v>
      </c>
      <c r="K2024" t="s">
        <v>8280</v>
      </c>
    </row>
    <row r="2025" spans="1:11" x14ac:dyDescent="0.35">
      <c r="A2025" s="80" t="s">
        <v>2733</v>
      </c>
      <c r="B2025" s="122" t="s">
        <v>5540</v>
      </c>
      <c r="C2025" s="122" t="s">
        <v>6117</v>
      </c>
      <c r="D2025" s="81" t="s">
        <v>4216</v>
      </c>
      <c r="E2025" s="82">
        <v>100000</v>
      </c>
      <c r="F2025" s="119" t="s">
        <v>7265</v>
      </c>
      <c r="G2025" s="125">
        <v>0</v>
      </c>
      <c r="H2025" t="s">
        <v>8240</v>
      </c>
      <c r="I2025" t="s">
        <v>42</v>
      </c>
      <c r="J2025" t="s">
        <v>42</v>
      </c>
      <c r="K2025" t="s">
        <v>8245</v>
      </c>
    </row>
    <row r="2026" spans="1:11" x14ac:dyDescent="0.35">
      <c r="A2026" s="80" t="s">
        <v>7074</v>
      </c>
      <c r="B2026" s="122" t="s">
        <v>7075</v>
      </c>
      <c r="C2026" s="122" t="s">
        <v>7076</v>
      </c>
      <c r="D2026" s="81" t="s">
        <v>4218</v>
      </c>
      <c r="E2026" s="82">
        <v>35500</v>
      </c>
      <c r="F2026" s="119" t="s">
        <v>7261</v>
      </c>
      <c r="G2026" s="125">
        <v>1</v>
      </c>
      <c r="H2026" t="s">
        <v>8240</v>
      </c>
      <c r="I2026" t="s">
        <v>4212</v>
      </c>
      <c r="J2026" t="s">
        <v>8208</v>
      </c>
      <c r="K2026" t="s">
        <v>8249</v>
      </c>
    </row>
    <row r="2027" spans="1:11" x14ac:dyDescent="0.35">
      <c r="A2027" s="80" t="s">
        <v>2715</v>
      </c>
      <c r="B2027" s="122" t="s">
        <v>6102</v>
      </c>
      <c r="C2027" s="122" t="s">
        <v>6117</v>
      </c>
      <c r="D2027" s="81" t="s">
        <v>4218</v>
      </c>
      <c r="E2027" s="82">
        <v>212592</v>
      </c>
      <c r="F2027" s="119" t="s">
        <v>7261</v>
      </c>
      <c r="G2027" s="125">
        <v>0</v>
      </c>
      <c r="H2027" t="s">
        <v>8240</v>
      </c>
      <c r="I2027" t="s">
        <v>42</v>
      </c>
      <c r="J2027" t="s">
        <v>42</v>
      </c>
      <c r="K2027" t="s">
        <v>8244</v>
      </c>
    </row>
    <row r="2028" spans="1:11" x14ac:dyDescent="0.35">
      <c r="A2028" s="80" t="s">
        <v>6780</v>
      </c>
      <c r="B2028" s="122" t="s">
        <v>6751</v>
      </c>
      <c r="C2028" s="122" t="s">
        <v>6775</v>
      </c>
      <c r="D2028" s="81" t="s">
        <v>4218</v>
      </c>
      <c r="E2028" s="82">
        <v>-189000</v>
      </c>
      <c r="F2028" s="119" t="s">
        <v>7740</v>
      </c>
      <c r="G2028" s="125">
        <v>0</v>
      </c>
      <c r="H2028" t="s">
        <v>8240</v>
      </c>
      <c r="I2028" t="s">
        <v>4212</v>
      </c>
      <c r="J2028" t="s">
        <v>8208</v>
      </c>
      <c r="K2028" t="s">
        <v>8249</v>
      </c>
    </row>
    <row r="2029" spans="1:11" x14ac:dyDescent="0.35">
      <c r="A2029" s="80" t="s">
        <v>6675</v>
      </c>
      <c r="B2029" s="122" t="s">
        <v>6653</v>
      </c>
      <c r="C2029" s="122" t="s">
        <v>6673</v>
      </c>
      <c r="D2029" s="81" t="s">
        <v>4218</v>
      </c>
      <c r="E2029" s="82">
        <v>-77000</v>
      </c>
      <c r="F2029" s="119" t="s">
        <v>7740</v>
      </c>
      <c r="G2029" s="125">
        <v>0</v>
      </c>
      <c r="H2029" t="s">
        <v>8240</v>
      </c>
      <c r="I2029" t="s">
        <v>4212</v>
      </c>
      <c r="J2029" t="s">
        <v>8208</v>
      </c>
      <c r="K2029" t="s">
        <v>8249</v>
      </c>
    </row>
    <row r="2030" spans="1:11" x14ac:dyDescent="0.35">
      <c r="A2030" s="80" t="s">
        <v>3150</v>
      </c>
      <c r="B2030" s="122" t="s">
        <v>6082</v>
      </c>
      <c r="C2030" s="122" t="s">
        <v>6092</v>
      </c>
      <c r="D2030" s="81" t="s">
        <v>4218</v>
      </c>
      <c r="E2030" s="82">
        <v>-260000</v>
      </c>
      <c r="F2030" s="119" t="s">
        <v>7740</v>
      </c>
      <c r="G2030" s="125">
        <v>0</v>
      </c>
      <c r="H2030" t="s">
        <v>8240</v>
      </c>
      <c r="I2030" t="s">
        <v>42</v>
      </c>
      <c r="J2030" t="s">
        <v>42</v>
      </c>
      <c r="K2030" t="s">
        <v>8244</v>
      </c>
    </row>
    <row r="2031" spans="1:11" x14ac:dyDescent="0.35">
      <c r="A2031" s="80" t="s">
        <v>3199</v>
      </c>
      <c r="B2031" s="122" t="s">
        <v>6692</v>
      </c>
      <c r="C2031" s="122" t="s">
        <v>6107</v>
      </c>
      <c r="D2031" s="81" t="s">
        <v>4218</v>
      </c>
      <c r="E2031" s="82">
        <v>136576</v>
      </c>
      <c r="F2031" s="119" t="s">
        <v>7740</v>
      </c>
      <c r="G2031" s="125">
        <v>1</v>
      </c>
      <c r="H2031" t="s">
        <v>8240</v>
      </c>
      <c r="I2031" t="s">
        <v>42</v>
      </c>
      <c r="J2031" t="s">
        <v>42</v>
      </c>
      <c r="K2031" t="s">
        <v>8244</v>
      </c>
    </row>
    <row r="2032" spans="1:11" x14ac:dyDescent="0.35">
      <c r="A2032" s="80" t="s">
        <v>2625</v>
      </c>
      <c r="B2032" s="122" t="s">
        <v>6085</v>
      </c>
      <c r="C2032" s="122" t="s">
        <v>6087</v>
      </c>
      <c r="D2032" s="81" t="s">
        <v>4218</v>
      </c>
      <c r="E2032" s="82">
        <v>51666</v>
      </c>
      <c r="F2032" s="119" t="s">
        <v>7740</v>
      </c>
      <c r="G2032" s="125">
        <v>0</v>
      </c>
      <c r="H2032" t="s">
        <v>8240</v>
      </c>
      <c r="I2032" t="s">
        <v>42</v>
      </c>
      <c r="J2032" t="s">
        <v>42</v>
      </c>
      <c r="K2032" t="s">
        <v>8244</v>
      </c>
    </row>
    <row r="2033" spans="1:11" x14ac:dyDescent="0.35">
      <c r="A2033" s="80" t="s">
        <v>2612</v>
      </c>
      <c r="B2033" s="122" t="s">
        <v>6081</v>
      </c>
      <c r="C2033" s="122" t="s">
        <v>6080</v>
      </c>
      <c r="D2033" s="81" t="s">
        <v>4218</v>
      </c>
      <c r="E2033" s="82">
        <v>116348</v>
      </c>
      <c r="F2033" s="119" t="s">
        <v>7740</v>
      </c>
      <c r="G2033" s="125">
        <v>0</v>
      </c>
      <c r="H2033" t="s">
        <v>8240</v>
      </c>
      <c r="I2033" t="s">
        <v>42</v>
      </c>
      <c r="J2033" t="s">
        <v>42</v>
      </c>
      <c r="K2033" t="s">
        <v>8244</v>
      </c>
    </row>
    <row r="2034" spans="1:11" x14ac:dyDescent="0.35">
      <c r="A2034" s="80" t="s">
        <v>2629</v>
      </c>
      <c r="B2034" s="122" t="s">
        <v>6086</v>
      </c>
      <c r="C2034" s="122" t="s">
        <v>6091</v>
      </c>
      <c r="D2034" s="81" t="s">
        <v>4216</v>
      </c>
      <c r="E2034" s="82">
        <v>127644</v>
      </c>
      <c r="F2034" s="119" t="s">
        <v>7740</v>
      </c>
      <c r="G2034" s="125">
        <v>0</v>
      </c>
      <c r="H2034" t="s">
        <v>8240</v>
      </c>
      <c r="I2034" t="s">
        <v>42</v>
      </c>
      <c r="J2034" t="s">
        <v>42</v>
      </c>
      <c r="K2034" t="s">
        <v>8245</v>
      </c>
    </row>
    <row r="2035" spans="1:11" x14ac:dyDescent="0.35">
      <c r="A2035" s="80" t="s">
        <v>5711</v>
      </c>
      <c r="B2035" s="122" t="s">
        <v>5624</v>
      </c>
      <c r="C2035" s="122" t="s">
        <v>5709</v>
      </c>
      <c r="D2035" s="81" t="s">
        <v>4218</v>
      </c>
      <c r="E2035" s="82">
        <v>59740</v>
      </c>
      <c r="F2035" s="119" t="s">
        <v>7740</v>
      </c>
      <c r="G2035" s="125">
        <v>1</v>
      </c>
      <c r="H2035" t="s">
        <v>8240</v>
      </c>
      <c r="I2035" t="s">
        <v>8013</v>
      </c>
      <c r="J2035" t="s">
        <v>8205</v>
      </c>
      <c r="K2035" t="s">
        <v>8244</v>
      </c>
    </row>
    <row r="2036" spans="1:11" x14ac:dyDescent="0.35">
      <c r="A2036" s="80" t="s">
        <v>2526</v>
      </c>
      <c r="B2036" s="122" t="s">
        <v>5702</v>
      </c>
      <c r="C2036" s="122" t="s">
        <v>5740</v>
      </c>
      <c r="D2036" s="81" t="s">
        <v>4218</v>
      </c>
      <c r="E2036" s="82">
        <v>120140</v>
      </c>
      <c r="F2036" s="119" t="s">
        <v>7740</v>
      </c>
      <c r="G2036" s="125">
        <v>0</v>
      </c>
      <c r="H2036" t="s">
        <v>8240</v>
      </c>
      <c r="I2036" t="s">
        <v>42</v>
      </c>
      <c r="J2036" t="s">
        <v>42</v>
      </c>
      <c r="K2036" t="s">
        <v>8244</v>
      </c>
    </row>
    <row r="2037" spans="1:11" x14ac:dyDescent="0.35">
      <c r="A2037" s="80" t="s">
        <v>3897</v>
      </c>
      <c r="B2037" s="122" t="s">
        <v>6237</v>
      </c>
      <c r="C2037" s="122" t="s">
        <v>6254</v>
      </c>
      <c r="D2037" s="81" t="s">
        <v>4218</v>
      </c>
      <c r="E2037" s="82">
        <v>99000</v>
      </c>
      <c r="F2037" s="119" t="s">
        <v>7741</v>
      </c>
      <c r="G2037" s="125">
        <v>0</v>
      </c>
      <c r="H2037" t="s">
        <v>8240</v>
      </c>
      <c r="I2037" t="s">
        <v>42</v>
      </c>
      <c r="J2037" t="s">
        <v>42</v>
      </c>
      <c r="K2037" t="s">
        <v>8244</v>
      </c>
    </row>
    <row r="2038" spans="1:11" x14ac:dyDescent="0.35">
      <c r="A2038" s="80" t="s">
        <v>3685</v>
      </c>
      <c r="B2038" s="122" t="s">
        <v>6181</v>
      </c>
      <c r="C2038" s="122" t="s">
        <v>6210</v>
      </c>
      <c r="D2038" s="81" t="s">
        <v>4216</v>
      </c>
      <c r="E2038" s="82">
        <v>525000</v>
      </c>
      <c r="F2038" s="119" t="s">
        <v>7741</v>
      </c>
      <c r="G2038" s="125">
        <v>0</v>
      </c>
      <c r="H2038" t="s">
        <v>8240</v>
      </c>
      <c r="I2038" t="s">
        <v>42</v>
      </c>
      <c r="J2038" t="s">
        <v>42</v>
      </c>
      <c r="K2038" t="s">
        <v>8245</v>
      </c>
    </row>
    <row r="2039" spans="1:11" x14ac:dyDescent="0.35">
      <c r="A2039" s="80" t="s">
        <v>3953</v>
      </c>
      <c r="B2039" s="122" t="s">
        <v>6229</v>
      </c>
      <c r="C2039" s="122" t="s">
        <v>6231</v>
      </c>
      <c r="D2039" s="81" t="s">
        <v>4218</v>
      </c>
      <c r="E2039" s="82">
        <v>486000</v>
      </c>
      <c r="F2039" s="119" t="s">
        <v>7741</v>
      </c>
      <c r="G2039" s="125">
        <v>1</v>
      </c>
      <c r="H2039" t="s">
        <v>8240</v>
      </c>
      <c r="I2039" t="s">
        <v>42</v>
      </c>
      <c r="J2039" t="s">
        <v>42</v>
      </c>
      <c r="K2039" t="s">
        <v>8244</v>
      </c>
    </row>
    <row r="2040" spans="1:11" x14ac:dyDescent="0.35">
      <c r="A2040" s="80" t="s">
        <v>144</v>
      </c>
      <c r="B2040" s="122" t="s">
        <v>4235</v>
      </c>
      <c r="C2040" s="122" t="s">
        <v>4479</v>
      </c>
      <c r="D2040" s="81" t="s">
        <v>4218</v>
      </c>
      <c r="E2040" s="82">
        <v>30000</v>
      </c>
      <c r="F2040" s="119" t="s">
        <v>7741</v>
      </c>
      <c r="G2040" s="125">
        <v>0</v>
      </c>
      <c r="H2040" t="s">
        <v>8240</v>
      </c>
      <c r="I2040" t="s">
        <v>42</v>
      </c>
      <c r="J2040" t="s">
        <v>42</v>
      </c>
      <c r="K2040" t="s">
        <v>8243</v>
      </c>
    </row>
    <row r="2041" spans="1:11" x14ac:dyDescent="0.35">
      <c r="A2041" s="80" t="s">
        <v>6955</v>
      </c>
      <c r="B2041" s="122" t="s">
        <v>6956</v>
      </c>
      <c r="C2041" s="122" t="s">
        <v>6957</v>
      </c>
      <c r="D2041" s="81" t="s">
        <v>4218</v>
      </c>
      <c r="E2041" s="82">
        <v>61000</v>
      </c>
      <c r="F2041" s="119" t="s">
        <v>7741</v>
      </c>
      <c r="G2041" s="125">
        <v>1</v>
      </c>
      <c r="H2041" t="s">
        <v>8240</v>
      </c>
      <c r="I2041" t="s">
        <v>4212</v>
      </c>
      <c r="J2041" t="s">
        <v>8208</v>
      </c>
      <c r="K2041" t="s">
        <v>8249</v>
      </c>
    </row>
    <row r="2042" spans="1:11" x14ac:dyDescent="0.35">
      <c r="A2042" s="80" t="s">
        <v>6907</v>
      </c>
      <c r="B2042" s="122" t="s">
        <v>6908</v>
      </c>
      <c r="C2042" s="122" t="s">
        <v>6909</v>
      </c>
      <c r="D2042" s="81" t="s">
        <v>4218</v>
      </c>
      <c r="E2042" s="82">
        <v>-115117</v>
      </c>
      <c r="F2042" s="119" t="s">
        <v>7741</v>
      </c>
      <c r="G2042" s="125">
        <v>0</v>
      </c>
      <c r="H2042" t="s">
        <v>8240</v>
      </c>
      <c r="I2042" t="s">
        <v>4212</v>
      </c>
      <c r="J2042" t="s">
        <v>8208</v>
      </c>
      <c r="K2042" t="s">
        <v>8249</v>
      </c>
    </row>
    <row r="2043" spans="1:11" x14ac:dyDescent="0.35">
      <c r="A2043" s="80" t="s">
        <v>6962</v>
      </c>
      <c r="B2043" s="122" t="s">
        <v>6941</v>
      </c>
      <c r="C2043" s="122" t="s">
        <v>6950</v>
      </c>
      <c r="D2043" s="81" t="s">
        <v>4218</v>
      </c>
      <c r="E2043" s="82">
        <v>-85017</v>
      </c>
      <c r="F2043" s="119" t="s">
        <v>7741</v>
      </c>
      <c r="G2043" s="125">
        <v>0</v>
      </c>
      <c r="H2043" t="s">
        <v>8240</v>
      </c>
      <c r="I2043" t="s">
        <v>4212</v>
      </c>
      <c r="J2043" t="s">
        <v>8208</v>
      </c>
      <c r="K2043" t="s">
        <v>8249</v>
      </c>
    </row>
    <row r="2044" spans="1:11" x14ac:dyDescent="0.35">
      <c r="A2044" s="80" t="s">
        <v>910</v>
      </c>
      <c r="B2044" s="122" t="s">
        <v>4469</v>
      </c>
      <c r="C2044" s="122" t="s">
        <v>4469</v>
      </c>
      <c r="D2044" s="81" t="s">
        <v>4218</v>
      </c>
      <c r="E2044" s="82">
        <v>80000</v>
      </c>
      <c r="F2044" s="119" t="s">
        <v>7268</v>
      </c>
      <c r="G2044" s="125">
        <v>1</v>
      </c>
      <c r="H2044" t="s">
        <v>8240</v>
      </c>
      <c r="I2044" t="s">
        <v>42</v>
      </c>
      <c r="J2044" t="s">
        <v>42</v>
      </c>
      <c r="K2044" t="s">
        <v>8243</v>
      </c>
    </row>
    <row r="2045" spans="1:11" x14ac:dyDescent="0.35">
      <c r="A2045" s="80" t="s">
        <v>910</v>
      </c>
      <c r="B2045" s="122" t="s">
        <v>4469</v>
      </c>
      <c r="C2045" s="122" t="s">
        <v>4469</v>
      </c>
      <c r="D2045" s="81" t="s">
        <v>4218</v>
      </c>
      <c r="E2045" s="82">
        <v>559483</v>
      </c>
      <c r="F2045" s="119" t="s">
        <v>7268</v>
      </c>
      <c r="G2045" s="125">
        <v>0</v>
      </c>
      <c r="H2045" t="s">
        <v>8240</v>
      </c>
      <c r="I2045" t="s">
        <v>42</v>
      </c>
      <c r="J2045" t="s">
        <v>42</v>
      </c>
      <c r="K2045" t="s">
        <v>8243</v>
      </c>
    </row>
    <row r="2046" spans="1:11" x14ac:dyDescent="0.35">
      <c r="A2046" s="80" t="s">
        <v>3150</v>
      </c>
      <c r="B2046" s="122" t="s">
        <v>6082</v>
      </c>
      <c r="C2046" s="122" t="s">
        <v>6092</v>
      </c>
      <c r="D2046" s="81" t="s">
        <v>4218</v>
      </c>
      <c r="E2046" s="82">
        <v>517500</v>
      </c>
      <c r="F2046" s="119" t="s">
        <v>7268</v>
      </c>
      <c r="G2046" s="125">
        <v>0</v>
      </c>
      <c r="H2046" t="s">
        <v>8240</v>
      </c>
      <c r="I2046" t="s">
        <v>42</v>
      </c>
      <c r="J2046" t="s">
        <v>42</v>
      </c>
      <c r="K2046" t="s">
        <v>8244</v>
      </c>
    </row>
    <row r="2047" spans="1:11" x14ac:dyDescent="0.35">
      <c r="A2047" s="80" t="s">
        <v>6597</v>
      </c>
      <c r="B2047" s="122" t="s">
        <v>6560</v>
      </c>
      <c r="C2047" s="122" t="s">
        <v>6592</v>
      </c>
      <c r="D2047" s="81" t="s">
        <v>4218</v>
      </c>
      <c r="E2047" s="82">
        <v>56500</v>
      </c>
      <c r="F2047" s="119" t="s">
        <v>7268</v>
      </c>
      <c r="G2047" s="125">
        <v>0</v>
      </c>
      <c r="H2047" t="s">
        <v>8240</v>
      </c>
      <c r="I2047" t="s">
        <v>4212</v>
      </c>
      <c r="J2047" t="s">
        <v>8208</v>
      </c>
      <c r="K2047" t="s">
        <v>8249</v>
      </c>
    </row>
    <row r="2048" spans="1:11" x14ac:dyDescent="0.35">
      <c r="A2048" s="80" t="s">
        <v>6625</v>
      </c>
      <c r="B2048" s="122" t="s">
        <v>6626</v>
      </c>
      <c r="C2048" s="122" t="s">
        <v>6613</v>
      </c>
      <c r="D2048" s="81" t="s">
        <v>4218</v>
      </c>
      <c r="E2048" s="82">
        <v>180100</v>
      </c>
      <c r="F2048" s="119" t="s">
        <v>7268</v>
      </c>
      <c r="G2048" s="125">
        <v>0</v>
      </c>
      <c r="H2048" t="s">
        <v>8240</v>
      </c>
      <c r="I2048" t="s">
        <v>4212</v>
      </c>
      <c r="J2048" t="s">
        <v>8208</v>
      </c>
      <c r="K2048" t="s">
        <v>8249</v>
      </c>
    </row>
    <row r="2049" spans="1:11" x14ac:dyDescent="0.35">
      <c r="A2049" s="80" t="s">
        <v>6782</v>
      </c>
      <c r="B2049" s="122" t="s">
        <v>6764</v>
      </c>
      <c r="C2049" s="122" t="s">
        <v>6779</v>
      </c>
      <c r="D2049" s="81" t="s">
        <v>4218</v>
      </c>
      <c r="E2049" s="82">
        <v>188500</v>
      </c>
      <c r="F2049" s="119" t="s">
        <v>7268</v>
      </c>
      <c r="G2049" s="125">
        <v>0</v>
      </c>
      <c r="H2049" t="s">
        <v>8240</v>
      </c>
      <c r="I2049" t="s">
        <v>4212</v>
      </c>
      <c r="J2049" t="s">
        <v>8208</v>
      </c>
      <c r="K2049" t="s">
        <v>8249</v>
      </c>
    </row>
    <row r="2050" spans="1:11" x14ac:dyDescent="0.35">
      <c r="A2050" s="80" t="s">
        <v>6632</v>
      </c>
      <c r="B2050" s="122" t="s">
        <v>6613</v>
      </c>
      <c r="C2050" s="122" t="s">
        <v>6628</v>
      </c>
      <c r="D2050" s="81" t="s">
        <v>4216</v>
      </c>
      <c r="E2050" s="82">
        <v>163500</v>
      </c>
      <c r="F2050" s="119" t="s">
        <v>7268</v>
      </c>
      <c r="G2050" s="125">
        <v>1</v>
      </c>
      <c r="H2050" t="s">
        <v>8240</v>
      </c>
      <c r="I2050" t="s">
        <v>4212</v>
      </c>
      <c r="J2050" t="s">
        <v>8208</v>
      </c>
      <c r="K2050" t="s">
        <v>8264</v>
      </c>
    </row>
    <row r="2051" spans="1:11" x14ac:dyDescent="0.35">
      <c r="A2051" s="80" t="s">
        <v>6695</v>
      </c>
      <c r="B2051" s="122" t="s">
        <v>6696</v>
      </c>
      <c r="C2051" s="122" t="s">
        <v>6684</v>
      </c>
      <c r="D2051" s="81" t="s">
        <v>4218</v>
      </c>
      <c r="E2051" s="82">
        <v>198500</v>
      </c>
      <c r="F2051" s="119" t="s">
        <v>7268</v>
      </c>
      <c r="G2051" s="125">
        <v>0</v>
      </c>
      <c r="H2051" t="s">
        <v>8240</v>
      </c>
      <c r="I2051" t="s">
        <v>4212</v>
      </c>
      <c r="J2051" t="s">
        <v>8208</v>
      </c>
      <c r="K2051" t="s">
        <v>8249</v>
      </c>
    </row>
    <row r="2052" spans="1:11" x14ac:dyDescent="0.35">
      <c r="A2052" s="80" t="s">
        <v>3875</v>
      </c>
      <c r="B2052" s="122" t="s">
        <v>6247</v>
      </c>
      <c r="C2052" s="122" t="s">
        <v>6251</v>
      </c>
      <c r="D2052" s="81" t="s">
        <v>4218</v>
      </c>
      <c r="E2052" s="82">
        <v>165000</v>
      </c>
      <c r="F2052" s="119" t="s">
        <v>7268</v>
      </c>
      <c r="G2052" s="125">
        <v>0</v>
      </c>
      <c r="H2052" t="s">
        <v>8240</v>
      </c>
      <c r="I2052" t="s">
        <v>42</v>
      </c>
      <c r="J2052" t="s">
        <v>42</v>
      </c>
      <c r="K2052" t="s">
        <v>8244</v>
      </c>
    </row>
    <row r="2053" spans="1:11" x14ac:dyDescent="0.35">
      <c r="A2053" s="80" t="s">
        <v>7714</v>
      </c>
      <c r="B2053" s="122" t="s">
        <v>6315</v>
      </c>
      <c r="C2053" s="122" t="s">
        <v>6657</v>
      </c>
      <c r="D2053" s="81" t="s">
        <v>737</v>
      </c>
      <c r="E2053" s="82">
        <v>12740</v>
      </c>
      <c r="F2053" s="119" t="s">
        <v>7268</v>
      </c>
      <c r="G2053" s="125">
        <v>0</v>
      </c>
      <c r="H2053" t="s">
        <v>8207</v>
      </c>
      <c r="I2053" t="s">
        <v>8207</v>
      </c>
      <c r="J2053" t="s">
        <v>8207</v>
      </c>
      <c r="K2053" t="s">
        <v>8255</v>
      </c>
    </row>
    <row r="2054" spans="1:11" x14ac:dyDescent="0.35">
      <c r="A2054" s="80" t="s">
        <v>6895</v>
      </c>
      <c r="B2054" s="122" t="s">
        <v>6751</v>
      </c>
      <c r="C2054" s="122" t="s">
        <v>6821</v>
      </c>
      <c r="D2054" s="81" t="s">
        <v>737</v>
      </c>
      <c r="E2054" s="82">
        <v>70950</v>
      </c>
      <c r="F2054" s="119" t="s">
        <v>7268</v>
      </c>
      <c r="G2054" s="125">
        <v>0</v>
      </c>
      <c r="H2054" t="s">
        <v>8240</v>
      </c>
      <c r="I2054" t="s">
        <v>4212</v>
      </c>
      <c r="J2054" t="s">
        <v>8208</v>
      </c>
      <c r="K2054" t="s">
        <v>8279</v>
      </c>
    </row>
    <row r="2055" spans="1:11" x14ac:dyDescent="0.35">
      <c r="A2055" s="80" t="s">
        <v>7716</v>
      </c>
      <c r="B2055" s="122" t="s">
        <v>6580</v>
      </c>
      <c r="C2055" s="122" t="s">
        <v>6821</v>
      </c>
      <c r="D2055" s="81" t="s">
        <v>737</v>
      </c>
      <c r="E2055" s="82">
        <v>23400</v>
      </c>
      <c r="F2055" s="119" t="s">
        <v>7268</v>
      </c>
      <c r="G2055" s="125">
        <v>0</v>
      </c>
      <c r="H2055" t="s">
        <v>8206</v>
      </c>
      <c r="I2055" t="s">
        <v>8206</v>
      </c>
      <c r="J2055" t="s">
        <v>8206</v>
      </c>
      <c r="K2055" t="s">
        <v>8279</v>
      </c>
    </row>
    <row r="2056" spans="1:11" x14ac:dyDescent="0.35">
      <c r="A2056" s="80" t="s">
        <v>7717</v>
      </c>
      <c r="B2056" s="122" t="s">
        <v>6314</v>
      </c>
      <c r="C2056" s="122" t="s">
        <v>6657</v>
      </c>
      <c r="D2056" s="81" t="s">
        <v>737</v>
      </c>
      <c r="E2056" s="82">
        <v>78000</v>
      </c>
      <c r="F2056" s="119" t="s">
        <v>7268</v>
      </c>
      <c r="G2056" s="125">
        <v>0</v>
      </c>
      <c r="H2056" t="s">
        <v>8207</v>
      </c>
      <c r="I2056" t="s">
        <v>8207</v>
      </c>
      <c r="J2056" t="s">
        <v>8207</v>
      </c>
      <c r="K2056" t="s">
        <v>8255</v>
      </c>
    </row>
    <row r="2057" spans="1:11" x14ac:dyDescent="0.35">
      <c r="A2057" s="80" t="s">
        <v>7742</v>
      </c>
      <c r="B2057" s="122" t="s">
        <v>7743</v>
      </c>
      <c r="C2057" s="122" t="s">
        <v>7156</v>
      </c>
      <c r="D2057" s="81" t="s">
        <v>4216</v>
      </c>
      <c r="E2057" s="82">
        <v>9500</v>
      </c>
      <c r="F2057" s="119" t="s">
        <v>7268</v>
      </c>
      <c r="G2057" s="125">
        <v>1</v>
      </c>
      <c r="H2057" t="s">
        <v>8206</v>
      </c>
      <c r="I2057" t="s">
        <v>8206</v>
      </c>
      <c r="J2057" t="s">
        <v>8206</v>
      </c>
      <c r="K2057" t="s">
        <v>8264</v>
      </c>
    </row>
    <row r="2058" spans="1:11" x14ac:dyDescent="0.35">
      <c r="A2058" s="80" t="s">
        <v>7715</v>
      </c>
      <c r="B2058" s="122" t="s">
        <v>6751</v>
      </c>
      <c r="C2058" s="122" t="s">
        <v>6821</v>
      </c>
      <c r="D2058" s="81" t="s">
        <v>737</v>
      </c>
      <c r="E2058" s="82">
        <v>16900</v>
      </c>
      <c r="F2058" s="119" t="s">
        <v>7268</v>
      </c>
      <c r="G2058" s="125">
        <v>0</v>
      </c>
      <c r="H2058" t="s">
        <v>8206</v>
      </c>
      <c r="I2058" t="s">
        <v>8206</v>
      </c>
      <c r="J2058" t="s">
        <v>8206</v>
      </c>
      <c r="K2058" t="s">
        <v>8279</v>
      </c>
    </row>
    <row r="2059" spans="1:11" x14ac:dyDescent="0.35">
      <c r="A2059" s="80" t="s">
        <v>7744</v>
      </c>
      <c r="B2059" s="122" t="s">
        <v>7127</v>
      </c>
      <c r="C2059" s="122" t="s">
        <v>7156</v>
      </c>
      <c r="D2059" s="81" t="s">
        <v>4218</v>
      </c>
      <c r="E2059" s="82">
        <v>12232</v>
      </c>
      <c r="F2059" s="119" t="s">
        <v>7268</v>
      </c>
      <c r="G2059" s="125">
        <v>1</v>
      </c>
      <c r="H2059" t="s">
        <v>8206</v>
      </c>
      <c r="I2059" t="s">
        <v>8206</v>
      </c>
      <c r="J2059" t="s">
        <v>8206</v>
      </c>
      <c r="K2059" t="s">
        <v>8249</v>
      </c>
    </row>
    <row r="2060" spans="1:11" x14ac:dyDescent="0.35">
      <c r="A2060" s="80" t="s">
        <v>7102</v>
      </c>
      <c r="B2060" s="122" t="s">
        <v>7072</v>
      </c>
      <c r="C2060" s="122" t="s">
        <v>7103</v>
      </c>
      <c r="D2060" s="81" t="s">
        <v>4218</v>
      </c>
      <c r="E2060" s="82">
        <v>250000</v>
      </c>
      <c r="F2060" s="119" t="s">
        <v>7268</v>
      </c>
      <c r="G2060" s="125">
        <v>1</v>
      </c>
      <c r="H2060" t="s">
        <v>8240</v>
      </c>
      <c r="I2060" t="s">
        <v>4212</v>
      </c>
      <c r="J2060" t="s">
        <v>8208</v>
      </c>
      <c r="K2060" t="s">
        <v>8249</v>
      </c>
    </row>
    <row r="2061" spans="1:11" x14ac:dyDescent="0.35">
      <c r="A2061" s="80" t="s">
        <v>7102</v>
      </c>
      <c r="B2061" s="122" t="s">
        <v>7072</v>
      </c>
      <c r="C2061" s="122" t="s">
        <v>7103</v>
      </c>
      <c r="D2061" s="81" t="s">
        <v>4218</v>
      </c>
      <c r="E2061" s="82">
        <v>250000</v>
      </c>
      <c r="F2061" s="119" t="s">
        <v>7268</v>
      </c>
      <c r="G2061" s="125">
        <v>0</v>
      </c>
      <c r="H2061" t="s">
        <v>8240</v>
      </c>
      <c r="I2061" t="s">
        <v>4212</v>
      </c>
      <c r="J2061" t="s">
        <v>8208</v>
      </c>
      <c r="K2061" t="s">
        <v>8249</v>
      </c>
    </row>
    <row r="2062" spans="1:11" x14ac:dyDescent="0.35">
      <c r="A2062" s="80" t="s">
        <v>7102</v>
      </c>
      <c r="B2062" s="122" t="s">
        <v>7072</v>
      </c>
      <c r="C2062" s="122" t="s">
        <v>7103</v>
      </c>
      <c r="D2062" s="81" t="s">
        <v>4218</v>
      </c>
      <c r="E2062" s="82">
        <v>165816</v>
      </c>
      <c r="F2062" s="119" t="s">
        <v>7268</v>
      </c>
      <c r="G2062" s="125">
        <v>0</v>
      </c>
      <c r="H2062" t="s">
        <v>8240</v>
      </c>
      <c r="I2062" t="s">
        <v>4212</v>
      </c>
      <c r="J2062" t="s">
        <v>8208</v>
      </c>
      <c r="K2062" t="s">
        <v>8249</v>
      </c>
    </row>
    <row r="2063" spans="1:11" x14ac:dyDescent="0.35">
      <c r="A2063" s="80" t="s">
        <v>7670</v>
      </c>
      <c r="B2063" s="122" t="s">
        <v>6310</v>
      </c>
      <c r="C2063" s="122" t="s">
        <v>6748</v>
      </c>
      <c r="D2063" s="81" t="s">
        <v>4218</v>
      </c>
      <c r="E2063" s="82">
        <v>5680</v>
      </c>
      <c r="F2063" s="119" t="s">
        <v>7268</v>
      </c>
      <c r="G2063" s="125">
        <v>0</v>
      </c>
      <c r="H2063" t="s">
        <v>8207</v>
      </c>
      <c r="I2063" t="s">
        <v>8207</v>
      </c>
      <c r="J2063" t="s">
        <v>8207</v>
      </c>
      <c r="K2063" t="s">
        <v>8244</v>
      </c>
    </row>
    <row r="2064" spans="1:11" x14ac:dyDescent="0.35">
      <c r="A2064" s="80" t="s">
        <v>7077</v>
      </c>
      <c r="B2064" s="122" t="s">
        <v>7078</v>
      </c>
      <c r="C2064" s="122" t="s">
        <v>7069</v>
      </c>
      <c r="D2064" s="81" t="s">
        <v>4216</v>
      </c>
      <c r="E2064" s="82">
        <v>280000</v>
      </c>
      <c r="F2064" s="119" t="s">
        <v>7273</v>
      </c>
      <c r="G2064" s="125">
        <v>1</v>
      </c>
      <c r="H2064" t="s">
        <v>8240</v>
      </c>
      <c r="I2064" t="s">
        <v>4212</v>
      </c>
      <c r="J2064" t="s">
        <v>8208</v>
      </c>
      <c r="K2064" t="s">
        <v>8264</v>
      </c>
    </row>
    <row r="2065" spans="1:11" x14ac:dyDescent="0.35">
      <c r="A2065" s="80" t="s">
        <v>7077</v>
      </c>
      <c r="B2065" s="122" t="s">
        <v>7078</v>
      </c>
      <c r="C2065" s="122" t="s">
        <v>7069</v>
      </c>
      <c r="D2065" s="81" t="s">
        <v>4216</v>
      </c>
      <c r="E2065" s="82">
        <v>280000</v>
      </c>
      <c r="F2065" s="119" t="s">
        <v>7273</v>
      </c>
      <c r="G2065" s="125">
        <v>0</v>
      </c>
      <c r="H2065" t="s">
        <v>8240</v>
      </c>
      <c r="I2065" t="s">
        <v>4212</v>
      </c>
      <c r="J2065" t="s">
        <v>8208</v>
      </c>
      <c r="K2065" t="s">
        <v>8264</v>
      </c>
    </row>
    <row r="2066" spans="1:11" x14ac:dyDescent="0.35">
      <c r="A2066" s="80" t="s">
        <v>7077</v>
      </c>
      <c r="B2066" s="122" t="s">
        <v>7078</v>
      </c>
      <c r="C2066" s="122" t="s">
        <v>7069</v>
      </c>
      <c r="D2066" s="81" t="s">
        <v>4216</v>
      </c>
      <c r="E2066" s="82">
        <v>94500</v>
      </c>
      <c r="F2066" s="119" t="s">
        <v>7273</v>
      </c>
      <c r="G2066" s="125">
        <v>0</v>
      </c>
      <c r="H2066" t="s">
        <v>8240</v>
      </c>
      <c r="I2066" t="s">
        <v>4212</v>
      </c>
      <c r="J2066" t="s">
        <v>8208</v>
      </c>
      <c r="K2066" t="s">
        <v>8264</v>
      </c>
    </row>
    <row r="2067" spans="1:11" x14ac:dyDescent="0.35">
      <c r="A2067" s="80" t="s">
        <v>7077</v>
      </c>
      <c r="B2067" s="122" t="s">
        <v>7078</v>
      </c>
      <c r="C2067" s="122" t="s">
        <v>7069</v>
      </c>
      <c r="D2067" s="81" t="s">
        <v>4216</v>
      </c>
      <c r="E2067" s="82">
        <v>50000</v>
      </c>
      <c r="F2067" s="119" t="s">
        <v>7273</v>
      </c>
      <c r="G2067" s="125">
        <v>0</v>
      </c>
      <c r="H2067" t="s">
        <v>8240</v>
      </c>
      <c r="I2067" t="s">
        <v>4212</v>
      </c>
      <c r="J2067" t="s">
        <v>8208</v>
      </c>
      <c r="K2067" t="s">
        <v>8264</v>
      </c>
    </row>
    <row r="2068" spans="1:11" x14ac:dyDescent="0.35">
      <c r="A2068" s="80" t="s">
        <v>910</v>
      </c>
      <c r="B2068" s="122" t="s">
        <v>4469</v>
      </c>
      <c r="C2068" s="122" t="s">
        <v>4469</v>
      </c>
      <c r="D2068" s="81" t="s">
        <v>4218</v>
      </c>
      <c r="E2068" s="82">
        <v>-80000</v>
      </c>
      <c r="F2068" s="119" t="s">
        <v>7270</v>
      </c>
      <c r="G2068" s="125">
        <v>0</v>
      </c>
      <c r="H2068" t="s">
        <v>8240</v>
      </c>
      <c r="I2068" t="s">
        <v>42</v>
      </c>
      <c r="J2068" t="s">
        <v>42</v>
      </c>
      <c r="K2068" t="s">
        <v>8243</v>
      </c>
    </row>
    <row r="2069" spans="1:11" x14ac:dyDescent="0.35">
      <c r="A2069" s="80" t="s">
        <v>4044</v>
      </c>
      <c r="B2069" s="122" t="s">
        <v>6220</v>
      </c>
      <c r="C2069" s="122" t="s">
        <v>6289</v>
      </c>
      <c r="D2069" s="81" t="s">
        <v>4218</v>
      </c>
      <c r="E2069" s="82">
        <v>41650</v>
      </c>
      <c r="F2069" s="119" t="s">
        <v>7274</v>
      </c>
      <c r="G2069" s="125">
        <v>1</v>
      </c>
      <c r="H2069" t="s">
        <v>8240</v>
      </c>
      <c r="I2069" t="s">
        <v>42</v>
      </c>
      <c r="J2069" t="s">
        <v>42</v>
      </c>
      <c r="K2069" t="s">
        <v>8244</v>
      </c>
    </row>
    <row r="2070" spans="1:11" x14ac:dyDescent="0.35">
      <c r="A2070" s="80" t="s">
        <v>834</v>
      </c>
      <c r="B2070" s="122" t="s">
        <v>4557</v>
      </c>
      <c r="C2070" s="122" t="s">
        <v>4557</v>
      </c>
      <c r="D2070" s="81" t="s">
        <v>4218</v>
      </c>
      <c r="E2070" s="82">
        <v>40200</v>
      </c>
      <c r="F2070" s="119" t="s">
        <v>7274</v>
      </c>
      <c r="G2070" s="125">
        <v>0</v>
      </c>
      <c r="H2070" t="s">
        <v>8240</v>
      </c>
      <c r="I2070" t="s">
        <v>42</v>
      </c>
      <c r="J2070" t="s">
        <v>42</v>
      </c>
      <c r="K2070" t="s">
        <v>8243</v>
      </c>
    </row>
    <row r="2071" spans="1:11" x14ac:dyDescent="0.35">
      <c r="A2071" s="80" t="s">
        <v>545</v>
      </c>
      <c r="B2071" s="122" t="s">
        <v>4337</v>
      </c>
      <c r="C2071" s="122" t="s">
        <v>4337</v>
      </c>
      <c r="D2071" s="81" t="s">
        <v>4218</v>
      </c>
      <c r="E2071" s="82">
        <v>51020</v>
      </c>
      <c r="F2071" s="119" t="s">
        <v>7274</v>
      </c>
      <c r="G2071" s="125">
        <v>0</v>
      </c>
      <c r="H2071" t="s">
        <v>8240</v>
      </c>
      <c r="I2071" t="s">
        <v>42</v>
      </c>
      <c r="J2071" t="s">
        <v>42</v>
      </c>
      <c r="K2071" t="s">
        <v>8243</v>
      </c>
    </row>
    <row r="2072" spans="1:11" x14ac:dyDescent="0.35">
      <c r="A2072" s="80" t="s">
        <v>6893</v>
      </c>
      <c r="B2072" s="122" t="s">
        <v>6459</v>
      </c>
      <c r="C2072" s="122" t="s">
        <v>6751</v>
      </c>
      <c r="D2072" s="81" t="s">
        <v>4216</v>
      </c>
      <c r="E2072" s="82">
        <v>58850</v>
      </c>
      <c r="F2072" s="119" t="s">
        <v>7274</v>
      </c>
      <c r="G2072" s="125">
        <v>1</v>
      </c>
      <c r="H2072" t="s">
        <v>8240</v>
      </c>
      <c r="I2072" t="s">
        <v>4212</v>
      </c>
      <c r="J2072" t="s">
        <v>8208</v>
      </c>
      <c r="K2072" t="s">
        <v>8264</v>
      </c>
    </row>
    <row r="2073" spans="1:11" x14ac:dyDescent="0.35">
      <c r="A2073" s="80" t="s">
        <v>6818</v>
      </c>
      <c r="B2073" s="122" t="s">
        <v>6433</v>
      </c>
      <c r="C2073" s="122" t="s">
        <v>6817</v>
      </c>
      <c r="D2073" s="81" t="s">
        <v>4216</v>
      </c>
      <c r="E2073" s="82">
        <v>40850</v>
      </c>
      <c r="F2073" s="119" t="s">
        <v>7274</v>
      </c>
      <c r="G2073" s="125">
        <v>0</v>
      </c>
      <c r="H2073" t="s">
        <v>8240</v>
      </c>
      <c r="I2073" t="s">
        <v>4212</v>
      </c>
      <c r="J2073" t="s">
        <v>8208</v>
      </c>
      <c r="K2073" t="s">
        <v>8264</v>
      </c>
    </row>
    <row r="2074" spans="1:11" x14ac:dyDescent="0.35">
      <c r="A2074" s="80" t="s">
        <v>4062</v>
      </c>
      <c r="B2074" s="122" t="s">
        <v>6192</v>
      </c>
      <c r="C2074" s="122" t="s">
        <v>6210</v>
      </c>
      <c r="D2074" s="81" t="s">
        <v>4216</v>
      </c>
      <c r="E2074" s="82">
        <v>27000</v>
      </c>
      <c r="F2074" s="119" t="s">
        <v>7274</v>
      </c>
      <c r="G2074" s="125">
        <v>1</v>
      </c>
      <c r="H2074" t="s">
        <v>8240</v>
      </c>
      <c r="I2074" t="s">
        <v>42</v>
      </c>
      <c r="J2074" t="s">
        <v>42</v>
      </c>
      <c r="K2074" t="s">
        <v>8245</v>
      </c>
    </row>
    <row r="2075" spans="1:11" x14ac:dyDescent="0.35">
      <c r="A2075" s="80" t="s">
        <v>6758</v>
      </c>
      <c r="B2075" s="122" t="s">
        <v>4760</v>
      </c>
      <c r="C2075" s="122" t="s">
        <v>6751</v>
      </c>
      <c r="D2075" s="81" t="s">
        <v>4216</v>
      </c>
      <c r="E2075" s="82">
        <v>32650</v>
      </c>
      <c r="F2075" s="119" t="s">
        <v>7274</v>
      </c>
      <c r="G2075" s="125">
        <v>1</v>
      </c>
      <c r="H2075" t="s">
        <v>8240</v>
      </c>
      <c r="I2075" t="s">
        <v>8013</v>
      </c>
      <c r="J2075" t="s">
        <v>8205</v>
      </c>
      <c r="K2075" t="s">
        <v>8245</v>
      </c>
    </row>
    <row r="2076" spans="1:11" x14ac:dyDescent="0.35">
      <c r="A2076" s="80" t="s">
        <v>4149</v>
      </c>
      <c r="B2076" s="122" t="s">
        <v>6305</v>
      </c>
      <c r="C2076" s="122" t="s">
        <v>6321</v>
      </c>
      <c r="D2076" s="81" t="s">
        <v>4216</v>
      </c>
      <c r="E2076" s="82">
        <v>42300</v>
      </c>
      <c r="F2076" s="119" t="s">
        <v>7274</v>
      </c>
      <c r="G2076" s="125">
        <v>0</v>
      </c>
      <c r="H2076" t="s">
        <v>8240</v>
      </c>
      <c r="I2076" t="s">
        <v>42</v>
      </c>
      <c r="J2076" t="s">
        <v>42</v>
      </c>
      <c r="K2076" t="s">
        <v>8245</v>
      </c>
    </row>
    <row r="2077" spans="1:11" x14ac:dyDescent="0.35">
      <c r="A2077" s="80" t="s">
        <v>3100</v>
      </c>
      <c r="B2077" s="122" t="s">
        <v>6077</v>
      </c>
      <c r="C2077" s="122" t="s">
        <v>6082</v>
      </c>
      <c r="D2077" s="81" t="s">
        <v>4218</v>
      </c>
      <c r="E2077" s="82">
        <v>74588</v>
      </c>
      <c r="F2077" s="119" t="s">
        <v>7274</v>
      </c>
      <c r="G2077" s="125">
        <v>1</v>
      </c>
      <c r="H2077" t="s">
        <v>8240</v>
      </c>
      <c r="I2077" t="s">
        <v>42</v>
      </c>
      <c r="J2077" t="s">
        <v>42</v>
      </c>
      <c r="K2077" t="s">
        <v>8244</v>
      </c>
    </row>
    <row r="2078" spans="1:11" x14ac:dyDescent="0.35">
      <c r="A2078" s="80" t="s">
        <v>3092</v>
      </c>
      <c r="B2078" s="122" t="s">
        <v>6067</v>
      </c>
      <c r="C2078" s="122" t="s">
        <v>6082</v>
      </c>
      <c r="D2078" s="81" t="s">
        <v>4218</v>
      </c>
      <c r="E2078" s="82">
        <v>146204</v>
      </c>
      <c r="F2078" s="119" t="s">
        <v>7274</v>
      </c>
      <c r="G2078" s="125">
        <v>1</v>
      </c>
      <c r="H2078" t="s">
        <v>8240</v>
      </c>
      <c r="I2078" t="s">
        <v>42</v>
      </c>
      <c r="J2078" t="s">
        <v>42</v>
      </c>
      <c r="K2078" t="s">
        <v>8244</v>
      </c>
    </row>
    <row r="2079" spans="1:11" x14ac:dyDescent="0.35">
      <c r="A2079" s="80" t="s">
        <v>2586</v>
      </c>
      <c r="B2079" s="122" t="s">
        <v>6068</v>
      </c>
      <c r="C2079" s="122" t="s">
        <v>6070</v>
      </c>
      <c r="D2079" s="81" t="s">
        <v>4218</v>
      </c>
      <c r="E2079" s="82">
        <v>189124</v>
      </c>
      <c r="F2079" s="119" t="s">
        <v>7274</v>
      </c>
      <c r="G2079" s="125">
        <v>0</v>
      </c>
      <c r="H2079" t="s">
        <v>8240</v>
      </c>
      <c r="I2079" t="s">
        <v>42</v>
      </c>
      <c r="J2079" t="s">
        <v>42</v>
      </c>
      <c r="K2079" t="s">
        <v>8244</v>
      </c>
    </row>
    <row r="2080" spans="1:11" x14ac:dyDescent="0.35">
      <c r="A2080" s="80" t="s">
        <v>2601</v>
      </c>
      <c r="B2080" s="122" t="s">
        <v>6074</v>
      </c>
      <c r="C2080" s="122" t="s">
        <v>6076</v>
      </c>
      <c r="D2080" s="81" t="s">
        <v>4218</v>
      </c>
      <c r="E2080" s="82">
        <v>367182</v>
      </c>
      <c r="F2080" s="119" t="s">
        <v>7274</v>
      </c>
      <c r="G2080" s="125">
        <v>0</v>
      </c>
      <c r="H2080" t="s">
        <v>8240</v>
      </c>
      <c r="I2080" t="s">
        <v>42</v>
      </c>
      <c r="J2080" t="s">
        <v>42</v>
      </c>
      <c r="K2080" t="s">
        <v>8244</v>
      </c>
    </row>
    <row r="2081" spans="1:11" x14ac:dyDescent="0.35">
      <c r="A2081" s="80" t="s">
        <v>2690</v>
      </c>
      <c r="B2081" s="122" t="s">
        <v>6101</v>
      </c>
      <c r="C2081" s="122" t="s">
        <v>6111</v>
      </c>
      <c r="D2081" s="81" t="s">
        <v>4218</v>
      </c>
      <c r="E2081" s="82">
        <v>94120</v>
      </c>
      <c r="F2081" s="119" t="s">
        <v>7274</v>
      </c>
      <c r="G2081" s="125">
        <v>1</v>
      </c>
      <c r="H2081" t="s">
        <v>8240</v>
      </c>
      <c r="I2081" t="s">
        <v>42</v>
      </c>
      <c r="J2081" t="s">
        <v>42</v>
      </c>
      <c r="K2081" t="s">
        <v>8244</v>
      </c>
    </row>
    <row r="2082" spans="1:11" x14ac:dyDescent="0.35">
      <c r="A2082" s="80" t="s">
        <v>1220</v>
      </c>
      <c r="B2082" s="122" t="s">
        <v>4666</v>
      </c>
      <c r="C2082" s="122" t="s">
        <v>4666</v>
      </c>
      <c r="D2082" s="81" t="s">
        <v>4218</v>
      </c>
      <c r="E2082" s="82">
        <v>365472</v>
      </c>
      <c r="F2082" s="119" t="s">
        <v>7276</v>
      </c>
      <c r="G2082" s="125">
        <v>1</v>
      </c>
      <c r="H2082" t="s">
        <v>8240</v>
      </c>
      <c r="I2082" t="s">
        <v>42</v>
      </c>
      <c r="J2082" t="s">
        <v>42</v>
      </c>
      <c r="K2082" t="s">
        <v>8248</v>
      </c>
    </row>
    <row r="2083" spans="1:11" x14ac:dyDescent="0.35">
      <c r="A2083" s="80" t="s">
        <v>1220</v>
      </c>
      <c r="B2083" s="122" t="s">
        <v>4666</v>
      </c>
      <c r="C2083" s="122" t="s">
        <v>4666</v>
      </c>
      <c r="D2083" s="81" t="s">
        <v>4218</v>
      </c>
      <c r="E2083" s="82">
        <v>55000</v>
      </c>
      <c r="F2083" s="119" t="s">
        <v>7276</v>
      </c>
      <c r="G2083" s="125">
        <v>0</v>
      </c>
      <c r="H2083" t="s">
        <v>8240</v>
      </c>
      <c r="I2083" t="s">
        <v>42</v>
      </c>
      <c r="J2083" t="s">
        <v>42</v>
      </c>
      <c r="K2083" t="s">
        <v>8248</v>
      </c>
    </row>
    <row r="2084" spans="1:11" x14ac:dyDescent="0.35">
      <c r="A2084" s="80" t="s">
        <v>1767</v>
      </c>
      <c r="B2084" s="122" t="s">
        <v>4913</v>
      </c>
      <c r="C2084" s="122" t="s">
        <v>4914</v>
      </c>
      <c r="D2084" s="81" t="s">
        <v>4216</v>
      </c>
      <c r="E2084" s="82">
        <v>795313</v>
      </c>
      <c r="F2084" s="119" t="s">
        <v>7745</v>
      </c>
      <c r="G2084" s="125">
        <v>1</v>
      </c>
      <c r="H2084" t="s">
        <v>8240</v>
      </c>
      <c r="I2084" t="s">
        <v>42</v>
      </c>
      <c r="J2084" t="s">
        <v>42</v>
      </c>
      <c r="K2084" t="s">
        <v>8285</v>
      </c>
    </row>
    <row r="2085" spans="1:11" x14ac:dyDescent="0.35">
      <c r="A2085" s="80" t="s">
        <v>6526</v>
      </c>
      <c r="B2085" s="122" t="s">
        <v>6254</v>
      </c>
      <c r="C2085" s="122" t="s">
        <v>6491</v>
      </c>
      <c r="D2085" s="81" t="s">
        <v>737</v>
      </c>
      <c r="E2085" s="82">
        <v>20000</v>
      </c>
      <c r="F2085" s="119" t="s">
        <v>7745</v>
      </c>
      <c r="G2085" s="125">
        <v>0</v>
      </c>
      <c r="H2085" t="s">
        <v>8240</v>
      </c>
      <c r="I2085" t="s">
        <v>8013</v>
      </c>
      <c r="J2085" t="s">
        <v>8205</v>
      </c>
      <c r="K2085" t="s">
        <v>8255</v>
      </c>
    </row>
    <row r="2086" spans="1:11" x14ac:dyDescent="0.35">
      <c r="A2086" s="80" t="s">
        <v>1767</v>
      </c>
      <c r="B2086" s="122" t="s">
        <v>4913</v>
      </c>
      <c r="C2086" s="122" t="s">
        <v>4914</v>
      </c>
      <c r="D2086" s="81" t="s">
        <v>4216</v>
      </c>
      <c r="E2086" s="82">
        <v>55000</v>
      </c>
      <c r="F2086" s="119" t="s">
        <v>7745</v>
      </c>
      <c r="G2086" s="125">
        <v>0</v>
      </c>
      <c r="H2086" t="s">
        <v>8240</v>
      </c>
      <c r="I2086" t="s">
        <v>42</v>
      </c>
      <c r="J2086" t="s">
        <v>42</v>
      </c>
      <c r="K2086" t="s">
        <v>8285</v>
      </c>
    </row>
    <row r="2087" spans="1:11" x14ac:dyDescent="0.35">
      <c r="A2087" s="80" t="s">
        <v>2653</v>
      </c>
      <c r="B2087" s="122" t="s">
        <v>6081</v>
      </c>
      <c r="C2087" s="122" t="s">
        <v>6692</v>
      </c>
      <c r="D2087" s="81" t="s">
        <v>4218</v>
      </c>
      <c r="E2087" s="82">
        <v>250000</v>
      </c>
      <c r="F2087" s="119" t="s">
        <v>7745</v>
      </c>
      <c r="G2087" s="125">
        <v>0</v>
      </c>
      <c r="H2087" t="s">
        <v>8240</v>
      </c>
      <c r="I2087" t="s">
        <v>42</v>
      </c>
      <c r="J2087" t="s">
        <v>42</v>
      </c>
      <c r="K2087" t="s">
        <v>8244</v>
      </c>
    </row>
    <row r="2088" spans="1:11" x14ac:dyDescent="0.35">
      <c r="A2088" s="80" t="s">
        <v>5635</v>
      </c>
      <c r="B2088" s="122" t="s">
        <v>4234</v>
      </c>
      <c r="C2088" s="122" t="s">
        <v>5634</v>
      </c>
      <c r="D2088" s="81" t="s">
        <v>4216</v>
      </c>
      <c r="E2088" s="82">
        <v>60320</v>
      </c>
      <c r="F2088" s="119" t="s">
        <v>7746</v>
      </c>
      <c r="G2088" s="125">
        <v>1</v>
      </c>
      <c r="H2088" t="s">
        <v>8240</v>
      </c>
      <c r="I2088" t="s">
        <v>8013</v>
      </c>
      <c r="J2088" t="s">
        <v>8205</v>
      </c>
      <c r="K2088" t="s">
        <v>8242</v>
      </c>
    </row>
    <row r="2089" spans="1:11" x14ac:dyDescent="0.35">
      <c r="A2089" s="80" t="s">
        <v>721</v>
      </c>
      <c r="B2089" s="122" t="s">
        <v>4243</v>
      </c>
      <c r="C2089" s="122" t="s">
        <v>4479</v>
      </c>
      <c r="D2089" s="81" t="s">
        <v>4218</v>
      </c>
      <c r="E2089" s="82">
        <v>272600</v>
      </c>
      <c r="F2089" s="119" t="s">
        <v>7746</v>
      </c>
      <c r="G2089" s="125">
        <v>1</v>
      </c>
      <c r="H2089" t="s">
        <v>8240</v>
      </c>
      <c r="I2089" t="s">
        <v>42</v>
      </c>
      <c r="J2089" t="s">
        <v>42</v>
      </c>
      <c r="K2089" t="s">
        <v>8244</v>
      </c>
    </row>
    <row r="2090" spans="1:11" x14ac:dyDescent="0.35">
      <c r="A2090" s="80" t="s">
        <v>3047</v>
      </c>
      <c r="B2090" s="122" t="s">
        <v>6067</v>
      </c>
      <c r="C2090" s="122" t="s">
        <v>6064</v>
      </c>
      <c r="D2090" s="81" t="s">
        <v>4216</v>
      </c>
      <c r="E2090" s="82">
        <v>217168</v>
      </c>
      <c r="F2090" s="119" t="s">
        <v>7746</v>
      </c>
      <c r="G2090" s="125">
        <v>0</v>
      </c>
      <c r="H2090" t="s">
        <v>8240</v>
      </c>
      <c r="I2090" t="s">
        <v>42</v>
      </c>
      <c r="J2090" t="s">
        <v>42</v>
      </c>
      <c r="K2090" t="s">
        <v>8245</v>
      </c>
    </row>
    <row r="2091" spans="1:11" x14ac:dyDescent="0.35">
      <c r="A2091" s="80" t="s">
        <v>2572</v>
      </c>
      <c r="B2091" s="122" t="s">
        <v>6061</v>
      </c>
      <c r="C2091" s="122" t="s">
        <v>6064</v>
      </c>
      <c r="D2091" s="81" t="s">
        <v>4216</v>
      </c>
      <c r="E2091" s="82">
        <v>103400</v>
      </c>
      <c r="F2091" s="119" t="s">
        <v>7746</v>
      </c>
      <c r="G2091" s="125">
        <v>0</v>
      </c>
      <c r="H2091" t="s">
        <v>8240</v>
      </c>
      <c r="I2091" t="s">
        <v>42</v>
      </c>
      <c r="J2091" t="s">
        <v>42</v>
      </c>
      <c r="K2091" t="s">
        <v>8245</v>
      </c>
    </row>
    <row r="2092" spans="1:11" x14ac:dyDescent="0.35">
      <c r="A2092" s="80" t="s">
        <v>3090</v>
      </c>
      <c r="B2092" s="122" t="s">
        <v>6081</v>
      </c>
      <c r="C2092" s="122" t="s">
        <v>6082</v>
      </c>
      <c r="D2092" s="81" t="s">
        <v>4216</v>
      </c>
      <c r="E2092" s="82">
        <v>191748</v>
      </c>
      <c r="F2092" s="119" t="s">
        <v>7746</v>
      </c>
      <c r="G2092" s="125">
        <v>0</v>
      </c>
      <c r="H2092" t="s">
        <v>8240</v>
      </c>
      <c r="I2092" t="s">
        <v>42</v>
      </c>
      <c r="J2092" t="s">
        <v>42</v>
      </c>
      <c r="K2092" t="s">
        <v>8245</v>
      </c>
    </row>
    <row r="2093" spans="1:11" x14ac:dyDescent="0.35">
      <c r="A2093" s="80" t="s">
        <v>3032</v>
      </c>
      <c r="B2093" s="122" t="s">
        <v>6051</v>
      </c>
      <c r="C2093" s="122" t="s">
        <v>6061</v>
      </c>
      <c r="D2093" s="81" t="s">
        <v>4216</v>
      </c>
      <c r="E2093" s="82">
        <v>182700</v>
      </c>
      <c r="F2093" s="119" t="s">
        <v>7746</v>
      </c>
      <c r="G2093" s="125">
        <v>0</v>
      </c>
      <c r="H2093" t="s">
        <v>8240</v>
      </c>
      <c r="I2093" t="s">
        <v>42</v>
      </c>
      <c r="J2093" t="s">
        <v>42</v>
      </c>
      <c r="K2093" t="s">
        <v>8245</v>
      </c>
    </row>
    <row r="2094" spans="1:11" x14ac:dyDescent="0.35">
      <c r="A2094" s="80" t="s">
        <v>3115</v>
      </c>
      <c r="B2094" s="122" t="s">
        <v>6083</v>
      </c>
      <c r="C2094" s="122" t="s">
        <v>6084</v>
      </c>
      <c r="D2094" s="81" t="s">
        <v>4216</v>
      </c>
      <c r="E2094" s="82">
        <v>241324</v>
      </c>
      <c r="F2094" s="119" t="s">
        <v>7746</v>
      </c>
      <c r="G2094" s="125">
        <v>1</v>
      </c>
      <c r="H2094" t="s">
        <v>8240</v>
      </c>
      <c r="I2094" t="s">
        <v>42</v>
      </c>
      <c r="J2094" t="s">
        <v>42</v>
      </c>
      <c r="K2094" t="s">
        <v>8245</v>
      </c>
    </row>
    <row r="2095" spans="1:11" x14ac:dyDescent="0.35">
      <c r="A2095" s="80" t="s">
        <v>3184</v>
      </c>
      <c r="B2095" s="122" t="s">
        <v>6091</v>
      </c>
      <c r="C2095" s="122" t="s">
        <v>6121</v>
      </c>
      <c r="D2095" s="81" t="s">
        <v>4216</v>
      </c>
      <c r="E2095" s="82">
        <v>165228</v>
      </c>
      <c r="F2095" s="119" t="s">
        <v>7746</v>
      </c>
      <c r="G2095" s="125">
        <v>1</v>
      </c>
      <c r="H2095" t="s">
        <v>8240</v>
      </c>
      <c r="I2095" t="s">
        <v>42</v>
      </c>
      <c r="J2095" t="s">
        <v>42</v>
      </c>
      <c r="K2095" t="s">
        <v>8245</v>
      </c>
    </row>
    <row r="2096" spans="1:11" x14ac:dyDescent="0.35">
      <c r="A2096" s="80" t="s">
        <v>3210</v>
      </c>
      <c r="B2096" s="122" t="s">
        <v>6171</v>
      </c>
      <c r="C2096" s="122" t="s">
        <v>6106</v>
      </c>
      <c r="D2096" s="81" t="s">
        <v>4216</v>
      </c>
      <c r="E2096" s="82">
        <v>132820</v>
      </c>
      <c r="F2096" s="119" t="s">
        <v>7746</v>
      </c>
      <c r="G2096" s="125">
        <v>1</v>
      </c>
      <c r="H2096" t="s">
        <v>8240</v>
      </c>
      <c r="I2096" t="s">
        <v>42</v>
      </c>
      <c r="J2096" t="s">
        <v>42</v>
      </c>
      <c r="K2096" t="s">
        <v>8245</v>
      </c>
    </row>
    <row r="2097" spans="1:11" x14ac:dyDescent="0.35">
      <c r="A2097" s="80" t="s">
        <v>3108</v>
      </c>
      <c r="B2097" s="122" t="s">
        <v>6083</v>
      </c>
      <c r="C2097" s="122" t="s">
        <v>6084</v>
      </c>
      <c r="D2097" s="81" t="s">
        <v>4216</v>
      </c>
      <c r="E2097" s="82">
        <v>84100</v>
      </c>
      <c r="F2097" s="119" t="s">
        <v>7746</v>
      </c>
      <c r="G2097" s="125">
        <v>1</v>
      </c>
      <c r="H2097" t="s">
        <v>8240</v>
      </c>
      <c r="I2097" t="s">
        <v>42</v>
      </c>
      <c r="J2097" t="s">
        <v>42</v>
      </c>
      <c r="K2097" t="s">
        <v>8245</v>
      </c>
    </row>
    <row r="2098" spans="1:11" x14ac:dyDescent="0.35">
      <c r="A2098" s="80" t="s">
        <v>1503</v>
      </c>
      <c r="B2098" s="122" t="s">
        <v>5560</v>
      </c>
      <c r="C2098" s="122" t="s">
        <v>5562</v>
      </c>
      <c r="D2098" s="81" t="s">
        <v>4218</v>
      </c>
      <c r="E2098" s="82">
        <v>262088</v>
      </c>
      <c r="F2098" s="119" t="s">
        <v>7746</v>
      </c>
      <c r="G2098" s="125">
        <v>0</v>
      </c>
      <c r="H2098" t="s">
        <v>8240</v>
      </c>
      <c r="I2098" t="s">
        <v>42</v>
      </c>
      <c r="J2098" t="s">
        <v>42</v>
      </c>
      <c r="K2098" t="s">
        <v>8244</v>
      </c>
    </row>
    <row r="2099" spans="1:11" x14ac:dyDescent="0.35">
      <c r="A2099" s="80" t="s">
        <v>2541</v>
      </c>
      <c r="B2099" s="122" t="s">
        <v>5741</v>
      </c>
      <c r="C2099" s="122" t="s">
        <v>5742</v>
      </c>
      <c r="D2099" s="81" t="s">
        <v>4218</v>
      </c>
      <c r="E2099" s="82">
        <v>185122</v>
      </c>
      <c r="F2099" s="119" t="s">
        <v>7746</v>
      </c>
      <c r="G2099" s="125">
        <v>0</v>
      </c>
      <c r="H2099" t="s">
        <v>8240</v>
      </c>
      <c r="I2099" t="s">
        <v>42</v>
      </c>
      <c r="J2099" t="s">
        <v>42</v>
      </c>
      <c r="K2099" t="s">
        <v>8244</v>
      </c>
    </row>
    <row r="2100" spans="1:11" x14ac:dyDescent="0.35">
      <c r="A2100" s="80" t="s">
        <v>6057</v>
      </c>
      <c r="B2100" s="122" t="s">
        <v>6051</v>
      </c>
      <c r="C2100" s="122" t="s">
        <v>6054</v>
      </c>
      <c r="D2100" s="81" t="s">
        <v>4218</v>
      </c>
      <c r="E2100" s="82">
        <v>116000</v>
      </c>
      <c r="F2100" s="119" t="s">
        <v>7746</v>
      </c>
      <c r="G2100" s="125">
        <v>1</v>
      </c>
      <c r="H2100" t="s">
        <v>8240</v>
      </c>
      <c r="I2100" t="s">
        <v>8013</v>
      </c>
      <c r="J2100" t="s">
        <v>8205</v>
      </c>
      <c r="K2100" t="s">
        <v>8244</v>
      </c>
    </row>
    <row r="2101" spans="1:11" x14ac:dyDescent="0.35">
      <c r="A2101" s="80" t="s">
        <v>2573</v>
      </c>
      <c r="B2101" s="122" t="s">
        <v>6060</v>
      </c>
      <c r="C2101" s="122" t="s">
        <v>6068</v>
      </c>
      <c r="D2101" s="81" t="s">
        <v>4218</v>
      </c>
      <c r="E2101" s="82">
        <v>192104</v>
      </c>
      <c r="F2101" s="119" t="s">
        <v>7746</v>
      </c>
      <c r="G2101" s="125">
        <v>0</v>
      </c>
      <c r="H2101" t="s">
        <v>8240</v>
      </c>
      <c r="I2101" t="s">
        <v>42</v>
      </c>
      <c r="J2101" t="s">
        <v>42</v>
      </c>
      <c r="K2101" t="s">
        <v>8244</v>
      </c>
    </row>
    <row r="2102" spans="1:11" x14ac:dyDescent="0.35">
      <c r="A2102" s="80" t="s">
        <v>3064</v>
      </c>
      <c r="B2102" s="122" t="s">
        <v>5730</v>
      </c>
      <c r="C2102" s="122" t="s">
        <v>6071</v>
      </c>
      <c r="D2102" s="81" t="s">
        <v>4218</v>
      </c>
      <c r="E2102" s="82">
        <v>112796</v>
      </c>
      <c r="F2102" s="119" t="s">
        <v>7746</v>
      </c>
      <c r="G2102" s="125">
        <v>1</v>
      </c>
      <c r="H2102" t="s">
        <v>8240</v>
      </c>
      <c r="I2102" t="s">
        <v>42</v>
      </c>
      <c r="J2102" t="s">
        <v>42</v>
      </c>
      <c r="K2102" t="s">
        <v>8244</v>
      </c>
    </row>
    <row r="2103" spans="1:11" x14ac:dyDescent="0.35">
      <c r="A2103" s="80" t="s">
        <v>3071</v>
      </c>
      <c r="B2103" s="122" t="s">
        <v>5741</v>
      </c>
      <c r="C2103" s="122" t="s">
        <v>6071</v>
      </c>
      <c r="D2103" s="81" t="s">
        <v>4218</v>
      </c>
      <c r="E2103" s="82">
        <v>122192</v>
      </c>
      <c r="F2103" s="119" t="s">
        <v>7746</v>
      </c>
      <c r="G2103" s="125">
        <v>0</v>
      </c>
      <c r="H2103" t="s">
        <v>8240</v>
      </c>
      <c r="I2103" t="s">
        <v>42</v>
      </c>
      <c r="J2103" t="s">
        <v>42</v>
      </c>
      <c r="K2103" t="s">
        <v>8244</v>
      </c>
    </row>
    <row r="2104" spans="1:11" x14ac:dyDescent="0.35">
      <c r="A2104" s="80" t="s">
        <v>3105</v>
      </c>
      <c r="B2104" s="122" t="s">
        <v>6079</v>
      </c>
      <c r="C2104" s="122" t="s">
        <v>6083</v>
      </c>
      <c r="D2104" s="81" t="s">
        <v>4218</v>
      </c>
      <c r="E2104" s="82">
        <v>74240</v>
      </c>
      <c r="F2104" s="119" t="s">
        <v>7746</v>
      </c>
      <c r="G2104" s="125">
        <v>1</v>
      </c>
      <c r="H2104" t="s">
        <v>8240</v>
      </c>
      <c r="I2104" t="s">
        <v>42</v>
      </c>
      <c r="J2104" t="s">
        <v>42</v>
      </c>
      <c r="K2104" t="s">
        <v>8244</v>
      </c>
    </row>
    <row r="2105" spans="1:11" x14ac:dyDescent="0.35">
      <c r="A2105" s="80" t="s">
        <v>3155</v>
      </c>
      <c r="B2105" s="122" t="s">
        <v>6087</v>
      </c>
      <c r="C2105" s="122" t="s">
        <v>6095</v>
      </c>
      <c r="D2105" s="81" t="s">
        <v>4218</v>
      </c>
      <c r="E2105" s="82">
        <v>217080</v>
      </c>
      <c r="F2105" s="119" t="s">
        <v>7746</v>
      </c>
      <c r="G2105" s="125">
        <v>1</v>
      </c>
      <c r="H2105" t="s">
        <v>8240</v>
      </c>
      <c r="I2105" t="s">
        <v>42</v>
      </c>
      <c r="J2105" t="s">
        <v>42</v>
      </c>
      <c r="K2105" t="s">
        <v>8244</v>
      </c>
    </row>
    <row r="2106" spans="1:11" x14ac:dyDescent="0.35">
      <c r="A2106" s="80" t="s">
        <v>3181</v>
      </c>
      <c r="B2106" s="122" t="s">
        <v>6690</v>
      </c>
      <c r="C2106" s="122" t="s">
        <v>6101</v>
      </c>
      <c r="D2106" s="81" t="s">
        <v>4218</v>
      </c>
      <c r="E2106" s="82">
        <v>60262</v>
      </c>
      <c r="F2106" s="119" t="s">
        <v>7746</v>
      </c>
      <c r="G2106" s="125">
        <v>1</v>
      </c>
      <c r="H2106" t="s">
        <v>8240</v>
      </c>
      <c r="I2106" t="s">
        <v>42</v>
      </c>
      <c r="J2106" t="s">
        <v>42</v>
      </c>
      <c r="K2106" t="s">
        <v>8244</v>
      </c>
    </row>
    <row r="2107" spans="1:11" x14ac:dyDescent="0.35">
      <c r="A2107" s="80" t="s">
        <v>3189</v>
      </c>
      <c r="B2107" s="122" t="s">
        <v>6097</v>
      </c>
      <c r="C2107" s="122" t="s">
        <v>6692</v>
      </c>
      <c r="D2107" s="81" t="s">
        <v>4218</v>
      </c>
      <c r="E2107" s="82">
        <v>232320</v>
      </c>
      <c r="F2107" s="119" t="s">
        <v>7746</v>
      </c>
      <c r="G2107" s="125">
        <v>1</v>
      </c>
      <c r="H2107" t="s">
        <v>8240</v>
      </c>
      <c r="I2107" t="s">
        <v>42</v>
      </c>
      <c r="J2107" t="s">
        <v>42</v>
      </c>
      <c r="K2107" t="s">
        <v>8244</v>
      </c>
    </row>
    <row r="2108" spans="1:11" x14ac:dyDescent="0.35">
      <c r="A2108" s="80" t="s">
        <v>3221</v>
      </c>
      <c r="B2108" s="122" t="s">
        <v>6097</v>
      </c>
      <c r="C2108" s="122" t="s">
        <v>6102</v>
      </c>
      <c r="D2108" s="81" t="s">
        <v>4218</v>
      </c>
      <c r="E2108" s="82">
        <v>223344</v>
      </c>
      <c r="F2108" s="119" t="s">
        <v>7746</v>
      </c>
      <c r="G2108" s="125">
        <v>0</v>
      </c>
      <c r="H2108" t="s">
        <v>8240</v>
      </c>
      <c r="I2108" t="s">
        <v>42</v>
      </c>
      <c r="J2108" t="s">
        <v>42</v>
      </c>
      <c r="K2108" t="s">
        <v>8244</v>
      </c>
    </row>
    <row r="2109" spans="1:11" x14ac:dyDescent="0.35">
      <c r="A2109" s="80" t="s">
        <v>3747</v>
      </c>
      <c r="B2109" s="122" t="s">
        <v>6217</v>
      </c>
      <c r="C2109" s="122" t="s">
        <v>6220</v>
      </c>
      <c r="D2109" s="81" t="s">
        <v>4218</v>
      </c>
      <c r="E2109" s="82">
        <v>178000</v>
      </c>
      <c r="F2109" s="119" t="s">
        <v>7746</v>
      </c>
      <c r="G2109" s="125">
        <v>0</v>
      </c>
      <c r="H2109" t="s">
        <v>8240</v>
      </c>
      <c r="I2109" t="s">
        <v>42</v>
      </c>
      <c r="J2109" t="s">
        <v>42</v>
      </c>
      <c r="K2109" t="s">
        <v>8244</v>
      </c>
    </row>
    <row r="2110" spans="1:11" x14ac:dyDescent="0.35">
      <c r="A2110" s="80" t="s">
        <v>4030</v>
      </c>
      <c r="B2110" s="122" t="s">
        <v>6282</v>
      </c>
      <c r="C2110" s="122" t="s">
        <v>6285</v>
      </c>
      <c r="D2110" s="81" t="s">
        <v>4218</v>
      </c>
      <c r="E2110" s="82">
        <v>195500</v>
      </c>
      <c r="F2110" s="119" t="s">
        <v>7746</v>
      </c>
      <c r="G2110" s="125">
        <v>0</v>
      </c>
      <c r="H2110" t="s">
        <v>8240</v>
      </c>
      <c r="I2110" t="s">
        <v>42</v>
      </c>
      <c r="J2110" t="s">
        <v>42</v>
      </c>
      <c r="K2110" t="s">
        <v>8244</v>
      </c>
    </row>
    <row r="2111" spans="1:11" x14ac:dyDescent="0.35">
      <c r="A2111" s="80" t="s">
        <v>4074</v>
      </c>
      <c r="B2111" s="122" t="s">
        <v>6293</v>
      </c>
      <c r="C2111" s="122" t="s">
        <v>6299</v>
      </c>
      <c r="D2111" s="81" t="s">
        <v>4218</v>
      </c>
      <c r="E2111" s="82">
        <v>195000</v>
      </c>
      <c r="F2111" s="119" t="s">
        <v>7746</v>
      </c>
      <c r="G2111" s="125">
        <v>1</v>
      </c>
      <c r="H2111" t="s">
        <v>8240</v>
      </c>
      <c r="I2111" t="s">
        <v>42</v>
      </c>
      <c r="J2111" t="s">
        <v>42</v>
      </c>
      <c r="K2111" t="s">
        <v>8244</v>
      </c>
    </row>
    <row r="2112" spans="1:11" x14ac:dyDescent="0.35">
      <c r="A2112" s="80" t="s">
        <v>6520</v>
      </c>
      <c r="B2112" s="122" t="s">
        <v>6517</v>
      </c>
      <c r="C2112" s="122" t="s">
        <v>6517</v>
      </c>
      <c r="D2112" s="81" t="s">
        <v>4218</v>
      </c>
      <c r="E2112" s="82">
        <v>181500</v>
      </c>
      <c r="F2112" s="119" t="s">
        <v>7746</v>
      </c>
      <c r="G2112" s="125">
        <v>0</v>
      </c>
      <c r="H2112" t="s">
        <v>8240</v>
      </c>
      <c r="I2112" t="s">
        <v>4212</v>
      </c>
      <c r="J2112" t="s">
        <v>8208</v>
      </c>
      <c r="K2112" t="s">
        <v>8249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6618-6023-409C-95FB-6530F665949C}">
  <sheetPr>
    <tabColor rgb="FF00B0F0"/>
  </sheetPr>
  <dimension ref="A1:D26"/>
  <sheetViews>
    <sheetView showGridLines="0" topLeftCell="A9" workbookViewId="0">
      <selection activeCell="L8" sqref="L8"/>
    </sheetView>
  </sheetViews>
  <sheetFormatPr defaultRowHeight="14.5" x14ac:dyDescent="0.35"/>
  <sheetData>
    <row r="1" spans="1:4" ht="26" x14ac:dyDescent="0.35">
      <c r="A1" s="83" t="s">
        <v>8209</v>
      </c>
      <c r="B1" s="84" t="s">
        <v>8210</v>
      </c>
      <c r="C1" s="85" t="s">
        <v>8211</v>
      </c>
      <c r="D1" s="86" t="s">
        <v>8212</v>
      </c>
    </row>
    <row r="2" spans="1:4" x14ac:dyDescent="0.35">
      <c r="A2" s="87">
        <v>1</v>
      </c>
      <c r="B2" s="88">
        <v>9.5399999999999999E-2</v>
      </c>
      <c r="C2" s="89">
        <v>0</v>
      </c>
      <c r="D2" s="90">
        <f t="shared" ref="D2:D26" si="0">B2+C2</f>
        <v>9.5399999999999999E-2</v>
      </c>
    </row>
    <row r="3" spans="1:4" x14ac:dyDescent="0.35">
      <c r="A3" s="91">
        <v>2</v>
      </c>
      <c r="B3" s="92">
        <v>0.10050000000000001</v>
      </c>
      <c r="C3" s="93">
        <v>0</v>
      </c>
      <c r="D3" s="94">
        <f t="shared" si="0"/>
        <v>0.10050000000000001</v>
      </c>
    </row>
    <row r="4" spans="1:4" x14ac:dyDescent="0.35">
      <c r="A4" s="91">
        <v>3</v>
      </c>
      <c r="B4" s="92">
        <v>0.107</v>
      </c>
      <c r="C4" s="93">
        <v>0</v>
      </c>
      <c r="D4" s="94">
        <f t="shared" si="0"/>
        <v>0.107</v>
      </c>
    </row>
    <row r="5" spans="1:4" x14ac:dyDescent="0.35">
      <c r="A5" s="91">
        <v>4</v>
      </c>
      <c r="B5" s="92">
        <v>0.11</v>
      </c>
      <c r="C5" s="93">
        <v>0</v>
      </c>
      <c r="D5" s="94">
        <f t="shared" si="0"/>
        <v>0.11</v>
      </c>
    </row>
    <row r="6" spans="1:4" x14ac:dyDescent="0.35">
      <c r="A6" s="91">
        <v>5</v>
      </c>
      <c r="B6" s="92">
        <v>0.1128</v>
      </c>
      <c r="C6" s="93">
        <v>0</v>
      </c>
      <c r="D6" s="94">
        <f t="shared" si="0"/>
        <v>0.1128</v>
      </c>
    </row>
    <row r="7" spans="1:4" x14ac:dyDescent="0.35">
      <c r="A7" s="91">
        <v>6</v>
      </c>
      <c r="B7" s="92">
        <v>0.1167</v>
      </c>
      <c r="C7" s="93">
        <v>0</v>
      </c>
      <c r="D7" s="94">
        <f t="shared" si="0"/>
        <v>0.1167</v>
      </c>
    </row>
    <row r="8" spans="1:4" x14ac:dyDescent="0.35">
      <c r="A8" s="91">
        <v>7</v>
      </c>
      <c r="B8" s="92">
        <v>0.12130000000000001</v>
      </c>
      <c r="C8" s="93">
        <v>0</v>
      </c>
      <c r="D8" s="94">
        <f t="shared" si="0"/>
        <v>0.12130000000000001</v>
      </c>
    </row>
    <row r="9" spans="1:4" x14ac:dyDescent="0.35">
      <c r="A9" s="91">
        <v>8</v>
      </c>
      <c r="B9" s="92">
        <v>0.1237</v>
      </c>
      <c r="C9" s="93">
        <v>0</v>
      </c>
      <c r="D9" s="94">
        <f t="shared" si="0"/>
        <v>0.1237</v>
      </c>
    </row>
    <row r="10" spans="1:4" x14ac:dyDescent="0.35">
      <c r="A10" s="91">
        <v>9</v>
      </c>
      <c r="B10" s="92">
        <v>0.1237</v>
      </c>
      <c r="C10" s="93">
        <v>0</v>
      </c>
      <c r="D10" s="94">
        <f t="shared" si="0"/>
        <v>0.1237</v>
      </c>
    </row>
    <row r="11" spans="1:4" x14ac:dyDescent="0.35">
      <c r="A11" s="91">
        <v>10</v>
      </c>
      <c r="B11" s="92">
        <v>0.1245</v>
      </c>
      <c r="C11" s="93">
        <v>0</v>
      </c>
      <c r="D11" s="94">
        <f t="shared" si="0"/>
        <v>0.1245</v>
      </c>
    </row>
    <row r="12" spans="1:4" x14ac:dyDescent="0.35">
      <c r="A12" s="91">
        <v>11</v>
      </c>
      <c r="B12" s="92">
        <v>0.12529999999999999</v>
      </c>
      <c r="C12" s="93">
        <v>0</v>
      </c>
      <c r="D12" s="94">
        <f t="shared" si="0"/>
        <v>0.12529999999999999</v>
      </c>
    </row>
    <row r="13" spans="1:4" x14ac:dyDescent="0.35">
      <c r="A13" s="91">
        <v>12</v>
      </c>
      <c r="B13" s="92">
        <v>0.127</v>
      </c>
      <c r="C13" s="93">
        <v>0</v>
      </c>
      <c r="D13" s="94">
        <f t="shared" si="0"/>
        <v>0.127</v>
      </c>
    </row>
    <row r="14" spans="1:4" x14ac:dyDescent="0.35">
      <c r="A14" s="91">
        <v>13</v>
      </c>
      <c r="B14" s="92">
        <v>0.12759999999999999</v>
      </c>
      <c r="C14" s="93">
        <v>0</v>
      </c>
      <c r="D14" s="94">
        <f t="shared" si="0"/>
        <v>0.12759999999999999</v>
      </c>
    </row>
    <row r="15" spans="1:4" x14ac:dyDescent="0.35">
      <c r="A15" s="91">
        <v>14</v>
      </c>
      <c r="B15" s="92">
        <v>0.1285</v>
      </c>
      <c r="C15" s="93">
        <v>0</v>
      </c>
      <c r="D15" s="94">
        <f t="shared" si="0"/>
        <v>0.1285</v>
      </c>
    </row>
    <row r="16" spans="1:4" x14ac:dyDescent="0.35">
      <c r="A16" s="91">
        <v>15</v>
      </c>
      <c r="B16" s="92">
        <v>0.1293</v>
      </c>
      <c r="C16" s="93">
        <v>0</v>
      </c>
      <c r="D16" s="94">
        <f t="shared" si="0"/>
        <v>0.1293</v>
      </c>
    </row>
    <row r="17" spans="1:4" x14ac:dyDescent="0.35">
      <c r="A17" s="91">
        <v>16</v>
      </c>
      <c r="B17" s="92">
        <v>0.13</v>
      </c>
      <c r="C17" s="93">
        <v>0</v>
      </c>
      <c r="D17" s="94">
        <f t="shared" si="0"/>
        <v>0.13</v>
      </c>
    </row>
    <row r="18" spans="1:4" x14ac:dyDescent="0.35">
      <c r="A18" s="91">
        <v>17</v>
      </c>
      <c r="B18" s="92">
        <v>0.13220000000000001</v>
      </c>
      <c r="C18" s="93">
        <v>0</v>
      </c>
      <c r="D18" s="94">
        <f t="shared" si="0"/>
        <v>0.13220000000000001</v>
      </c>
    </row>
    <row r="19" spans="1:4" x14ac:dyDescent="0.35">
      <c r="A19" s="91">
        <v>18</v>
      </c>
      <c r="B19" s="92">
        <v>0.1328</v>
      </c>
      <c r="C19" s="93">
        <v>0</v>
      </c>
      <c r="D19" s="94">
        <f t="shared" si="0"/>
        <v>0.1328</v>
      </c>
    </row>
    <row r="20" spans="1:4" x14ac:dyDescent="0.35">
      <c r="A20" s="91">
        <v>19</v>
      </c>
      <c r="B20" s="92">
        <v>0.13339999999999999</v>
      </c>
      <c r="C20" s="93">
        <v>0</v>
      </c>
      <c r="D20" s="94">
        <f t="shared" si="0"/>
        <v>0.13339999999999999</v>
      </c>
    </row>
    <row r="21" spans="1:4" x14ac:dyDescent="0.35">
      <c r="A21" s="91">
        <v>20</v>
      </c>
      <c r="B21" s="92">
        <v>0.13450000000000001</v>
      </c>
      <c r="C21" s="93">
        <v>0</v>
      </c>
      <c r="D21" s="94">
        <f t="shared" si="0"/>
        <v>0.13450000000000001</v>
      </c>
    </row>
    <row r="22" spans="1:4" x14ac:dyDescent="0.35">
      <c r="A22" s="91">
        <v>21</v>
      </c>
      <c r="B22" s="92">
        <v>0.13550000000000001</v>
      </c>
      <c r="C22" s="93">
        <v>0</v>
      </c>
      <c r="D22" s="94">
        <f t="shared" si="0"/>
        <v>0.13550000000000001</v>
      </c>
    </row>
    <row r="23" spans="1:4" x14ac:dyDescent="0.35">
      <c r="A23" s="91">
        <v>22</v>
      </c>
      <c r="B23" s="92">
        <v>0.1358</v>
      </c>
      <c r="C23" s="93">
        <v>0</v>
      </c>
      <c r="D23" s="94">
        <f t="shared" si="0"/>
        <v>0.1358</v>
      </c>
    </row>
    <row r="24" spans="1:4" x14ac:dyDescent="0.35">
      <c r="A24" s="91">
        <v>23</v>
      </c>
      <c r="B24" s="92">
        <v>0.13600000000000001</v>
      </c>
      <c r="C24" s="93">
        <v>0</v>
      </c>
      <c r="D24" s="94">
        <f t="shared" si="0"/>
        <v>0.13600000000000001</v>
      </c>
    </row>
    <row r="25" spans="1:4" x14ac:dyDescent="0.35">
      <c r="A25" s="91">
        <v>24</v>
      </c>
      <c r="B25" s="92">
        <v>0.13650000000000001</v>
      </c>
      <c r="C25" s="93">
        <v>0</v>
      </c>
      <c r="D25" s="94">
        <f t="shared" si="0"/>
        <v>0.13650000000000001</v>
      </c>
    </row>
    <row r="26" spans="1:4" x14ac:dyDescent="0.35">
      <c r="A26" s="91">
        <v>25</v>
      </c>
      <c r="B26" s="92">
        <v>0.13650000000000001</v>
      </c>
      <c r="C26" s="93">
        <v>0</v>
      </c>
      <c r="D26" s="94">
        <f t="shared" si="0"/>
        <v>0.13650000000000001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2631-7762-4FF3-A5C8-4E1357EBD69A}">
  <dimension ref="A1:D26"/>
  <sheetViews>
    <sheetView workbookViewId="0">
      <selection activeCell="G9" sqref="G9"/>
    </sheetView>
  </sheetViews>
  <sheetFormatPr defaultRowHeight="14.5" x14ac:dyDescent="0.35"/>
  <sheetData>
    <row r="1" spans="1:4" ht="26" x14ac:dyDescent="0.35">
      <c r="A1" s="83" t="s">
        <v>8209</v>
      </c>
      <c r="B1" s="84" t="s">
        <v>8210</v>
      </c>
      <c r="C1" s="85" t="s">
        <v>8211</v>
      </c>
      <c r="D1" s="86" t="s">
        <v>8212</v>
      </c>
    </row>
    <row r="2" spans="1:4" x14ac:dyDescent="0.35">
      <c r="A2" s="87">
        <v>1</v>
      </c>
      <c r="B2" s="88">
        <v>0.10308</v>
      </c>
      <c r="C2" s="89">
        <v>0</v>
      </c>
      <c r="D2" s="90">
        <f t="shared" ref="D2:D26" si="0">B2+C2</f>
        <v>0.10308</v>
      </c>
    </row>
    <row r="3" spans="1:4" x14ac:dyDescent="0.35">
      <c r="A3" s="91">
        <v>2</v>
      </c>
      <c r="B3" s="92">
        <v>0.121736</v>
      </c>
      <c r="C3" s="93">
        <v>0</v>
      </c>
      <c r="D3" s="94">
        <f t="shared" si="0"/>
        <v>0.121736</v>
      </c>
    </row>
    <row r="4" spans="1:4" x14ac:dyDescent="0.35">
      <c r="A4" s="91">
        <v>3</v>
      </c>
      <c r="B4" s="92">
        <v>0.12689300000000001</v>
      </c>
      <c r="C4" s="93">
        <v>0</v>
      </c>
      <c r="D4" s="94">
        <f t="shared" si="0"/>
        <v>0.12689300000000001</v>
      </c>
    </row>
    <row r="5" spans="1:4" x14ac:dyDescent="0.35">
      <c r="A5" s="91">
        <v>4</v>
      </c>
      <c r="B5" s="92">
        <v>0.13114899999999999</v>
      </c>
      <c r="C5" s="93">
        <v>0</v>
      </c>
      <c r="D5" s="94">
        <f t="shared" si="0"/>
        <v>0.13114899999999999</v>
      </c>
    </row>
    <row r="6" spans="1:4" x14ac:dyDescent="0.35">
      <c r="A6" s="91">
        <v>5</v>
      </c>
      <c r="B6" s="92">
        <v>0.13528699999999999</v>
      </c>
      <c r="C6" s="93">
        <v>0</v>
      </c>
      <c r="D6" s="94">
        <f t="shared" si="0"/>
        <v>0.13528699999999999</v>
      </c>
    </row>
    <row r="7" spans="1:4" x14ac:dyDescent="0.35">
      <c r="A7" s="91">
        <v>6</v>
      </c>
      <c r="B7" s="92">
        <v>0.13619000000000001</v>
      </c>
      <c r="C7" s="93">
        <v>0</v>
      </c>
      <c r="D7" s="94">
        <f t="shared" si="0"/>
        <v>0.13619000000000001</v>
      </c>
    </row>
    <row r="8" spans="1:4" x14ac:dyDescent="0.35">
      <c r="A8" s="91">
        <v>7</v>
      </c>
      <c r="B8" s="92">
        <v>0.13661899999999999</v>
      </c>
      <c r="C8" s="93">
        <v>0</v>
      </c>
      <c r="D8" s="94">
        <f t="shared" si="0"/>
        <v>0.13661899999999999</v>
      </c>
    </row>
    <row r="9" spans="1:4" x14ac:dyDescent="0.35">
      <c r="A9" s="91">
        <v>8</v>
      </c>
      <c r="B9" s="92">
        <v>0.137013</v>
      </c>
      <c r="C9" s="93">
        <v>0</v>
      </c>
      <c r="D9" s="94">
        <f t="shared" si="0"/>
        <v>0.137013</v>
      </c>
    </row>
    <row r="10" spans="1:4" x14ac:dyDescent="0.35">
      <c r="A10" s="91">
        <v>9</v>
      </c>
      <c r="B10" s="92">
        <v>0.13732</v>
      </c>
      <c r="C10" s="93">
        <v>0</v>
      </c>
      <c r="D10" s="94">
        <f t="shared" si="0"/>
        <v>0.13732</v>
      </c>
    </row>
    <row r="11" spans="1:4" x14ac:dyDescent="0.35">
      <c r="A11" s="91">
        <v>10</v>
      </c>
      <c r="B11" s="92">
        <v>0.13774600000000001</v>
      </c>
      <c r="C11" s="93">
        <v>0</v>
      </c>
      <c r="D11" s="94">
        <f t="shared" si="0"/>
        <v>0.13774600000000001</v>
      </c>
    </row>
    <row r="12" spans="1:4" x14ac:dyDescent="0.35">
      <c r="A12" s="91">
        <v>11</v>
      </c>
      <c r="B12" s="92">
        <v>0.13819300000000001</v>
      </c>
      <c r="C12" s="93">
        <v>0</v>
      </c>
      <c r="D12" s="94">
        <f t="shared" si="0"/>
        <v>0.13819300000000001</v>
      </c>
    </row>
    <row r="13" spans="1:4" x14ac:dyDescent="0.35">
      <c r="A13" s="91">
        <v>12</v>
      </c>
      <c r="B13" s="92">
        <v>0.13852200000000001</v>
      </c>
      <c r="C13" s="93">
        <v>0</v>
      </c>
      <c r="D13" s="94">
        <f t="shared" si="0"/>
        <v>0.13852200000000001</v>
      </c>
    </row>
    <row r="14" spans="1:4" x14ac:dyDescent="0.35">
      <c r="A14" s="91">
        <v>13</v>
      </c>
      <c r="B14" s="92">
        <v>0.13874900000000001</v>
      </c>
      <c r="C14" s="93">
        <v>0</v>
      </c>
      <c r="D14" s="94">
        <f t="shared" si="0"/>
        <v>0.13874900000000001</v>
      </c>
    </row>
    <row r="15" spans="1:4" x14ac:dyDescent="0.35">
      <c r="A15" s="91">
        <v>14</v>
      </c>
      <c r="B15" s="92">
        <v>0.13894400000000001</v>
      </c>
      <c r="C15" s="93">
        <v>0</v>
      </c>
      <c r="D15" s="94">
        <f t="shared" si="0"/>
        <v>0.13894400000000001</v>
      </c>
    </row>
    <row r="16" spans="1:4" x14ac:dyDescent="0.35">
      <c r="A16" s="91">
        <v>15</v>
      </c>
      <c r="B16" s="92">
        <v>0.139316</v>
      </c>
      <c r="C16" s="93">
        <v>0</v>
      </c>
      <c r="D16" s="94">
        <f t="shared" si="0"/>
        <v>0.139316</v>
      </c>
    </row>
    <row r="17" spans="1:4" x14ac:dyDescent="0.35">
      <c r="A17" s="91">
        <v>16</v>
      </c>
      <c r="B17" s="92">
        <v>0.13972899999999999</v>
      </c>
      <c r="C17" s="93">
        <v>0</v>
      </c>
      <c r="D17" s="94">
        <f t="shared" si="0"/>
        <v>0.13972899999999999</v>
      </c>
    </row>
    <row r="18" spans="1:4" x14ac:dyDescent="0.35">
      <c r="A18" s="91">
        <v>17</v>
      </c>
      <c r="B18" s="92">
        <v>0.13997599999999999</v>
      </c>
      <c r="C18" s="93">
        <v>0</v>
      </c>
      <c r="D18" s="94">
        <f t="shared" si="0"/>
        <v>0.13997599999999999</v>
      </c>
    </row>
    <row r="19" spans="1:4" x14ac:dyDescent="0.35">
      <c r="A19" s="91">
        <v>18</v>
      </c>
      <c r="B19" s="92">
        <v>0.140155</v>
      </c>
      <c r="C19" s="93">
        <v>0</v>
      </c>
      <c r="D19" s="94">
        <f t="shared" si="0"/>
        <v>0.140155</v>
      </c>
    </row>
    <row r="20" spans="1:4" x14ac:dyDescent="0.35">
      <c r="A20" s="91">
        <v>19</v>
      </c>
      <c r="B20" s="92">
        <v>0.140315</v>
      </c>
      <c r="C20" s="93">
        <v>0</v>
      </c>
      <c r="D20" s="94">
        <f t="shared" si="0"/>
        <v>0.140315</v>
      </c>
    </row>
    <row r="21" spans="1:4" x14ac:dyDescent="0.35">
      <c r="A21" s="91">
        <v>20</v>
      </c>
      <c r="B21" s="92">
        <v>0.140459</v>
      </c>
      <c r="C21" s="93">
        <v>0</v>
      </c>
      <c r="D21" s="94">
        <f t="shared" si="0"/>
        <v>0.140459</v>
      </c>
    </row>
    <row r="22" spans="1:4" x14ac:dyDescent="0.35">
      <c r="A22" s="91">
        <v>21</v>
      </c>
      <c r="B22" s="92">
        <v>0.140819</v>
      </c>
      <c r="C22" s="93">
        <v>0</v>
      </c>
      <c r="D22" s="94">
        <f t="shared" si="0"/>
        <v>0.140819</v>
      </c>
    </row>
    <row r="23" spans="1:4" x14ac:dyDescent="0.35">
      <c r="A23" s="91">
        <v>22</v>
      </c>
      <c r="B23" s="92">
        <v>0.14124100000000001</v>
      </c>
      <c r="C23" s="93">
        <v>0</v>
      </c>
      <c r="D23" s="94">
        <f t="shared" si="0"/>
        <v>0.14124100000000001</v>
      </c>
    </row>
    <row r="24" spans="1:4" x14ac:dyDescent="0.35">
      <c r="A24" s="91">
        <v>23</v>
      </c>
      <c r="B24" s="92">
        <v>0.141627</v>
      </c>
      <c r="C24" s="93">
        <v>0</v>
      </c>
      <c r="D24" s="94">
        <f t="shared" si="0"/>
        <v>0.141627</v>
      </c>
    </row>
    <row r="25" spans="1:4" x14ac:dyDescent="0.35">
      <c r="A25" s="91">
        <v>24</v>
      </c>
      <c r="B25" s="92">
        <v>0.14198</v>
      </c>
      <c r="C25" s="93">
        <v>0</v>
      </c>
      <c r="D25" s="94">
        <f t="shared" si="0"/>
        <v>0.14198</v>
      </c>
    </row>
    <row r="26" spans="1:4" x14ac:dyDescent="0.35">
      <c r="A26" s="91">
        <v>25</v>
      </c>
      <c r="B26" s="92">
        <v>0.14224700000000001</v>
      </c>
      <c r="C26" s="93">
        <v>0</v>
      </c>
      <c r="D26" s="94">
        <f t="shared" si="0"/>
        <v>0.14224700000000001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B35A-A524-4850-8277-FBEE3FED9AB7}">
  <dimension ref="A1:D26"/>
  <sheetViews>
    <sheetView workbookViewId="0">
      <selection activeCell="H5" sqref="H5"/>
    </sheetView>
  </sheetViews>
  <sheetFormatPr defaultRowHeight="14.5" x14ac:dyDescent="0.35"/>
  <sheetData>
    <row r="1" spans="1:4" ht="26" x14ac:dyDescent="0.35">
      <c r="A1" s="83" t="s">
        <v>8209</v>
      </c>
      <c r="B1" s="84" t="s">
        <v>8210</v>
      </c>
      <c r="C1" s="85" t="s">
        <v>8211</v>
      </c>
      <c r="D1" s="86" t="s">
        <v>8212</v>
      </c>
    </row>
    <row r="2" spans="1:4" x14ac:dyDescent="0.35">
      <c r="A2" s="87">
        <v>1</v>
      </c>
      <c r="B2" s="88">
        <v>0.161</v>
      </c>
      <c r="C2" s="89">
        <v>0</v>
      </c>
      <c r="D2" s="90">
        <f t="shared" ref="D2:D26" si="0">B2+C2</f>
        <v>0.161</v>
      </c>
    </row>
    <row r="3" spans="1:4" x14ac:dyDescent="0.35">
      <c r="A3" s="91">
        <v>2</v>
      </c>
      <c r="B3" s="92">
        <v>0.17919499999999999</v>
      </c>
      <c r="C3" s="93">
        <v>0</v>
      </c>
      <c r="D3" s="94">
        <f t="shared" si="0"/>
        <v>0.17919499999999999</v>
      </c>
    </row>
    <row r="4" spans="1:4" x14ac:dyDescent="0.35">
      <c r="A4" s="91">
        <v>3</v>
      </c>
      <c r="B4" s="92">
        <v>0.179619</v>
      </c>
      <c r="C4" s="93">
        <v>0</v>
      </c>
      <c r="D4" s="94">
        <f t="shared" si="0"/>
        <v>0.179619</v>
      </c>
    </row>
    <row r="5" spans="1:4" x14ac:dyDescent="0.35">
      <c r="A5" s="91">
        <v>4</v>
      </c>
      <c r="B5" s="92">
        <v>0.178735</v>
      </c>
      <c r="C5" s="93">
        <v>0</v>
      </c>
      <c r="D5" s="94">
        <f t="shared" si="0"/>
        <v>0.178735</v>
      </c>
    </row>
    <row r="6" spans="1:4" x14ac:dyDescent="0.35">
      <c r="A6" s="91">
        <v>5</v>
      </c>
      <c r="B6" s="92">
        <v>0.174514</v>
      </c>
      <c r="C6" s="93">
        <v>0</v>
      </c>
      <c r="D6" s="94">
        <f t="shared" si="0"/>
        <v>0.174514</v>
      </c>
    </row>
    <row r="7" spans="1:4" x14ac:dyDescent="0.35">
      <c r="A7" s="91">
        <v>6</v>
      </c>
      <c r="B7" s="92">
        <v>0.16786999999999999</v>
      </c>
      <c r="C7" s="93">
        <v>0</v>
      </c>
      <c r="D7" s="94">
        <f t="shared" si="0"/>
        <v>0.16786999999999999</v>
      </c>
    </row>
    <row r="8" spans="1:4" x14ac:dyDescent="0.35">
      <c r="A8" s="91">
        <v>7</v>
      </c>
      <c r="B8" s="92">
        <v>0.163212</v>
      </c>
      <c r="C8" s="93">
        <v>0</v>
      </c>
      <c r="D8" s="94">
        <f t="shared" si="0"/>
        <v>0.163212</v>
      </c>
    </row>
    <row r="9" spans="1:4" x14ac:dyDescent="0.35">
      <c r="A9" s="91">
        <v>8</v>
      </c>
      <c r="B9" s="92">
        <v>0.15973100000000001</v>
      </c>
      <c r="C9" s="93">
        <v>0</v>
      </c>
      <c r="D9" s="94">
        <f t="shared" si="0"/>
        <v>0.15973100000000001</v>
      </c>
    </row>
    <row r="10" spans="1:4" x14ac:dyDescent="0.35">
      <c r="A10" s="91">
        <v>9</v>
      </c>
      <c r="B10" s="92">
        <v>0.157301</v>
      </c>
      <c r="C10" s="93">
        <v>0</v>
      </c>
      <c r="D10" s="94">
        <f t="shared" si="0"/>
        <v>0.157301</v>
      </c>
    </row>
    <row r="11" spans="1:4" x14ac:dyDescent="0.35">
      <c r="A11" s="91">
        <v>10</v>
      </c>
      <c r="B11" s="92">
        <v>0.15704299999999999</v>
      </c>
      <c r="C11" s="93">
        <v>0</v>
      </c>
      <c r="D11" s="94">
        <f t="shared" si="0"/>
        <v>0.15704299999999999</v>
      </c>
    </row>
    <row r="12" spans="1:4" x14ac:dyDescent="0.35">
      <c r="A12" s="91">
        <v>11</v>
      </c>
      <c r="B12" s="92">
        <v>0.15712100000000001</v>
      </c>
      <c r="C12" s="93">
        <v>0</v>
      </c>
      <c r="D12" s="94">
        <f t="shared" si="0"/>
        <v>0.15712100000000001</v>
      </c>
    </row>
    <row r="13" spans="1:4" x14ac:dyDescent="0.35">
      <c r="A13" s="91">
        <v>12</v>
      </c>
      <c r="B13" s="92">
        <v>0.15718499999999999</v>
      </c>
      <c r="C13" s="93">
        <v>0</v>
      </c>
      <c r="D13" s="94">
        <f t="shared" si="0"/>
        <v>0.15718499999999999</v>
      </c>
    </row>
    <row r="14" spans="1:4" x14ac:dyDescent="0.35">
      <c r="A14" s="91">
        <v>13</v>
      </c>
      <c r="B14" s="92">
        <v>0.15723999999999999</v>
      </c>
      <c r="C14" s="93">
        <v>0</v>
      </c>
      <c r="D14" s="94">
        <f t="shared" si="0"/>
        <v>0.15723999999999999</v>
      </c>
    </row>
    <row r="15" spans="1:4" x14ac:dyDescent="0.35">
      <c r="A15" s="91">
        <v>14</v>
      </c>
      <c r="B15" s="92">
        <v>0.157254</v>
      </c>
      <c r="C15" s="93">
        <v>0</v>
      </c>
      <c r="D15" s="94">
        <f t="shared" si="0"/>
        <v>0.157254</v>
      </c>
    </row>
    <row r="16" spans="1:4" x14ac:dyDescent="0.35">
      <c r="A16" s="91">
        <v>15</v>
      </c>
      <c r="B16" s="92">
        <v>0.157252</v>
      </c>
      <c r="C16" s="93">
        <v>0</v>
      </c>
      <c r="D16" s="94">
        <f t="shared" si="0"/>
        <v>0.157252</v>
      </c>
    </row>
    <row r="17" spans="1:4" x14ac:dyDescent="0.35">
      <c r="A17" s="91">
        <v>16</v>
      </c>
      <c r="B17" s="92">
        <v>0.157252</v>
      </c>
      <c r="C17" s="93">
        <v>0</v>
      </c>
      <c r="D17" s="94">
        <f t="shared" si="0"/>
        <v>0.157252</v>
      </c>
    </row>
    <row r="18" spans="1:4" x14ac:dyDescent="0.35">
      <c r="A18" s="91">
        <v>17</v>
      </c>
      <c r="B18" s="92">
        <v>0.157251</v>
      </c>
      <c r="C18" s="93">
        <v>0</v>
      </c>
      <c r="D18" s="94">
        <f t="shared" si="0"/>
        <v>0.157251</v>
      </c>
    </row>
    <row r="19" spans="1:4" x14ac:dyDescent="0.35">
      <c r="A19" s="91">
        <v>18</v>
      </c>
      <c r="B19" s="92">
        <v>0.157557</v>
      </c>
      <c r="C19" s="93">
        <v>0</v>
      </c>
      <c r="D19" s="94">
        <f t="shared" si="0"/>
        <v>0.157557</v>
      </c>
    </row>
    <row r="20" spans="1:4" x14ac:dyDescent="0.35">
      <c r="A20" s="91">
        <v>19</v>
      </c>
      <c r="B20" s="92">
        <v>0.158303</v>
      </c>
      <c r="C20" s="93">
        <v>0</v>
      </c>
      <c r="D20" s="94">
        <f t="shared" si="0"/>
        <v>0.158303</v>
      </c>
    </row>
    <row r="21" spans="1:4" x14ac:dyDescent="0.35">
      <c r="A21" s="91">
        <v>20</v>
      </c>
      <c r="B21" s="92">
        <v>0.158974</v>
      </c>
      <c r="C21" s="93">
        <v>0</v>
      </c>
      <c r="D21" s="94">
        <f t="shared" si="0"/>
        <v>0.158974</v>
      </c>
    </row>
    <row r="22" spans="1:4" x14ac:dyDescent="0.35">
      <c r="A22" s="91">
        <v>21</v>
      </c>
      <c r="B22" s="92">
        <v>0.159582</v>
      </c>
      <c r="C22" s="93">
        <v>0</v>
      </c>
      <c r="D22" s="94">
        <f t="shared" si="0"/>
        <v>0.159582</v>
      </c>
    </row>
    <row r="23" spans="1:4" x14ac:dyDescent="0.35">
      <c r="A23" s="91">
        <v>22</v>
      </c>
      <c r="B23" s="92">
        <v>0.160135</v>
      </c>
      <c r="C23" s="93">
        <v>0</v>
      </c>
      <c r="D23" s="94">
        <f t="shared" si="0"/>
        <v>0.160135</v>
      </c>
    </row>
    <row r="24" spans="1:4" x14ac:dyDescent="0.35">
      <c r="A24" s="91">
        <v>23</v>
      </c>
      <c r="B24" s="92">
        <v>0.16064100000000001</v>
      </c>
      <c r="C24" s="93">
        <v>0</v>
      </c>
      <c r="D24" s="94">
        <f t="shared" si="0"/>
        <v>0.16064100000000001</v>
      </c>
    </row>
    <row r="25" spans="1:4" x14ac:dyDescent="0.35">
      <c r="A25" s="91">
        <v>24</v>
      </c>
      <c r="B25" s="92">
        <v>0.161019</v>
      </c>
      <c r="C25" s="93">
        <v>0</v>
      </c>
      <c r="D25" s="94">
        <f t="shared" si="0"/>
        <v>0.161019</v>
      </c>
    </row>
    <row r="26" spans="1:4" x14ac:dyDescent="0.35">
      <c r="A26" s="91">
        <v>25</v>
      </c>
      <c r="B26" s="92">
        <f>B25</f>
        <v>0.161019</v>
      </c>
      <c r="C26" s="93">
        <v>0</v>
      </c>
      <c r="D26" s="94">
        <f t="shared" si="0"/>
        <v>0.161019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2656-5172-4191-8BE0-014CAEA23359}">
  <sheetPr>
    <tabColor rgb="FFC00000"/>
  </sheetPr>
  <dimension ref="C3:J57"/>
  <sheetViews>
    <sheetView showGridLines="0" topLeftCell="B1" workbookViewId="0">
      <selection activeCell="G33" sqref="G33"/>
    </sheetView>
  </sheetViews>
  <sheetFormatPr defaultRowHeight="14.5" x14ac:dyDescent="0.35"/>
  <cols>
    <col min="4" max="4" width="76.453125" bestFit="1" customWidth="1"/>
    <col min="5" max="5" width="3.453125" customWidth="1"/>
    <col min="6" max="7" width="17.1796875" customWidth="1"/>
    <col min="8" max="8" width="14.54296875" bestFit="1" customWidth="1"/>
    <col min="9" max="14" width="13.54296875" bestFit="1" customWidth="1"/>
    <col min="15" max="17" width="12.453125" bestFit="1" customWidth="1"/>
    <col min="18" max="18" width="13.54296875" bestFit="1" customWidth="1"/>
    <col min="19" max="21" width="9.1796875" bestFit="1" customWidth="1"/>
  </cols>
  <sheetData>
    <row r="3" spans="3:8" ht="15" thickBot="1" x14ac:dyDescent="0.4"/>
    <row r="4" spans="3:8" x14ac:dyDescent="0.35">
      <c r="C4" s="95"/>
      <c r="D4" s="96"/>
      <c r="E4" s="96"/>
      <c r="F4" s="96"/>
      <c r="G4" s="97"/>
    </row>
    <row r="5" spans="3:8" x14ac:dyDescent="0.35">
      <c r="C5" s="98"/>
      <c r="D5" t="s">
        <v>8213</v>
      </c>
      <c r="F5" s="99">
        <v>786754025.39875007</v>
      </c>
      <c r="G5" s="100"/>
    </row>
    <row r="6" spans="3:8" x14ac:dyDescent="0.35">
      <c r="C6" s="98"/>
      <c r="D6" t="s">
        <v>8214</v>
      </c>
      <c r="F6" s="99">
        <v>222759401.80000001</v>
      </c>
      <c r="G6" s="101"/>
    </row>
    <row r="7" spans="3:8" x14ac:dyDescent="0.35">
      <c r="C7" s="98"/>
      <c r="D7" t="s">
        <v>8215</v>
      </c>
      <c r="F7" s="99">
        <f>F8-(F5-F6)</f>
        <v>-563994623.59875011</v>
      </c>
      <c r="G7" s="100"/>
    </row>
    <row r="8" spans="3:8" ht="15" thickBot="1" x14ac:dyDescent="0.4">
      <c r="C8" s="98"/>
      <c r="D8" s="102" t="s">
        <v>8216</v>
      </c>
      <c r="E8" s="102"/>
      <c r="F8" s="103"/>
      <c r="G8" s="100"/>
    </row>
    <row r="9" spans="3:8" ht="15" thickBot="1" x14ac:dyDescent="0.4">
      <c r="C9" s="104"/>
      <c r="D9" s="105"/>
      <c r="E9" s="105"/>
      <c r="F9" s="105"/>
      <c r="G9" s="106"/>
    </row>
    <row r="11" spans="3:8" ht="15" thickBot="1" x14ac:dyDescent="0.4">
      <c r="H11" s="99"/>
    </row>
    <row r="12" spans="3:8" ht="15" thickBot="1" x14ac:dyDescent="0.4">
      <c r="D12" s="107" t="s">
        <v>8213</v>
      </c>
      <c r="E12" s="108"/>
      <c r="F12" s="109">
        <f>F5</f>
        <v>786754025.39875007</v>
      </c>
      <c r="G12" s="108"/>
      <c r="H12" s="110"/>
    </row>
    <row r="13" spans="3:8" x14ac:dyDescent="0.35">
      <c r="F13" s="99"/>
    </row>
    <row r="15" spans="3:8" ht="16.5" thickBot="1" x14ac:dyDescent="0.45">
      <c r="D15" s="111" t="s">
        <v>8217</v>
      </c>
      <c r="F15" s="99"/>
    </row>
    <row r="16" spans="3:8" ht="16" x14ac:dyDescent="0.4">
      <c r="D16" s="112"/>
      <c r="F16" s="99"/>
    </row>
    <row r="17" spans="4:9" x14ac:dyDescent="0.35">
      <c r="D17" t="s">
        <v>8218</v>
      </c>
      <c r="E17" t="s">
        <v>8206</v>
      </c>
      <c r="G17" s="99">
        <v>222759401.80000001</v>
      </c>
      <c r="H17" s="99">
        <f>G17</f>
        <v>222759401.80000001</v>
      </c>
    </row>
    <row r="18" spans="4:9" x14ac:dyDescent="0.35">
      <c r="D18" t="s">
        <v>8219</v>
      </c>
      <c r="E18" t="s">
        <v>8208</v>
      </c>
      <c r="G18" s="99">
        <v>20727143</v>
      </c>
      <c r="H18" s="99">
        <f>G18</f>
        <v>20727143</v>
      </c>
    </row>
    <row r="19" spans="4:9" x14ac:dyDescent="0.35">
      <c r="D19" t="s">
        <v>8220</v>
      </c>
      <c r="E19" t="s">
        <v>4212</v>
      </c>
      <c r="F19" s="99">
        <f>G19</f>
        <v>55434463.291299999</v>
      </c>
      <c r="G19" s="99">
        <v>55434463.291299999</v>
      </c>
      <c r="I19" s="99"/>
    </row>
    <row r="20" spans="4:9" ht="16" x14ac:dyDescent="0.4">
      <c r="D20" s="112"/>
      <c r="F20" s="99"/>
    </row>
    <row r="21" spans="4:9" ht="16" x14ac:dyDescent="0.4">
      <c r="D21" s="112"/>
      <c r="F21" s="99"/>
    </row>
    <row r="22" spans="4:9" ht="16.5" thickBot="1" x14ac:dyDescent="0.45">
      <c r="D22" s="111" t="s">
        <v>8221</v>
      </c>
    </row>
    <row r="23" spans="4:9" x14ac:dyDescent="0.35">
      <c r="G23" s="99"/>
    </row>
    <row r="24" spans="4:9" x14ac:dyDescent="0.35">
      <c r="D24" t="s">
        <v>8222</v>
      </c>
      <c r="E24" t="s">
        <v>8207</v>
      </c>
      <c r="G24" s="99">
        <v>4213417</v>
      </c>
      <c r="H24" s="99">
        <f>G24</f>
        <v>4213417</v>
      </c>
      <c r="I24" s="99"/>
    </row>
    <row r="25" spans="4:9" x14ac:dyDescent="0.35">
      <c r="D25" t="s">
        <v>8223</v>
      </c>
      <c r="E25" t="s">
        <v>8205</v>
      </c>
      <c r="G25" s="99">
        <v>12467240.449999999</v>
      </c>
      <c r="H25" s="99">
        <f>G25</f>
        <v>12467240.449999999</v>
      </c>
      <c r="I25" s="99"/>
    </row>
    <row r="26" spans="4:9" x14ac:dyDescent="0.35">
      <c r="D26" t="s">
        <v>8224</v>
      </c>
      <c r="E26" t="s">
        <v>8013</v>
      </c>
      <c r="F26" s="99">
        <f>G26</f>
        <v>53054594.2333</v>
      </c>
      <c r="G26" s="99">
        <v>53054594.2333</v>
      </c>
      <c r="I26" s="99"/>
    </row>
    <row r="29" spans="4:9" ht="16.5" thickBot="1" x14ac:dyDescent="0.45">
      <c r="D29" s="111" t="s">
        <v>8225</v>
      </c>
    </row>
    <row r="31" spans="4:9" x14ac:dyDescent="0.35">
      <c r="D31" t="s">
        <v>8226</v>
      </c>
      <c r="E31" t="s">
        <v>40</v>
      </c>
      <c r="F31" s="99">
        <f>-G31</f>
        <v>-6377854.75</v>
      </c>
      <c r="G31" s="99">
        <v>6377854.75</v>
      </c>
      <c r="H31" s="99">
        <f>G31</f>
        <v>6377854.75</v>
      </c>
    </row>
    <row r="32" spans="4:9" x14ac:dyDescent="0.35">
      <c r="D32" t="s">
        <v>8227</v>
      </c>
      <c r="F32" s="99"/>
      <c r="G32" s="99">
        <v>2185963.25</v>
      </c>
      <c r="H32" s="99">
        <f>G32</f>
        <v>2185963.25</v>
      </c>
    </row>
    <row r="33" spans="4:10" x14ac:dyDescent="0.35">
      <c r="D33" t="s">
        <v>8228</v>
      </c>
      <c r="E33" t="s">
        <v>42</v>
      </c>
      <c r="F33" s="99"/>
      <c r="G33" s="99">
        <v>172013903.34999999</v>
      </c>
      <c r="H33" s="99">
        <f>G33</f>
        <v>172013903.34999999</v>
      </c>
      <c r="J33" s="99">
        <f>G33+F38</f>
        <v>113527634.29958668</v>
      </c>
    </row>
    <row r="34" spans="4:10" x14ac:dyDescent="0.35">
      <c r="F34" s="99"/>
      <c r="G34" s="99"/>
      <c r="J34" s="99">
        <f>F19</f>
        <v>55434463.291299999</v>
      </c>
    </row>
    <row r="35" spans="4:10" ht="16.5" thickBot="1" x14ac:dyDescent="0.45">
      <c r="D35" s="111" t="s">
        <v>8229</v>
      </c>
    </row>
    <row r="37" spans="4:10" x14ac:dyDescent="0.35">
      <c r="D37" t="s">
        <v>8230</v>
      </c>
      <c r="E37" t="s">
        <v>46</v>
      </c>
      <c r="F37" s="99">
        <f>G37</f>
        <v>-30315622.090129972</v>
      </c>
      <c r="G37" s="99">
        <v>-30315622.090129972</v>
      </c>
      <c r="H37" s="99"/>
      <c r="I37" s="99"/>
    </row>
    <row r="38" spans="4:10" x14ac:dyDescent="0.35">
      <c r="D38" t="s">
        <v>8231</v>
      </c>
      <c r="E38" t="s">
        <v>42</v>
      </c>
      <c r="F38" s="99">
        <f t="shared" ref="F38" si="0">G38</f>
        <v>-58486269.050413311</v>
      </c>
      <c r="G38" s="99">
        <v>-58486269.050413311</v>
      </c>
      <c r="H38" s="99"/>
      <c r="I38" s="99"/>
    </row>
    <row r="39" spans="4:10" x14ac:dyDescent="0.35">
      <c r="D39" t="s">
        <v>8232</v>
      </c>
      <c r="E39" t="s">
        <v>48</v>
      </c>
      <c r="F39" s="99">
        <f>-G39</f>
        <v>-6658466.5999999996</v>
      </c>
      <c r="G39" s="99">
        <v>6658466.5999999996</v>
      </c>
      <c r="H39" s="99"/>
    </row>
    <row r="41" spans="4:10" x14ac:dyDescent="0.35">
      <c r="H41" s="99"/>
      <c r="I41" s="99"/>
    </row>
    <row r="42" spans="4:10" ht="15" thickBot="1" x14ac:dyDescent="0.4"/>
    <row r="43" spans="4:10" ht="15" thickBot="1" x14ac:dyDescent="0.4">
      <c r="D43" s="107" t="s">
        <v>8233</v>
      </c>
      <c r="E43" s="108"/>
      <c r="F43" s="109">
        <f>SUM(F12:F39)</f>
        <v>793404870.43280685</v>
      </c>
      <c r="G43" s="108"/>
      <c r="H43" s="110"/>
    </row>
    <row r="45" spans="4:10" x14ac:dyDescent="0.35">
      <c r="D45" t="s">
        <v>8234</v>
      </c>
      <c r="F45" s="99">
        <v>793284870.43280673</v>
      </c>
      <c r="I45" s="99"/>
    </row>
    <row r="47" spans="4:10" x14ac:dyDescent="0.35">
      <c r="D47" t="s">
        <v>8235</v>
      </c>
      <c r="F47" s="113">
        <f>F45-F43</f>
        <v>-120000.00000011921</v>
      </c>
    </row>
    <row r="48" spans="4:10" x14ac:dyDescent="0.35">
      <c r="J48" s="114"/>
    </row>
    <row r="49" spans="4:8" ht="15" thickBot="1" x14ac:dyDescent="0.4"/>
    <row r="50" spans="4:8" ht="15" thickBot="1" x14ac:dyDescent="0.4">
      <c r="D50" s="107" t="s">
        <v>8236</v>
      </c>
      <c r="E50" s="108"/>
      <c r="F50" s="109"/>
      <c r="G50" s="108"/>
      <c r="H50" s="110">
        <f>SUM(H17:H42)</f>
        <v>440744923.60000002</v>
      </c>
    </row>
    <row r="57" spans="4:8" x14ac:dyDescent="0.35">
      <c r="D57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B037-46EC-4140-8D8B-5231C06F3EBB}">
  <sheetPr>
    <tabColor rgb="FFFFFF00"/>
  </sheetPr>
  <dimension ref="C1:T26"/>
  <sheetViews>
    <sheetView showGridLines="0" topLeftCell="E8" workbookViewId="0">
      <selection activeCell="H19" sqref="H19"/>
    </sheetView>
  </sheetViews>
  <sheetFormatPr defaultColWidth="9.08984375" defaultRowHeight="14.5" x14ac:dyDescent="0.35"/>
  <cols>
    <col min="1" max="3" width="9.08984375" style="41"/>
    <col min="4" max="4" width="59.90625" style="41" bestFit="1" customWidth="1"/>
    <col min="5" max="6" width="17.08984375" style="41" customWidth="1"/>
    <col min="7" max="7" width="14.54296875" style="41" bestFit="1" customWidth="1"/>
    <col min="8" max="13" width="13.54296875" style="41" bestFit="1" customWidth="1"/>
    <col min="14" max="16" width="12.453125" style="41" bestFit="1" customWidth="1"/>
    <col min="17" max="17" width="13.54296875" style="41" bestFit="1" customWidth="1"/>
    <col min="18" max="20" width="12.453125" style="41" customWidth="1"/>
    <col min="21" max="16384" width="9.08984375" style="41"/>
  </cols>
  <sheetData>
    <row r="1" spans="3:20" x14ac:dyDescent="0.35">
      <c r="E1" s="126" t="s">
        <v>4219</v>
      </c>
    </row>
    <row r="2" spans="3:20" x14ac:dyDescent="0.35">
      <c r="G2" s="127">
        <v>2021</v>
      </c>
      <c r="H2" s="127">
        <v>2020</v>
      </c>
      <c r="I2" s="127">
        <v>2019</v>
      </c>
      <c r="J2" s="127">
        <v>2018</v>
      </c>
      <c r="K2" s="127">
        <v>2017</v>
      </c>
      <c r="L2" s="127">
        <v>2016</v>
      </c>
      <c r="M2" s="127">
        <v>2015</v>
      </c>
      <c r="N2" s="127">
        <v>2014</v>
      </c>
      <c r="O2" s="127">
        <v>2013</v>
      </c>
      <c r="P2" s="127">
        <v>2012</v>
      </c>
      <c r="Q2" s="127">
        <v>2011</v>
      </c>
      <c r="R2" s="127">
        <v>2010</v>
      </c>
      <c r="S2" s="127">
        <v>2009</v>
      </c>
      <c r="T2" s="127">
        <v>2008</v>
      </c>
    </row>
    <row r="3" spans="3:20" ht="15" thickBot="1" x14ac:dyDescent="0.4">
      <c r="G3" s="56" t="s">
        <v>8286</v>
      </c>
      <c r="H3" s="56" t="s">
        <v>8287</v>
      </c>
      <c r="I3" s="56" t="s">
        <v>8288</v>
      </c>
      <c r="J3" s="56" t="s">
        <v>8289</v>
      </c>
      <c r="K3" s="56" t="s">
        <v>8290</v>
      </c>
      <c r="L3" s="56" t="s">
        <v>8291</v>
      </c>
      <c r="M3" s="56" t="s">
        <v>8292</v>
      </c>
      <c r="N3" s="56" t="s">
        <v>8293</v>
      </c>
      <c r="O3" s="56" t="s">
        <v>8294</v>
      </c>
      <c r="P3" s="56" t="s">
        <v>8295</v>
      </c>
      <c r="Q3" s="56" t="s">
        <v>8296</v>
      </c>
      <c r="R3" s="56" t="s">
        <v>8297</v>
      </c>
      <c r="S3" s="56" t="s">
        <v>8298</v>
      </c>
      <c r="T3" s="56" t="s">
        <v>8299</v>
      </c>
    </row>
    <row r="4" spans="3:20" ht="15" thickBot="1" x14ac:dyDescent="0.4">
      <c r="C4" s="128" t="s">
        <v>44</v>
      </c>
      <c r="D4" s="129" t="s">
        <v>8300</v>
      </c>
      <c r="E4" s="130"/>
      <c r="F4" s="131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</row>
    <row r="5" spans="3:20" ht="15" thickBot="1" x14ac:dyDescent="0.4">
      <c r="C5" s="128" t="s">
        <v>46</v>
      </c>
      <c r="D5" s="129" t="s">
        <v>8301</v>
      </c>
      <c r="E5" s="130"/>
      <c r="F5" s="131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</row>
    <row r="6" spans="3:20" ht="15" thickBot="1" x14ac:dyDescent="0.4">
      <c r="C6" s="128" t="s">
        <v>42</v>
      </c>
      <c r="D6" s="129" t="s">
        <v>8302</v>
      </c>
      <c r="E6" s="130"/>
      <c r="F6" s="131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</row>
    <row r="7" spans="3:20" ht="15" thickBot="1" x14ac:dyDescent="0.4">
      <c r="C7" s="128" t="s">
        <v>48</v>
      </c>
      <c r="D7" s="129" t="s">
        <v>8303</v>
      </c>
      <c r="E7" s="130"/>
      <c r="F7" s="131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</row>
    <row r="8" spans="3:20" ht="15" thickBot="1" x14ac:dyDescent="0.4">
      <c r="C8" s="128" t="s">
        <v>40</v>
      </c>
      <c r="D8" s="129" t="s">
        <v>8304</v>
      </c>
      <c r="E8" s="130"/>
      <c r="F8" s="131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</row>
    <row r="9" spans="3:20" x14ac:dyDescent="0.35">
      <c r="E9" s="133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</row>
    <row r="10" spans="3:20" x14ac:dyDescent="0.35">
      <c r="D10" s="41" t="s">
        <v>8305</v>
      </c>
      <c r="E10" s="130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</row>
    <row r="12" spans="3:20" ht="15" thickBot="1" x14ac:dyDescent="0.4"/>
    <row r="13" spans="3:20" ht="15" thickBot="1" x14ac:dyDescent="0.4">
      <c r="C13" s="128" t="s">
        <v>44</v>
      </c>
      <c r="D13" s="129" t="s">
        <v>8300</v>
      </c>
      <c r="E13" s="42">
        <v>0.21033016368015356</v>
      </c>
      <c r="G13" s="135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7"/>
    </row>
    <row r="14" spans="3:20" ht="15" thickBot="1" x14ac:dyDescent="0.4">
      <c r="C14" s="128" t="s">
        <v>46</v>
      </c>
      <c r="D14" s="129" t="s">
        <v>8301</v>
      </c>
      <c r="E14" s="42">
        <v>0.68568065693057256</v>
      </c>
      <c r="G14" s="138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40"/>
    </row>
    <row r="15" spans="3:20" ht="15" thickBot="1" x14ac:dyDescent="0.4">
      <c r="C15" s="128" t="s">
        <v>42</v>
      </c>
      <c r="D15" s="129" t="s">
        <v>8302</v>
      </c>
      <c r="E15" s="42">
        <v>0.10398917938927392</v>
      </c>
      <c r="G15" s="138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40"/>
    </row>
    <row r="16" spans="3:20" ht="15" thickBot="1" x14ac:dyDescent="0.4">
      <c r="C16" s="128" t="s">
        <v>48</v>
      </c>
      <c r="D16" s="129" t="s">
        <v>8303</v>
      </c>
      <c r="E16" s="42">
        <v>0</v>
      </c>
      <c r="G16" s="138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40"/>
    </row>
    <row r="17" spans="3:20" ht="15" thickBot="1" x14ac:dyDescent="0.4">
      <c r="C17" s="128" t="s">
        <v>40</v>
      </c>
      <c r="D17" s="129" t="s">
        <v>8304</v>
      </c>
      <c r="E17" s="42">
        <v>0</v>
      </c>
      <c r="G17" s="141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3"/>
    </row>
    <row r="18" spans="3:20" ht="15" thickBot="1" x14ac:dyDescent="0.4"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spans="3:20" ht="15" thickBot="1" x14ac:dyDescent="0.4">
      <c r="F19" s="144" t="s">
        <v>8306</v>
      </c>
      <c r="G19" s="145">
        <v>0</v>
      </c>
      <c r="H19" s="145">
        <v>0.20351371749043901</v>
      </c>
      <c r="I19" s="145">
        <v>0</v>
      </c>
      <c r="J19" s="145">
        <v>0</v>
      </c>
      <c r="K19" s="145">
        <v>0</v>
      </c>
      <c r="L19" s="145">
        <v>0</v>
      </c>
      <c r="M19" s="145">
        <v>0</v>
      </c>
      <c r="N19" s="145">
        <v>0</v>
      </c>
      <c r="O19" s="145">
        <v>0</v>
      </c>
      <c r="P19" s="145">
        <v>0</v>
      </c>
      <c r="Q19" s="145">
        <v>0</v>
      </c>
      <c r="R19" s="145">
        <v>0</v>
      </c>
      <c r="S19" s="145">
        <v>0</v>
      </c>
      <c r="T19" s="146">
        <v>0</v>
      </c>
    </row>
    <row r="22" spans="3:20" x14ac:dyDescent="0.35">
      <c r="G22" s="147">
        <v>520000</v>
      </c>
      <c r="H22" s="147">
        <v>3570241</v>
      </c>
      <c r="I22" s="147">
        <v>375958</v>
      </c>
      <c r="J22" s="147">
        <v>1972106</v>
      </c>
      <c r="K22" s="147">
        <v>2708714</v>
      </c>
      <c r="L22" s="147">
        <v>847140</v>
      </c>
      <c r="M22" s="147">
        <v>0</v>
      </c>
      <c r="N22" s="147">
        <v>21000</v>
      </c>
      <c r="O22" s="147">
        <v>1190018</v>
      </c>
      <c r="P22" s="147">
        <v>0</v>
      </c>
      <c r="Q22" s="147">
        <v>100000</v>
      </c>
      <c r="R22" s="147">
        <v>0</v>
      </c>
      <c r="S22" s="147">
        <v>0</v>
      </c>
      <c r="T22" s="147">
        <v>0</v>
      </c>
    </row>
    <row r="26" spans="3:20" x14ac:dyDescent="0.35">
      <c r="D26" s="41" t="s">
        <v>8307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8BE-313B-4860-8F0E-068502311D0F}">
  <sheetPr>
    <tabColor rgb="FFFFFF00"/>
  </sheetPr>
  <dimension ref="C1:T26"/>
  <sheetViews>
    <sheetView showGridLines="0" tabSelected="1" topLeftCell="D17" workbookViewId="0">
      <selection activeCell="L9" sqref="L9"/>
    </sheetView>
  </sheetViews>
  <sheetFormatPr defaultColWidth="9.08984375" defaultRowHeight="14.5" x14ac:dyDescent="0.35"/>
  <cols>
    <col min="1" max="3" width="9.08984375" style="41"/>
    <col min="4" max="4" width="62.453125" style="41" bestFit="1" customWidth="1"/>
    <col min="5" max="6" width="17.08984375" style="41" customWidth="1"/>
    <col min="7" max="7" width="14.54296875" style="41" bestFit="1" customWidth="1"/>
    <col min="8" max="13" width="13.54296875" style="41" bestFit="1" customWidth="1"/>
    <col min="14" max="16" width="12.453125" style="41" bestFit="1" customWidth="1"/>
    <col min="17" max="17" width="13.54296875" style="41" bestFit="1" customWidth="1"/>
    <col min="18" max="20" width="12.453125" style="41" customWidth="1"/>
    <col min="21" max="16384" width="9.08984375" style="41"/>
  </cols>
  <sheetData>
    <row r="1" spans="3:20" x14ac:dyDescent="0.35">
      <c r="E1" s="126" t="str">
        <f>[1]COB!I7</f>
        <v>Workmen's Compensation</v>
      </c>
    </row>
    <row r="2" spans="3:20" x14ac:dyDescent="0.35">
      <c r="G2" s="127">
        <v>2022</v>
      </c>
      <c r="H2" s="127">
        <f>G2-1</f>
        <v>2021</v>
      </c>
      <c r="I2" s="127">
        <f t="shared" ref="I2:T2" si="0">H2-1</f>
        <v>2020</v>
      </c>
      <c r="J2" s="127">
        <f t="shared" si="0"/>
        <v>2019</v>
      </c>
      <c r="K2" s="127">
        <f t="shared" si="0"/>
        <v>2018</v>
      </c>
      <c r="L2" s="127">
        <f t="shared" si="0"/>
        <v>2017</v>
      </c>
      <c r="M2" s="127">
        <f t="shared" si="0"/>
        <v>2016</v>
      </c>
      <c r="N2" s="127">
        <f t="shared" si="0"/>
        <v>2015</v>
      </c>
      <c r="O2" s="127">
        <f t="shared" si="0"/>
        <v>2014</v>
      </c>
      <c r="P2" s="127">
        <f t="shared" si="0"/>
        <v>2013</v>
      </c>
      <c r="Q2" s="127">
        <f t="shared" si="0"/>
        <v>2012</v>
      </c>
      <c r="R2" s="127">
        <f t="shared" si="0"/>
        <v>2011</v>
      </c>
      <c r="S2" s="127">
        <f t="shared" si="0"/>
        <v>2010</v>
      </c>
      <c r="T2" s="127">
        <f t="shared" si="0"/>
        <v>2009</v>
      </c>
    </row>
    <row r="3" spans="3:20" ht="15" thickBot="1" x14ac:dyDescent="0.4">
      <c r="G3" s="56" t="s">
        <v>8286</v>
      </c>
      <c r="H3" s="56" t="s">
        <v>8287</v>
      </c>
      <c r="I3" s="56" t="s">
        <v>8288</v>
      </c>
      <c r="J3" s="56" t="s">
        <v>8289</v>
      </c>
      <c r="K3" s="56" t="s">
        <v>8290</v>
      </c>
      <c r="L3" s="56" t="s">
        <v>8291</v>
      </c>
      <c r="M3" s="56" t="s">
        <v>8292</v>
      </c>
      <c r="N3" s="56" t="s">
        <v>8293</v>
      </c>
      <c r="O3" s="56" t="s">
        <v>8294</v>
      </c>
      <c r="P3" s="56" t="s">
        <v>8295</v>
      </c>
      <c r="Q3" s="56" t="s">
        <v>8296</v>
      </c>
      <c r="R3" s="56" t="s">
        <v>8297</v>
      </c>
      <c r="S3" s="56" t="s">
        <v>8298</v>
      </c>
      <c r="T3" s="56" t="s">
        <v>8299</v>
      </c>
    </row>
    <row r="4" spans="3:20" ht="15" thickBot="1" x14ac:dyDescent="0.4">
      <c r="C4" s="128" t="s">
        <v>44</v>
      </c>
      <c r="D4" s="129" t="s">
        <v>8300</v>
      </c>
      <c r="E4" s="130"/>
      <c r="F4" s="131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</row>
    <row r="5" spans="3:20" ht="15" thickBot="1" x14ac:dyDescent="0.4">
      <c r="C5" s="128" t="s">
        <v>46</v>
      </c>
      <c r="D5" s="129" t="s">
        <v>8301</v>
      </c>
      <c r="E5" s="130"/>
      <c r="F5" s="131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</row>
    <row r="6" spans="3:20" ht="15" thickBot="1" x14ac:dyDescent="0.4">
      <c r="C6" s="128" t="s">
        <v>42</v>
      </c>
      <c r="D6" s="129" t="s">
        <v>8302</v>
      </c>
      <c r="E6" s="130"/>
      <c r="F6" s="131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</row>
    <row r="7" spans="3:20" ht="15" thickBot="1" x14ac:dyDescent="0.4">
      <c r="C7" s="128" t="s">
        <v>48</v>
      </c>
      <c r="D7" s="129" t="s">
        <v>8303</v>
      </c>
      <c r="E7" s="130"/>
      <c r="F7" s="131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</row>
    <row r="8" spans="3:20" ht="15" thickBot="1" x14ac:dyDescent="0.4">
      <c r="C8" s="128" t="s">
        <v>40</v>
      </c>
      <c r="D8" s="129" t="s">
        <v>8304</v>
      </c>
      <c r="E8" s="130"/>
      <c r="F8" s="131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</row>
    <row r="9" spans="3:20" x14ac:dyDescent="0.35">
      <c r="E9" s="133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</row>
    <row r="10" spans="3:20" x14ac:dyDescent="0.35">
      <c r="D10" s="41" t="s">
        <v>8305</v>
      </c>
      <c r="E10" s="130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</row>
    <row r="12" spans="3:20" ht="15" thickBot="1" x14ac:dyDescent="0.4"/>
    <row r="13" spans="3:20" ht="15" thickBot="1" x14ac:dyDescent="0.4">
      <c r="C13" s="128" t="s">
        <v>44</v>
      </c>
      <c r="D13" s="129" t="s">
        <v>8300</v>
      </c>
      <c r="E13" s="42" t="e">
        <f>E4/E$9</f>
        <v>#DIV/0!</v>
      </c>
      <c r="G13" s="135">
        <f>IFERROR(G4/G$9,0)</f>
        <v>0</v>
      </c>
      <c r="H13" s="136">
        <f t="shared" ref="H13:T13" si="1">IFERROR(H4/H$9,0)</f>
        <v>0</v>
      </c>
      <c r="I13" s="136">
        <f t="shared" si="1"/>
        <v>0</v>
      </c>
      <c r="J13" s="136">
        <f t="shared" si="1"/>
        <v>0</v>
      </c>
      <c r="K13" s="136">
        <f t="shared" si="1"/>
        <v>0</v>
      </c>
      <c r="L13" s="136">
        <f t="shared" si="1"/>
        <v>0</v>
      </c>
      <c r="M13" s="136">
        <f t="shared" si="1"/>
        <v>0</v>
      </c>
      <c r="N13" s="136">
        <f t="shared" si="1"/>
        <v>0</v>
      </c>
      <c r="O13" s="136">
        <f t="shared" si="1"/>
        <v>0</v>
      </c>
      <c r="P13" s="136">
        <f t="shared" si="1"/>
        <v>0</v>
      </c>
      <c r="Q13" s="136">
        <f t="shared" si="1"/>
        <v>0</v>
      </c>
      <c r="R13" s="136">
        <f t="shared" si="1"/>
        <v>0</v>
      </c>
      <c r="S13" s="136">
        <f t="shared" si="1"/>
        <v>0</v>
      </c>
      <c r="T13" s="137">
        <f t="shared" si="1"/>
        <v>0</v>
      </c>
    </row>
    <row r="14" spans="3:20" ht="15" thickBot="1" x14ac:dyDescent="0.4">
      <c r="C14" s="128" t="s">
        <v>46</v>
      </c>
      <c r="D14" s="129" t="s">
        <v>8301</v>
      </c>
      <c r="E14" s="42" t="e">
        <f t="shared" ref="E14:E17" si="2">E5/E$9</f>
        <v>#DIV/0!</v>
      </c>
      <c r="G14" s="138">
        <f t="shared" ref="G14:T17" si="3">IFERROR(G5/G$9,0)</f>
        <v>0</v>
      </c>
      <c r="H14" s="139">
        <f t="shared" si="3"/>
        <v>0</v>
      </c>
      <c r="I14" s="139">
        <f t="shared" si="3"/>
        <v>0</v>
      </c>
      <c r="J14" s="139">
        <f t="shared" si="3"/>
        <v>0</v>
      </c>
      <c r="K14" s="139">
        <f t="shared" si="3"/>
        <v>0</v>
      </c>
      <c r="L14" s="139">
        <f t="shared" si="3"/>
        <v>0</v>
      </c>
      <c r="M14" s="139">
        <f t="shared" si="3"/>
        <v>0</v>
      </c>
      <c r="N14" s="139">
        <f t="shared" si="3"/>
        <v>0</v>
      </c>
      <c r="O14" s="139">
        <f t="shared" si="3"/>
        <v>0</v>
      </c>
      <c r="P14" s="139">
        <f t="shared" si="3"/>
        <v>0</v>
      </c>
      <c r="Q14" s="139">
        <f t="shared" si="3"/>
        <v>0</v>
      </c>
      <c r="R14" s="139">
        <f t="shared" si="3"/>
        <v>0</v>
      </c>
      <c r="S14" s="139">
        <f t="shared" si="3"/>
        <v>0</v>
      </c>
      <c r="T14" s="140">
        <f t="shared" si="3"/>
        <v>0</v>
      </c>
    </row>
    <row r="15" spans="3:20" ht="15" thickBot="1" x14ac:dyDescent="0.4">
      <c r="C15" s="128" t="s">
        <v>42</v>
      </c>
      <c r="D15" s="129" t="s">
        <v>8302</v>
      </c>
      <c r="E15" s="42" t="e">
        <f t="shared" si="2"/>
        <v>#DIV/0!</v>
      </c>
      <c r="G15" s="138">
        <f t="shared" si="3"/>
        <v>0</v>
      </c>
      <c r="H15" s="139">
        <f t="shared" si="3"/>
        <v>0</v>
      </c>
      <c r="I15" s="139">
        <f t="shared" si="3"/>
        <v>0</v>
      </c>
      <c r="J15" s="139">
        <f t="shared" si="3"/>
        <v>0</v>
      </c>
      <c r="K15" s="139">
        <f t="shared" si="3"/>
        <v>0</v>
      </c>
      <c r="L15" s="139">
        <f t="shared" si="3"/>
        <v>0</v>
      </c>
      <c r="M15" s="139">
        <f t="shared" si="3"/>
        <v>0</v>
      </c>
      <c r="N15" s="139">
        <f t="shared" si="3"/>
        <v>0</v>
      </c>
      <c r="O15" s="139">
        <f t="shared" si="3"/>
        <v>0</v>
      </c>
      <c r="P15" s="139">
        <f t="shared" si="3"/>
        <v>0</v>
      </c>
      <c r="Q15" s="139">
        <f t="shared" si="3"/>
        <v>0</v>
      </c>
      <c r="R15" s="139">
        <f t="shared" si="3"/>
        <v>0</v>
      </c>
      <c r="S15" s="139">
        <f t="shared" si="3"/>
        <v>0</v>
      </c>
      <c r="T15" s="140">
        <f t="shared" si="3"/>
        <v>0</v>
      </c>
    </row>
    <row r="16" spans="3:20" ht="15" thickBot="1" x14ac:dyDescent="0.4">
      <c r="C16" s="128" t="s">
        <v>48</v>
      </c>
      <c r="D16" s="129" t="s">
        <v>8303</v>
      </c>
      <c r="E16" s="42" t="e">
        <f t="shared" si="2"/>
        <v>#DIV/0!</v>
      </c>
      <c r="G16" s="138">
        <f t="shared" si="3"/>
        <v>0</v>
      </c>
      <c r="H16" s="139">
        <f t="shared" si="3"/>
        <v>0</v>
      </c>
      <c r="I16" s="139">
        <f t="shared" si="3"/>
        <v>0</v>
      </c>
      <c r="J16" s="139">
        <f t="shared" si="3"/>
        <v>0</v>
      </c>
      <c r="K16" s="139">
        <f t="shared" si="3"/>
        <v>0</v>
      </c>
      <c r="L16" s="139">
        <f t="shared" si="3"/>
        <v>0</v>
      </c>
      <c r="M16" s="139">
        <f t="shared" si="3"/>
        <v>0</v>
      </c>
      <c r="N16" s="139">
        <f t="shared" si="3"/>
        <v>0</v>
      </c>
      <c r="O16" s="139">
        <f t="shared" si="3"/>
        <v>0</v>
      </c>
      <c r="P16" s="139">
        <f t="shared" si="3"/>
        <v>0</v>
      </c>
      <c r="Q16" s="139">
        <f t="shared" si="3"/>
        <v>0</v>
      </c>
      <c r="R16" s="139">
        <f t="shared" si="3"/>
        <v>0</v>
      </c>
      <c r="S16" s="139">
        <f t="shared" si="3"/>
        <v>0</v>
      </c>
      <c r="T16" s="140">
        <f t="shared" si="3"/>
        <v>0</v>
      </c>
    </row>
    <row r="17" spans="3:20" ht="15" thickBot="1" x14ac:dyDescent="0.4">
      <c r="C17" s="128" t="s">
        <v>40</v>
      </c>
      <c r="D17" s="129" t="s">
        <v>8304</v>
      </c>
      <c r="E17" s="42" t="e">
        <f t="shared" si="2"/>
        <v>#DIV/0!</v>
      </c>
      <c r="G17" s="141">
        <f t="shared" si="3"/>
        <v>0</v>
      </c>
      <c r="H17" s="142">
        <f t="shared" si="3"/>
        <v>0</v>
      </c>
      <c r="I17" s="142">
        <f t="shared" si="3"/>
        <v>0</v>
      </c>
      <c r="J17" s="142">
        <f t="shared" si="3"/>
        <v>0</v>
      </c>
      <c r="K17" s="142">
        <f t="shared" si="3"/>
        <v>0</v>
      </c>
      <c r="L17" s="142">
        <f t="shared" si="3"/>
        <v>0</v>
      </c>
      <c r="M17" s="142">
        <f t="shared" si="3"/>
        <v>0</v>
      </c>
      <c r="N17" s="142">
        <f t="shared" si="3"/>
        <v>0</v>
      </c>
      <c r="O17" s="142">
        <f t="shared" si="3"/>
        <v>0</v>
      </c>
      <c r="P17" s="142">
        <f t="shared" si="3"/>
        <v>0</v>
      </c>
      <c r="Q17" s="142">
        <f t="shared" si="3"/>
        <v>0</v>
      </c>
      <c r="R17" s="142">
        <f t="shared" si="3"/>
        <v>0</v>
      </c>
      <c r="S17" s="142">
        <f t="shared" si="3"/>
        <v>0</v>
      </c>
      <c r="T17" s="143">
        <f t="shared" si="3"/>
        <v>0</v>
      </c>
    </row>
    <row r="18" spans="3:20" ht="15" thickBot="1" x14ac:dyDescent="0.4"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spans="3:20" ht="15" thickBot="1" x14ac:dyDescent="0.4">
      <c r="F19" s="144" t="s">
        <v>8306</v>
      </c>
      <c r="G19" s="145">
        <f>IFERROR((G10+G8)/G9,0)</f>
        <v>0</v>
      </c>
      <c r="H19" s="145">
        <f>IFERROR((H10+H8)/H9,0)</f>
        <v>0</v>
      </c>
      <c r="I19" s="145">
        <f t="shared" ref="I19:T19" si="4">IFERROR((I10+I8)/I9,0)</f>
        <v>0</v>
      </c>
      <c r="J19" s="145">
        <f t="shared" si="4"/>
        <v>0</v>
      </c>
      <c r="K19" s="145">
        <f t="shared" si="4"/>
        <v>0</v>
      </c>
      <c r="L19" s="145">
        <f t="shared" si="4"/>
        <v>0</v>
      </c>
      <c r="M19" s="145">
        <f t="shared" si="4"/>
        <v>0</v>
      </c>
      <c r="N19" s="145">
        <f t="shared" si="4"/>
        <v>0</v>
      </c>
      <c r="O19" s="145">
        <f t="shared" si="4"/>
        <v>0</v>
      </c>
      <c r="P19" s="145">
        <f t="shared" si="4"/>
        <v>0</v>
      </c>
      <c r="Q19" s="145">
        <f t="shared" si="4"/>
        <v>0</v>
      </c>
      <c r="R19" s="145">
        <f t="shared" si="4"/>
        <v>0</v>
      </c>
      <c r="S19" s="145">
        <f t="shared" si="4"/>
        <v>0</v>
      </c>
      <c r="T19" s="146">
        <f t="shared" si="4"/>
        <v>0</v>
      </c>
    </row>
    <row r="22" spans="3:20" x14ac:dyDescent="0.35">
      <c r="G22" s="147">
        <f>G9-G10-G8</f>
        <v>0</v>
      </c>
      <c r="H22" s="147">
        <f t="shared" ref="H22:T22" si="5">H9-H10-H8</f>
        <v>0</v>
      </c>
      <c r="I22" s="147">
        <f>I9-I10-I8</f>
        <v>0</v>
      </c>
      <c r="J22" s="147">
        <f>J9-J10-J8</f>
        <v>0</v>
      </c>
      <c r="K22" s="147">
        <f t="shared" si="5"/>
        <v>0</v>
      </c>
      <c r="L22" s="147">
        <f t="shared" si="5"/>
        <v>0</v>
      </c>
      <c r="M22" s="147">
        <f t="shared" si="5"/>
        <v>0</v>
      </c>
      <c r="N22" s="147">
        <f t="shared" si="5"/>
        <v>0</v>
      </c>
      <c r="O22" s="147">
        <f t="shared" si="5"/>
        <v>0</v>
      </c>
      <c r="P22" s="147">
        <f t="shared" si="5"/>
        <v>0</v>
      </c>
      <c r="Q22" s="147">
        <f t="shared" si="5"/>
        <v>0</v>
      </c>
      <c r="R22" s="147">
        <f t="shared" si="5"/>
        <v>0</v>
      </c>
      <c r="S22" s="147">
        <f t="shared" si="5"/>
        <v>0</v>
      </c>
      <c r="T22" s="147">
        <f t="shared" si="5"/>
        <v>0</v>
      </c>
    </row>
    <row r="26" spans="3:20" x14ac:dyDescent="0.35">
      <c r="D26" s="41" t="s">
        <v>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Data_OS_21</vt:lpstr>
      <vt:lpstr>Raw_Data_OS_22</vt:lpstr>
      <vt:lpstr>Raw_Data_OS_23</vt:lpstr>
      <vt:lpstr>Raw_Data_Paid_22</vt:lpstr>
      <vt:lpstr>NSE_Yield_Curve_2021</vt:lpstr>
      <vt:lpstr>NSE_Yield_Curve_2022</vt:lpstr>
      <vt:lpstr>NSE_Yield_Curve_2023</vt:lpstr>
      <vt:lpstr>Reconciliation of OCR</vt:lpstr>
      <vt:lpstr>2021 OCR Cohorts</vt:lpstr>
      <vt:lpstr>2022 OCR Cohorts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2024-04-22T07:03:42Z</dcterms:created>
  <dcterms:modified xsi:type="dcterms:W3CDTF">2024-06-03T05:53:00Z</dcterms:modified>
</cp:coreProperties>
</file>